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ARCHIVOS SONIA\WEB\Informacion financiera\"/>
    </mc:Choice>
  </mc:AlternateContent>
  <bookViews>
    <workbookView xWindow="0" yWindow="0" windowWidth="19200" windowHeight="12020" tabRatio="666"/>
  </bookViews>
  <sheets>
    <sheet name="Index of tables" sheetId="223" r:id="rId1"/>
    <sheet name="Table 1" sheetId="488" r:id="rId2"/>
    <sheet name="Table 2" sheetId="489" r:id="rId3"/>
    <sheet name="Table 3" sheetId="490" r:id="rId4"/>
    <sheet name="Table 4" sheetId="491" r:id="rId5"/>
    <sheet name="Table 5" sheetId="492" r:id="rId6"/>
    <sheet name="Table 6" sheetId="493" r:id="rId7"/>
    <sheet name="Table 7" sheetId="450" r:id="rId8"/>
    <sheet name="Table 8" sheetId="451" r:id="rId9"/>
    <sheet name="Table 9" sheetId="452" r:id="rId10"/>
    <sheet name="Table 10" sheetId="453" r:id="rId11"/>
    <sheet name="Table 11" sheetId="454" r:id="rId12"/>
    <sheet name="Table 12" sheetId="494" r:id="rId13"/>
    <sheet name="Table 13" sheetId="495" r:id="rId14"/>
    <sheet name="Table 14" sheetId="496" r:id="rId15"/>
    <sheet name="Table 15" sheetId="497" r:id="rId16"/>
    <sheet name="Table 16" sheetId="459" r:id="rId17"/>
    <sheet name="Table 17" sheetId="460" r:id="rId18"/>
    <sheet name="Table 18" sheetId="461" r:id="rId19"/>
    <sheet name="Table 19" sheetId="462" r:id="rId20"/>
    <sheet name="Table 20" sheetId="498" r:id="rId21"/>
    <sheet name="Table 21" sheetId="465" r:id="rId22"/>
    <sheet name="Table 22" sheetId="466" r:id="rId23"/>
    <sheet name="Table 23" sheetId="467" r:id="rId24"/>
    <sheet name="Table 24" sheetId="468" r:id="rId25"/>
    <sheet name="Table 25" sheetId="469" r:id="rId26"/>
    <sheet name="Table 26" sheetId="470" r:id="rId27"/>
    <sheet name="Table 27" sheetId="471" r:id="rId28"/>
    <sheet name="Table 28" sheetId="472" r:id="rId29"/>
    <sheet name="Table 29" sheetId="473" r:id="rId30"/>
    <sheet name="Table 30" sheetId="474" r:id="rId31"/>
    <sheet name="Table 31" sheetId="475" r:id="rId32"/>
    <sheet name="Table 32" sheetId="476" r:id="rId33"/>
    <sheet name="Table 33" sheetId="477" r:id="rId34"/>
    <sheet name="Table 34" sheetId="478" r:id="rId35"/>
    <sheet name="Table 35" sheetId="479" r:id="rId36"/>
    <sheet name="Table 36" sheetId="480" r:id="rId37"/>
    <sheet name="Table 37" sheetId="481" r:id="rId38"/>
    <sheet name="Table 38" sheetId="482" r:id="rId39"/>
    <sheet name="Table 39" sheetId="483" r:id="rId40"/>
    <sheet name="Table 40" sheetId="484" r:id="rId41"/>
    <sheet name="Table 41" sheetId="485" r:id="rId42"/>
    <sheet name="Table 42" sheetId="486" r:id="rId43"/>
    <sheet name="Table 43" sheetId="487" r:id="rId44"/>
    <sheet name="Table 44" sheetId="348" r:id="rId45"/>
    <sheet name="Table 45" sheetId="349" r:id="rId46"/>
    <sheet name="Table 46" sheetId="350" r:id="rId47"/>
    <sheet name="Table 47" sheetId="351" r:id="rId48"/>
    <sheet name="Table 48" sheetId="352" r:id="rId49"/>
    <sheet name="Table 49" sheetId="353" r:id="rId50"/>
    <sheet name="Table 50" sheetId="506" r:id="rId51"/>
    <sheet name="Table 51" sheetId="354" r:id="rId52"/>
    <sheet name="Table 52" sheetId="355" r:id="rId53"/>
    <sheet name="Table 53" sheetId="356" r:id="rId54"/>
    <sheet name="Table 54" sheetId="357" r:id="rId55"/>
    <sheet name="Table 55" sheetId="358" r:id="rId56"/>
    <sheet name="Table 56" sheetId="359" r:id="rId57"/>
    <sheet name="Table 57" sheetId="360" r:id="rId58"/>
    <sheet name="Table 58" sheetId="361" r:id="rId59"/>
    <sheet name="Table 59" sheetId="362" r:id="rId60"/>
    <sheet name="Table 60" sheetId="363" r:id="rId61"/>
    <sheet name="Table 61" sheetId="364" r:id="rId62"/>
    <sheet name="Table 62" sheetId="365" r:id="rId63"/>
    <sheet name="Table 63" sheetId="366" r:id="rId64"/>
    <sheet name="Table 64" sheetId="367" r:id="rId65"/>
    <sheet name="Table 65" sheetId="368" r:id="rId66"/>
    <sheet name="Table 66" sheetId="369" r:id="rId67"/>
    <sheet name="Table 67" sheetId="370" r:id="rId68"/>
    <sheet name="Table 68" sheetId="371" r:id="rId69"/>
    <sheet name="Table 69" sheetId="372" r:id="rId70"/>
    <sheet name="Table 70" sheetId="373" r:id="rId71"/>
    <sheet name="Table 71" sheetId="374" r:id="rId72"/>
    <sheet name="Table 72" sheetId="375" r:id="rId73"/>
    <sheet name="Table 73" sheetId="376" r:id="rId74"/>
    <sheet name="Table 74" sheetId="377" r:id="rId75"/>
    <sheet name="Table 75" sheetId="378" r:id="rId76"/>
    <sheet name="Table 76" sheetId="379" r:id="rId77"/>
    <sheet name="Table 77" sheetId="380" r:id="rId78"/>
    <sheet name="Table 78" sheetId="381" r:id="rId79"/>
    <sheet name="Table 79" sheetId="382" r:id="rId80"/>
    <sheet name="Table 80" sheetId="383" r:id="rId81"/>
    <sheet name="Table 81" sheetId="384" r:id="rId82"/>
    <sheet name="Table 82" sheetId="385" r:id="rId83"/>
    <sheet name="Table 83" sheetId="386" r:id="rId84"/>
    <sheet name="Table 84" sheetId="387" r:id="rId85"/>
    <sheet name="Table 85" sheetId="388" r:id="rId86"/>
    <sheet name="Table 86" sheetId="389" r:id="rId87"/>
    <sheet name="Table 87" sheetId="390" r:id="rId88"/>
    <sheet name="Table 88" sheetId="391" r:id="rId89"/>
    <sheet name="Table 89" sheetId="392" r:id="rId90"/>
    <sheet name="Table 90" sheetId="393" r:id="rId91"/>
    <sheet name="Table 91" sheetId="394" r:id="rId92"/>
    <sheet name="Table 92" sheetId="395" r:id="rId93"/>
    <sheet name="Annex 1" sheetId="507" r:id="rId94"/>
    <sheet name="Annex 2" sheetId="509" r:id="rId95"/>
    <sheet name="Annex 3" sheetId="513" r:id="rId96"/>
    <sheet name="Annex 3.1." sheetId="499" r:id="rId97"/>
    <sheet name="Annex 3.2." sheetId="500" r:id="rId98"/>
    <sheet name="Annex 3.3." sheetId="501" r:id="rId99"/>
    <sheet name="Annex 3.4." sheetId="502" r:id="rId100"/>
    <sheet name="Annex 3.5." sheetId="503" r:id="rId101"/>
    <sheet name="Annex 3.6." sheetId="504" r:id="rId102"/>
    <sheet name="Annex 4" sheetId="510" r:id="rId103"/>
    <sheet name="Annex 5" sheetId="512" r:id="rId104"/>
    <sheet name="Annex 6" sheetId="511" r:id="rId105"/>
  </sheets>
  <externalReferences>
    <externalReference r:id="rId106"/>
    <externalReference r:id="rId107"/>
    <externalReference r:id="rId108"/>
    <externalReference r:id="rId109"/>
    <externalReference r:id="rId110"/>
  </externalReferences>
  <definedNames>
    <definedName name="_________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Fill" localSheetId="93" hidden="1">#REF!</definedName>
    <definedName name="_Fill" localSheetId="94" hidden="1">#REF!</definedName>
    <definedName name="_Fill" localSheetId="95" hidden="1">#REF!</definedName>
    <definedName name="_Fill" localSheetId="98">#REF!</definedName>
    <definedName name="_Fill" localSheetId="102" hidden="1">#REF!</definedName>
    <definedName name="_Fill" localSheetId="104" hidden="1">#REF!</definedName>
    <definedName name="_Fill" localSheetId="50">#REF!</definedName>
    <definedName name="_Fill" hidden="1">#REF!</definedName>
    <definedName name="_xlnm._FilterDatabase" localSheetId="93" hidden="1">'Annex 1'!$B$4:$I$52</definedName>
    <definedName name="_xlnm._FilterDatabase" localSheetId="94" hidden="1">'Annex 2'!$A$3:$G$112</definedName>
    <definedName name="_xlnm._FilterDatabase" localSheetId="0" hidden="1">'Index of tables'!$B$6:$C$99</definedName>
    <definedName name="_Key1" localSheetId="93" hidden="1">#REF!</definedName>
    <definedName name="_Key1" localSheetId="94" hidden="1">#REF!</definedName>
    <definedName name="_Key1" localSheetId="95" hidden="1">#REF!</definedName>
    <definedName name="_Key1" localSheetId="98">#REF!</definedName>
    <definedName name="_Key1" localSheetId="102" hidden="1">#REF!</definedName>
    <definedName name="_Key1" localSheetId="104" hidden="1">#REF!</definedName>
    <definedName name="_Key1" localSheetId="50">#REF!</definedName>
    <definedName name="_Key1" hidden="1">#REF!</definedName>
    <definedName name="_Order1" hidden="1">255</definedName>
    <definedName name="_Order2" hidden="1">255</definedName>
    <definedName name="_Sort" localSheetId="93" hidden="1">#REF!</definedName>
    <definedName name="_Sort" localSheetId="94" hidden="1">#REF!</definedName>
    <definedName name="_Sort" localSheetId="95" hidden="1">#REF!</definedName>
    <definedName name="_Sort" localSheetId="102" hidden="1">#REF!</definedName>
    <definedName name="_Sort" localSheetId="103" hidden="1">#REF!</definedName>
    <definedName name="_Sort" localSheetId="104" hidden="1">#REF!</definedName>
    <definedName name="_Sort" localSheetId="50">#REF!</definedName>
    <definedName name="_Sort" hidden="1">#REF!</definedName>
    <definedName name="a" localSheetId="93" hidden="1">{#N/A,#N/A,FALSE,"ING. EXT."}</definedName>
    <definedName name="a" localSheetId="94" hidden="1">{#N/A,#N/A,FALSE,"ING. EXT."}</definedName>
    <definedName name="a" localSheetId="95" hidden="1">{#N/A,#N/A,FALSE,"ING. EXT."}</definedName>
    <definedName name="a" localSheetId="102" hidden="1">{#N/A,#N/A,FALSE,"ING. EXT."}</definedName>
    <definedName name="a" localSheetId="103" hidden="1">{#N/A,#N/A,FALSE,"ING. EXT."}</definedName>
    <definedName name="a" localSheetId="104" hidden="1">{#N/A,#N/A,FALSE,"ING. EXT."}</definedName>
    <definedName name="a" localSheetId="2" hidden="1">{#N/A,#N/A,FALSE,"ING. EXT."}</definedName>
    <definedName name="a" localSheetId="50">#REF!</definedName>
    <definedName name="a" hidden="1">{#N/A,#N/A,FALSE,"ING. EXT."}</definedName>
    <definedName name="AAAA"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C" localSheetId="9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9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9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10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10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10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0">#REF!</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9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9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9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10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10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10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0">#REF!</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localSheetId="93" hidden="1">{#N/A,#N/A,FALSE,"EDO. DE RESULTADOS";#N/A,#N/A,FALSE,"CAMBIOS";#N/A,#N/A,FALSE,"COM - VTA";#N/A,#N/A,FALSE,"DIVIDENDOS";#N/A,#N/A,FALSE,"OTROS ING. DE OP.";#N/A,#N/A,FALSE,"GASTOS DE PERSONAL";#N/A,#N/A,FALSE,"RENTAS";#N/A,#N/A,FALSE,"OTROS GASTOS";#N/A,#N/A,FALSE,"DEP. Y AMO.";#N/A,#N/A,FALSE,"OTROS PROD."}</definedName>
    <definedName name="aq" localSheetId="94" hidden="1">{#N/A,#N/A,FALSE,"EDO. DE RESULTADOS";#N/A,#N/A,FALSE,"CAMBIOS";#N/A,#N/A,FALSE,"COM - VTA";#N/A,#N/A,FALSE,"DIVIDENDOS";#N/A,#N/A,FALSE,"OTROS ING. DE OP.";#N/A,#N/A,FALSE,"GASTOS DE PERSONAL";#N/A,#N/A,FALSE,"RENTAS";#N/A,#N/A,FALSE,"OTROS GASTOS";#N/A,#N/A,FALSE,"DEP. Y AMO.";#N/A,#N/A,FALSE,"OTROS PROD."}</definedName>
    <definedName name="aq" localSheetId="95" hidden="1">{#N/A,#N/A,FALSE,"EDO. DE RESULTADOS";#N/A,#N/A,FALSE,"CAMBIOS";#N/A,#N/A,FALSE,"COM - VTA";#N/A,#N/A,FALSE,"DIVIDENDOS";#N/A,#N/A,FALSE,"OTROS ING. DE OP.";#N/A,#N/A,FALSE,"GASTOS DE PERSONAL";#N/A,#N/A,FALSE,"RENTAS";#N/A,#N/A,FALSE,"OTROS GASTOS";#N/A,#N/A,FALSE,"DEP. Y AMO.";#N/A,#N/A,FALSE,"OTROS PROD."}</definedName>
    <definedName name="aq" localSheetId="102" hidden="1">{#N/A,#N/A,FALSE,"EDO. DE RESULTADOS";#N/A,#N/A,FALSE,"CAMBIOS";#N/A,#N/A,FALSE,"COM - VTA";#N/A,#N/A,FALSE,"DIVIDENDOS";#N/A,#N/A,FALSE,"OTROS ING. DE OP.";#N/A,#N/A,FALSE,"GASTOS DE PERSONAL";#N/A,#N/A,FALSE,"RENTAS";#N/A,#N/A,FALSE,"OTROS GASTOS";#N/A,#N/A,FALSE,"DEP. Y AMO.";#N/A,#N/A,FALSE,"OTROS PROD."}</definedName>
    <definedName name="aq" localSheetId="103" hidden="1">{#N/A,#N/A,FALSE,"EDO. DE RESULTADOS";#N/A,#N/A,FALSE,"CAMBIOS";#N/A,#N/A,FALSE,"COM - VTA";#N/A,#N/A,FALSE,"DIVIDENDOS";#N/A,#N/A,FALSE,"OTROS ING. DE OP.";#N/A,#N/A,FALSE,"GASTOS DE PERSONAL";#N/A,#N/A,FALSE,"RENTAS";#N/A,#N/A,FALSE,"OTROS GASTOS";#N/A,#N/A,FALSE,"DEP. Y AMO.";#N/A,#N/A,FALSE,"OTROS PROD."}</definedName>
    <definedName name="aq" localSheetId="104" hidden="1">{#N/A,#N/A,FALSE,"EDO. DE RESULTADOS";#N/A,#N/A,FALSE,"CAMBIOS";#N/A,#N/A,FALSE,"COM - VTA";#N/A,#N/A,FALSE,"DIVIDENDOS";#N/A,#N/A,FALSE,"OTROS ING. DE OP.";#N/A,#N/A,FALSE,"GASTOS DE PERSONAL";#N/A,#N/A,FALSE,"RENTAS";#N/A,#N/A,FALSE,"OTROS GASTOS";#N/A,#N/A,FALSE,"DEP. Y AMO.";#N/A,#N/A,FALSE,"OTROS PROD."}</definedName>
    <definedName name="aq" localSheetId="2" hidden="1">{#N/A,#N/A,FALSE,"EDO. DE RESULTADOS";#N/A,#N/A,FALSE,"CAMBIOS";#N/A,#N/A,FALSE,"COM - VTA";#N/A,#N/A,FALSE,"DIVIDENDOS";#N/A,#N/A,FALSE,"OTROS ING. DE OP.";#N/A,#N/A,FALSE,"GASTOS DE PERSONAL";#N/A,#N/A,FALSE,"RENTAS";#N/A,#N/A,FALSE,"OTROS GASTOS";#N/A,#N/A,FALSE,"DEP. Y AMO.";#N/A,#N/A,FALSE,"OTROS PROD."}</definedName>
    <definedName name="aq" localSheetId="50">#REF!</definedName>
    <definedName name="aq" hidden="1">{#N/A,#N/A,FALSE,"EDO. DE RESULTADOS";#N/A,#N/A,FALSE,"CAMBIOS";#N/A,#N/A,FALSE,"COM - VTA";#N/A,#N/A,FALSE,"DIVIDENDOS";#N/A,#N/A,FALSE,"OTROS ING. DE OP.";#N/A,#N/A,FALSE,"GASTOS DE PERSONAL";#N/A,#N/A,FALSE,"RENTAS";#N/A,#N/A,FALSE,"OTROS GASTOS";#N/A,#N/A,FALSE,"DEP. Y AMO.";#N/A,#N/A,FALSE,"OTROS PROD."}</definedName>
    <definedName name="AS2DocOpenMode" hidden="1">"AS2DocumentEdit"</definedName>
    <definedName name="AUXILIAR" localSheetId="9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9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95"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10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10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50"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10"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4" localSheetId="93" hidden="1">{"PREVIO",#N/A,FALSE,"ENTRADAS"}</definedName>
    <definedName name="AUXILIAR4" localSheetId="94" hidden="1">{"PREVIO",#N/A,FALSE,"ENTRADAS"}</definedName>
    <definedName name="AUXILIAR4" localSheetId="95" hidden="1">{"PREVIO",#N/A,FALSE,"ENTRADAS"}</definedName>
    <definedName name="AUXILIAR4" localSheetId="103" hidden="1">{"PREVIO",#N/A,FALSE,"ENTRADAS"}</definedName>
    <definedName name="AUXILIAR4" localSheetId="104" hidden="1">{"PREVIO",#N/A,FALSE,"ENTRADAS"}</definedName>
    <definedName name="AUXILIAR4" localSheetId="2" hidden="1">{"PREVIO",#N/A,FALSE,"ENTRADAS"}</definedName>
    <definedName name="AUXILIAR4" localSheetId="50" hidden="1">{"PREVIO",#N/A,FALSE,"ENTRADAS"}</definedName>
    <definedName name="AUXILIAR4" hidden="1">{"PREVIO",#N/A,FALSE,"ENTRADAS"}</definedName>
    <definedName name="BAL" localSheetId="93" hidden="1">{#N/A,#N/A,FALSE,"BAN3Q96"}</definedName>
    <definedName name="BAL" localSheetId="94" hidden="1">{#N/A,#N/A,FALSE,"BAN3Q96"}</definedName>
    <definedName name="BAL" localSheetId="95" hidden="1">{#N/A,#N/A,FALSE,"BAN3Q96"}</definedName>
    <definedName name="BAL" localSheetId="102" hidden="1">{#N/A,#N/A,FALSE,"BAN3Q96"}</definedName>
    <definedName name="BAL" localSheetId="103" hidden="1">{#N/A,#N/A,FALSE,"BAN3Q96"}</definedName>
    <definedName name="BAL" localSheetId="104" hidden="1">{#N/A,#N/A,FALSE,"BAN3Q96"}</definedName>
    <definedName name="BAL" localSheetId="2" hidden="1">{#N/A,#N/A,FALSE,"BAN3Q96"}</definedName>
    <definedName name="BAL" localSheetId="50">#REF!</definedName>
    <definedName name="BAL" hidden="1">{#N/A,#N/A,FALSE,"BAN3Q96"}</definedName>
    <definedName name="BLPH1" localSheetId="93" hidden="1">#REF!</definedName>
    <definedName name="BLPH1" localSheetId="94" hidden="1">#REF!</definedName>
    <definedName name="BLPH1" localSheetId="95" hidden="1">#REF!</definedName>
    <definedName name="BLPH1" localSheetId="102" hidden="1">#REF!</definedName>
    <definedName name="BLPH1" localSheetId="103" hidden="1">#REF!</definedName>
    <definedName name="BLPH1" localSheetId="104" hidden="1">#REF!</definedName>
    <definedName name="BLPH1" localSheetId="50" hidden="1">#REF!</definedName>
    <definedName name="BLPH1" hidden="1">#REF!</definedName>
    <definedName name="BLPH10" localSheetId="93" hidden="1">#REF!</definedName>
    <definedName name="BLPH10" localSheetId="94" hidden="1">#REF!</definedName>
    <definedName name="BLPH10" localSheetId="95" hidden="1">#REF!</definedName>
    <definedName name="BLPH10" localSheetId="102" hidden="1">#REF!</definedName>
    <definedName name="BLPH10" localSheetId="104" hidden="1">#REF!</definedName>
    <definedName name="BLPH10" hidden="1">#REF!</definedName>
    <definedName name="BLPH10001" hidden="1">[1]Datos!$G$4</definedName>
    <definedName name="BLPH10002" hidden="1">[1]Datos!$O$4</definedName>
    <definedName name="BLPH10003" hidden="1">[1]Datos!$E$4</definedName>
    <definedName name="BLPH10004" hidden="1">[1]Datos!$M$4</definedName>
    <definedName name="BLPH10005" hidden="1">[1]Datos!$A$4</definedName>
    <definedName name="BLPH10006" hidden="1">[1]Datos!$C$4</definedName>
    <definedName name="BLPH10007" hidden="1">[1]Datos!$K$4</definedName>
    <definedName name="BLPH10008" hidden="1">[1]Datos!$I$4</definedName>
    <definedName name="BLPH10009" hidden="1">[1]Datos!$S$4</definedName>
    <definedName name="BLPH10010" hidden="1">[1]Datos!$Q$4</definedName>
    <definedName name="BLPH11" localSheetId="93" hidden="1">#REF!</definedName>
    <definedName name="BLPH11" localSheetId="94" hidden="1">#REF!</definedName>
    <definedName name="BLPH11" localSheetId="95" hidden="1">#REF!</definedName>
    <definedName name="BLPH11" localSheetId="102" hidden="1">#REF!</definedName>
    <definedName name="BLPH11" localSheetId="103" hidden="1">#REF!</definedName>
    <definedName name="BLPH11" localSheetId="104" hidden="1">#REF!</definedName>
    <definedName name="BLPH11" localSheetId="50" hidden="1">#REF!</definedName>
    <definedName name="BLPH11" hidden="1">#REF!</definedName>
    <definedName name="BLPH12" localSheetId="93" hidden="1">#REF!</definedName>
    <definedName name="BLPH12" localSheetId="94" hidden="1">#REF!</definedName>
    <definedName name="BLPH12" localSheetId="95" hidden="1">#REF!</definedName>
    <definedName name="BLPH12" localSheetId="102" hidden="1">#REF!</definedName>
    <definedName name="BLPH12" localSheetId="104" hidden="1">#REF!</definedName>
    <definedName name="BLPH12" hidden="1">#REF!</definedName>
    <definedName name="BLPH13" localSheetId="93" hidden="1">#REF!</definedName>
    <definedName name="BLPH13" localSheetId="94" hidden="1">#REF!</definedName>
    <definedName name="BLPH13" localSheetId="95" hidden="1">#REF!</definedName>
    <definedName name="BLPH13" localSheetId="102" hidden="1">#REF!</definedName>
    <definedName name="BLPH13" localSheetId="104" hidden="1">#REF!</definedName>
    <definedName name="BLPH13" hidden="1">#REF!</definedName>
    <definedName name="BLPH2" localSheetId="94" hidden="1">#REF!</definedName>
    <definedName name="BLPH2" localSheetId="95" hidden="1">#REF!</definedName>
    <definedName name="BLPH2" localSheetId="102" hidden="1">#REF!</definedName>
    <definedName name="BLPH2" localSheetId="104" hidden="1">#REF!</definedName>
    <definedName name="BLPH2" hidden="1">#REF!</definedName>
    <definedName name="BLPH3" localSheetId="94" hidden="1">#REF!</definedName>
    <definedName name="BLPH3" localSheetId="95" hidden="1">#REF!</definedName>
    <definedName name="BLPH3" localSheetId="102" hidden="1">#REF!</definedName>
    <definedName name="BLPH3" localSheetId="104" hidden="1">#REF!</definedName>
    <definedName name="BLPH3" hidden="1">#REF!</definedName>
    <definedName name="BLPH4" localSheetId="94" hidden="1">#REF!</definedName>
    <definedName name="BLPH4" localSheetId="95" hidden="1">#REF!</definedName>
    <definedName name="BLPH4" localSheetId="102" hidden="1">#REF!</definedName>
    <definedName name="BLPH4" localSheetId="104" hidden="1">#REF!</definedName>
    <definedName name="BLPH4" hidden="1">#REF!</definedName>
    <definedName name="BLPH5" localSheetId="94" hidden="1">#REF!</definedName>
    <definedName name="BLPH5" localSheetId="95" hidden="1">#REF!</definedName>
    <definedName name="BLPH5" localSheetId="102" hidden="1">#REF!</definedName>
    <definedName name="BLPH5" localSheetId="104" hidden="1">#REF!</definedName>
    <definedName name="BLPH5" hidden="1">#REF!</definedName>
    <definedName name="BLPH6" localSheetId="94" hidden="1">#REF!</definedName>
    <definedName name="BLPH6" localSheetId="95" hidden="1">#REF!</definedName>
    <definedName name="BLPH6" localSheetId="102" hidden="1">#REF!</definedName>
    <definedName name="BLPH6" localSheetId="104" hidden="1">#REF!</definedName>
    <definedName name="BLPH6" hidden="1">#REF!</definedName>
    <definedName name="BLPH7" localSheetId="94" hidden="1">#REF!</definedName>
    <definedName name="BLPH7" localSheetId="95" hidden="1">#REF!</definedName>
    <definedName name="BLPH7" localSheetId="102" hidden="1">#REF!</definedName>
    <definedName name="BLPH7" localSheetId="104" hidden="1">#REF!</definedName>
    <definedName name="BLPH7" hidden="1">#REF!</definedName>
    <definedName name="BLPH8" localSheetId="94" hidden="1">#REF!</definedName>
    <definedName name="BLPH8" localSheetId="95" hidden="1">#REF!</definedName>
    <definedName name="BLPH8" localSheetId="102" hidden="1">#REF!</definedName>
    <definedName name="BLPH8" localSheetId="104" hidden="1">#REF!</definedName>
    <definedName name="BLPH8" hidden="1">#REF!</definedName>
    <definedName name="BLPH9" localSheetId="94" hidden="1">#REF!</definedName>
    <definedName name="BLPH9" localSheetId="95" hidden="1">#REF!</definedName>
    <definedName name="BLPH9" localSheetId="102" hidden="1">#REF!</definedName>
    <definedName name="BLPH9" localSheetId="104" hidden="1">#REF!</definedName>
    <definedName name="BLPH9" hidden="1">#REF!</definedName>
    <definedName name="CAPI" localSheetId="93" hidden="1">{#N/A,#N/A,FALSE,"RES. CAPITAL";#N/A,#N/A,FALSE,"SUPERAVIT"}</definedName>
    <definedName name="CAPI" localSheetId="94" hidden="1">{#N/A,#N/A,FALSE,"RES. CAPITAL";#N/A,#N/A,FALSE,"SUPERAVIT"}</definedName>
    <definedName name="CAPI" localSheetId="95" hidden="1">{#N/A,#N/A,FALSE,"RES. CAPITAL";#N/A,#N/A,FALSE,"SUPERAVIT"}</definedName>
    <definedName name="CAPI" localSheetId="102" hidden="1">{#N/A,#N/A,FALSE,"RES. CAPITAL";#N/A,#N/A,FALSE,"SUPERAVIT"}</definedName>
    <definedName name="CAPI" localSheetId="103" hidden="1">{#N/A,#N/A,FALSE,"RES. CAPITAL";#N/A,#N/A,FALSE,"SUPERAVIT"}</definedName>
    <definedName name="CAPI" localSheetId="104" hidden="1">{#N/A,#N/A,FALSE,"RES. CAPITAL";#N/A,#N/A,FALSE,"SUPERAVIT"}</definedName>
    <definedName name="CAPI" localSheetId="2" hidden="1">{#N/A,#N/A,FALSE,"RES. CAPITAL";#N/A,#N/A,FALSE,"SUPERAVIT"}</definedName>
    <definedName name="CAPI" localSheetId="50">#REF!</definedName>
    <definedName name="CAPI" hidden="1">{#N/A,#N/A,FALSE,"RES. CAPITAL";#N/A,#N/A,FALSE,"SUPERAVIT"}</definedName>
    <definedName name="capital1" localSheetId="93" hidden="1">{#N/A,#N/A,FALSE,"RES. CAPITAL";#N/A,#N/A,FALSE,"SUPERAVIT"}</definedName>
    <definedName name="capital1" localSheetId="94" hidden="1">{#N/A,#N/A,FALSE,"RES. CAPITAL";#N/A,#N/A,FALSE,"SUPERAVIT"}</definedName>
    <definedName name="capital1" localSheetId="95" hidden="1">{#N/A,#N/A,FALSE,"RES. CAPITAL";#N/A,#N/A,FALSE,"SUPERAVIT"}</definedName>
    <definedName name="capital1" localSheetId="102" hidden="1">{#N/A,#N/A,FALSE,"RES. CAPITAL";#N/A,#N/A,FALSE,"SUPERAVIT"}</definedName>
    <definedName name="capital1" localSheetId="103" hidden="1">{#N/A,#N/A,FALSE,"RES. CAPITAL";#N/A,#N/A,FALSE,"SUPERAVIT"}</definedName>
    <definedName name="capital1" localSheetId="104" hidden="1">{#N/A,#N/A,FALSE,"RES. CAPITAL";#N/A,#N/A,FALSE,"SUPERAVIT"}</definedName>
    <definedName name="capital1" localSheetId="2" hidden="1">{#N/A,#N/A,FALSE,"RES. CAPITAL";#N/A,#N/A,FALSE,"SUPERAVIT"}</definedName>
    <definedName name="capital1" localSheetId="50">#REF!</definedName>
    <definedName name="capital1" hidden="1">{#N/A,#N/A,FALSE,"RES. CAPITAL";#N/A,#N/A,FALSE,"SUPERAVIT"}</definedName>
    <definedName name="CCCCCC"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inco" localSheetId="93" hidden="1">{#N/A,#N/A,FALSE,"OBLIG.S-CAPITAL"}</definedName>
    <definedName name="cinco" localSheetId="94" hidden="1">{#N/A,#N/A,FALSE,"OBLIG.S-CAPITAL"}</definedName>
    <definedName name="cinco" localSheetId="95" hidden="1">{#N/A,#N/A,FALSE,"OBLIG.S-CAPITAL"}</definedName>
    <definedName name="cinco" localSheetId="102" hidden="1">{#N/A,#N/A,FALSE,"OBLIG.S-CAPITAL"}</definedName>
    <definedName name="cinco" localSheetId="103" hidden="1">{#N/A,#N/A,FALSE,"OBLIG.S-CAPITAL"}</definedName>
    <definedName name="cinco" localSheetId="104" hidden="1">{#N/A,#N/A,FALSE,"OBLIG.S-CAPITAL"}</definedName>
    <definedName name="cinco" localSheetId="2" hidden="1">{#N/A,#N/A,FALSE,"OBLIG.S-CAPITAL"}</definedName>
    <definedName name="cinco" localSheetId="50">#REF!</definedName>
    <definedName name="cinco" hidden="1">{#N/A,#N/A,FALSE,"OBLIG.S-CAPITAL"}</definedName>
    <definedName name="CIQWBGuid" hidden="1">"4678e7d9-d3a0-4beb-b149-d54a98938594"</definedName>
    <definedName name="cuanbtro" localSheetId="93" hidden="1">{#N/A,#N/A,FALSE,"ING. EXT."}</definedName>
    <definedName name="cuanbtro" localSheetId="94" hidden="1">{#N/A,#N/A,FALSE,"ING. EXT."}</definedName>
    <definedName name="cuanbtro" localSheetId="95" hidden="1">{#N/A,#N/A,FALSE,"ING. EXT."}</definedName>
    <definedName name="cuanbtro" localSheetId="102" hidden="1">{#N/A,#N/A,FALSE,"ING. EXT."}</definedName>
    <definedName name="cuanbtro" localSheetId="103" hidden="1">{#N/A,#N/A,FALSE,"ING. EXT."}</definedName>
    <definedName name="cuanbtro" localSheetId="104" hidden="1">{#N/A,#N/A,FALSE,"ING. EXT."}</definedName>
    <definedName name="cuanbtro" localSheetId="2" hidden="1">{#N/A,#N/A,FALSE,"ING. EXT."}</definedName>
    <definedName name="cuanbtro" localSheetId="50">#REF!</definedName>
    <definedName name="cuanbtro" hidden="1">{#N/A,#N/A,FALSE,"ING. EXT."}</definedName>
    <definedName name="DA" localSheetId="93" hidden="1">{#N/A,#N/A,FALSE,"OBLIG.S-CAPITAL"}</definedName>
    <definedName name="DA" localSheetId="94" hidden="1">{#N/A,#N/A,FALSE,"OBLIG.S-CAPITAL"}</definedName>
    <definedName name="DA" localSheetId="95" hidden="1">{#N/A,#N/A,FALSE,"OBLIG.S-CAPITAL"}</definedName>
    <definedName name="DA" localSheetId="102" hidden="1">{#N/A,#N/A,FALSE,"OBLIG.S-CAPITAL"}</definedName>
    <definedName name="DA" localSheetId="103" hidden="1">{#N/A,#N/A,FALSE,"OBLIG.S-CAPITAL"}</definedName>
    <definedName name="DA" localSheetId="104" hidden="1">{#N/A,#N/A,FALSE,"OBLIG.S-CAPITAL"}</definedName>
    <definedName name="DA" localSheetId="2" hidden="1">{#N/A,#N/A,FALSE,"OBLIG.S-CAPITAL"}</definedName>
    <definedName name="DA" localSheetId="50">#REF!</definedName>
    <definedName name="DA" hidden="1">{#N/A,#N/A,FALSE,"OBLIG.S-CAPITAL"}</definedName>
    <definedName name="ddddddd" localSheetId="9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9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95"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10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10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50"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ed" localSheetId="93" hidden="1">{#N/A,#N/A,FALSE,"OBLIG.S-CAPITAL"}</definedName>
    <definedName name="dded" localSheetId="94" hidden="1">{#N/A,#N/A,FALSE,"OBLIG.S-CAPITAL"}</definedName>
    <definedName name="dded" localSheetId="95" hidden="1">{#N/A,#N/A,FALSE,"OBLIG.S-CAPITAL"}</definedName>
    <definedName name="dded" localSheetId="102" hidden="1">{#N/A,#N/A,FALSE,"OBLIG.S-CAPITAL"}</definedName>
    <definedName name="dded" localSheetId="103" hidden="1">{#N/A,#N/A,FALSE,"OBLIG.S-CAPITAL"}</definedName>
    <definedName name="dded" localSheetId="104" hidden="1">{#N/A,#N/A,FALSE,"OBLIG.S-CAPITAL"}</definedName>
    <definedName name="dded" localSheetId="2" hidden="1">{#N/A,#N/A,FALSE,"OBLIG.S-CAPITAL"}</definedName>
    <definedName name="dded" localSheetId="50">#REF!</definedName>
    <definedName name="dded" hidden="1">{#N/A,#N/A,FALSE,"OBLIG.S-CAPITAL"}</definedName>
    <definedName name="ddede" localSheetId="93" hidden="1">{#N/A,#N/A,FALSE,"OBLIG.S-CAPITAL"}</definedName>
    <definedName name="ddede" localSheetId="94" hidden="1">{#N/A,#N/A,FALSE,"OBLIG.S-CAPITAL"}</definedName>
    <definedName name="ddede" localSheetId="95" hidden="1">{#N/A,#N/A,FALSE,"OBLIG.S-CAPITAL"}</definedName>
    <definedName name="ddede" localSheetId="102" hidden="1">{#N/A,#N/A,FALSE,"OBLIG.S-CAPITAL"}</definedName>
    <definedName name="ddede" localSheetId="103" hidden="1">{#N/A,#N/A,FALSE,"OBLIG.S-CAPITAL"}</definedName>
    <definedName name="ddede" localSheetId="104" hidden="1">{#N/A,#N/A,FALSE,"OBLIG.S-CAPITAL"}</definedName>
    <definedName name="ddede" localSheetId="2" hidden="1">{#N/A,#N/A,FALSE,"OBLIG.S-CAPITAL"}</definedName>
    <definedName name="ddede" localSheetId="50">#REF!</definedName>
    <definedName name="ddede" hidden="1">{#N/A,#N/A,FALSE,"OBLIG.S-CAPITAL"}</definedName>
    <definedName name="DEFINITIVO2" localSheetId="93" hidden="1">{"DEFINITIVO",#N/A,FALSE,"ENTRADAS"}</definedName>
    <definedName name="DEFINITIVO2" localSheetId="94" hidden="1">{"DEFINITIVO",#N/A,FALSE,"ENTRADAS"}</definedName>
    <definedName name="DEFINITIVO2" localSheetId="95" hidden="1">{"DEFINITIVO",#N/A,FALSE,"ENTRADAS"}</definedName>
    <definedName name="DEFINITIVO2" localSheetId="103" hidden="1">{"DEFINITIVO",#N/A,FALSE,"ENTRADAS"}</definedName>
    <definedName name="DEFINITIVO2" localSheetId="104" hidden="1">{"DEFINITIVO",#N/A,FALSE,"ENTRADAS"}</definedName>
    <definedName name="DEFINITIVO2" localSheetId="2" hidden="1">{"DEFINITIVO",#N/A,FALSE,"ENTRADAS"}</definedName>
    <definedName name="DEFINITIVO2" localSheetId="50" hidden="1">{"DEFINITIVO",#N/A,FALSE,"ENTRADAS"}</definedName>
    <definedName name="DEFINITIVO2" hidden="1">{"DEFINITIVO",#N/A,FALSE,"ENTRADAS"}</definedName>
    <definedName name="DEFINITIVO222" localSheetId="9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9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95"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10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10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50"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SDE" localSheetId="93" hidden="1">{#N/A,#N/A,FALSE,"EDO. RES. INT";#N/A,#N/A,FALSE,"EDO. RES. CNB";#N/A,#N/A,FALSE,"EDO. RES. CONT."}</definedName>
    <definedName name="DESDE" localSheetId="94" hidden="1">{#N/A,#N/A,FALSE,"EDO. RES. INT";#N/A,#N/A,FALSE,"EDO. RES. CNB";#N/A,#N/A,FALSE,"EDO. RES. CONT."}</definedName>
    <definedName name="DESDE" localSheetId="95" hidden="1">{#N/A,#N/A,FALSE,"EDO. RES. INT";#N/A,#N/A,FALSE,"EDO. RES. CNB";#N/A,#N/A,FALSE,"EDO. RES. CONT."}</definedName>
    <definedName name="DESDE" localSheetId="102" hidden="1">{#N/A,#N/A,FALSE,"EDO. RES. INT";#N/A,#N/A,FALSE,"EDO. RES. CNB";#N/A,#N/A,FALSE,"EDO. RES. CONT."}</definedName>
    <definedName name="DESDE" localSheetId="103" hidden="1">{#N/A,#N/A,FALSE,"EDO. RES. INT";#N/A,#N/A,FALSE,"EDO. RES. CNB";#N/A,#N/A,FALSE,"EDO. RES. CONT."}</definedName>
    <definedName name="DESDE" localSheetId="104" hidden="1">{#N/A,#N/A,FALSE,"EDO. RES. INT";#N/A,#N/A,FALSE,"EDO. RES. CNB";#N/A,#N/A,FALSE,"EDO. RES. CONT."}</definedName>
    <definedName name="DESDE" localSheetId="2" hidden="1">{#N/A,#N/A,FALSE,"EDO. RES. INT";#N/A,#N/A,FALSE,"EDO. RES. CNB";#N/A,#N/A,FALSE,"EDO. RES. CONT."}</definedName>
    <definedName name="DESDE" localSheetId="50">#REF!</definedName>
    <definedName name="DESDE" hidden="1">{#N/A,#N/A,FALSE,"EDO. RES. INT";#N/A,#N/A,FALSE,"EDO. RES. CNB";#N/A,#N/A,FALSE,"EDO. RES. CONT."}</definedName>
    <definedName name="dff" localSheetId="93" hidden="1">{#N/A,#N/A,FALSE,"ING. EXT."}</definedName>
    <definedName name="dff" localSheetId="94" hidden="1">{#N/A,#N/A,FALSE,"ING. EXT."}</definedName>
    <definedName name="dff" localSheetId="95" hidden="1">{#N/A,#N/A,FALSE,"ING. EXT."}</definedName>
    <definedName name="dff" localSheetId="102" hidden="1">{#N/A,#N/A,FALSE,"ING. EXT."}</definedName>
    <definedName name="dff" localSheetId="103" hidden="1">{#N/A,#N/A,FALSE,"ING. EXT."}</definedName>
    <definedName name="dff" localSheetId="104" hidden="1">{#N/A,#N/A,FALSE,"ING. EXT."}</definedName>
    <definedName name="dff" localSheetId="2" hidden="1">{#N/A,#N/A,FALSE,"ING. EXT."}</definedName>
    <definedName name="dff" localSheetId="50">#REF!</definedName>
    <definedName name="dff" hidden="1">{#N/A,#N/A,FALSE,"ING. EXT."}</definedName>
    <definedName name="DOS" localSheetId="93" hidden="1">{#N/A,#N/A,FALSE,"ING. EXT."}</definedName>
    <definedName name="DOS" localSheetId="94" hidden="1">{#N/A,#N/A,FALSE,"ING. EXT."}</definedName>
    <definedName name="DOS" localSheetId="95" hidden="1">{#N/A,#N/A,FALSE,"ING. EXT."}</definedName>
    <definedName name="DOS" localSheetId="102" hidden="1">{#N/A,#N/A,FALSE,"ING. EXT."}</definedName>
    <definedName name="DOS" localSheetId="103" hidden="1">{#N/A,#N/A,FALSE,"ING. EXT."}</definedName>
    <definedName name="DOS" localSheetId="104" hidden="1">{#N/A,#N/A,FALSE,"ING. EXT."}</definedName>
    <definedName name="DOS" localSheetId="2" hidden="1">{#N/A,#N/A,FALSE,"ING. EXT."}</definedName>
    <definedName name="DOS" localSheetId="50">#REF!</definedName>
    <definedName name="DOS" hidden="1">{#N/A,#N/A,FALSE,"ING. EXT."}</definedName>
    <definedName name="dtt" localSheetId="9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9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9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10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10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10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0">#REF!</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do_res" localSheetId="93" hidden="1">{#N/A,#N/A,FALSE,"ING. EXT."}</definedName>
    <definedName name="edo_res" localSheetId="94" hidden="1">{#N/A,#N/A,FALSE,"ING. EXT."}</definedName>
    <definedName name="edo_res" localSheetId="95" hidden="1">{#N/A,#N/A,FALSE,"ING. EXT."}</definedName>
    <definedName name="edo_res" localSheetId="102" hidden="1">{#N/A,#N/A,FALSE,"ING. EXT."}</definedName>
    <definedName name="edo_res" localSheetId="103" hidden="1">{#N/A,#N/A,FALSE,"ING. EXT."}</definedName>
    <definedName name="edo_res" localSheetId="104" hidden="1">{#N/A,#N/A,FALSE,"ING. EXT."}</definedName>
    <definedName name="edo_res" localSheetId="2" hidden="1">{#N/A,#N/A,FALSE,"ING. EXT."}</definedName>
    <definedName name="edo_res" localSheetId="50">#REF!</definedName>
    <definedName name="edo_res" hidden="1">{#N/A,#N/A,FALSE,"ING. EXT."}</definedName>
    <definedName name="edoapoyos" localSheetId="93" hidden="1">{#N/A,#N/A,FALSE,"EDO. DE RESULTADOS";#N/A,#N/A,FALSE,"CAMBIOS";#N/A,#N/A,FALSE,"COM - VTA";#N/A,#N/A,FALSE,"DIVIDENDOS";#N/A,#N/A,FALSE,"OTROS ING. DE OP.";#N/A,#N/A,FALSE,"GASTOS DE PERSONAL";#N/A,#N/A,FALSE,"RENTAS";#N/A,#N/A,FALSE,"OTROS GASTOS";#N/A,#N/A,FALSE,"DEP. Y AMO.";#N/A,#N/A,FALSE,"OTROS PROD."}</definedName>
    <definedName name="edoapoyos" localSheetId="94" hidden="1">{#N/A,#N/A,FALSE,"EDO. DE RESULTADOS";#N/A,#N/A,FALSE,"CAMBIOS";#N/A,#N/A,FALSE,"COM - VTA";#N/A,#N/A,FALSE,"DIVIDENDOS";#N/A,#N/A,FALSE,"OTROS ING. DE OP.";#N/A,#N/A,FALSE,"GASTOS DE PERSONAL";#N/A,#N/A,FALSE,"RENTAS";#N/A,#N/A,FALSE,"OTROS GASTOS";#N/A,#N/A,FALSE,"DEP. Y AMO.";#N/A,#N/A,FALSE,"OTROS PROD."}</definedName>
    <definedName name="edoapoyos" localSheetId="95" hidden="1">{#N/A,#N/A,FALSE,"EDO. DE RESULTADOS";#N/A,#N/A,FALSE,"CAMBIOS";#N/A,#N/A,FALSE,"COM - VTA";#N/A,#N/A,FALSE,"DIVIDENDOS";#N/A,#N/A,FALSE,"OTROS ING. DE OP.";#N/A,#N/A,FALSE,"GASTOS DE PERSONAL";#N/A,#N/A,FALSE,"RENTAS";#N/A,#N/A,FALSE,"OTROS GASTOS";#N/A,#N/A,FALSE,"DEP. Y AMO.";#N/A,#N/A,FALSE,"OTROS PROD."}</definedName>
    <definedName name="edoapoyos" localSheetId="102" hidden="1">{#N/A,#N/A,FALSE,"EDO. DE RESULTADOS";#N/A,#N/A,FALSE,"CAMBIOS";#N/A,#N/A,FALSE,"COM - VTA";#N/A,#N/A,FALSE,"DIVIDENDOS";#N/A,#N/A,FALSE,"OTROS ING. DE OP.";#N/A,#N/A,FALSE,"GASTOS DE PERSONAL";#N/A,#N/A,FALSE,"RENTAS";#N/A,#N/A,FALSE,"OTROS GASTOS";#N/A,#N/A,FALSE,"DEP. Y AMO.";#N/A,#N/A,FALSE,"OTROS PROD."}</definedName>
    <definedName name="edoapoyos" localSheetId="103" hidden="1">{#N/A,#N/A,FALSE,"EDO. DE RESULTADOS";#N/A,#N/A,FALSE,"CAMBIOS";#N/A,#N/A,FALSE,"COM - VTA";#N/A,#N/A,FALSE,"DIVIDENDOS";#N/A,#N/A,FALSE,"OTROS ING. DE OP.";#N/A,#N/A,FALSE,"GASTOS DE PERSONAL";#N/A,#N/A,FALSE,"RENTAS";#N/A,#N/A,FALSE,"OTROS GASTOS";#N/A,#N/A,FALSE,"DEP. Y AMO.";#N/A,#N/A,FALSE,"OTROS PROD."}</definedName>
    <definedName name="edoapoyos" localSheetId="104" hidden="1">{#N/A,#N/A,FALSE,"EDO. DE RESULTADOS";#N/A,#N/A,FALSE,"CAMBIOS";#N/A,#N/A,FALSE,"COM - VTA";#N/A,#N/A,FALSE,"DIVIDENDOS";#N/A,#N/A,FALSE,"OTROS ING. DE OP.";#N/A,#N/A,FALSE,"GASTOS DE PERSONAL";#N/A,#N/A,FALSE,"RENTAS";#N/A,#N/A,FALSE,"OTROS GASTOS";#N/A,#N/A,FALSE,"DEP. Y AMO.";#N/A,#N/A,FALSE,"OTROS PROD."}</definedName>
    <definedName name="edoapoyos" localSheetId="2" hidden="1">{#N/A,#N/A,FALSE,"EDO. DE RESULTADOS";#N/A,#N/A,FALSE,"CAMBIOS";#N/A,#N/A,FALSE,"COM - VTA";#N/A,#N/A,FALSE,"DIVIDENDOS";#N/A,#N/A,FALSE,"OTROS ING. DE OP.";#N/A,#N/A,FALSE,"GASTOS DE PERSONAL";#N/A,#N/A,FALSE,"RENTAS";#N/A,#N/A,FALSE,"OTROS GASTOS";#N/A,#N/A,FALSE,"DEP. Y AMO.";#N/A,#N/A,FALSE,"OTROS PROD."}</definedName>
    <definedName name="edoapoyos" localSheetId="50">#REF!</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localSheetId="93" hidden="1">{#N/A,#N/A,FALSE,"ING. EXT."}</definedName>
    <definedName name="edores" localSheetId="94" hidden="1">{#N/A,#N/A,FALSE,"ING. EXT."}</definedName>
    <definedName name="edores" localSheetId="95" hidden="1">{#N/A,#N/A,FALSE,"ING. EXT."}</definedName>
    <definedName name="edores" localSheetId="102" hidden="1">{#N/A,#N/A,FALSE,"ING. EXT."}</definedName>
    <definedName name="edores" localSheetId="103" hidden="1">{#N/A,#N/A,FALSE,"ING. EXT."}</definedName>
    <definedName name="edores" localSheetId="104" hidden="1">{#N/A,#N/A,FALSE,"ING. EXT."}</definedName>
    <definedName name="edores" localSheetId="2" hidden="1">{#N/A,#N/A,FALSE,"ING. EXT."}</definedName>
    <definedName name="edores" localSheetId="50">#REF!</definedName>
    <definedName name="edores" hidden="1">{#N/A,#N/A,FALSE,"ING. EXT."}</definedName>
    <definedName name="efectivo" localSheetId="93" hidden="1">{"DEFINITIVO",#N/A,FALSE,"ENTRADAS"}</definedName>
    <definedName name="efectivo" localSheetId="94" hidden="1">{"DEFINITIVO",#N/A,FALSE,"ENTRADAS"}</definedName>
    <definedName name="efectivo" localSheetId="95" hidden="1">{"DEFINITIVO",#N/A,FALSE,"ENTRADAS"}</definedName>
    <definedName name="efectivo" localSheetId="103" hidden="1">{"DEFINITIVO",#N/A,FALSE,"ENTRADAS"}</definedName>
    <definedName name="efectivo" localSheetId="104" hidden="1">{"DEFINITIVO",#N/A,FALSE,"ENTRADAS"}</definedName>
    <definedName name="efectivo" localSheetId="2" hidden="1">{"DEFINITIVO",#N/A,FALSE,"ENTRADAS"}</definedName>
    <definedName name="efectivo" localSheetId="50" hidden="1">{"DEFINITIVO",#N/A,FALSE,"ENTRADAS"}</definedName>
    <definedName name="efectivo" hidden="1">{"DEFINITIVO",#N/A,FALSE,"ENTRADAS"}</definedName>
    <definedName name="ert" localSheetId="93" hidden="1">{#N/A,#N/A,FALSE,"RES. CAPITAL";#N/A,#N/A,FALSE,"SUPERAVIT"}</definedName>
    <definedName name="ert" localSheetId="94" hidden="1">{#N/A,#N/A,FALSE,"RES. CAPITAL";#N/A,#N/A,FALSE,"SUPERAVIT"}</definedName>
    <definedName name="ert" localSheetId="95" hidden="1">{#N/A,#N/A,FALSE,"RES. CAPITAL";#N/A,#N/A,FALSE,"SUPERAVIT"}</definedName>
    <definedName name="ert" localSheetId="102" hidden="1">{#N/A,#N/A,FALSE,"RES. CAPITAL";#N/A,#N/A,FALSE,"SUPERAVIT"}</definedName>
    <definedName name="ert" localSheetId="103" hidden="1">{#N/A,#N/A,FALSE,"RES. CAPITAL";#N/A,#N/A,FALSE,"SUPERAVIT"}</definedName>
    <definedName name="ert" localSheetId="104" hidden="1">{#N/A,#N/A,FALSE,"RES. CAPITAL";#N/A,#N/A,FALSE,"SUPERAVIT"}</definedName>
    <definedName name="ert" localSheetId="2" hidden="1">{#N/A,#N/A,FALSE,"RES. CAPITAL";#N/A,#N/A,FALSE,"SUPERAVIT"}</definedName>
    <definedName name="ert" localSheetId="50">#REF!</definedName>
    <definedName name="ert" hidden="1">{#N/A,#N/A,FALSE,"RES. CAPITAL";#N/A,#N/A,FALSE,"SUPERAVIT"}</definedName>
    <definedName name="EXT" localSheetId="93" hidden="1">{#N/A,#N/A,FALSE,"ING. EXT."}</definedName>
    <definedName name="EXT" localSheetId="94" hidden="1">{#N/A,#N/A,FALSE,"ING. EXT."}</definedName>
    <definedName name="EXT" localSheetId="95" hidden="1">{#N/A,#N/A,FALSE,"ING. EXT."}</definedName>
    <definedName name="EXT" localSheetId="102" hidden="1">{#N/A,#N/A,FALSE,"ING. EXT."}</definedName>
    <definedName name="EXT" localSheetId="103" hidden="1">{#N/A,#N/A,FALSE,"ING. EXT."}</definedName>
    <definedName name="EXT" localSheetId="104" hidden="1">{#N/A,#N/A,FALSE,"ING. EXT."}</definedName>
    <definedName name="EXT" localSheetId="2" hidden="1">{#N/A,#N/A,FALSE,"ING. EXT."}</definedName>
    <definedName name="EXT" localSheetId="50">#REF!</definedName>
    <definedName name="EXT" hidden="1">{#N/A,#N/A,FALSE,"ING. EXT."}</definedName>
    <definedName name="extraord" localSheetId="93" hidden="1">{#N/A,#N/A,FALSE,"ING. EXT."}</definedName>
    <definedName name="extraord" localSheetId="94" hidden="1">{#N/A,#N/A,FALSE,"ING. EXT."}</definedName>
    <definedName name="extraord" localSheetId="95" hidden="1">{#N/A,#N/A,FALSE,"ING. EXT."}</definedName>
    <definedName name="extraord" localSheetId="102" hidden="1">{#N/A,#N/A,FALSE,"ING. EXT."}</definedName>
    <definedName name="extraord" localSheetId="103" hidden="1">{#N/A,#N/A,FALSE,"ING. EXT."}</definedName>
    <definedName name="extraord" localSheetId="104" hidden="1">{#N/A,#N/A,FALSE,"ING. EXT."}</definedName>
    <definedName name="extraord" localSheetId="2" hidden="1">{#N/A,#N/A,FALSE,"ING. EXT."}</definedName>
    <definedName name="extraord" localSheetId="50">#REF!</definedName>
    <definedName name="extraord" hidden="1">{#N/A,#N/A,FALSE,"ING. EXT."}</definedName>
    <definedName name="fed" localSheetId="93" hidden="1">{#N/A,#N/A,FALSE,"RES. CAPITAL";#N/A,#N/A,FALSE,"SUPERAVIT"}</definedName>
    <definedName name="fed" localSheetId="94" hidden="1">{#N/A,#N/A,FALSE,"RES. CAPITAL";#N/A,#N/A,FALSE,"SUPERAVIT"}</definedName>
    <definedName name="fed" localSheetId="95" hidden="1">{#N/A,#N/A,FALSE,"RES. CAPITAL";#N/A,#N/A,FALSE,"SUPERAVIT"}</definedName>
    <definedName name="fed" localSheetId="102" hidden="1">{#N/A,#N/A,FALSE,"RES. CAPITAL";#N/A,#N/A,FALSE,"SUPERAVIT"}</definedName>
    <definedName name="fed" localSheetId="103" hidden="1">{#N/A,#N/A,FALSE,"RES. CAPITAL";#N/A,#N/A,FALSE,"SUPERAVIT"}</definedName>
    <definedName name="fed" localSheetId="104" hidden="1">{#N/A,#N/A,FALSE,"RES. CAPITAL";#N/A,#N/A,FALSE,"SUPERAVIT"}</definedName>
    <definedName name="fed" localSheetId="2" hidden="1">{#N/A,#N/A,FALSE,"RES. CAPITAL";#N/A,#N/A,FALSE,"SUPERAVIT"}</definedName>
    <definedName name="fed" localSheetId="50">#REF!</definedName>
    <definedName name="fed" hidden="1">{#N/A,#N/A,FALSE,"RES. CAPITAL";#N/A,#N/A,FALSE,"SUPERAVIT"}</definedName>
    <definedName name="FFFFFFF"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G" localSheetId="93" hidden="1">{"DEFINITIVO",#N/A,FALSE,"ENTRADAS"}</definedName>
    <definedName name="G" localSheetId="94" hidden="1">{"DEFINITIVO",#N/A,FALSE,"ENTRADAS"}</definedName>
    <definedName name="G" localSheetId="95" hidden="1">{"DEFINITIVO",#N/A,FALSE,"ENTRADAS"}</definedName>
    <definedName name="G" localSheetId="103" hidden="1">{"DEFINITIVO",#N/A,FALSE,"ENTRADAS"}</definedName>
    <definedName name="G" localSheetId="104" hidden="1">{"DEFINITIVO",#N/A,FALSE,"ENTRADAS"}</definedName>
    <definedName name="G" localSheetId="2" hidden="1">{"DEFINITIVO",#N/A,FALSE,"ENTRADAS"}</definedName>
    <definedName name="G" localSheetId="50" hidden="1">{"DEFINITIVO",#N/A,FALSE,"ENTRADAS"}</definedName>
    <definedName name="G" hidden="1">{"DEFINITIVO",#N/A,FALSE,"ENTRADAS"}</definedName>
    <definedName name="GGGGG" localSheetId="93" hidden="1">{"PREVIO",#N/A,FALSE,"ENTRADAS"}</definedName>
    <definedName name="GGGGG" localSheetId="94" hidden="1">{"PREVIO",#N/A,FALSE,"ENTRADAS"}</definedName>
    <definedName name="GGGGG" localSheetId="95" hidden="1">{"PREVIO",#N/A,FALSE,"ENTRADAS"}</definedName>
    <definedName name="GGGGG" localSheetId="103" hidden="1">{"PREVIO",#N/A,FALSE,"ENTRADAS"}</definedName>
    <definedName name="GGGGG" localSheetId="104" hidden="1">{"PREVIO",#N/A,FALSE,"ENTRADAS"}</definedName>
    <definedName name="GGGGG" localSheetId="2" hidden="1">{"PREVIO",#N/A,FALSE,"ENTRADAS"}</definedName>
    <definedName name="GGGGG" localSheetId="50" hidden="1">{"PREVIO",#N/A,FALSE,"ENTRADAS"}</definedName>
    <definedName name="GGGGG" hidden="1">{"PREVIO",#N/A,FALSE,"ENTRADAS"}</definedName>
    <definedName name="golro" localSheetId="93" hidden="1">{#N/A,#N/A,FALSE,"EDO. RES. INT";#N/A,#N/A,FALSE,"EDO. RES. CNB";#N/A,#N/A,FALSE,"EDO. RES. CONT."}</definedName>
    <definedName name="golro" localSheetId="94" hidden="1">{#N/A,#N/A,FALSE,"EDO. RES. INT";#N/A,#N/A,FALSE,"EDO. RES. CNB";#N/A,#N/A,FALSE,"EDO. RES. CONT."}</definedName>
    <definedName name="golro" localSheetId="95" hidden="1">{#N/A,#N/A,FALSE,"EDO. RES. INT";#N/A,#N/A,FALSE,"EDO. RES. CNB";#N/A,#N/A,FALSE,"EDO. RES. CONT."}</definedName>
    <definedName name="golro" localSheetId="102" hidden="1">{#N/A,#N/A,FALSE,"EDO. RES. INT";#N/A,#N/A,FALSE,"EDO. RES. CNB";#N/A,#N/A,FALSE,"EDO. RES. CONT."}</definedName>
    <definedName name="golro" localSheetId="103" hidden="1">{#N/A,#N/A,FALSE,"EDO. RES. INT";#N/A,#N/A,FALSE,"EDO. RES. CNB";#N/A,#N/A,FALSE,"EDO. RES. CONT."}</definedName>
    <definedName name="golro" localSheetId="104" hidden="1">{#N/A,#N/A,FALSE,"EDO. RES. INT";#N/A,#N/A,FALSE,"EDO. RES. CNB";#N/A,#N/A,FALSE,"EDO. RES. CONT."}</definedName>
    <definedName name="golro" localSheetId="2" hidden="1">{#N/A,#N/A,FALSE,"EDO. RES. INT";#N/A,#N/A,FALSE,"EDO. RES. CNB";#N/A,#N/A,FALSE,"EDO. RES. CONT."}</definedName>
    <definedName name="golro" localSheetId="50">#REF!</definedName>
    <definedName name="golro" hidden="1">{#N/A,#N/A,FALSE,"EDO. RES. INT";#N/A,#N/A,FALSE,"EDO. RES. CNB";#N/A,#N/A,FALSE,"EDO. RES. CONT."}</definedName>
    <definedName name="HTML_CodePage" hidden="1">1252</definedName>
    <definedName name="HTML_Control" localSheetId="93" hidden="1">{"'REVALORA'!$B$3:$K$72"}</definedName>
    <definedName name="HTML_Control" localSheetId="94" hidden="1">{"'REVALORA'!$B$3:$K$72"}</definedName>
    <definedName name="HTML_Control" localSheetId="95" hidden="1">{"'REVALORA'!$B$3:$K$72"}</definedName>
    <definedName name="HTML_Control" localSheetId="102" hidden="1">{"'REVALORA'!$B$3:$K$72"}</definedName>
    <definedName name="HTML_Control" localSheetId="103" hidden="1">{"'REVALORA'!$B$3:$K$72"}</definedName>
    <definedName name="HTML_Control" localSheetId="104" hidden="1">{"'REVALORA'!$B$3:$K$72"}</definedName>
    <definedName name="HTML_Control" localSheetId="2" hidden="1">{"'REVALORA'!$B$3:$K$72"}</definedName>
    <definedName name="HTML_Control" localSheetId="50" hidden="1">{"'REVALORA'!$B$3:$K$72"}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localSheetId="93" hidden="1">{#N/A,#N/A,FALSE,"EDO. RES. CNB";#N/A,#N/A,FALSE,"TRIMESTRAL"}</definedName>
    <definedName name="i" localSheetId="94" hidden="1">{#N/A,#N/A,FALSE,"EDO. RES. CNB";#N/A,#N/A,FALSE,"TRIMESTRAL"}</definedName>
    <definedName name="i" localSheetId="95" hidden="1">{#N/A,#N/A,FALSE,"EDO. RES. CNB";#N/A,#N/A,FALSE,"TRIMESTRAL"}</definedName>
    <definedName name="i" localSheetId="102" hidden="1">{#N/A,#N/A,FALSE,"EDO. RES. CNB";#N/A,#N/A,FALSE,"TRIMESTRAL"}</definedName>
    <definedName name="i" localSheetId="103" hidden="1">{#N/A,#N/A,FALSE,"EDO. RES. CNB";#N/A,#N/A,FALSE,"TRIMESTRAL"}</definedName>
    <definedName name="i" localSheetId="104" hidden="1">{#N/A,#N/A,FALSE,"EDO. RES. CNB";#N/A,#N/A,FALSE,"TRIMESTRAL"}</definedName>
    <definedName name="i" localSheetId="2" hidden="1">{#N/A,#N/A,FALSE,"EDO. RES. CNB";#N/A,#N/A,FALSE,"TRIMESTRAL"}</definedName>
    <definedName name="i" localSheetId="50">#REF!</definedName>
    <definedName name="i" hidden="1">{#N/A,#N/A,FALSE,"EDO. RES. CNB";#N/A,#N/A,FALSE,"TRIMESTRAL"}</definedName>
    <definedName name="INTER" localSheetId="93" hidden="1">{#N/A,#N/A,FALSE,"C-V DIVISAS";#N/A,#N/A,FALSE,"C-V DIVISAS"}</definedName>
    <definedName name="INTER" localSheetId="94" hidden="1">{#N/A,#N/A,FALSE,"C-V DIVISAS";#N/A,#N/A,FALSE,"C-V DIVISAS"}</definedName>
    <definedName name="INTER" localSheetId="95" hidden="1">{#N/A,#N/A,FALSE,"C-V DIVISAS";#N/A,#N/A,FALSE,"C-V DIVISAS"}</definedName>
    <definedName name="INTER" localSheetId="102" hidden="1">{#N/A,#N/A,FALSE,"C-V DIVISAS";#N/A,#N/A,FALSE,"C-V DIVISAS"}</definedName>
    <definedName name="INTER" localSheetId="103" hidden="1">{#N/A,#N/A,FALSE,"C-V DIVISAS";#N/A,#N/A,FALSE,"C-V DIVISAS"}</definedName>
    <definedName name="INTER" localSheetId="104" hidden="1">{#N/A,#N/A,FALSE,"C-V DIVISAS";#N/A,#N/A,FALSE,"C-V DIVISAS"}</definedName>
    <definedName name="INTER" localSheetId="2" hidden="1">{#N/A,#N/A,FALSE,"C-V DIVISAS";#N/A,#N/A,FALSE,"C-V DIVISAS"}</definedName>
    <definedName name="INTER" localSheetId="50">#REF!</definedName>
    <definedName name="INTER" hidden="1">{#N/A,#N/A,FALSE,"C-V DIVISAS";#N/A,#N/A,FALSE,"C-V DIVISAS"}</definedName>
    <definedName name="inter_cnb_y_contable" localSheetId="93" hidden="1">{#N/A,#N/A,FALSE,"EDO. RES. INT";#N/A,#N/A,FALSE,"EDO. RES. CNB";#N/A,#N/A,FALSE,"EDO. RES. CONT."}</definedName>
    <definedName name="inter_cnb_y_contable" localSheetId="94" hidden="1">{#N/A,#N/A,FALSE,"EDO. RES. INT";#N/A,#N/A,FALSE,"EDO. RES. CNB";#N/A,#N/A,FALSE,"EDO. RES. CONT."}</definedName>
    <definedName name="inter_cnb_y_contable" localSheetId="95" hidden="1">{#N/A,#N/A,FALSE,"EDO. RES. INT";#N/A,#N/A,FALSE,"EDO. RES. CNB";#N/A,#N/A,FALSE,"EDO. RES. CONT."}</definedName>
    <definedName name="inter_cnb_y_contable" localSheetId="102" hidden="1">{#N/A,#N/A,FALSE,"EDO. RES. INT";#N/A,#N/A,FALSE,"EDO. RES. CNB";#N/A,#N/A,FALSE,"EDO. RES. CONT."}</definedName>
    <definedName name="inter_cnb_y_contable" localSheetId="103" hidden="1">{#N/A,#N/A,FALSE,"EDO. RES. INT";#N/A,#N/A,FALSE,"EDO. RES. CNB";#N/A,#N/A,FALSE,"EDO. RES. CONT."}</definedName>
    <definedName name="inter_cnb_y_contable" localSheetId="104" hidden="1">{#N/A,#N/A,FALSE,"EDO. RES. INT";#N/A,#N/A,FALSE,"EDO. RES. CNB";#N/A,#N/A,FALSE,"EDO. RES. CONT."}</definedName>
    <definedName name="inter_cnb_y_contable" localSheetId="2" hidden="1">{#N/A,#N/A,FALSE,"EDO. RES. INT";#N/A,#N/A,FALSE,"EDO. RES. CNB";#N/A,#N/A,FALSE,"EDO. RES. CONT."}</definedName>
    <definedName name="inter_cnb_y_contable" localSheetId="50">#REF!</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localSheetId="93" hidden="1">{#N/A,#N/A,FALSE,"EDO. RES. CNB";#N/A,#N/A,FALSE,"TRIMESTRAL"}</definedName>
    <definedName name="jtres" localSheetId="94" hidden="1">{#N/A,#N/A,FALSE,"EDO. RES. CNB";#N/A,#N/A,FALSE,"TRIMESTRAL"}</definedName>
    <definedName name="jtres" localSheetId="95" hidden="1">{#N/A,#N/A,FALSE,"EDO. RES. CNB";#N/A,#N/A,FALSE,"TRIMESTRAL"}</definedName>
    <definedName name="jtres" localSheetId="102" hidden="1">{#N/A,#N/A,FALSE,"EDO. RES. CNB";#N/A,#N/A,FALSE,"TRIMESTRAL"}</definedName>
    <definedName name="jtres" localSheetId="103" hidden="1">{#N/A,#N/A,FALSE,"EDO. RES. CNB";#N/A,#N/A,FALSE,"TRIMESTRAL"}</definedName>
    <definedName name="jtres" localSheetId="104" hidden="1">{#N/A,#N/A,FALSE,"EDO. RES. CNB";#N/A,#N/A,FALSE,"TRIMESTRAL"}</definedName>
    <definedName name="jtres" localSheetId="2" hidden="1">{#N/A,#N/A,FALSE,"EDO. RES. CNB";#N/A,#N/A,FALSE,"TRIMESTRAL"}</definedName>
    <definedName name="jtres" localSheetId="50">#REF!</definedName>
    <definedName name="jtres" hidden="1">{#N/A,#N/A,FALSE,"EDO. RES. CNB";#N/A,#N/A,FALSE,"TRIMESTRAL"}</definedName>
    <definedName name="li" localSheetId="93" hidden="1">{#N/A,#N/A,FALSE,"EDO. DE RESULTADOS";#N/A,#N/A,FALSE,"CAMBIOS";#N/A,#N/A,FALSE,"COM - VTA";#N/A,#N/A,FALSE,"DIVIDENDOS";#N/A,#N/A,FALSE,"OTROS ING. DE OP.";#N/A,#N/A,FALSE,"GASTOS DE PERSONAL";#N/A,#N/A,FALSE,"RENTAS";#N/A,#N/A,FALSE,"OTROS GASTOS";#N/A,#N/A,FALSE,"DEP. Y AMO.";#N/A,#N/A,FALSE,"OTROS PROD."}</definedName>
    <definedName name="li" localSheetId="94" hidden="1">{#N/A,#N/A,FALSE,"EDO. DE RESULTADOS";#N/A,#N/A,FALSE,"CAMBIOS";#N/A,#N/A,FALSE,"COM - VTA";#N/A,#N/A,FALSE,"DIVIDENDOS";#N/A,#N/A,FALSE,"OTROS ING. DE OP.";#N/A,#N/A,FALSE,"GASTOS DE PERSONAL";#N/A,#N/A,FALSE,"RENTAS";#N/A,#N/A,FALSE,"OTROS GASTOS";#N/A,#N/A,FALSE,"DEP. Y AMO.";#N/A,#N/A,FALSE,"OTROS PROD."}</definedName>
    <definedName name="li" localSheetId="95" hidden="1">{#N/A,#N/A,FALSE,"EDO. DE RESULTADOS";#N/A,#N/A,FALSE,"CAMBIOS";#N/A,#N/A,FALSE,"COM - VTA";#N/A,#N/A,FALSE,"DIVIDENDOS";#N/A,#N/A,FALSE,"OTROS ING. DE OP.";#N/A,#N/A,FALSE,"GASTOS DE PERSONAL";#N/A,#N/A,FALSE,"RENTAS";#N/A,#N/A,FALSE,"OTROS GASTOS";#N/A,#N/A,FALSE,"DEP. Y AMO.";#N/A,#N/A,FALSE,"OTROS PROD."}</definedName>
    <definedName name="li" localSheetId="102" hidden="1">{#N/A,#N/A,FALSE,"EDO. DE RESULTADOS";#N/A,#N/A,FALSE,"CAMBIOS";#N/A,#N/A,FALSE,"COM - VTA";#N/A,#N/A,FALSE,"DIVIDENDOS";#N/A,#N/A,FALSE,"OTROS ING. DE OP.";#N/A,#N/A,FALSE,"GASTOS DE PERSONAL";#N/A,#N/A,FALSE,"RENTAS";#N/A,#N/A,FALSE,"OTROS GASTOS";#N/A,#N/A,FALSE,"DEP. Y AMO.";#N/A,#N/A,FALSE,"OTROS PROD."}</definedName>
    <definedName name="li" localSheetId="103" hidden="1">{#N/A,#N/A,FALSE,"EDO. DE RESULTADOS";#N/A,#N/A,FALSE,"CAMBIOS";#N/A,#N/A,FALSE,"COM - VTA";#N/A,#N/A,FALSE,"DIVIDENDOS";#N/A,#N/A,FALSE,"OTROS ING. DE OP.";#N/A,#N/A,FALSE,"GASTOS DE PERSONAL";#N/A,#N/A,FALSE,"RENTAS";#N/A,#N/A,FALSE,"OTROS GASTOS";#N/A,#N/A,FALSE,"DEP. Y AMO.";#N/A,#N/A,FALSE,"OTROS PROD."}</definedName>
    <definedName name="li" localSheetId="104" hidden="1">{#N/A,#N/A,FALSE,"EDO. DE RESULTADOS";#N/A,#N/A,FALSE,"CAMBIOS";#N/A,#N/A,FALSE,"COM - VTA";#N/A,#N/A,FALSE,"DIVIDENDOS";#N/A,#N/A,FALSE,"OTROS ING. DE OP.";#N/A,#N/A,FALSE,"GASTOS DE PERSONAL";#N/A,#N/A,FALSE,"RENTAS";#N/A,#N/A,FALSE,"OTROS GASTOS";#N/A,#N/A,FALSE,"DEP. Y AMO.";#N/A,#N/A,FALSE,"OTROS PROD."}</definedName>
    <definedName name="li" localSheetId="2" hidden="1">{#N/A,#N/A,FALSE,"EDO. DE RESULTADOS";#N/A,#N/A,FALSE,"CAMBIOS";#N/A,#N/A,FALSE,"COM - VTA";#N/A,#N/A,FALSE,"DIVIDENDOS";#N/A,#N/A,FALSE,"OTROS ING. DE OP.";#N/A,#N/A,FALSE,"GASTOS DE PERSONAL";#N/A,#N/A,FALSE,"RENTAS";#N/A,#N/A,FALSE,"OTROS GASTOS";#N/A,#N/A,FALSE,"DEP. Y AMO.";#N/A,#N/A,FALSE,"OTROS PROD."}</definedName>
    <definedName name="li" localSheetId="50">#REF!</definedName>
    <definedName name="li" hidden="1">{#N/A,#N/A,FALSE,"EDO. DE RESULTADOS";#N/A,#N/A,FALSE,"CAMBIOS";#N/A,#N/A,FALSE,"COM - VTA";#N/A,#N/A,FALSE,"DIVIDENDOS";#N/A,#N/A,FALSE,"OTROS ING. DE OP.";#N/A,#N/A,FALSE,"GASTOS DE PERSONAL";#N/A,#N/A,FALSE,"RENTAS";#N/A,#N/A,FALSE,"OTROS GASTOS";#N/A,#N/A,FALSE,"DEP. Y AMO.";#N/A,#N/A,FALSE,"OTROS PROD."}</definedName>
    <definedName name="LUIS" localSheetId="93" hidden="1">{"'Hoja3'!$C$8:$E$10"}</definedName>
    <definedName name="LUIS" localSheetId="94" hidden="1">{"'Hoja3'!$C$8:$E$10"}</definedName>
    <definedName name="LUIS" localSheetId="95" hidden="1">{"'Hoja3'!$C$8:$E$10"}</definedName>
    <definedName name="LUIS" localSheetId="103" hidden="1">{"'Hoja3'!$C$8:$E$10"}</definedName>
    <definedName name="LUIS" localSheetId="104" hidden="1">{"'Hoja3'!$C$8:$E$10"}</definedName>
    <definedName name="LUIS" localSheetId="2" hidden="1">{"'Hoja3'!$C$8:$E$10"}</definedName>
    <definedName name="LUIS" localSheetId="50" hidden="1">{"'Hoja3'!$C$8:$E$10"}</definedName>
    <definedName name="LUIS" hidden="1">{"'Hoja3'!$C$8:$E$10"}</definedName>
    <definedName name="MAAAS" localSheetId="93" hidden="1">{#N/A,#N/A,FALSE,"EDO. DE RESULTADOS";#N/A,#N/A,FALSE,"CAMBIOS";#N/A,#N/A,FALSE,"COM - VTA";#N/A,#N/A,FALSE,"DIVIDENDOS";#N/A,#N/A,FALSE,"OTROS ING. DE OP.";#N/A,#N/A,FALSE,"GASTOS DE PERSONAL";#N/A,#N/A,FALSE,"RENTAS";#N/A,#N/A,FALSE,"OTROS GASTOS";#N/A,#N/A,FALSE,"DEP. Y AMO.";#N/A,#N/A,FALSE,"OTROS PROD."}</definedName>
    <definedName name="MAAAS" localSheetId="94" hidden="1">{#N/A,#N/A,FALSE,"EDO. DE RESULTADOS";#N/A,#N/A,FALSE,"CAMBIOS";#N/A,#N/A,FALSE,"COM - VTA";#N/A,#N/A,FALSE,"DIVIDENDOS";#N/A,#N/A,FALSE,"OTROS ING. DE OP.";#N/A,#N/A,FALSE,"GASTOS DE PERSONAL";#N/A,#N/A,FALSE,"RENTAS";#N/A,#N/A,FALSE,"OTROS GASTOS";#N/A,#N/A,FALSE,"DEP. Y AMO.";#N/A,#N/A,FALSE,"OTROS PROD."}</definedName>
    <definedName name="MAAAS" localSheetId="95" hidden="1">{#N/A,#N/A,FALSE,"EDO. DE RESULTADOS";#N/A,#N/A,FALSE,"CAMBIOS";#N/A,#N/A,FALSE,"COM - VTA";#N/A,#N/A,FALSE,"DIVIDENDOS";#N/A,#N/A,FALSE,"OTROS ING. DE OP.";#N/A,#N/A,FALSE,"GASTOS DE PERSONAL";#N/A,#N/A,FALSE,"RENTAS";#N/A,#N/A,FALSE,"OTROS GASTOS";#N/A,#N/A,FALSE,"DEP. Y AMO.";#N/A,#N/A,FALSE,"OTROS PROD."}</definedName>
    <definedName name="MAAAS" localSheetId="102" hidden="1">{#N/A,#N/A,FALSE,"EDO. DE RESULTADOS";#N/A,#N/A,FALSE,"CAMBIOS";#N/A,#N/A,FALSE,"COM - VTA";#N/A,#N/A,FALSE,"DIVIDENDOS";#N/A,#N/A,FALSE,"OTROS ING. DE OP.";#N/A,#N/A,FALSE,"GASTOS DE PERSONAL";#N/A,#N/A,FALSE,"RENTAS";#N/A,#N/A,FALSE,"OTROS GASTOS";#N/A,#N/A,FALSE,"DEP. Y AMO.";#N/A,#N/A,FALSE,"OTROS PROD."}</definedName>
    <definedName name="MAAAS" localSheetId="103" hidden="1">{#N/A,#N/A,FALSE,"EDO. DE RESULTADOS";#N/A,#N/A,FALSE,"CAMBIOS";#N/A,#N/A,FALSE,"COM - VTA";#N/A,#N/A,FALSE,"DIVIDENDOS";#N/A,#N/A,FALSE,"OTROS ING. DE OP.";#N/A,#N/A,FALSE,"GASTOS DE PERSONAL";#N/A,#N/A,FALSE,"RENTAS";#N/A,#N/A,FALSE,"OTROS GASTOS";#N/A,#N/A,FALSE,"DEP. Y AMO.";#N/A,#N/A,FALSE,"OTROS PROD."}</definedName>
    <definedName name="MAAAS" localSheetId="104" hidden="1">{#N/A,#N/A,FALSE,"EDO. DE RESULTADOS";#N/A,#N/A,FALSE,"CAMBIOS";#N/A,#N/A,FALSE,"COM - VTA";#N/A,#N/A,FALSE,"DIVIDENDOS";#N/A,#N/A,FALSE,"OTROS ING. DE OP.";#N/A,#N/A,FALSE,"GASTOS DE PERSONAL";#N/A,#N/A,FALSE,"RENTAS";#N/A,#N/A,FALSE,"OTROS GASTOS";#N/A,#N/A,FALSE,"DEP. Y AMO.";#N/A,#N/A,FALSE,"OTROS PROD."}</definedName>
    <definedName name="MAAAS" localSheetId="2" hidden="1">{#N/A,#N/A,FALSE,"EDO. DE RESULTADOS";#N/A,#N/A,FALSE,"CAMBIOS";#N/A,#N/A,FALSE,"COM - VTA";#N/A,#N/A,FALSE,"DIVIDENDOS";#N/A,#N/A,FALSE,"OTROS ING. DE OP.";#N/A,#N/A,FALSE,"GASTOS DE PERSONAL";#N/A,#N/A,FALSE,"RENTAS";#N/A,#N/A,FALSE,"OTROS GASTOS";#N/A,#N/A,FALSE,"DEP. Y AMO.";#N/A,#N/A,FALSE,"OTROS PROD."}</definedName>
    <definedName name="MAAAS" localSheetId="50">#REF!</definedName>
    <definedName name="MAAAS" hidden="1">{#N/A,#N/A,FALSE,"EDO. DE RESULTADOS";#N/A,#N/A,FALSE,"CAMBIOS";#N/A,#N/A,FALSE,"COM - VTA";#N/A,#N/A,FALSE,"DIVIDENDOS";#N/A,#N/A,FALSE,"OTROS ING. DE OP.";#N/A,#N/A,FALSE,"GASTOS DE PERSONAL";#N/A,#N/A,FALSE,"RENTAS";#N/A,#N/A,FALSE,"OTROS GASTOS";#N/A,#N/A,FALSE,"DEP. Y AMO.";#N/A,#N/A,FALSE,"OTROS PROD."}</definedName>
    <definedName name="mamaksd" localSheetId="93" hidden="1">{#N/A,#N/A,FALSE,"UDIS SEPT 96"}</definedName>
    <definedName name="mamaksd" localSheetId="94" hidden="1">{#N/A,#N/A,FALSE,"UDIS SEPT 96"}</definedName>
    <definedName name="mamaksd" localSheetId="95" hidden="1">{#N/A,#N/A,FALSE,"UDIS SEPT 96"}</definedName>
    <definedName name="mamaksd" localSheetId="102" hidden="1">{#N/A,#N/A,FALSE,"UDIS SEPT 96"}</definedName>
    <definedName name="mamaksd" localSheetId="103" hidden="1">{#N/A,#N/A,FALSE,"UDIS SEPT 96"}</definedName>
    <definedName name="mamaksd" localSheetId="104" hidden="1">{#N/A,#N/A,FALSE,"UDIS SEPT 96"}</definedName>
    <definedName name="mamaksd" localSheetId="2" hidden="1">{#N/A,#N/A,FALSE,"UDIS SEPT 96"}</definedName>
    <definedName name="mamaksd" localSheetId="50">#REF!</definedName>
    <definedName name="mamaksd" hidden="1">{#N/A,#N/A,FALSE,"UDIS SEPT 96"}</definedName>
    <definedName name="mamam" localSheetId="93" hidden="1">{#N/A,#N/A,FALSE,"ING. EXT."}</definedName>
    <definedName name="mamam" localSheetId="94" hidden="1">{#N/A,#N/A,FALSE,"ING. EXT."}</definedName>
    <definedName name="mamam" localSheetId="95" hidden="1">{#N/A,#N/A,FALSE,"ING. EXT."}</definedName>
    <definedName name="mamam" localSheetId="102" hidden="1">{#N/A,#N/A,FALSE,"ING. EXT."}</definedName>
    <definedName name="mamam" localSheetId="103" hidden="1">{#N/A,#N/A,FALSE,"ING. EXT."}</definedName>
    <definedName name="mamam" localSheetId="104" hidden="1">{#N/A,#N/A,FALSE,"ING. EXT."}</definedName>
    <definedName name="mamam" localSheetId="2" hidden="1">{#N/A,#N/A,FALSE,"ING. EXT."}</definedName>
    <definedName name="mamam" localSheetId="50">#REF!</definedName>
    <definedName name="mamam" hidden="1">{#N/A,#N/A,FALSE,"ING. EXT."}</definedName>
    <definedName name="mau" localSheetId="93" hidden="1">{#N/A,#N/A,FALSE,"EDO. DE RESULTADOS";#N/A,#N/A,FALSE,"CAMBIOS";#N/A,#N/A,FALSE,"COM - VTA";#N/A,#N/A,FALSE,"DIVIDENDOS";#N/A,#N/A,FALSE,"OTROS ING. DE OP.";#N/A,#N/A,FALSE,"GASTOS DE PERSONAL";#N/A,#N/A,FALSE,"RENTAS";#N/A,#N/A,FALSE,"OTROS GASTOS";#N/A,#N/A,FALSE,"DEP. Y AMO.";#N/A,#N/A,FALSE,"OTROS PROD."}</definedName>
    <definedName name="mau" localSheetId="94" hidden="1">{#N/A,#N/A,FALSE,"EDO. DE RESULTADOS";#N/A,#N/A,FALSE,"CAMBIOS";#N/A,#N/A,FALSE,"COM - VTA";#N/A,#N/A,FALSE,"DIVIDENDOS";#N/A,#N/A,FALSE,"OTROS ING. DE OP.";#N/A,#N/A,FALSE,"GASTOS DE PERSONAL";#N/A,#N/A,FALSE,"RENTAS";#N/A,#N/A,FALSE,"OTROS GASTOS";#N/A,#N/A,FALSE,"DEP. Y AMO.";#N/A,#N/A,FALSE,"OTROS PROD."}</definedName>
    <definedName name="mau" localSheetId="95" hidden="1">{#N/A,#N/A,FALSE,"EDO. DE RESULTADOS";#N/A,#N/A,FALSE,"CAMBIOS";#N/A,#N/A,FALSE,"COM - VTA";#N/A,#N/A,FALSE,"DIVIDENDOS";#N/A,#N/A,FALSE,"OTROS ING. DE OP.";#N/A,#N/A,FALSE,"GASTOS DE PERSONAL";#N/A,#N/A,FALSE,"RENTAS";#N/A,#N/A,FALSE,"OTROS GASTOS";#N/A,#N/A,FALSE,"DEP. Y AMO.";#N/A,#N/A,FALSE,"OTROS PROD."}</definedName>
    <definedName name="mau" localSheetId="102" hidden="1">{#N/A,#N/A,FALSE,"EDO. DE RESULTADOS";#N/A,#N/A,FALSE,"CAMBIOS";#N/A,#N/A,FALSE,"COM - VTA";#N/A,#N/A,FALSE,"DIVIDENDOS";#N/A,#N/A,FALSE,"OTROS ING. DE OP.";#N/A,#N/A,FALSE,"GASTOS DE PERSONAL";#N/A,#N/A,FALSE,"RENTAS";#N/A,#N/A,FALSE,"OTROS GASTOS";#N/A,#N/A,FALSE,"DEP. Y AMO.";#N/A,#N/A,FALSE,"OTROS PROD."}</definedName>
    <definedName name="mau" localSheetId="103" hidden="1">{#N/A,#N/A,FALSE,"EDO. DE RESULTADOS";#N/A,#N/A,FALSE,"CAMBIOS";#N/A,#N/A,FALSE,"COM - VTA";#N/A,#N/A,FALSE,"DIVIDENDOS";#N/A,#N/A,FALSE,"OTROS ING. DE OP.";#N/A,#N/A,FALSE,"GASTOS DE PERSONAL";#N/A,#N/A,FALSE,"RENTAS";#N/A,#N/A,FALSE,"OTROS GASTOS";#N/A,#N/A,FALSE,"DEP. Y AMO.";#N/A,#N/A,FALSE,"OTROS PROD."}</definedName>
    <definedName name="mau" localSheetId="104" hidden="1">{#N/A,#N/A,FALSE,"EDO. DE RESULTADOS";#N/A,#N/A,FALSE,"CAMBIOS";#N/A,#N/A,FALSE,"COM - VTA";#N/A,#N/A,FALSE,"DIVIDENDOS";#N/A,#N/A,FALSE,"OTROS ING. DE OP.";#N/A,#N/A,FALSE,"GASTOS DE PERSONAL";#N/A,#N/A,FALSE,"RENTAS";#N/A,#N/A,FALSE,"OTROS GASTOS";#N/A,#N/A,FALSE,"DEP. Y AMO.";#N/A,#N/A,FALSE,"OTROS PROD."}</definedName>
    <definedName name="mau" localSheetId="2" hidden="1">{#N/A,#N/A,FALSE,"EDO. DE RESULTADOS";#N/A,#N/A,FALSE,"CAMBIOS";#N/A,#N/A,FALSE,"COM - VTA";#N/A,#N/A,FALSE,"DIVIDENDOS";#N/A,#N/A,FALSE,"OTROS ING. DE OP.";#N/A,#N/A,FALSE,"GASTOS DE PERSONAL";#N/A,#N/A,FALSE,"RENTAS";#N/A,#N/A,FALSE,"OTROS GASTOS";#N/A,#N/A,FALSE,"DEP. Y AMO.";#N/A,#N/A,FALSE,"OTROS PROD."}</definedName>
    <definedName name="mau" localSheetId="50">#REF!</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localSheetId="93" hidden="1">{#N/A,#N/A,FALSE,"EDO. RES. CNB";#N/A,#N/A,FALSE,"TRIMESTRAL"}</definedName>
    <definedName name="mensual_y_trimestral" localSheetId="94" hidden="1">{#N/A,#N/A,FALSE,"EDO. RES. CNB";#N/A,#N/A,FALSE,"TRIMESTRAL"}</definedName>
    <definedName name="mensual_y_trimestral" localSheetId="95" hidden="1">{#N/A,#N/A,FALSE,"EDO. RES. CNB";#N/A,#N/A,FALSE,"TRIMESTRAL"}</definedName>
    <definedName name="mensual_y_trimestral" localSheetId="102" hidden="1">{#N/A,#N/A,FALSE,"EDO. RES. CNB";#N/A,#N/A,FALSE,"TRIMESTRAL"}</definedName>
    <definedName name="mensual_y_trimestral" localSheetId="103" hidden="1">{#N/A,#N/A,FALSE,"EDO. RES. CNB";#N/A,#N/A,FALSE,"TRIMESTRAL"}</definedName>
    <definedName name="mensual_y_trimestral" localSheetId="104" hidden="1">{#N/A,#N/A,FALSE,"EDO. RES. CNB";#N/A,#N/A,FALSE,"TRIMESTRAL"}</definedName>
    <definedName name="mensual_y_trimestral" localSheetId="2" hidden="1">{#N/A,#N/A,FALSE,"EDO. RES. CNB";#N/A,#N/A,FALSE,"TRIMESTRAL"}</definedName>
    <definedName name="mensual_y_trimestral" localSheetId="50">#REF!</definedName>
    <definedName name="mensual_y_trimestral" hidden="1">{#N/A,#N/A,FALSE,"EDO. RES. CNB";#N/A,#N/A,FALSE,"TRIMESTRAL"}</definedName>
    <definedName name="mvtoaprs4T" localSheetId="9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9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9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10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10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10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0">#REF!</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localSheetId="93" hidden="1">{#N/A,#N/A,FALSE,"OBLIG.S-CAPITAL"}</definedName>
    <definedName name="nn" localSheetId="94" hidden="1">{#N/A,#N/A,FALSE,"OBLIG.S-CAPITAL"}</definedName>
    <definedName name="nn" localSheetId="95" hidden="1">{#N/A,#N/A,FALSE,"OBLIG.S-CAPITAL"}</definedName>
    <definedName name="nn" localSheetId="102" hidden="1">{#N/A,#N/A,FALSE,"OBLIG.S-CAPITAL"}</definedName>
    <definedName name="nn" localSheetId="103" hidden="1">{#N/A,#N/A,FALSE,"OBLIG.S-CAPITAL"}</definedName>
    <definedName name="nn" localSheetId="104" hidden="1">{#N/A,#N/A,FALSE,"OBLIG.S-CAPITAL"}</definedName>
    <definedName name="nn" localSheetId="2" hidden="1">{#N/A,#N/A,FALSE,"OBLIG.S-CAPITAL"}</definedName>
    <definedName name="nn" localSheetId="50">#REF!</definedName>
    <definedName name="nn" hidden="1">{#N/A,#N/A,FALSE,"OBLIG.S-CAPITAL"}</definedName>
    <definedName name="NO" localSheetId="93" hidden="1">{#N/A,#N/A,FALSE,"OBLIG.S-CAPITAL"}</definedName>
    <definedName name="NO" localSheetId="94" hidden="1">{#N/A,#N/A,FALSE,"OBLIG.S-CAPITAL"}</definedName>
    <definedName name="NO" localSheetId="95" hidden="1">{#N/A,#N/A,FALSE,"OBLIG.S-CAPITAL"}</definedName>
    <definedName name="NO" localSheetId="102" hidden="1">{#N/A,#N/A,FALSE,"OBLIG.S-CAPITAL"}</definedName>
    <definedName name="NO" localSheetId="103" hidden="1">{#N/A,#N/A,FALSE,"OBLIG.S-CAPITAL"}</definedName>
    <definedName name="NO" localSheetId="104" hidden="1">{#N/A,#N/A,FALSE,"OBLIG.S-CAPITAL"}</definedName>
    <definedName name="NO" localSheetId="2" hidden="1">{#N/A,#N/A,FALSE,"OBLIG.S-CAPITAL"}</definedName>
    <definedName name="NO" localSheetId="50">#REF!</definedName>
    <definedName name="NO" hidden="1">{#N/A,#N/A,FALSE,"OBLIG.S-CAPITAL"}</definedName>
    <definedName name="NOS" localSheetId="93" hidden="1">{#N/A,#N/A,FALSE,"EDO. RES. CNB";#N/A,#N/A,FALSE,"TRIMESTRAL"}</definedName>
    <definedName name="NOS" localSheetId="94" hidden="1">{#N/A,#N/A,FALSE,"EDO. RES. CNB";#N/A,#N/A,FALSE,"TRIMESTRAL"}</definedName>
    <definedName name="NOS" localSheetId="95" hidden="1">{#N/A,#N/A,FALSE,"EDO. RES. CNB";#N/A,#N/A,FALSE,"TRIMESTRAL"}</definedName>
    <definedName name="NOS" localSheetId="102" hidden="1">{#N/A,#N/A,FALSE,"EDO. RES. CNB";#N/A,#N/A,FALSE,"TRIMESTRAL"}</definedName>
    <definedName name="NOS" localSheetId="103" hidden="1">{#N/A,#N/A,FALSE,"EDO. RES. CNB";#N/A,#N/A,FALSE,"TRIMESTRAL"}</definedName>
    <definedName name="NOS" localSheetId="104" hidden="1">{#N/A,#N/A,FALSE,"EDO. RES. CNB";#N/A,#N/A,FALSE,"TRIMESTRAL"}</definedName>
    <definedName name="NOS" localSheetId="2" hidden="1">{#N/A,#N/A,FALSE,"EDO. RES. CNB";#N/A,#N/A,FALSE,"TRIMESTRAL"}</definedName>
    <definedName name="NOS" localSheetId="50">#REF!</definedName>
    <definedName name="NOS" hidden="1">{#N/A,#N/A,FALSE,"EDO. RES. CNB";#N/A,#N/A,FALSE,"TRIMESTRAL"}</definedName>
    <definedName name="obb" localSheetId="93" hidden="1">{#N/A,#N/A,FALSE,"OBLIG.S-CAPITAL"}</definedName>
    <definedName name="obb" localSheetId="94" hidden="1">{#N/A,#N/A,FALSE,"OBLIG.S-CAPITAL"}</definedName>
    <definedName name="obb" localSheetId="95" hidden="1">{#N/A,#N/A,FALSE,"OBLIG.S-CAPITAL"}</definedName>
    <definedName name="obb" localSheetId="102" hidden="1">{#N/A,#N/A,FALSE,"OBLIG.S-CAPITAL"}</definedName>
    <definedName name="obb" localSheetId="103" hidden="1">{#N/A,#N/A,FALSE,"OBLIG.S-CAPITAL"}</definedName>
    <definedName name="obb" localSheetId="104" hidden="1">{#N/A,#N/A,FALSE,"OBLIG.S-CAPITAL"}</definedName>
    <definedName name="obb" localSheetId="2" hidden="1">{#N/A,#N/A,FALSE,"OBLIG.S-CAPITAL"}</definedName>
    <definedName name="obb" localSheetId="50">#REF!</definedName>
    <definedName name="obb" hidden="1">{#N/A,#N/A,FALSE,"OBLIG.S-CAPITAL"}</definedName>
    <definedName name="obligaciones" localSheetId="93" hidden="1">{#N/A,#N/A,FALSE,"OBLIG.S-CAPITAL"}</definedName>
    <definedName name="obligaciones" localSheetId="94" hidden="1">{#N/A,#N/A,FALSE,"OBLIG.S-CAPITAL"}</definedName>
    <definedName name="obligaciones" localSheetId="95" hidden="1">{#N/A,#N/A,FALSE,"OBLIG.S-CAPITAL"}</definedName>
    <definedName name="obligaciones" localSheetId="102" hidden="1">{#N/A,#N/A,FALSE,"OBLIG.S-CAPITAL"}</definedName>
    <definedName name="obligaciones" localSheetId="103" hidden="1">{#N/A,#N/A,FALSE,"OBLIG.S-CAPITAL"}</definedName>
    <definedName name="obligaciones" localSheetId="104" hidden="1">{#N/A,#N/A,FALSE,"OBLIG.S-CAPITAL"}</definedName>
    <definedName name="obligaciones" localSheetId="2" hidden="1">{#N/A,#N/A,FALSE,"OBLIG.S-CAPITAL"}</definedName>
    <definedName name="obligaciones" localSheetId="50">#REF!</definedName>
    <definedName name="obligaciones" hidden="1">{#N/A,#N/A,FALSE,"OBLIG.S-CAPITAL"}</definedName>
    <definedName name="P.CARTERA" localSheetId="93" hidden="1">{#N/A,#N/A,FALSE,"OBLIG.S-CAPITAL"}</definedName>
    <definedName name="P.CARTERA" localSheetId="94" hidden="1">{#N/A,#N/A,FALSE,"OBLIG.S-CAPITAL"}</definedName>
    <definedName name="P.CARTERA" localSheetId="95" hidden="1">{#N/A,#N/A,FALSE,"OBLIG.S-CAPITAL"}</definedName>
    <definedName name="P.CARTERA" localSheetId="102" hidden="1">{#N/A,#N/A,FALSE,"OBLIG.S-CAPITAL"}</definedName>
    <definedName name="P.CARTERA" localSheetId="103" hidden="1">{#N/A,#N/A,FALSE,"OBLIG.S-CAPITAL"}</definedName>
    <definedName name="P.CARTERA" localSheetId="104" hidden="1">{#N/A,#N/A,FALSE,"OBLIG.S-CAPITAL"}</definedName>
    <definedName name="P.CARTERA" localSheetId="2" hidden="1">{#N/A,#N/A,FALSE,"OBLIG.S-CAPITAL"}</definedName>
    <definedName name="P.CARTERA" localSheetId="50">#REF!</definedName>
    <definedName name="P.CARTERA" hidden="1">{#N/A,#N/A,FALSE,"OBLIG.S-CAPITAL"}</definedName>
    <definedName name="PAS" localSheetId="93" hidden="1">{#N/A,#N/A,FALSE,"DEP. VISTA CON INT.";#N/A,#N/A,FALSE,"CTA. MAESTRA";#N/A,#N/A,FALSE,"DEP. PLAZO MENUDEO";#N/A,#N/A,FALSE,"FONDOS";#N/A,#N/A,FALSE,"DEP. EN DLLS.";#N/A,#N/A,FALSE,"DEUDA EN DLLS";#N/A,#N/A,FALSE,"PREST. INT.";#N/A,#N/A,FALSE,"REPORTOS";#N/A,#N/A,FALSE,"OTROS DEP.";#N/A,#N/A,FALSE,"ACREEDORES DIVERSOS"}</definedName>
    <definedName name="PAS" localSheetId="94" hidden="1">{#N/A,#N/A,FALSE,"DEP. VISTA CON INT.";#N/A,#N/A,FALSE,"CTA. MAESTRA";#N/A,#N/A,FALSE,"DEP. PLAZO MENUDEO";#N/A,#N/A,FALSE,"FONDOS";#N/A,#N/A,FALSE,"DEP. EN DLLS.";#N/A,#N/A,FALSE,"DEUDA EN DLLS";#N/A,#N/A,FALSE,"PREST. INT.";#N/A,#N/A,FALSE,"REPORTOS";#N/A,#N/A,FALSE,"OTROS DEP.";#N/A,#N/A,FALSE,"ACREEDORES DIVERSOS"}</definedName>
    <definedName name="PAS" localSheetId="95" hidden="1">{#N/A,#N/A,FALSE,"DEP. VISTA CON INT.";#N/A,#N/A,FALSE,"CTA. MAESTRA";#N/A,#N/A,FALSE,"DEP. PLAZO MENUDEO";#N/A,#N/A,FALSE,"FONDOS";#N/A,#N/A,FALSE,"DEP. EN DLLS.";#N/A,#N/A,FALSE,"DEUDA EN DLLS";#N/A,#N/A,FALSE,"PREST. INT.";#N/A,#N/A,FALSE,"REPORTOS";#N/A,#N/A,FALSE,"OTROS DEP.";#N/A,#N/A,FALSE,"ACREEDORES DIVERSOS"}</definedName>
    <definedName name="PAS" localSheetId="102" hidden="1">{#N/A,#N/A,FALSE,"DEP. VISTA CON INT.";#N/A,#N/A,FALSE,"CTA. MAESTRA";#N/A,#N/A,FALSE,"DEP. PLAZO MENUDEO";#N/A,#N/A,FALSE,"FONDOS";#N/A,#N/A,FALSE,"DEP. EN DLLS.";#N/A,#N/A,FALSE,"DEUDA EN DLLS";#N/A,#N/A,FALSE,"PREST. INT.";#N/A,#N/A,FALSE,"REPORTOS";#N/A,#N/A,FALSE,"OTROS DEP.";#N/A,#N/A,FALSE,"ACREEDORES DIVERSOS"}</definedName>
    <definedName name="PAS" localSheetId="103" hidden="1">{#N/A,#N/A,FALSE,"DEP. VISTA CON INT.";#N/A,#N/A,FALSE,"CTA. MAESTRA";#N/A,#N/A,FALSE,"DEP. PLAZO MENUDEO";#N/A,#N/A,FALSE,"FONDOS";#N/A,#N/A,FALSE,"DEP. EN DLLS.";#N/A,#N/A,FALSE,"DEUDA EN DLLS";#N/A,#N/A,FALSE,"PREST. INT.";#N/A,#N/A,FALSE,"REPORTOS";#N/A,#N/A,FALSE,"OTROS DEP.";#N/A,#N/A,FALSE,"ACREEDORES DIVERSOS"}</definedName>
    <definedName name="PAS" localSheetId="104" hidden="1">{#N/A,#N/A,FALSE,"DEP. VISTA CON INT.";#N/A,#N/A,FALSE,"CTA. MAESTRA";#N/A,#N/A,FALSE,"DEP. PLAZO MENUDEO";#N/A,#N/A,FALSE,"FONDOS";#N/A,#N/A,FALSE,"DEP. EN DLLS.";#N/A,#N/A,FALSE,"DEUDA EN DLLS";#N/A,#N/A,FALSE,"PREST. INT.";#N/A,#N/A,FALSE,"REPORTOS";#N/A,#N/A,FALSE,"OTROS DEP.";#N/A,#N/A,FALSE,"ACREEDORES DIVERSOS"}</definedName>
    <definedName name="PAS" localSheetId="2" hidden="1">{#N/A,#N/A,FALSE,"DEP. VISTA CON INT.";#N/A,#N/A,FALSE,"CTA. MAESTRA";#N/A,#N/A,FALSE,"DEP. PLAZO MENUDEO";#N/A,#N/A,FALSE,"FONDOS";#N/A,#N/A,FALSE,"DEP. EN DLLS.";#N/A,#N/A,FALSE,"DEUDA EN DLLS";#N/A,#N/A,FALSE,"PREST. INT.";#N/A,#N/A,FALSE,"REPORTOS";#N/A,#N/A,FALSE,"OTROS DEP.";#N/A,#N/A,FALSE,"ACREEDORES DIVERSOS"}</definedName>
    <definedName name="PAS" localSheetId="50">#REF!</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localSheetId="93" hidden="1">{#N/A,#N/A,FALSE,"DEP. VISTA CON INT.";#N/A,#N/A,FALSE,"CTA. MAESTRA";#N/A,#N/A,FALSE,"DEP. PLAZO MENUDEO";#N/A,#N/A,FALSE,"FONDOS";#N/A,#N/A,FALSE,"DEP. EN DLLS.";#N/A,#N/A,FALSE,"DEUDA EN DLLS";#N/A,#N/A,FALSE,"PREST. INT.";#N/A,#N/A,FALSE,"REPORTOS";#N/A,#N/A,FALSE,"OTROS DEP.";#N/A,#N/A,FALSE,"ACREEDORES DIVERSOS"}</definedName>
    <definedName name="pasivo" localSheetId="94" hidden="1">{#N/A,#N/A,FALSE,"DEP. VISTA CON INT.";#N/A,#N/A,FALSE,"CTA. MAESTRA";#N/A,#N/A,FALSE,"DEP. PLAZO MENUDEO";#N/A,#N/A,FALSE,"FONDOS";#N/A,#N/A,FALSE,"DEP. EN DLLS.";#N/A,#N/A,FALSE,"DEUDA EN DLLS";#N/A,#N/A,FALSE,"PREST. INT.";#N/A,#N/A,FALSE,"REPORTOS";#N/A,#N/A,FALSE,"OTROS DEP.";#N/A,#N/A,FALSE,"ACREEDORES DIVERSOS"}</definedName>
    <definedName name="pasivo" localSheetId="95" hidden="1">{#N/A,#N/A,FALSE,"DEP. VISTA CON INT.";#N/A,#N/A,FALSE,"CTA. MAESTRA";#N/A,#N/A,FALSE,"DEP. PLAZO MENUDEO";#N/A,#N/A,FALSE,"FONDOS";#N/A,#N/A,FALSE,"DEP. EN DLLS.";#N/A,#N/A,FALSE,"DEUDA EN DLLS";#N/A,#N/A,FALSE,"PREST. INT.";#N/A,#N/A,FALSE,"REPORTOS";#N/A,#N/A,FALSE,"OTROS DEP.";#N/A,#N/A,FALSE,"ACREEDORES DIVERSOS"}</definedName>
    <definedName name="pasivo" localSheetId="102" hidden="1">{#N/A,#N/A,FALSE,"DEP. VISTA CON INT.";#N/A,#N/A,FALSE,"CTA. MAESTRA";#N/A,#N/A,FALSE,"DEP. PLAZO MENUDEO";#N/A,#N/A,FALSE,"FONDOS";#N/A,#N/A,FALSE,"DEP. EN DLLS.";#N/A,#N/A,FALSE,"DEUDA EN DLLS";#N/A,#N/A,FALSE,"PREST. INT.";#N/A,#N/A,FALSE,"REPORTOS";#N/A,#N/A,FALSE,"OTROS DEP.";#N/A,#N/A,FALSE,"ACREEDORES DIVERSOS"}</definedName>
    <definedName name="pasivo" localSheetId="103" hidden="1">{#N/A,#N/A,FALSE,"DEP. VISTA CON INT.";#N/A,#N/A,FALSE,"CTA. MAESTRA";#N/A,#N/A,FALSE,"DEP. PLAZO MENUDEO";#N/A,#N/A,FALSE,"FONDOS";#N/A,#N/A,FALSE,"DEP. EN DLLS.";#N/A,#N/A,FALSE,"DEUDA EN DLLS";#N/A,#N/A,FALSE,"PREST. INT.";#N/A,#N/A,FALSE,"REPORTOS";#N/A,#N/A,FALSE,"OTROS DEP.";#N/A,#N/A,FALSE,"ACREEDORES DIVERSOS"}</definedName>
    <definedName name="pasivo" localSheetId="104" hidden="1">{#N/A,#N/A,FALSE,"DEP. VISTA CON INT.";#N/A,#N/A,FALSE,"CTA. MAESTRA";#N/A,#N/A,FALSE,"DEP. PLAZO MENUDEO";#N/A,#N/A,FALSE,"FONDOS";#N/A,#N/A,FALSE,"DEP. EN DLLS.";#N/A,#N/A,FALSE,"DEUDA EN DLLS";#N/A,#N/A,FALSE,"PREST. INT.";#N/A,#N/A,FALSE,"REPORTOS";#N/A,#N/A,FALSE,"OTROS DEP.";#N/A,#N/A,FALSE,"ACREEDORES DIVERSOS"}</definedName>
    <definedName name="pasivo" localSheetId="2" hidden="1">{#N/A,#N/A,FALSE,"DEP. VISTA CON INT.";#N/A,#N/A,FALSE,"CTA. MAESTRA";#N/A,#N/A,FALSE,"DEP. PLAZO MENUDEO";#N/A,#N/A,FALSE,"FONDOS";#N/A,#N/A,FALSE,"DEP. EN DLLS.";#N/A,#N/A,FALSE,"DEUDA EN DLLS";#N/A,#N/A,FALSE,"PREST. INT.";#N/A,#N/A,FALSE,"REPORTOS";#N/A,#N/A,FALSE,"OTROS DEP.";#N/A,#N/A,FALSE,"ACREEDORES DIVERSOS"}</definedName>
    <definedName name="pasivo" localSheetId="50">#REF!</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localSheetId="93" hidden="1">{#N/A,#N/A,FALSE,"SUBSIDIARIAS"}</definedName>
    <definedName name="porpr" localSheetId="94" hidden="1">{#N/A,#N/A,FALSE,"SUBSIDIARIAS"}</definedName>
    <definedName name="porpr" localSheetId="95" hidden="1">{#N/A,#N/A,FALSE,"SUBSIDIARIAS"}</definedName>
    <definedName name="porpr" localSheetId="102" hidden="1">{#N/A,#N/A,FALSE,"SUBSIDIARIAS"}</definedName>
    <definedName name="porpr" localSheetId="103" hidden="1">{#N/A,#N/A,FALSE,"SUBSIDIARIAS"}</definedName>
    <definedName name="porpr" localSheetId="104" hidden="1">{#N/A,#N/A,FALSE,"SUBSIDIARIAS"}</definedName>
    <definedName name="porpr" localSheetId="2" hidden="1">{#N/A,#N/A,FALSE,"SUBSIDIARIAS"}</definedName>
    <definedName name="porpr" localSheetId="50">#REF!</definedName>
    <definedName name="porpr" hidden="1">{#N/A,#N/A,FALSE,"SUBSIDIARIAS"}</definedName>
    <definedName name="PREVIO2"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ico" localSheetId="93" hidden="1">{"'REVALORA'!$B$3:$K$72"}</definedName>
    <definedName name="PRico" localSheetId="94" hidden="1">{"'REVALORA'!$B$3:$K$72"}</definedName>
    <definedName name="PRico" localSheetId="95" hidden="1">{"'REVALORA'!$B$3:$K$72"}</definedName>
    <definedName name="PRico" localSheetId="102" hidden="1">{"'REVALORA'!$B$3:$K$72"}</definedName>
    <definedName name="PRico" localSheetId="103" hidden="1">{"'REVALORA'!$B$3:$K$72"}</definedName>
    <definedName name="PRico" localSheetId="104" hidden="1">{"'REVALORA'!$B$3:$K$72"}</definedName>
    <definedName name="PRico" localSheetId="2" hidden="1">{"'REVALORA'!$B$3:$K$72"}</definedName>
    <definedName name="PRico" localSheetId="50" hidden="1">{"'REVALORA'!$B$3:$K$72"}</definedName>
    <definedName name="PRico" hidden="1">{"'REVALORA'!$B$3:$K$72"}</definedName>
    <definedName name="puto" localSheetId="93" hidden="1">{#N/A,#N/A,FALSE,"BAN3Q96"}</definedName>
    <definedName name="puto" localSheetId="94" hidden="1">{#N/A,#N/A,FALSE,"BAN3Q96"}</definedName>
    <definedName name="puto" localSheetId="95" hidden="1">{#N/A,#N/A,FALSE,"BAN3Q96"}</definedName>
    <definedName name="puto" localSheetId="102" hidden="1">{#N/A,#N/A,FALSE,"BAN3Q96"}</definedName>
    <definedName name="puto" localSheetId="103" hidden="1">{#N/A,#N/A,FALSE,"BAN3Q96"}</definedName>
    <definedName name="puto" localSheetId="104" hidden="1">{#N/A,#N/A,FALSE,"BAN3Q96"}</definedName>
    <definedName name="puto" localSheetId="2" hidden="1">{#N/A,#N/A,FALSE,"BAN3Q96"}</definedName>
    <definedName name="puto" localSheetId="50">#REF!</definedName>
    <definedName name="puto" hidden="1">{#N/A,#N/A,FALSE,"BAN3Q96"}</definedName>
    <definedName name="qqq" localSheetId="93" hidden="1">{"DEFINITIVO",#N/A,FALSE,"ENTRADAS"}</definedName>
    <definedName name="qqq" localSheetId="94" hidden="1">{"DEFINITIVO",#N/A,FALSE,"ENTRADAS"}</definedName>
    <definedName name="qqq" localSheetId="95" hidden="1">{"DEFINITIVO",#N/A,FALSE,"ENTRADAS"}</definedName>
    <definedName name="qqq" localSheetId="103" hidden="1">{"DEFINITIVO",#N/A,FALSE,"ENTRADAS"}</definedName>
    <definedName name="qqq" localSheetId="104" hidden="1">{"DEFINITIVO",#N/A,FALSE,"ENTRADAS"}</definedName>
    <definedName name="qqq" localSheetId="2" hidden="1">{"DEFINITIVO",#N/A,FALSE,"ENTRADAS"}</definedName>
    <definedName name="qqq" localSheetId="50" hidden="1">{"DEFINITIVO",#N/A,FALSE,"ENTRADAS"}</definedName>
    <definedName name="qqq" hidden="1">{"DEFINITIVO",#N/A,FALSE,"ENTRADAS"}</definedName>
    <definedName name="QQQQQQ"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RES" localSheetId="93" hidden="1">{#N/A,#N/A,FALSE,"ING. EXT."}</definedName>
    <definedName name="RES" localSheetId="94" hidden="1">{#N/A,#N/A,FALSE,"ING. EXT."}</definedName>
    <definedName name="RES" localSheetId="95" hidden="1">{#N/A,#N/A,FALSE,"ING. EXT."}</definedName>
    <definedName name="RES" localSheetId="102" hidden="1">{#N/A,#N/A,FALSE,"ING. EXT."}</definedName>
    <definedName name="RES" localSheetId="103" hidden="1">{#N/A,#N/A,FALSE,"ING. EXT."}</definedName>
    <definedName name="RES" localSheetId="104" hidden="1">{#N/A,#N/A,FALSE,"ING. EXT."}</definedName>
    <definedName name="RES" localSheetId="2" hidden="1">{#N/A,#N/A,FALSE,"ING. EXT."}</definedName>
    <definedName name="RES" localSheetId="50">#REF!</definedName>
    <definedName name="RES" hidden="1">{#N/A,#N/A,FALSE,"ING. EXT."}</definedName>
    <definedName name="rty" localSheetId="93" hidden="1">{#N/A,#N/A,FALSE,"DEP. VISTA CON INT.";#N/A,#N/A,FALSE,"CTA. MAESTRA";#N/A,#N/A,FALSE,"DEP. PLAZO MENUDEO";#N/A,#N/A,FALSE,"FONDOS";#N/A,#N/A,FALSE,"DEP. EN DLLS.";#N/A,#N/A,FALSE,"DEUDA EN DLLS";#N/A,#N/A,FALSE,"PREST. INT.";#N/A,#N/A,FALSE,"REPORTOS";#N/A,#N/A,FALSE,"OTROS DEP.";#N/A,#N/A,FALSE,"ACREEDORES DIVERSOS"}</definedName>
    <definedName name="rty" localSheetId="94" hidden="1">{#N/A,#N/A,FALSE,"DEP. VISTA CON INT.";#N/A,#N/A,FALSE,"CTA. MAESTRA";#N/A,#N/A,FALSE,"DEP. PLAZO MENUDEO";#N/A,#N/A,FALSE,"FONDOS";#N/A,#N/A,FALSE,"DEP. EN DLLS.";#N/A,#N/A,FALSE,"DEUDA EN DLLS";#N/A,#N/A,FALSE,"PREST. INT.";#N/A,#N/A,FALSE,"REPORTOS";#N/A,#N/A,FALSE,"OTROS DEP.";#N/A,#N/A,FALSE,"ACREEDORES DIVERSOS"}</definedName>
    <definedName name="rty" localSheetId="95" hidden="1">{#N/A,#N/A,FALSE,"DEP. VISTA CON INT.";#N/A,#N/A,FALSE,"CTA. MAESTRA";#N/A,#N/A,FALSE,"DEP. PLAZO MENUDEO";#N/A,#N/A,FALSE,"FONDOS";#N/A,#N/A,FALSE,"DEP. EN DLLS.";#N/A,#N/A,FALSE,"DEUDA EN DLLS";#N/A,#N/A,FALSE,"PREST. INT.";#N/A,#N/A,FALSE,"REPORTOS";#N/A,#N/A,FALSE,"OTROS DEP.";#N/A,#N/A,FALSE,"ACREEDORES DIVERSOS"}</definedName>
    <definedName name="rty" localSheetId="102" hidden="1">{#N/A,#N/A,FALSE,"DEP. VISTA CON INT.";#N/A,#N/A,FALSE,"CTA. MAESTRA";#N/A,#N/A,FALSE,"DEP. PLAZO MENUDEO";#N/A,#N/A,FALSE,"FONDOS";#N/A,#N/A,FALSE,"DEP. EN DLLS.";#N/A,#N/A,FALSE,"DEUDA EN DLLS";#N/A,#N/A,FALSE,"PREST. INT.";#N/A,#N/A,FALSE,"REPORTOS";#N/A,#N/A,FALSE,"OTROS DEP.";#N/A,#N/A,FALSE,"ACREEDORES DIVERSOS"}</definedName>
    <definedName name="rty" localSheetId="103" hidden="1">{#N/A,#N/A,FALSE,"DEP. VISTA CON INT.";#N/A,#N/A,FALSE,"CTA. MAESTRA";#N/A,#N/A,FALSE,"DEP. PLAZO MENUDEO";#N/A,#N/A,FALSE,"FONDOS";#N/A,#N/A,FALSE,"DEP. EN DLLS.";#N/A,#N/A,FALSE,"DEUDA EN DLLS";#N/A,#N/A,FALSE,"PREST. INT.";#N/A,#N/A,FALSE,"REPORTOS";#N/A,#N/A,FALSE,"OTROS DEP.";#N/A,#N/A,FALSE,"ACREEDORES DIVERSOS"}</definedName>
    <definedName name="rty" localSheetId="104" hidden="1">{#N/A,#N/A,FALSE,"DEP. VISTA CON INT.";#N/A,#N/A,FALSE,"CTA. MAESTRA";#N/A,#N/A,FALSE,"DEP. PLAZO MENUDEO";#N/A,#N/A,FALSE,"FONDOS";#N/A,#N/A,FALSE,"DEP. EN DLLS.";#N/A,#N/A,FALSE,"DEUDA EN DLLS";#N/A,#N/A,FALSE,"PREST. INT.";#N/A,#N/A,FALSE,"REPORTOS";#N/A,#N/A,FALSE,"OTROS DEP.";#N/A,#N/A,FALSE,"ACREEDORES DIVERSOS"}</definedName>
    <definedName name="rty" localSheetId="2" hidden="1">{#N/A,#N/A,FALSE,"DEP. VISTA CON INT.";#N/A,#N/A,FALSE,"CTA. MAESTRA";#N/A,#N/A,FALSE,"DEP. PLAZO MENUDEO";#N/A,#N/A,FALSE,"FONDOS";#N/A,#N/A,FALSE,"DEP. EN DLLS.";#N/A,#N/A,FALSE,"DEUDA EN DLLS";#N/A,#N/A,FALSE,"PREST. INT.";#N/A,#N/A,FALSE,"REPORTOS";#N/A,#N/A,FALSE,"OTROS DEP.";#N/A,#N/A,FALSE,"ACREEDORES DIVERSOS"}</definedName>
    <definedName name="rty" localSheetId="50">#REF!</definedName>
    <definedName name="rty" hidden="1">{#N/A,#N/A,FALSE,"DEP. VISTA CON INT.";#N/A,#N/A,FALSE,"CTA. MAESTRA";#N/A,#N/A,FALSE,"DEP. PLAZO MENUDEO";#N/A,#N/A,FALSE,"FONDOS";#N/A,#N/A,FALSE,"DEP. EN DLLS.";#N/A,#N/A,FALSE,"DEUDA EN DLLS";#N/A,#N/A,FALSE,"PREST. INT.";#N/A,#N/A,FALSE,"REPORTOS";#N/A,#N/A,FALSE,"OTROS DEP.";#N/A,#N/A,FALSE,"ACREEDORES DIVERSOS"}</definedName>
    <definedName name="seis" localSheetId="9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9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9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10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10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10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50">#REF!</definedName>
    <definedName name="seis"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se" localSheetId="93" hidden="1">{#N/A,#N/A,FALSE,"BAN3Q96"}</definedName>
    <definedName name="sese" localSheetId="94" hidden="1">{#N/A,#N/A,FALSE,"BAN3Q96"}</definedName>
    <definedName name="sese" localSheetId="95" hidden="1">{#N/A,#N/A,FALSE,"BAN3Q96"}</definedName>
    <definedName name="sese" localSheetId="102" hidden="1">{#N/A,#N/A,FALSE,"BAN3Q96"}</definedName>
    <definedName name="sese" localSheetId="103" hidden="1">{#N/A,#N/A,FALSE,"BAN3Q96"}</definedName>
    <definedName name="sese" localSheetId="104" hidden="1">{#N/A,#N/A,FALSE,"BAN3Q96"}</definedName>
    <definedName name="sese" localSheetId="2" hidden="1">{#N/A,#N/A,FALSE,"BAN3Q96"}</definedName>
    <definedName name="sese" localSheetId="50">#REF!</definedName>
    <definedName name="sese" hidden="1">{#N/A,#N/A,FALSE,"BAN3Q96"}</definedName>
    <definedName name="SI" localSheetId="93" hidden="1">{#N/A,#N/A,FALSE,"EDO. DE RESULTADOS";#N/A,#N/A,FALSE,"CAMBIOS";#N/A,#N/A,FALSE,"COM - VTA";#N/A,#N/A,FALSE,"DIVIDENDOS";#N/A,#N/A,FALSE,"OTROS ING. DE OP.";#N/A,#N/A,FALSE,"GASTOS DE PERSONAL";#N/A,#N/A,FALSE,"RENTAS";#N/A,#N/A,FALSE,"OTROS GASTOS";#N/A,#N/A,FALSE,"DEP. Y AMO.";#N/A,#N/A,FALSE,"OTROS PROD."}</definedName>
    <definedName name="SI" localSheetId="94" hidden="1">{#N/A,#N/A,FALSE,"EDO. DE RESULTADOS";#N/A,#N/A,FALSE,"CAMBIOS";#N/A,#N/A,FALSE,"COM - VTA";#N/A,#N/A,FALSE,"DIVIDENDOS";#N/A,#N/A,FALSE,"OTROS ING. DE OP.";#N/A,#N/A,FALSE,"GASTOS DE PERSONAL";#N/A,#N/A,FALSE,"RENTAS";#N/A,#N/A,FALSE,"OTROS GASTOS";#N/A,#N/A,FALSE,"DEP. Y AMO.";#N/A,#N/A,FALSE,"OTROS PROD."}</definedName>
    <definedName name="SI" localSheetId="95" hidden="1">{#N/A,#N/A,FALSE,"EDO. DE RESULTADOS";#N/A,#N/A,FALSE,"CAMBIOS";#N/A,#N/A,FALSE,"COM - VTA";#N/A,#N/A,FALSE,"DIVIDENDOS";#N/A,#N/A,FALSE,"OTROS ING. DE OP.";#N/A,#N/A,FALSE,"GASTOS DE PERSONAL";#N/A,#N/A,FALSE,"RENTAS";#N/A,#N/A,FALSE,"OTROS GASTOS";#N/A,#N/A,FALSE,"DEP. Y AMO.";#N/A,#N/A,FALSE,"OTROS PROD."}</definedName>
    <definedName name="SI" localSheetId="102" hidden="1">{#N/A,#N/A,FALSE,"EDO. DE RESULTADOS";#N/A,#N/A,FALSE,"CAMBIOS";#N/A,#N/A,FALSE,"COM - VTA";#N/A,#N/A,FALSE,"DIVIDENDOS";#N/A,#N/A,FALSE,"OTROS ING. DE OP.";#N/A,#N/A,FALSE,"GASTOS DE PERSONAL";#N/A,#N/A,FALSE,"RENTAS";#N/A,#N/A,FALSE,"OTROS GASTOS";#N/A,#N/A,FALSE,"DEP. Y AMO.";#N/A,#N/A,FALSE,"OTROS PROD."}</definedName>
    <definedName name="SI" localSheetId="103" hidden="1">{#N/A,#N/A,FALSE,"EDO. DE RESULTADOS";#N/A,#N/A,FALSE,"CAMBIOS";#N/A,#N/A,FALSE,"COM - VTA";#N/A,#N/A,FALSE,"DIVIDENDOS";#N/A,#N/A,FALSE,"OTROS ING. DE OP.";#N/A,#N/A,FALSE,"GASTOS DE PERSONAL";#N/A,#N/A,FALSE,"RENTAS";#N/A,#N/A,FALSE,"OTROS GASTOS";#N/A,#N/A,FALSE,"DEP. Y AMO.";#N/A,#N/A,FALSE,"OTROS PROD."}</definedName>
    <definedName name="SI" localSheetId="104" hidden="1">{#N/A,#N/A,FALSE,"EDO. DE RESULTADOS";#N/A,#N/A,FALSE,"CAMBIOS";#N/A,#N/A,FALSE,"COM - VTA";#N/A,#N/A,FALSE,"DIVIDENDOS";#N/A,#N/A,FALSE,"OTROS ING. DE OP.";#N/A,#N/A,FALSE,"GASTOS DE PERSONAL";#N/A,#N/A,FALSE,"RENTAS";#N/A,#N/A,FALSE,"OTROS GASTOS";#N/A,#N/A,FALSE,"DEP. Y AMO.";#N/A,#N/A,FALSE,"OTROS PROD."}</definedName>
    <definedName name="SI" localSheetId="2" hidden="1">{#N/A,#N/A,FALSE,"EDO. DE RESULTADOS";#N/A,#N/A,FALSE,"CAMBIOS";#N/A,#N/A,FALSE,"COM - VTA";#N/A,#N/A,FALSE,"DIVIDENDOS";#N/A,#N/A,FALSE,"OTROS ING. DE OP.";#N/A,#N/A,FALSE,"GASTOS DE PERSONAL";#N/A,#N/A,FALSE,"RENTAS";#N/A,#N/A,FALSE,"OTROS GASTOS";#N/A,#N/A,FALSE,"DEP. Y AMO.";#N/A,#N/A,FALSE,"OTROS PROD."}</definedName>
    <definedName name="SI" localSheetId="50">#REF!</definedName>
    <definedName name="SI" hidden="1">{#N/A,#N/A,FALSE,"EDO. DE RESULTADOS";#N/A,#N/A,FALSE,"CAMBIOS";#N/A,#N/A,FALSE,"COM - VTA";#N/A,#N/A,FALSE,"DIVIDENDOS";#N/A,#N/A,FALSE,"OTROS ING. DE OP.";#N/A,#N/A,FALSE,"GASTOS DE PERSONAL";#N/A,#N/A,FALSE,"RENTAS";#N/A,#N/A,FALSE,"OTROS GASTOS";#N/A,#N/A,FALSE,"DEP. Y AMO.";#N/A,#N/A,FALSE,"OTROS PROD."}</definedName>
    <definedName name="SIS" localSheetId="93" hidden="1">{#N/A,#N/A,FALSE,"OBLIG.S-CAPITAL"}</definedName>
    <definedName name="SIS" localSheetId="94" hidden="1">{#N/A,#N/A,FALSE,"OBLIG.S-CAPITAL"}</definedName>
    <definedName name="SIS" localSheetId="95" hidden="1">{#N/A,#N/A,FALSE,"OBLIG.S-CAPITAL"}</definedName>
    <definedName name="SIS" localSheetId="102" hidden="1">{#N/A,#N/A,FALSE,"OBLIG.S-CAPITAL"}</definedName>
    <definedName name="SIS" localSheetId="103" hidden="1">{#N/A,#N/A,FALSE,"OBLIG.S-CAPITAL"}</definedName>
    <definedName name="SIS" localSheetId="104" hidden="1">{#N/A,#N/A,FALSE,"OBLIG.S-CAPITAL"}</definedName>
    <definedName name="SIS" localSheetId="2" hidden="1">{#N/A,#N/A,FALSE,"OBLIG.S-CAPITAL"}</definedName>
    <definedName name="SIS" localSheetId="50">#REF!</definedName>
    <definedName name="SIS" hidden="1">{#N/A,#N/A,FALSE,"OBLIG.S-CAPITAL"}</definedName>
    <definedName name="sqa" localSheetId="93" hidden="1">{#N/A,#N/A,FALSE,"BAN3Q96"}</definedName>
    <definedName name="sqa" localSheetId="94" hidden="1">{#N/A,#N/A,FALSE,"BAN3Q96"}</definedName>
    <definedName name="sqa" localSheetId="95" hidden="1">{#N/A,#N/A,FALSE,"BAN3Q96"}</definedName>
    <definedName name="sqa" localSheetId="102" hidden="1">{#N/A,#N/A,FALSE,"BAN3Q96"}</definedName>
    <definedName name="sqa" localSheetId="103" hidden="1">{#N/A,#N/A,FALSE,"BAN3Q96"}</definedName>
    <definedName name="sqa" localSheetId="104" hidden="1">{#N/A,#N/A,FALSE,"BAN3Q96"}</definedName>
    <definedName name="sqa" localSheetId="2" hidden="1">{#N/A,#N/A,FALSE,"BAN3Q96"}</definedName>
    <definedName name="sqa" localSheetId="50">#REF!</definedName>
    <definedName name="sqa" hidden="1">{#N/A,#N/A,FALSE,"BAN3Q96"}</definedName>
    <definedName name="SSSSS" localSheetId="93" hidden="1">{"PREVIO",#N/A,FALSE,"ENTRADAS"}</definedName>
    <definedName name="SSSSS" localSheetId="94" hidden="1">{"PREVIO",#N/A,FALSE,"ENTRADAS"}</definedName>
    <definedName name="SSSSS" localSheetId="95" hidden="1">{"PREVIO",#N/A,FALSE,"ENTRADAS"}</definedName>
    <definedName name="SSSSS" localSheetId="103" hidden="1">{"PREVIO",#N/A,FALSE,"ENTRADAS"}</definedName>
    <definedName name="SSSSS" localSheetId="104" hidden="1">{"PREVIO",#N/A,FALSE,"ENTRADAS"}</definedName>
    <definedName name="SSSSS" localSheetId="2" hidden="1">{"PREVIO",#N/A,FALSE,"ENTRADAS"}</definedName>
    <definedName name="SSSSS" localSheetId="50" hidden="1">{"PREVIO",#N/A,FALSE,"ENTRADAS"}</definedName>
    <definedName name="SSSSS" hidden="1">{"PREVIO",#N/A,FALSE,"ENTRADAS"}</definedName>
    <definedName name="subsidiarias" localSheetId="93" hidden="1">{#N/A,#N/A,FALSE,"SUBSIDIARIAS"}</definedName>
    <definedName name="subsidiarias" localSheetId="94" hidden="1">{#N/A,#N/A,FALSE,"SUBSIDIARIAS"}</definedName>
    <definedName name="subsidiarias" localSheetId="95" hidden="1">{#N/A,#N/A,FALSE,"SUBSIDIARIAS"}</definedName>
    <definedName name="subsidiarias" localSheetId="102" hidden="1">{#N/A,#N/A,FALSE,"SUBSIDIARIAS"}</definedName>
    <definedName name="subsidiarias" localSheetId="103" hidden="1">{#N/A,#N/A,FALSE,"SUBSIDIARIAS"}</definedName>
    <definedName name="subsidiarias" localSheetId="104" hidden="1">{#N/A,#N/A,FALSE,"SUBSIDIARIAS"}</definedName>
    <definedName name="subsidiarias" localSheetId="2" hidden="1">{#N/A,#N/A,FALSE,"SUBSIDIARIAS"}</definedName>
    <definedName name="subsidiarias" localSheetId="50">#REF!</definedName>
    <definedName name="subsidiarias" hidden="1">{#N/A,#N/A,FALSE,"SUBSIDIARIAS"}</definedName>
    <definedName name="t" localSheetId="93" hidden="1">{#N/A,#N/A,FALSE,"OBLIG.S-CAPITAL"}</definedName>
    <definedName name="t" localSheetId="94" hidden="1">{#N/A,#N/A,FALSE,"OBLIG.S-CAPITAL"}</definedName>
    <definedName name="t" localSheetId="95" hidden="1">{#N/A,#N/A,FALSE,"OBLIG.S-CAPITAL"}</definedName>
    <definedName name="t" localSheetId="102" hidden="1">{#N/A,#N/A,FALSE,"OBLIG.S-CAPITAL"}</definedName>
    <definedName name="t" localSheetId="103" hidden="1">{#N/A,#N/A,FALSE,"OBLIG.S-CAPITAL"}</definedName>
    <definedName name="t" localSheetId="104" hidden="1">{#N/A,#N/A,FALSE,"OBLIG.S-CAPITAL"}</definedName>
    <definedName name="t" localSheetId="2" hidden="1">{#N/A,#N/A,FALSE,"OBLIG.S-CAPITAL"}</definedName>
    <definedName name="t" localSheetId="50">#REF!</definedName>
    <definedName name="t" hidden="1">{#N/A,#N/A,FALSE,"OBLIG.S-CAPITAL"}</definedName>
    <definedName name="tam" localSheetId="93" hidden="1">{#N/A,#N/A,FALSE,"OBLIG.S-CAPITAL"}</definedName>
    <definedName name="tam" localSheetId="94" hidden="1">{#N/A,#N/A,FALSE,"OBLIG.S-CAPITAL"}</definedName>
    <definedName name="tam" localSheetId="95" hidden="1">{#N/A,#N/A,FALSE,"OBLIG.S-CAPITAL"}</definedName>
    <definedName name="tam" localSheetId="102" hidden="1">{#N/A,#N/A,FALSE,"OBLIG.S-CAPITAL"}</definedName>
    <definedName name="tam" localSheetId="103" hidden="1">{#N/A,#N/A,FALSE,"OBLIG.S-CAPITAL"}</definedName>
    <definedName name="tam" localSheetId="104" hidden="1">{#N/A,#N/A,FALSE,"OBLIG.S-CAPITAL"}</definedName>
    <definedName name="tam" localSheetId="2" hidden="1">{#N/A,#N/A,FALSE,"OBLIG.S-CAPITAL"}</definedName>
    <definedName name="tam" localSheetId="50">#REF!</definedName>
    <definedName name="tam" hidden="1">{#N/A,#N/A,FALSE,"OBLIG.S-CAPITAL"}</definedName>
    <definedName name="TextRefCopyRangeCount" localSheetId="94" hidden="1">66</definedName>
    <definedName name="TextRefCopyRangeCount" hidden="1">575</definedName>
    <definedName name="todo" localSheetId="93" hidden="1">{#N/A,#N/A,FALSE,"GRAN CAIMAN"}</definedName>
    <definedName name="todo" localSheetId="94" hidden="1">{#N/A,#N/A,FALSE,"GRAN CAIMAN"}</definedName>
    <definedName name="todo" localSheetId="95" hidden="1">{#N/A,#N/A,FALSE,"GRAN CAIMAN"}</definedName>
    <definedName name="todo" localSheetId="102" hidden="1">{#N/A,#N/A,FALSE,"GRAN CAIMAN"}</definedName>
    <definedName name="todo" localSheetId="103" hidden="1">{#N/A,#N/A,FALSE,"GRAN CAIMAN"}</definedName>
    <definedName name="todo" localSheetId="104" hidden="1">{#N/A,#N/A,FALSE,"GRAN CAIMAN"}</definedName>
    <definedName name="todo" localSheetId="2" hidden="1">{#N/A,#N/A,FALSE,"GRAN CAIMAN"}</definedName>
    <definedName name="todo" localSheetId="50">#REF!</definedName>
    <definedName name="todo" hidden="1">{#N/A,#N/A,FALSE,"GRAN CAIMAN"}</definedName>
    <definedName name="tres" localSheetId="93" hidden="1">{#N/A,#N/A,FALSE,"ING. EXT."}</definedName>
    <definedName name="tres" localSheetId="94" hidden="1">{#N/A,#N/A,FALSE,"ING. EXT."}</definedName>
    <definedName name="tres" localSheetId="95" hidden="1">{#N/A,#N/A,FALSE,"ING. EXT."}</definedName>
    <definedName name="tres" localSheetId="102" hidden="1">{#N/A,#N/A,FALSE,"ING. EXT."}</definedName>
    <definedName name="tres" localSheetId="103" hidden="1">{#N/A,#N/A,FALSE,"ING. EXT."}</definedName>
    <definedName name="tres" localSheetId="104" hidden="1">{#N/A,#N/A,FALSE,"ING. EXT."}</definedName>
    <definedName name="tres" localSheetId="2" hidden="1">{#N/A,#N/A,FALSE,"ING. EXT."}</definedName>
    <definedName name="tres" localSheetId="50">#REF!</definedName>
    <definedName name="tres" hidden="1">{#N/A,#N/A,FALSE,"ING. EXT."}</definedName>
    <definedName name="VALOR" localSheetId="93" hidden="1">{#N/A,#N/A,FALSE,"C-V VALORES";#N/A,#N/A,FALSE,"C-V VALORES"}</definedName>
    <definedName name="VALOR" localSheetId="94" hidden="1">{#N/A,#N/A,FALSE,"C-V VALORES";#N/A,#N/A,FALSE,"C-V VALORES"}</definedName>
    <definedName name="VALOR" localSheetId="95" hidden="1">{#N/A,#N/A,FALSE,"C-V VALORES";#N/A,#N/A,FALSE,"C-V VALORES"}</definedName>
    <definedName name="VALOR" localSheetId="102" hidden="1">{#N/A,#N/A,FALSE,"C-V VALORES";#N/A,#N/A,FALSE,"C-V VALORES"}</definedName>
    <definedName name="VALOR" localSheetId="103" hidden="1">{#N/A,#N/A,FALSE,"C-V VALORES";#N/A,#N/A,FALSE,"C-V VALORES"}</definedName>
    <definedName name="VALOR" localSheetId="104" hidden="1">{#N/A,#N/A,FALSE,"C-V VALORES";#N/A,#N/A,FALSE,"C-V VALORES"}</definedName>
    <definedName name="VALOR" localSheetId="2" hidden="1">{#N/A,#N/A,FALSE,"C-V VALORES";#N/A,#N/A,FALSE,"C-V VALORES"}</definedName>
    <definedName name="VALOR" localSheetId="50">#REF!</definedName>
    <definedName name="VALOR" hidden="1">{#N/A,#N/A,FALSE,"C-V VALORES";#N/A,#N/A,FALSE,"C-V VALORES"}</definedName>
    <definedName name="valores" localSheetId="93" hidden="1">{#N/A,#N/A,FALSE,"C-V VALORES";#N/A,#N/A,FALSE,"C-V VALORES"}</definedName>
    <definedName name="valores" localSheetId="94" hidden="1">{#N/A,#N/A,FALSE,"C-V VALORES";#N/A,#N/A,FALSE,"C-V VALORES"}</definedName>
    <definedName name="valores" localSheetId="95" hidden="1">{#N/A,#N/A,FALSE,"C-V VALORES";#N/A,#N/A,FALSE,"C-V VALORES"}</definedName>
    <definedName name="valores" localSheetId="102" hidden="1">{#N/A,#N/A,FALSE,"C-V VALORES";#N/A,#N/A,FALSE,"C-V VALORES"}</definedName>
    <definedName name="valores" localSheetId="103" hidden="1">{#N/A,#N/A,FALSE,"C-V VALORES";#N/A,#N/A,FALSE,"C-V VALORES"}</definedName>
    <definedName name="valores" localSheetId="104" hidden="1">{#N/A,#N/A,FALSE,"C-V VALORES";#N/A,#N/A,FALSE,"C-V VALORES"}</definedName>
    <definedName name="valores" localSheetId="2" hidden="1">{#N/A,#N/A,FALSE,"C-V VALORES";#N/A,#N/A,FALSE,"C-V VALORES"}</definedName>
    <definedName name="valores" localSheetId="50">#REF!</definedName>
    <definedName name="valores" hidden="1">{#N/A,#N/A,FALSE,"C-V VALORES";#N/A,#N/A,FALSE,"C-V VALORES"}</definedName>
    <definedName name="w" localSheetId="93" hidden="1">{#N/A,#N/A,FALSE,"BAN3Q96"}</definedName>
    <definedName name="w" localSheetId="94" hidden="1">{#N/A,#N/A,FALSE,"BAN3Q96"}</definedName>
    <definedName name="w" localSheetId="95" hidden="1">{#N/A,#N/A,FALSE,"BAN3Q96"}</definedName>
    <definedName name="w" localSheetId="102" hidden="1">{#N/A,#N/A,FALSE,"BAN3Q96"}</definedName>
    <definedName name="w" localSheetId="103" hidden="1">{#N/A,#N/A,FALSE,"BAN3Q96"}</definedName>
    <definedName name="w" localSheetId="104" hidden="1">{#N/A,#N/A,FALSE,"BAN3Q96"}</definedName>
    <definedName name="w" localSheetId="2" hidden="1">{#N/A,#N/A,FALSE,"BAN3Q96"}</definedName>
    <definedName name="w" localSheetId="50">#REF!</definedName>
    <definedName name="w" hidden="1">{#N/A,#N/A,FALSE,"BAN3Q96"}</definedName>
    <definedName name="WHITNEY" localSheetId="93" hidden="1">{"'Hoja3'!$C$8:$E$10"}</definedName>
    <definedName name="WHITNEY" localSheetId="94" hidden="1">{"'Hoja3'!$C$8:$E$10"}</definedName>
    <definedName name="WHITNEY" localSheetId="95" hidden="1">{"'Hoja3'!$C$8:$E$10"}</definedName>
    <definedName name="WHITNEY" localSheetId="103" hidden="1">{"'Hoja3'!$C$8:$E$10"}</definedName>
    <definedName name="WHITNEY" localSheetId="104" hidden="1">{"'Hoja3'!$C$8:$E$10"}</definedName>
    <definedName name="WHITNEY" localSheetId="2" hidden="1">{"'Hoja3'!$C$8:$E$10"}</definedName>
    <definedName name="WHITNEY" localSheetId="50" hidden="1">{"'Hoja3'!$C$8:$E$10"}</definedName>
    <definedName name="WHITNEY" hidden="1">{"'Hoja3'!$C$8:$E$10"}</definedName>
    <definedName name="wrn.ACTIVO." localSheetId="9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9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9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10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103"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10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0">#REF!</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localSheetId="93" hidden="1">{#N/A,#N/A,FALSE,"Aging Summary";#N/A,#N/A,FALSE,"Ratio Analysis";#N/A,#N/A,FALSE,"Test 120 Day Accts";#N/A,#N/A,FALSE,"Tickmarks"}</definedName>
    <definedName name="wrn.Aging._.and._.Trend._.Analysis." localSheetId="94" hidden="1">{#N/A,#N/A,FALSE,"Aging Summary";#N/A,#N/A,FALSE,"Ratio Analysis";#N/A,#N/A,FALSE,"Test 120 Day Accts";#N/A,#N/A,FALSE,"Tickmarks"}</definedName>
    <definedName name="wrn.Aging._.and._.Trend._.Analysis." localSheetId="95" hidden="1">{#N/A,#N/A,FALSE,"Aging Summary";#N/A,#N/A,FALSE,"Ratio Analysis";#N/A,#N/A,FALSE,"Test 120 Day Accts";#N/A,#N/A,FALSE,"Tickmarks"}</definedName>
    <definedName name="wrn.Aging._.and._.Trend._.Analysis." localSheetId="102" hidden="1">{#N/A,#N/A,FALSE,"Aging Summary";#N/A,#N/A,FALSE,"Ratio Analysis";#N/A,#N/A,FALSE,"Test 120 Day Accts";#N/A,#N/A,FALSE,"Tickmarks"}</definedName>
    <definedName name="wrn.Aging._.and._.Trend._.Analysis." localSheetId="103" hidden="1">{#N/A,#N/A,FALSE,"Aging Summary";#N/A,#N/A,FALSE,"Ratio Analysis";#N/A,#N/A,FALSE,"Test 120 Day Accts";#N/A,#N/A,FALSE,"Tickmarks"}</definedName>
    <definedName name="wrn.Aging._.and._.Trend._.Analysis." localSheetId="10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50">#REF!</definedName>
    <definedName name="wrn.Aging._.and._.Trend._.Analysis." hidden="1">{#N/A,#N/A,FALSE,"Aging Summary";#N/A,#N/A,FALSE,"Ratio Analysis";#N/A,#N/A,FALSE,"Test 120 Day Accts";#N/A,#N/A,FALSE,"Tickmarks"}</definedName>
    <definedName name="wrn.BALANCE." localSheetId="93" hidden="1">{#N/A,#N/A,FALSE,"BAN3Q96"}</definedName>
    <definedName name="wrn.BALANCE." localSheetId="94" hidden="1">{#N/A,#N/A,FALSE,"BAN3Q96"}</definedName>
    <definedName name="wrn.BALANCE." localSheetId="95" hidden="1">{#N/A,#N/A,FALSE,"BAN3Q96"}</definedName>
    <definedName name="wrn.BALANCE." localSheetId="102" hidden="1">{#N/A,#N/A,FALSE,"BAN3Q96"}</definedName>
    <definedName name="wrn.BALANCE." localSheetId="103" hidden="1">{#N/A,#N/A,FALSE,"BAN3Q96"}</definedName>
    <definedName name="wrn.BALANCE." localSheetId="104" hidden="1">{#N/A,#N/A,FALSE,"BAN3Q96"}</definedName>
    <definedName name="wrn.BALANCE." localSheetId="2" hidden="1">{#N/A,#N/A,FALSE,"BAN3Q96"}</definedName>
    <definedName name="wrn.BALANCE." localSheetId="50">#REF!</definedName>
    <definedName name="wrn.BALANCE." hidden="1">{#N/A,#N/A,FALSE,"BAN3Q96"}</definedName>
    <definedName name="wrn.BBVPTAS." localSheetId="93" hidden="1">{#N/A,#N/A,FALSE,"ACTIVO";#N/A,#N/A,FALSE,"PASIVO"}</definedName>
    <definedName name="wrn.BBVPTAS." localSheetId="94" hidden="1">{#N/A,#N/A,FALSE,"ACTIVO";#N/A,#N/A,FALSE,"PASIVO"}</definedName>
    <definedName name="wrn.BBVPTAS." localSheetId="95" hidden="1">{#N/A,#N/A,FALSE,"ACTIVO";#N/A,#N/A,FALSE,"PASIVO"}</definedName>
    <definedName name="wrn.BBVPTAS." localSheetId="102" hidden="1">{#N/A,#N/A,FALSE,"ACTIVO";#N/A,#N/A,FALSE,"PASIVO"}</definedName>
    <definedName name="wrn.BBVPTAS." localSheetId="103" hidden="1">{#N/A,#N/A,FALSE,"ACTIVO";#N/A,#N/A,FALSE,"PASIVO"}</definedName>
    <definedName name="wrn.BBVPTAS." localSheetId="104" hidden="1">{#N/A,#N/A,FALSE,"ACTIVO";#N/A,#N/A,FALSE,"PASIVO"}</definedName>
    <definedName name="wrn.BBVPTAS." localSheetId="2" hidden="1">{#N/A,#N/A,FALSE,"ACTIVO";#N/A,#N/A,FALSE,"PASIVO"}</definedName>
    <definedName name="wrn.BBVPTAS." localSheetId="50">#REF!</definedName>
    <definedName name="wrn.BBVPTAS." hidden="1">{#N/A,#N/A,FALSE,"ACTIVO";#N/A,#N/A,FALSE,"PASIVO"}</definedName>
    <definedName name="wrn.CAPITAL." localSheetId="93" hidden="1">{#N/A,#N/A,FALSE,"RES. CAPITAL";#N/A,#N/A,FALSE,"SUPERAVIT"}</definedName>
    <definedName name="wrn.CAPITAL." localSheetId="94" hidden="1">{#N/A,#N/A,FALSE,"RES. CAPITAL";#N/A,#N/A,FALSE,"SUPERAVIT"}</definedName>
    <definedName name="wrn.CAPITAL." localSheetId="95" hidden="1">{#N/A,#N/A,FALSE,"RES. CAPITAL";#N/A,#N/A,FALSE,"SUPERAVIT"}</definedName>
    <definedName name="wrn.CAPITAL." localSheetId="102" hidden="1">{#N/A,#N/A,FALSE,"RES. CAPITAL";#N/A,#N/A,FALSE,"SUPERAVIT"}</definedName>
    <definedName name="wrn.CAPITAL." localSheetId="103" hidden="1">{#N/A,#N/A,FALSE,"RES. CAPITAL";#N/A,#N/A,FALSE,"SUPERAVIT"}</definedName>
    <definedName name="wrn.CAPITAL." localSheetId="104" hidden="1">{#N/A,#N/A,FALSE,"RES. CAPITAL";#N/A,#N/A,FALSE,"SUPERAVIT"}</definedName>
    <definedName name="wrn.CAPITAL." localSheetId="2" hidden="1">{#N/A,#N/A,FALSE,"RES. CAPITAL";#N/A,#N/A,FALSE,"SUPERAVIT"}</definedName>
    <definedName name="wrn.CAPITAL." localSheetId="50">#REF!</definedName>
    <definedName name="wrn.CAPITAL." hidden="1">{#N/A,#N/A,FALSE,"RES. CAPITAL";#N/A,#N/A,FALSE,"SUPERAVIT"}</definedName>
    <definedName name="wrn.CARTERA." localSheetId="93" hidden="1">{#N/A,#N/A,FALSE,"crecv";#N/A,#N/A,FALSE,"CARVEN";#N/A,#N/A,FALSE,"CARDIC"}</definedName>
    <definedName name="wrn.CARTERA." localSheetId="94" hidden="1">{#N/A,#N/A,FALSE,"crecv";#N/A,#N/A,FALSE,"CARVEN";#N/A,#N/A,FALSE,"CARDIC"}</definedName>
    <definedName name="wrn.CARTERA." localSheetId="95" hidden="1">{#N/A,#N/A,FALSE,"crecv";#N/A,#N/A,FALSE,"CARVEN";#N/A,#N/A,FALSE,"CARDIC"}</definedName>
    <definedName name="wrn.CARTERA." localSheetId="102" hidden="1">{#N/A,#N/A,FALSE,"crecv";#N/A,#N/A,FALSE,"CARVEN";#N/A,#N/A,FALSE,"CARDIC"}</definedName>
    <definedName name="wrn.CARTERA." localSheetId="103" hidden="1">{#N/A,#N/A,FALSE,"crecv";#N/A,#N/A,FALSE,"CARVEN";#N/A,#N/A,FALSE,"CARDIC"}</definedName>
    <definedName name="wrn.CARTERA." localSheetId="104" hidden="1">{#N/A,#N/A,FALSE,"crecv";#N/A,#N/A,FALSE,"CARVEN";#N/A,#N/A,FALSE,"CARDIC"}</definedName>
    <definedName name="wrn.CARTERA." localSheetId="2" hidden="1">{#N/A,#N/A,FALSE,"crecv";#N/A,#N/A,FALSE,"CARVEN";#N/A,#N/A,FALSE,"CARDIC"}</definedName>
    <definedName name="wrn.CARTERA." localSheetId="50">#REF!</definedName>
    <definedName name="wrn.CARTERA." hidden="1">{#N/A,#N/A,FALSE,"crecv";#N/A,#N/A,FALSE,"CARVEN";#N/A,#N/A,FALSE,"CARDIC"}</definedName>
    <definedName name="wrn.carven." localSheetId="93" hidden="1">{#N/A,#N/A,FALSE,"crecv";#N/A,#N/A,FALSE,"anavar";#N/A,#N/A,FALSE,"CV11";#N/A,#N/A,FALSE,"CV10"}</definedName>
    <definedName name="wrn.carven." localSheetId="94" hidden="1">{#N/A,#N/A,FALSE,"crecv";#N/A,#N/A,FALSE,"anavar";#N/A,#N/A,FALSE,"CV11";#N/A,#N/A,FALSE,"CV10"}</definedName>
    <definedName name="wrn.carven." localSheetId="95" hidden="1">{#N/A,#N/A,FALSE,"crecv";#N/A,#N/A,FALSE,"anavar";#N/A,#N/A,FALSE,"CV11";#N/A,#N/A,FALSE,"CV10"}</definedName>
    <definedName name="wrn.carven." localSheetId="102" hidden="1">{#N/A,#N/A,FALSE,"crecv";#N/A,#N/A,FALSE,"anavar";#N/A,#N/A,FALSE,"CV11";#N/A,#N/A,FALSE,"CV10"}</definedName>
    <definedName name="wrn.carven." localSheetId="103" hidden="1">{#N/A,#N/A,FALSE,"crecv";#N/A,#N/A,FALSE,"anavar";#N/A,#N/A,FALSE,"CV11";#N/A,#N/A,FALSE,"CV10"}</definedName>
    <definedName name="wrn.carven." localSheetId="104" hidden="1">{#N/A,#N/A,FALSE,"crecv";#N/A,#N/A,FALSE,"anavar";#N/A,#N/A,FALSE,"CV11";#N/A,#N/A,FALSE,"CV10"}</definedName>
    <definedName name="wrn.carven." localSheetId="2" hidden="1">{#N/A,#N/A,FALSE,"crecv";#N/A,#N/A,FALSE,"anavar";#N/A,#N/A,FALSE,"CV11";#N/A,#N/A,FALSE,"CV10"}</definedName>
    <definedName name="wrn.carven." localSheetId="50">#REF!</definedName>
    <definedName name="wrn.carven." hidden="1">{#N/A,#N/A,FALSE,"crecv";#N/A,#N/A,FALSE,"anavar";#N/A,#N/A,FALSE,"CV11";#N/A,#N/A,FALSE,"CV10"}</definedName>
    <definedName name="wrn.CHEQUES." localSheetId="93" hidden="1">{#N/A,#N/A,FALSE,"CHEQUES"}</definedName>
    <definedName name="wrn.CHEQUES." localSheetId="94" hidden="1">{#N/A,#N/A,FALSE,"CHEQUES"}</definedName>
    <definedName name="wrn.CHEQUES." localSheetId="95" hidden="1">{#N/A,#N/A,FALSE,"CHEQUES"}</definedName>
    <definedName name="wrn.CHEQUES." localSheetId="102" hidden="1">{#N/A,#N/A,FALSE,"CHEQUES"}</definedName>
    <definedName name="wrn.CHEQUES." localSheetId="103" hidden="1">{#N/A,#N/A,FALSE,"CHEQUES"}</definedName>
    <definedName name="wrn.CHEQUES." localSheetId="104" hidden="1">{#N/A,#N/A,FALSE,"CHEQUES"}</definedName>
    <definedName name="wrn.CHEQUES." localSheetId="2" hidden="1">{#N/A,#N/A,FALSE,"CHEQUES"}</definedName>
    <definedName name="wrn.CHEQUES." localSheetId="50">#REF!</definedName>
    <definedName name="wrn.CHEQUES." hidden="1">{#N/A,#N/A,FALSE,"CHEQUES"}</definedName>
    <definedName name="wrn.DEFINITIVO." localSheetId="93" hidden="1">{"DEFINITIVO",#N/A,FALSE,"ENTRADAS"}</definedName>
    <definedName name="wrn.DEFINITIVO." localSheetId="94" hidden="1">{"DEFINITIVO",#N/A,FALSE,"ENTRADAS"}</definedName>
    <definedName name="wrn.DEFINITIVO." localSheetId="95" hidden="1">{"DEFINITIVO",#N/A,FALSE,"ENTRADAS"}</definedName>
    <definedName name="wrn.DEFINITIVO." localSheetId="103" hidden="1">{"DEFINITIVO",#N/A,FALSE,"ENTRADAS"}</definedName>
    <definedName name="wrn.DEFINITIVO." localSheetId="104" hidden="1">{"DEFINITIVO",#N/A,FALSE,"ENTRADAS"}</definedName>
    <definedName name="wrn.DEFINITIVO." localSheetId="2" hidden="1">{"DEFINITIVO",#N/A,FALSE,"ENTRADAS"}</definedName>
    <definedName name="wrn.DEFINITIVO." localSheetId="50" hidden="1">{"DEFINITIVO",#N/A,FALSE,"ENTRADAS"}</definedName>
    <definedName name="wrn.DEFINITIVO." hidden="1">{"DEFINITIVO",#N/A,FALSE,"ENTRADAS"}</definedName>
    <definedName name="wrn.DIVISAS." localSheetId="93" hidden="1">{#N/A,#N/A,FALSE,"C-V DIVISAS";#N/A,#N/A,FALSE,"C-V DIVISAS"}</definedName>
    <definedName name="wrn.DIVISAS." localSheetId="94" hidden="1">{#N/A,#N/A,FALSE,"C-V DIVISAS";#N/A,#N/A,FALSE,"C-V DIVISAS"}</definedName>
    <definedName name="wrn.DIVISAS." localSheetId="95" hidden="1">{#N/A,#N/A,FALSE,"C-V DIVISAS";#N/A,#N/A,FALSE,"C-V DIVISAS"}</definedName>
    <definedName name="wrn.DIVISAS." localSheetId="102" hidden="1">{#N/A,#N/A,FALSE,"C-V DIVISAS";#N/A,#N/A,FALSE,"C-V DIVISAS"}</definedName>
    <definedName name="wrn.DIVISAS." localSheetId="103" hidden="1">{#N/A,#N/A,FALSE,"C-V DIVISAS";#N/A,#N/A,FALSE,"C-V DIVISAS"}</definedName>
    <definedName name="wrn.DIVISAS." localSheetId="104" hidden="1">{#N/A,#N/A,FALSE,"C-V DIVISAS";#N/A,#N/A,FALSE,"C-V DIVISAS"}</definedName>
    <definedName name="wrn.DIVISAS." localSheetId="2" hidden="1">{#N/A,#N/A,FALSE,"C-V DIVISAS";#N/A,#N/A,FALSE,"C-V DIVISAS"}</definedName>
    <definedName name="wrn.DIVISAS." localSheetId="50">#REF!</definedName>
    <definedName name="wrn.DIVISAS." hidden="1">{#N/A,#N/A,FALSE,"C-V DIVISAS";#N/A,#N/A,FALSE,"C-V DIVISAS"}</definedName>
    <definedName name="wrn.EDOMASAPOYOS." localSheetId="93" hidden="1">{#N/A,#N/A,FALSE,"EDO. DE RESULTADOS";#N/A,#N/A,FALSE,"CAMBIOS";#N/A,#N/A,FALSE,"COM - VTA";#N/A,#N/A,FALSE,"DIVIDENDOS";#N/A,#N/A,FALSE,"OTROS ING. DE OP.";#N/A,#N/A,FALSE,"GASTOS DE PERSONAL";#N/A,#N/A,FALSE,"RENTAS";#N/A,#N/A,FALSE,"OTROS GASTOS";#N/A,#N/A,FALSE,"DEP. Y AMO.";#N/A,#N/A,FALSE,"OTROS PROD."}</definedName>
    <definedName name="wrn.EDOMASAPOYOS." localSheetId="94" hidden="1">{#N/A,#N/A,FALSE,"EDO. DE RESULTADOS";#N/A,#N/A,FALSE,"CAMBIOS";#N/A,#N/A,FALSE,"COM - VTA";#N/A,#N/A,FALSE,"DIVIDENDOS";#N/A,#N/A,FALSE,"OTROS ING. DE OP.";#N/A,#N/A,FALSE,"GASTOS DE PERSONAL";#N/A,#N/A,FALSE,"RENTAS";#N/A,#N/A,FALSE,"OTROS GASTOS";#N/A,#N/A,FALSE,"DEP. Y AMO.";#N/A,#N/A,FALSE,"OTROS PROD."}</definedName>
    <definedName name="wrn.EDOMASAPOYOS." localSheetId="95" hidden="1">{#N/A,#N/A,FALSE,"EDO. DE RESULTADOS";#N/A,#N/A,FALSE,"CAMBIOS";#N/A,#N/A,FALSE,"COM - VTA";#N/A,#N/A,FALSE,"DIVIDENDOS";#N/A,#N/A,FALSE,"OTROS ING. DE OP.";#N/A,#N/A,FALSE,"GASTOS DE PERSONAL";#N/A,#N/A,FALSE,"RENTAS";#N/A,#N/A,FALSE,"OTROS GASTOS";#N/A,#N/A,FALSE,"DEP. Y AMO.";#N/A,#N/A,FALSE,"OTROS PROD."}</definedName>
    <definedName name="wrn.EDOMASAPOYOS." localSheetId="102" hidden="1">{#N/A,#N/A,FALSE,"EDO. DE RESULTADOS";#N/A,#N/A,FALSE,"CAMBIOS";#N/A,#N/A,FALSE,"COM - VTA";#N/A,#N/A,FALSE,"DIVIDENDOS";#N/A,#N/A,FALSE,"OTROS ING. DE OP.";#N/A,#N/A,FALSE,"GASTOS DE PERSONAL";#N/A,#N/A,FALSE,"RENTAS";#N/A,#N/A,FALSE,"OTROS GASTOS";#N/A,#N/A,FALSE,"DEP. Y AMO.";#N/A,#N/A,FALSE,"OTROS PROD."}</definedName>
    <definedName name="wrn.EDOMASAPOYOS." localSheetId="103" hidden="1">{#N/A,#N/A,FALSE,"EDO. DE RESULTADOS";#N/A,#N/A,FALSE,"CAMBIOS";#N/A,#N/A,FALSE,"COM - VTA";#N/A,#N/A,FALSE,"DIVIDENDOS";#N/A,#N/A,FALSE,"OTROS ING. DE OP.";#N/A,#N/A,FALSE,"GASTOS DE PERSONAL";#N/A,#N/A,FALSE,"RENTAS";#N/A,#N/A,FALSE,"OTROS GASTOS";#N/A,#N/A,FALSE,"DEP. Y AMO.";#N/A,#N/A,FALSE,"OTROS PROD."}</definedName>
    <definedName name="wrn.EDOMASAPOYOS." localSheetId="104" hidden="1">{#N/A,#N/A,FALSE,"EDO. DE RESULTADOS";#N/A,#N/A,FALSE,"CAMBIOS";#N/A,#N/A,FALSE,"COM - VTA";#N/A,#N/A,FALSE,"DIVIDENDOS";#N/A,#N/A,FALSE,"OTROS ING. DE OP.";#N/A,#N/A,FALSE,"GASTOS DE PERSONAL";#N/A,#N/A,FALSE,"RENTAS";#N/A,#N/A,FALSE,"OTROS GASTOS";#N/A,#N/A,FALSE,"DEP. Y AMO.";#N/A,#N/A,FALSE,"OTROS PROD."}</definedName>
    <definedName name="wrn.EDOMASAPOYOS." localSheetId="2" hidden="1">{#N/A,#N/A,FALSE,"EDO. DE RESULTADOS";#N/A,#N/A,FALSE,"CAMBIOS";#N/A,#N/A,FALSE,"COM - VTA";#N/A,#N/A,FALSE,"DIVIDENDOS";#N/A,#N/A,FALSE,"OTROS ING. DE OP.";#N/A,#N/A,FALSE,"GASTOS DE PERSONAL";#N/A,#N/A,FALSE,"RENTAS";#N/A,#N/A,FALSE,"OTROS GASTOS";#N/A,#N/A,FALSE,"DEP. Y AMO.";#N/A,#N/A,FALSE,"OTROS PROD."}</definedName>
    <definedName name="wrn.EDOMASAPOYOS." localSheetId="50">#REF!</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localSheetId="93" hidden="1">{#N/A,#N/A,FALSE,"ING. EXT."}</definedName>
    <definedName name="wrn.EXTRAORDINARIOS." localSheetId="94" hidden="1">{#N/A,#N/A,FALSE,"ING. EXT."}</definedName>
    <definedName name="wrn.EXTRAORDINARIOS." localSheetId="95" hidden="1">{#N/A,#N/A,FALSE,"ING. EXT."}</definedName>
    <definedName name="wrn.EXTRAORDINARIOS." localSheetId="102" hidden="1">{#N/A,#N/A,FALSE,"ING. EXT."}</definedName>
    <definedName name="wrn.EXTRAORDINARIOS." localSheetId="103" hidden="1">{#N/A,#N/A,FALSE,"ING. EXT."}</definedName>
    <definedName name="wrn.EXTRAORDINARIOS." localSheetId="104" hidden="1">{#N/A,#N/A,FALSE,"ING. EXT."}</definedName>
    <definedName name="wrn.EXTRAORDINARIOS." localSheetId="2" hidden="1">{#N/A,#N/A,FALSE,"ING. EXT."}</definedName>
    <definedName name="wrn.EXTRAORDINARIOS." localSheetId="50">#REF!</definedName>
    <definedName name="wrn.EXTRAORDINARIOS." hidden="1">{#N/A,#N/A,FALSE,"ING. EXT."}</definedName>
    <definedName name="wrn.GRAN._.CAIMAN." localSheetId="93" hidden="1">{#N/A,#N/A,FALSE,"GRAN CAIMAN"}</definedName>
    <definedName name="wrn.GRAN._.CAIMAN." localSheetId="94" hidden="1">{#N/A,#N/A,FALSE,"GRAN CAIMAN"}</definedName>
    <definedName name="wrn.GRAN._.CAIMAN." localSheetId="95" hidden="1">{#N/A,#N/A,FALSE,"GRAN CAIMAN"}</definedName>
    <definedName name="wrn.GRAN._.CAIMAN." localSheetId="102" hidden="1">{#N/A,#N/A,FALSE,"GRAN CAIMAN"}</definedName>
    <definedName name="wrn.GRAN._.CAIMAN." localSheetId="103" hidden="1">{#N/A,#N/A,FALSE,"GRAN CAIMAN"}</definedName>
    <definedName name="wrn.GRAN._.CAIMAN." localSheetId="104" hidden="1">{#N/A,#N/A,FALSE,"GRAN CAIMAN"}</definedName>
    <definedName name="wrn.GRAN._.CAIMAN." localSheetId="2" hidden="1">{#N/A,#N/A,FALSE,"GRAN CAIMAN"}</definedName>
    <definedName name="wrn.GRAN._.CAIMAN." localSheetId="50">#REF!</definedName>
    <definedName name="wrn.GRAN._.CAIMAN." hidden="1">{#N/A,#N/A,FALSE,"GRAN CAIMAN"}</definedName>
    <definedName name="wrn.INGRESOS." localSheetId="93" hidden="1">{#N/A,#N/A,FALSE,"JULIO"}</definedName>
    <definedName name="wrn.INGRESOS." localSheetId="94" hidden="1">{#N/A,#N/A,FALSE,"JULIO"}</definedName>
    <definedName name="wrn.INGRESOS." localSheetId="95" hidden="1">{#N/A,#N/A,FALSE,"JULIO"}</definedName>
    <definedName name="wrn.INGRESOS." localSheetId="102" hidden="1">{#N/A,#N/A,FALSE,"JULIO"}</definedName>
    <definedName name="wrn.INGRESOS." localSheetId="103" hidden="1">{#N/A,#N/A,FALSE,"JULIO"}</definedName>
    <definedName name="wrn.INGRESOS." localSheetId="104" hidden="1">{#N/A,#N/A,FALSE,"JULIO"}</definedName>
    <definedName name="wrn.INGRESOS." localSheetId="2" hidden="1">{#N/A,#N/A,FALSE,"JULIO"}</definedName>
    <definedName name="wrn.INGRESOS." localSheetId="50">#REF!</definedName>
    <definedName name="wrn.INGRESOS." hidden="1">{#N/A,#N/A,FALSE,"JULIO"}</definedName>
    <definedName name="wrn.INTERNA._.CNB._.Y._.CONTABLE." localSheetId="93" hidden="1">{#N/A,#N/A,FALSE,"EDO. RES. INT";#N/A,#N/A,FALSE,"EDO. RES. CNB";#N/A,#N/A,FALSE,"EDO. RES. CONT."}</definedName>
    <definedName name="wrn.INTERNA._.CNB._.Y._.CONTABLE." localSheetId="94" hidden="1">{#N/A,#N/A,FALSE,"EDO. RES. INT";#N/A,#N/A,FALSE,"EDO. RES. CNB";#N/A,#N/A,FALSE,"EDO. RES. CONT."}</definedName>
    <definedName name="wrn.INTERNA._.CNB._.Y._.CONTABLE." localSheetId="95" hidden="1">{#N/A,#N/A,FALSE,"EDO. RES. INT";#N/A,#N/A,FALSE,"EDO. RES. CNB";#N/A,#N/A,FALSE,"EDO. RES. CONT."}</definedName>
    <definedName name="wrn.INTERNA._.CNB._.Y._.CONTABLE." localSheetId="102" hidden="1">{#N/A,#N/A,FALSE,"EDO. RES. INT";#N/A,#N/A,FALSE,"EDO. RES. CNB";#N/A,#N/A,FALSE,"EDO. RES. CONT."}</definedName>
    <definedName name="wrn.INTERNA._.CNB._.Y._.CONTABLE." localSheetId="103" hidden="1">{#N/A,#N/A,FALSE,"EDO. RES. INT";#N/A,#N/A,FALSE,"EDO. RES. CNB";#N/A,#N/A,FALSE,"EDO. RES. CONT."}</definedName>
    <definedName name="wrn.INTERNA._.CNB._.Y._.CONTABLE." localSheetId="104" hidden="1">{#N/A,#N/A,FALSE,"EDO. RES. INT";#N/A,#N/A,FALSE,"EDO. RES. CNB";#N/A,#N/A,FALSE,"EDO. RES. CONT."}</definedName>
    <definedName name="wrn.INTERNA._.CNB._.Y._.CONTABLE." localSheetId="2" hidden="1">{#N/A,#N/A,FALSE,"EDO. RES. INT";#N/A,#N/A,FALSE,"EDO. RES. CNB";#N/A,#N/A,FALSE,"EDO. RES. CONT."}</definedName>
    <definedName name="wrn.INTERNA._.CNB._.Y._.CONTABLE." localSheetId="50">#REF!</definedName>
    <definedName name="wrn.INTERNA._.CNB._.Y._.CONTABLE." hidden="1">{#N/A,#N/A,FALSE,"EDO. RES. INT";#N/A,#N/A,FALSE,"EDO. RES. CNB";#N/A,#N/A,FALSE,"EDO. RES. CONT."}</definedName>
    <definedName name="wrn.MENSUAL._.Y._.TRIMESTRAL." localSheetId="93" hidden="1">{#N/A,#N/A,FALSE,"EDO. RES. CNB";#N/A,#N/A,FALSE,"TRIMESTRAL"}</definedName>
    <definedName name="wrn.MENSUAL._.Y._.TRIMESTRAL." localSheetId="94" hidden="1">{#N/A,#N/A,FALSE,"EDO. RES. CNB";#N/A,#N/A,FALSE,"TRIMESTRAL"}</definedName>
    <definedName name="wrn.MENSUAL._.Y._.TRIMESTRAL." localSheetId="95" hidden="1">{#N/A,#N/A,FALSE,"EDO. RES. CNB";#N/A,#N/A,FALSE,"TRIMESTRAL"}</definedName>
    <definedName name="wrn.MENSUAL._.Y._.TRIMESTRAL." localSheetId="102" hidden="1">{#N/A,#N/A,FALSE,"EDO. RES. CNB";#N/A,#N/A,FALSE,"TRIMESTRAL"}</definedName>
    <definedName name="wrn.MENSUAL._.Y._.TRIMESTRAL." localSheetId="103" hidden="1">{#N/A,#N/A,FALSE,"EDO. RES. CNB";#N/A,#N/A,FALSE,"TRIMESTRAL"}</definedName>
    <definedName name="wrn.MENSUAL._.Y._.TRIMESTRAL." localSheetId="104" hidden="1">{#N/A,#N/A,FALSE,"EDO. RES. CNB";#N/A,#N/A,FALSE,"TRIMESTRAL"}</definedName>
    <definedName name="wrn.MENSUAL._.Y._.TRIMESTRAL." localSheetId="2" hidden="1">{#N/A,#N/A,FALSE,"EDO. RES. CNB";#N/A,#N/A,FALSE,"TRIMESTRAL"}</definedName>
    <definedName name="wrn.MENSUAL._.Y._.TRIMESTRAL." localSheetId="50">#REF!</definedName>
    <definedName name="wrn.MENSUAL._.Y._.TRIMESTRAL." hidden="1">{#N/A,#N/A,FALSE,"EDO. RES. CNB";#N/A,#N/A,FALSE,"TRIMESTRAL"}</definedName>
    <definedName name="wrn.OBLIGACIONES." localSheetId="93" hidden="1">{#N/A,#N/A,FALSE,"OBLIG.S-CAPITAL"}</definedName>
    <definedName name="wrn.OBLIGACIONES." localSheetId="94" hidden="1">{#N/A,#N/A,FALSE,"OBLIG.S-CAPITAL"}</definedName>
    <definedName name="wrn.OBLIGACIONES." localSheetId="95" hidden="1">{#N/A,#N/A,FALSE,"OBLIG.S-CAPITAL"}</definedName>
    <definedName name="wrn.OBLIGACIONES." localSheetId="102" hidden="1">{#N/A,#N/A,FALSE,"OBLIG.S-CAPITAL"}</definedName>
    <definedName name="wrn.OBLIGACIONES." localSheetId="103" hidden="1">{#N/A,#N/A,FALSE,"OBLIG.S-CAPITAL"}</definedName>
    <definedName name="wrn.OBLIGACIONES." localSheetId="104" hidden="1">{#N/A,#N/A,FALSE,"OBLIG.S-CAPITAL"}</definedName>
    <definedName name="wrn.OBLIGACIONES." localSheetId="2" hidden="1">{#N/A,#N/A,FALSE,"OBLIG.S-CAPITAL"}</definedName>
    <definedName name="wrn.OBLIGACIONES." localSheetId="50">#REF!</definedName>
    <definedName name="wrn.OBLIGACIONES." hidden="1">{#N/A,#N/A,FALSE,"OBLIG.S-CAPITAL"}</definedName>
    <definedName name="wrn.PASIVO." localSheetId="93" hidden="1">{#N/A,#N/A,FALSE,"DEP. VISTA CON INT.";#N/A,#N/A,FALSE,"CTA. MAESTRA";#N/A,#N/A,FALSE,"DEP. PLAZO MENUDEO";#N/A,#N/A,FALSE,"FONDOS";#N/A,#N/A,FALSE,"DEP. EN DLLS.";#N/A,#N/A,FALSE,"DEUDA EN DLLS";#N/A,#N/A,FALSE,"PREST. INT.";#N/A,#N/A,FALSE,"REPORTOS";#N/A,#N/A,FALSE,"OTROS DEP.";#N/A,#N/A,FALSE,"ACREEDORES DIVERSOS"}</definedName>
    <definedName name="wrn.PASIVO." localSheetId="94" hidden="1">{#N/A,#N/A,FALSE,"DEP. VISTA CON INT.";#N/A,#N/A,FALSE,"CTA. MAESTRA";#N/A,#N/A,FALSE,"DEP. PLAZO MENUDEO";#N/A,#N/A,FALSE,"FONDOS";#N/A,#N/A,FALSE,"DEP. EN DLLS.";#N/A,#N/A,FALSE,"DEUDA EN DLLS";#N/A,#N/A,FALSE,"PREST. INT.";#N/A,#N/A,FALSE,"REPORTOS";#N/A,#N/A,FALSE,"OTROS DEP.";#N/A,#N/A,FALSE,"ACREEDORES DIVERSOS"}</definedName>
    <definedName name="wrn.PASIVO." localSheetId="95" hidden="1">{#N/A,#N/A,FALSE,"DEP. VISTA CON INT.";#N/A,#N/A,FALSE,"CTA. MAESTRA";#N/A,#N/A,FALSE,"DEP. PLAZO MENUDEO";#N/A,#N/A,FALSE,"FONDOS";#N/A,#N/A,FALSE,"DEP. EN DLLS.";#N/A,#N/A,FALSE,"DEUDA EN DLLS";#N/A,#N/A,FALSE,"PREST. INT.";#N/A,#N/A,FALSE,"REPORTOS";#N/A,#N/A,FALSE,"OTROS DEP.";#N/A,#N/A,FALSE,"ACREEDORES DIVERSOS"}</definedName>
    <definedName name="wrn.PASIVO." localSheetId="102" hidden="1">{#N/A,#N/A,FALSE,"DEP. VISTA CON INT.";#N/A,#N/A,FALSE,"CTA. MAESTRA";#N/A,#N/A,FALSE,"DEP. PLAZO MENUDEO";#N/A,#N/A,FALSE,"FONDOS";#N/A,#N/A,FALSE,"DEP. EN DLLS.";#N/A,#N/A,FALSE,"DEUDA EN DLLS";#N/A,#N/A,FALSE,"PREST. INT.";#N/A,#N/A,FALSE,"REPORTOS";#N/A,#N/A,FALSE,"OTROS DEP.";#N/A,#N/A,FALSE,"ACREEDORES DIVERSOS"}</definedName>
    <definedName name="wrn.PASIVO." localSheetId="103" hidden="1">{#N/A,#N/A,FALSE,"DEP. VISTA CON INT.";#N/A,#N/A,FALSE,"CTA. MAESTRA";#N/A,#N/A,FALSE,"DEP. PLAZO MENUDEO";#N/A,#N/A,FALSE,"FONDOS";#N/A,#N/A,FALSE,"DEP. EN DLLS.";#N/A,#N/A,FALSE,"DEUDA EN DLLS";#N/A,#N/A,FALSE,"PREST. INT.";#N/A,#N/A,FALSE,"REPORTOS";#N/A,#N/A,FALSE,"OTROS DEP.";#N/A,#N/A,FALSE,"ACREEDORES DIVERSOS"}</definedName>
    <definedName name="wrn.PASIVO." localSheetId="104" hidden="1">{#N/A,#N/A,FALSE,"DEP. VISTA CON INT.";#N/A,#N/A,FALSE,"CTA. MAESTRA";#N/A,#N/A,FALSE,"DEP. PLAZO MENUDEO";#N/A,#N/A,FALSE,"FONDOS";#N/A,#N/A,FALSE,"DEP. EN DLLS.";#N/A,#N/A,FALSE,"DEUDA EN DLLS";#N/A,#N/A,FALSE,"PREST. INT.";#N/A,#N/A,FALSE,"REPORTOS";#N/A,#N/A,FALSE,"OTROS DEP.";#N/A,#N/A,FALSE,"ACREEDORES DIVERSOS"}</definedName>
    <definedName name="wrn.PASIVO." localSheetId="2" hidden="1">{#N/A,#N/A,FALSE,"DEP. VISTA CON INT.";#N/A,#N/A,FALSE,"CTA. MAESTRA";#N/A,#N/A,FALSE,"DEP. PLAZO MENUDEO";#N/A,#N/A,FALSE,"FONDOS";#N/A,#N/A,FALSE,"DEP. EN DLLS.";#N/A,#N/A,FALSE,"DEUDA EN DLLS";#N/A,#N/A,FALSE,"PREST. INT.";#N/A,#N/A,FALSE,"REPORTOS";#N/A,#N/A,FALSE,"OTROS DEP.";#N/A,#N/A,FALSE,"ACREEDORES DIVERSOS"}</definedName>
    <definedName name="wrn.PASIVO." localSheetId="50">#REF!</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PREVIO." localSheetId="93" hidden="1">{"PREVIO",#N/A,FALSE,"ENTRADAS"}</definedName>
    <definedName name="wrn.PREVIO." localSheetId="94" hidden="1">{"PREVIO",#N/A,FALSE,"ENTRADAS"}</definedName>
    <definedName name="wrn.PREVIO." localSheetId="95" hidden="1">{"PREVIO",#N/A,FALSE,"ENTRADAS"}</definedName>
    <definedName name="wrn.PREVIO." localSheetId="103" hidden="1">{"PREVIO",#N/A,FALSE,"ENTRADAS"}</definedName>
    <definedName name="wrn.PREVIO." localSheetId="104" hidden="1">{"PREVIO",#N/A,FALSE,"ENTRADAS"}</definedName>
    <definedName name="wrn.PREVIO." localSheetId="2" hidden="1">{"PREVIO",#N/A,FALSE,"ENTRADAS"}</definedName>
    <definedName name="wrn.PREVIO." localSheetId="50" hidden="1">{"PREVIO",#N/A,FALSE,"ENTRADAS"}</definedName>
    <definedName name="wrn.PREVIO." hidden="1">{"PREVIO",#N/A,FALSE,"ENTRADAS"}</definedName>
    <definedName name="wrn.previoa" localSheetId="93" hidden="1">{"PREVIO",#N/A,FALSE,"ENTRADAS"}</definedName>
    <definedName name="wrn.previoa" localSheetId="94" hidden="1">{"PREVIO",#N/A,FALSE,"ENTRADAS"}</definedName>
    <definedName name="wrn.previoa" localSheetId="95" hidden="1">{"PREVIO",#N/A,FALSE,"ENTRADAS"}</definedName>
    <definedName name="wrn.previoa" localSheetId="103" hidden="1">{"PREVIO",#N/A,FALSE,"ENTRADAS"}</definedName>
    <definedName name="wrn.previoa" localSheetId="104" hidden="1">{"PREVIO",#N/A,FALSE,"ENTRADAS"}</definedName>
    <definedName name="wrn.previoa" localSheetId="2" hidden="1">{"PREVIO",#N/A,FALSE,"ENTRADAS"}</definedName>
    <definedName name="wrn.previoa" localSheetId="50" hidden="1">{"PREVIO",#N/A,FALSE,"ENTRADAS"}</definedName>
    <definedName name="wrn.previoa" hidden="1">{"PREVIO",#N/A,FALSE,"ENTRADAS"}</definedName>
    <definedName name="wrn.SIT.FONDOS." localSheetId="93" hidden="1">{#N/A,#N/A,FALSE,"SIT. FONDOS"}</definedName>
    <definedName name="wrn.SIT.FONDOS." localSheetId="94" hidden="1">{#N/A,#N/A,FALSE,"SIT. FONDOS"}</definedName>
    <definedName name="wrn.SIT.FONDOS." localSheetId="95" hidden="1">{#N/A,#N/A,FALSE,"SIT. FONDOS"}</definedName>
    <definedName name="wrn.SIT.FONDOS." localSheetId="102" hidden="1">{#N/A,#N/A,FALSE,"SIT. FONDOS"}</definedName>
    <definedName name="wrn.SIT.FONDOS." localSheetId="103" hidden="1">{#N/A,#N/A,FALSE,"SIT. FONDOS"}</definedName>
    <definedName name="wrn.SIT.FONDOS." localSheetId="104" hidden="1">{#N/A,#N/A,FALSE,"SIT. FONDOS"}</definedName>
    <definedName name="wrn.SIT.FONDOS." localSheetId="2" hidden="1">{#N/A,#N/A,FALSE,"SIT. FONDOS"}</definedName>
    <definedName name="wrn.SIT.FONDOS." localSheetId="50">#REF!</definedName>
    <definedName name="wrn.SIT.FONDOS." hidden="1">{#N/A,#N/A,FALSE,"SIT. FONDOS"}</definedName>
    <definedName name="wrn.SUBSIDIARIAS." localSheetId="93" hidden="1">{#N/A,#N/A,FALSE,"SUBSIDIARIAS"}</definedName>
    <definedName name="wrn.SUBSIDIARIAS." localSheetId="94" hidden="1">{#N/A,#N/A,FALSE,"SUBSIDIARIAS"}</definedName>
    <definedName name="wrn.SUBSIDIARIAS." localSheetId="95" hidden="1">{#N/A,#N/A,FALSE,"SUBSIDIARIAS"}</definedName>
    <definedName name="wrn.SUBSIDIARIAS." localSheetId="102" hidden="1">{#N/A,#N/A,FALSE,"SUBSIDIARIAS"}</definedName>
    <definedName name="wrn.SUBSIDIARIAS." localSheetId="103" hidden="1">{#N/A,#N/A,FALSE,"SUBSIDIARIAS"}</definedName>
    <definedName name="wrn.SUBSIDIARIAS." localSheetId="104" hidden="1">{#N/A,#N/A,FALSE,"SUBSIDIARIAS"}</definedName>
    <definedName name="wrn.SUBSIDIARIAS." localSheetId="2" hidden="1">{#N/A,#N/A,FALSE,"SUBSIDIARIAS"}</definedName>
    <definedName name="wrn.SUBSIDIARIAS." localSheetId="50">#REF!</definedName>
    <definedName name="wrn.SUBSIDIARIAS." hidden="1">{#N/A,#N/A,FALSE,"SUBSIDIARIAS"}</definedName>
    <definedName name="wrn.TRADING." localSheetId="93" hidden="1">{#N/A,#N/A,FALSE,"JUL"}</definedName>
    <definedName name="wrn.TRADING." localSheetId="94" hidden="1">{#N/A,#N/A,FALSE,"JUL"}</definedName>
    <definedName name="wrn.TRADING." localSheetId="95" hidden="1">{#N/A,#N/A,FALSE,"JUL"}</definedName>
    <definedName name="wrn.TRADING." localSheetId="102" hidden="1">{#N/A,#N/A,FALSE,"JUL"}</definedName>
    <definedName name="wrn.TRADING." localSheetId="103" hidden="1">{#N/A,#N/A,FALSE,"JUL"}</definedName>
    <definedName name="wrn.TRADING." localSheetId="104" hidden="1">{#N/A,#N/A,FALSE,"JUL"}</definedName>
    <definedName name="wrn.TRADING." localSheetId="2" hidden="1">{#N/A,#N/A,FALSE,"JUL"}</definedName>
    <definedName name="wrn.TRADING." localSheetId="50">#REF!</definedName>
    <definedName name="wrn.TRADING." hidden="1">{#N/A,#N/A,FALSE,"JUL"}</definedName>
    <definedName name="wrn.UDIS." localSheetId="93" hidden="1">{#N/A,#N/A,FALSE,"UDIS SEPT 96"}</definedName>
    <definedName name="wrn.UDIS." localSheetId="94" hidden="1">{#N/A,#N/A,FALSE,"UDIS SEPT 96"}</definedName>
    <definedName name="wrn.UDIS." localSheetId="95" hidden="1">{#N/A,#N/A,FALSE,"UDIS SEPT 96"}</definedName>
    <definedName name="wrn.UDIS." localSheetId="102" hidden="1">{#N/A,#N/A,FALSE,"UDIS SEPT 96"}</definedName>
    <definedName name="wrn.UDIS." localSheetId="103" hidden="1">{#N/A,#N/A,FALSE,"UDIS SEPT 96"}</definedName>
    <definedName name="wrn.UDIS." localSheetId="104" hidden="1">{#N/A,#N/A,FALSE,"UDIS SEPT 96"}</definedName>
    <definedName name="wrn.UDIS." localSheetId="2" hidden="1">{#N/A,#N/A,FALSE,"UDIS SEPT 96"}</definedName>
    <definedName name="wrn.UDIS." localSheetId="50">#REF!</definedName>
    <definedName name="wrn.UDIS." hidden="1">{#N/A,#N/A,FALSE,"UDIS SEPT 96"}</definedName>
    <definedName name="wrn.VALORES." localSheetId="93" hidden="1">{#N/A,#N/A,FALSE,"C-V VALORES";#N/A,#N/A,FALSE,"C-V VALORES"}</definedName>
    <definedName name="wrn.VALORES." localSheetId="94" hidden="1">{#N/A,#N/A,FALSE,"C-V VALORES";#N/A,#N/A,FALSE,"C-V VALORES"}</definedName>
    <definedName name="wrn.VALORES." localSheetId="95" hidden="1">{#N/A,#N/A,FALSE,"C-V VALORES";#N/A,#N/A,FALSE,"C-V VALORES"}</definedName>
    <definedName name="wrn.VALORES." localSheetId="102" hidden="1">{#N/A,#N/A,FALSE,"C-V VALORES";#N/A,#N/A,FALSE,"C-V VALORES"}</definedName>
    <definedName name="wrn.VALORES." localSheetId="103" hidden="1">{#N/A,#N/A,FALSE,"C-V VALORES";#N/A,#N/A,FALSE,"C-V VALORES"}</definedName>
    <definedName name="wrn.VALORES." localSheetId="104" hidden="1">{#N/A,#N/A,FALSE,"C-V VALORES";#N/A,#N/A,FALSE,"C-V VALORES"}</definedName>
    <definedName name="wrn.VALORES." localSheetId="2" hidden="1">{#N/A,#N/A,FALSE,"C-V VALORES";#N/A,#N/A,FALSE,"C-V VALORES"}</definedName>
    <definedName name="wrn.VALORES." localSheetId="50">#REF!</definedName>
    <definedName name="wrn.VALORES." hidden="1">{#N/A,#N/A,FALSE,"C-V VALORES";#N/A,#N/A,FALSE,"C-V VALORES"}</definedName>
    <definedName name="wvu.BASE." localSheetId="9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9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95"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10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104"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5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CRUZANDO." localSheetId="93"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94"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95"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103"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104"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2"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50"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DEFINITIVO." localSheetId="9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9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95"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103"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104"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50"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PREVIO"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9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9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95"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10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104"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50"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XREF_COLUMN_3" localSheetId="94" hidden="1">'[2]G 5.4 diciembre 2007'!#REF!</definedName>
    <definedName name="XREF_COLUMN_3" localSheetId="95" hidden="1">'[2]G 5.4 diciembre 2007'!#REF!</definedName>
    <definedName name="XREF_COLUMN_3" localSheetId="102" hidden="1">'[2]G 5.4 diciembre 2007'!#REF!</definedName>
    <definedName name="XREF_COLUMN_3" localSheetId="104" hidden="1">'[2]G 5.4 diciembre 2007'!#REF!</definedName>
    <definedName name="XREF_COLUMN_3" localSheetId="50">#REF!</definedName>
    <definedName name="XREF_COLUMN_3" hidden="1">'[2]G 5.4 diciembre 2007'!#REF!</definedName>
    <definedName name="XREF_COLUMN_4" localSheetId="93" hidden="1">#REF!</definedName>
    <definedName name="XREF_COLUMN_4" localSheetId="94" hidden="1">#REF!</definedName>
    <definedName name="XREF_COLUMN_4" localSheetId="95" hidden="1">#REF!</definedName>
    <definedName name="XREF_COLUMN_4" localSheetId="102" hidden="1">#REF!</definedName>
    <definedName name="XREF_COLUMN_4" localSheetId="103" hidden="1">#REF!</definedName>
    <definedName name="XREF_COLUMN_4" localSheetId="104" hidden="1">#REF!</definedName>
    <definedName name="XREF_COLUMN_4" localSheetId="50" hidden="1">#REF!</definedName>
    <definedName name="XREF_COLUMN_4" hidden="1">#REF!</definedName>
    <definedName name="XRefActiveRow" localSheetId="93" hidden="1">#REF!</definedName>
    <definedName name="XRefActiveRow" localSheetId="94" hidden="1">#REF!</definedName>
    <definedName name="XRefActiveRow" localSheetId="95" hidden="1">#REF!</definedName>
    <definedName name="XRefActiveRow" localSheetId="102" hidden="1">#REF!</definedName>
    <definedName name="XRefActiveRow" localSheetId="104" hidden="1">#REF!</definedName>
    <definedName name="XRefActiveRow" hidden="1">#REF!</definedName>
    <definedName name="XRefColumnsCount" hidden="1">4</definedName>
    <definedName name="XRefCopy1" localSheetId="93" hidden="1">'[3]CONC MARZO'!#REF!</definedName>
    <definedName name="XRefCopy1" localSheetId="94" hidden="1">'[3]CONC MARZO'!#REF!</definedName>
    <definedName name="XRefCopy1" localSheetId="95" hidden="1">'[3]CONC MARZO'!#REF!</definedName>
    <definedName name="XRefCopy1" localSheetId="102" hidden="1">'[3]CONC MARZO'!#REF!</definedName>
    <definedName name="XRefCopy1" localSheetId="104" hidden="1">'[3]CONC MARZO'!#REF!</definedName>
    <definedName name="XRefCopy1" localSheetId="50">#REF!</definedName>
    <definedName name="XRefCopy1" hidden="1">'[3]CONC MARZO'!#REF!</definedName>
    <definedName name="XRefCopy1Row" localSheetId="93" hidden="1">#REF!</definedName>
    <definedName name="XRefCopy1Row" localSheetId="94" hidden="1">#REF!</definedName>
    <definedName name="XRefCopy1Row" localSheetId="95" hidden="1">#REF!</definedName>
    <definedName name="XRefCopy1Row" localSheetId="102" hidden="1">#REF!</definedName>
    <definedName name="XRefCopy1Row" localSheetId="103" hidden="1">#REF!</definedName>
    <definedName name="XRefCopy1Row" localSheetId="104" hidden="1">#REF!</definedName>
    <definedName name="XRefCopy1Row" localSheetId="50" hidden="1">#REF!</definedName>
    <definedName name="XRefCopy1Row" hidden="1">#REF!</definedName>
    <definedName name="XRefCopy2Row" localSheetId="93" hidden="1">#REF!</definedName>
    <definedName name="XRefCopy2Row" localSheetId="94" hidden="1">#REF!</definedName>
    <definedName name="XRefCopy2Row" localSheetId="95" hidden="1">#REF!</definedName>
    <definedName name="XRefCopy2Row" localSheetId="102" hidden="1">#REF!</definedName>
    <definedName name="XRefCopy2Row" localSheetId="104" hidden="1">#REF!</definedName>
    <definedName name="XRefCopy2Row" hidden="1">#REF!</definedName>
    <definedName name="XRefCopy3Row" localSheetId="93" hidden="1">#REF!</definedName>
    <definedName name="XRefCopy3Row" localSheetId="94" hidden="1">#REF!</definedName>
    <definedName name="XRefCopy3Row" localSheetId="95" hidden="1">#REF!</definedName>
    <definedName name="XRefCopy3Row" localSheetId="102" hidden="1">#REF!</definedName>
    <definedName name="XRefCopy3Row" localSheetId="104" hidden="1">#REF!</definedName>
    <definedName name="XRefCopy3Row" hidden="1">#REF!</definedName>
    <definedName name="XRefCopy4" localSheetId="93" hidden="1">'[3]CONC MARZO'!#REF!</definedName>
    <definedName name="XRefCopy4" localSheetId="94" hidden="1">'[3]CONC MARZO'!#REF!</definedName>
    <definedName name="XRefCopy4" localSheetId="95" hidden="1">'[3]CONC MARZO'!#REF!</definedName>
    <definedName name="XRefCopy4" localSheetId="102" hidden="1">'[3]CONC MARZO'!#REF!</definedName>
    <definedName name="XRefCopy4" localSheetId="104" hidden="1">'[3]CONC MARZO'!#REF!</definedName>
    <definedName name="XRefCopy4" localSheetId="50">#REF!</definedName>
    <definedName name="XRefCopy4" hidden="1">'[3]CONC MARZO'!#REF!</definedName>
    <definedName name="XRefCopy5" localSheetId="93" hidden="1">#REF!</definedName>
    <definedName name="XRefCopy5" localSheetId="94" hidden="1">#REF!</definedName>
    <definedName name="XRefCopy5" localSheetId="95" hidden="1">#REF!</definedName>
    <definedName name="XRefCopy5" localSheetId="102" hidden="1">#REF!</definedName>
    <definedName name="XRefCopy5" localSheetId="103" hidden="1">#REF!</definedName>
    <definedName name="XRefCopy5" localSheetId="104" hidden="1">#REF!</definedName>
    <definedName name="XRefCopy5" localSheetId="50" hidden="1">#REF!</definedName>
    <definedName name="XRefCopy5" hidden="1">#REF!</definedName>
    <definedName name="XRefCopy5Row" localSheetId="94" hidden="1">[4]XREF!#REF!</definedName>
    <definedName name="XRefCopy5Row" localSheetId="95" hidden="1">[4]XREF!#REF!</definedName>
    <definedName name="XRefCopy5Row" localSheetId="102" hidden="1">[4]XREF!#REF!</definedName>
    <definedName name="XRefCopy5Row" localSheetId="103" hidden="1">[4]XREF!#REF!</definedName>
    <definedName name="XRefCopy5Row" localSheetId="104" hidden="1">[4]XREF!#REF!</definedName>
    <definedName name="XRefCopy5Row" localSheetId="50">#REF!</definedName>
    <definedName name="XRefCopy5Row" hidden="1">[4]XREF!#REF!</definedName>
    <definedName name="XRefCopy6Row" localSheetId="93" hidden="1">#REF!</definedName>
    <definedName name="XRefCopy6Row" localSheetId="94" hidden="1">#REF!</definedName>
    <definedName name="XRefCopy6Row" localSheetId="95" hidden="1">#REF!</definedName>
    <definedName name="XRefCopy6Row" localSheetId="102" hidden="1">#REF!</definedName>
    <definedName name="XRefCopy6Row" localSheetId="103" hidden="1">#REF!</definedName>
    <definedName name="XRefCopy6Row" localSheetId="104" hidden="1">#REF!</definedName>
    <definedName name="XRefCopy6Row" localSheetId="50" hidden="1">#REF!</definedName>
    <definedName name="XRefCopy6Row" hidden="1">#REF!</definedName>
    <definedName name="XRefCopyRangeCount" hidden="1">6</definedName>
    <definedName name="XRefPaste1Row" localSheetId="93" hidden="1">#REF!</definedName>
    <definedName name="XRefPaste1Row" localSheetId="94" hidden="1">#REF!</definedName>
    <definedName name="XRefPaste1Row" localSheetId="95" hidden="1">#REF!</definedName>
    <definedName name="XRefPaste1Row" localSheetId="102" hidden="1">#REF!</definedName>
    <definedName name="XRefPaste1Row" localSheetId="103" hidden="1">#REF!</definedName>
    <definedName name="XRefPaste1Row" localSheetId="104" hidden="1">#REF!</definedName>
    <definedName name="XRefPaste1Row" localSheetId="50" hidden="1">#REF!</definedName>
    <definedName name="XRefPaste1Row" hidden="1">#REF!</definedName>
    <definedName name="XRefPaste2Row" localSheetId="93" hidden="1">#REF!</definedName>
    <definedName name="XRefPaste2Row" localSheetId="94" hidden="1">#REF!</definedName>
    <definedName name="XRefPaste2Row" localSheetId="95" hidden="1">#REF!</definedName>
    <definedName name="XRefPaste2Row" localSheetId="102" hidden="1">#REF!</definedName>
    <definedName name="XRefPaste2Row" localSheetId="104" hidden="1">#REF!</definedName>
    <definedName name="XRefPaste2Row" hidden="1">#REF!</definedName>
    <definedName name="XRefPaste3Row" localSheetId="93" hidden="1">#REF!</definedName>
    <definedName name="XRefPaste3Row" localSheetId="94" hidden="1">#REF!</definedName>
    <definedName name="XRefPaste3Row" localSheetId="95" hidden="1">#REF!</definedName>
    <definedName name="XRefPaste3Row" localSheetId="102" hidden="1">#REF!</definedName>
    <definedName name="XRefPaste3Row" localSheetId="104" hidden="1">#REF!</definedName>
    <definedName name="XRefPaste3Row" hidden="1">#REF!</definedName>
    <definedName name="XRefPaste4" localSheetId="94" hidden="1">#REF!</definedName>
    <definedName name="XRefPaste4" localSheetId="95" hidden="1">#REF!</definedName>
    <definedName name="XRefPaste4" localSheetId="102" hidden="1">#REF!</definedName>
    <definedName name="XRefPaste4" localSheetId="104" hidden="1">#REF!</definedName>
    <definedName name="XRefPaste4" hidden="1">#REF!</definedName>
    <definedName name="XRefPaste4Row" localSheetId="94" hidden="1">#REF!</definedName>
    <definedName name="XRefPaste4Row" localSheetId="95" hidden="1">#REF!</definedName>
    <definedName name="XRefPaste4Row" localSheetId="102" hidden="1">#REF!</definedName>
    <definedName name="XRefPaste4Row" localSheetId="104" hidden="1">#REF!</definedName>
    <definedName name="XRefPaste4Row" hidden="1">#REF!</definedName>
    <definedName name="XRefPasteRangeCount" hidden="1">4</definedName>
    <definedName name="z" localSheetId="93" hidden="1">{#N/A,#N/A,FALSE,"OBLIG.S-CAPITAL"}</definedName>
    <definedName name="z" localSheetId="94" hidden="1">{#N/A,#N/A,FALSE,"OBLIG.S-CAPITAL"}</definedName>
    <definedName name="z" localSheetId="95" hidden="1">{#N/A,#N/A,FALSE,"OBLIG.S-CAPITAL"}</definedName>
    <definedName name="z" localSheetId="102" hidden="1">{#N/A,#N/A,FALSE,"OBLIG.S-CAPITAL"}</definedName>
    <definedName name="z" localSheetId="103" hidden="1">{#N/A,#N/A,FALSE,"OBLIG.S-CAPITAL"}</definedName>
    <definedName name="z" localSheetId="104" hidden="1">{#N/A,#N/A,FALSE,"OBLIG.S-CAPITAL"}</definedName>
    <definedName name="z" localSheetId="2" hidden="1">{#N/A,#N/A,FALSE,"OBLIG.S-CAPITAL"}</definedName>
    <definedName name="z" localSheetId="50">#REF!</definedName>
    <definedName name="z" hidden="1">{#N/A,#N/A,FALSE,"OBLIG.S-CAPITAL"}</definedName>
  </definedNames>
  <calcPr calcId="152511"/>
</workbook>
</file>

<file path=xl/calcChain.xml><?xml version="1.0" encoding="utf-8"?>
<calcChain xmlns="http://schemas.openxmlformats.org/spreadsheetml/2006/main">
  <c r="G186" i="476" l="1"/>
  <c r="G187" i="476"/>
  <c r="H5" i="372" l="1"/>
  <c r="G5" i="372"/>
  <c r="G134" i="462" l="1"/>
  <c r="E5" i="372" l="1"/>
  <c r="D5" i="372"/>
  <c r="B12" i="370" l="1"/>
  <c r="B11" i="370"/>
  <c r="B9" i="370"/>
  <c r="B8" i="370"/>
</calcChain>
</file>

<file path=xl/sharedStrings.xml><?xml version="1.0" encoding="utf-8"?>
<sst xmlns="http://schemas.openxmlformats.org/spreadsheetml/2006/main" count="7506" uniqueCount="2824">
  <si>
    <t>-</t>
  </si>
  <si>
    <t>Total</t>
  </si>
  <si>
    <t>Tabla 9. </t>
  </si>
  <si>
    <t>Tabla 10. </t>
  </si>
  <si>
    <t>Tabla 18. </t>
  </si>
  <si>
    <t>Tabla 44. </t>
  </si>
  <si>
    <t>Tabla 45. </t>
  </si>
  <si>
    <r>
      <rPr>
        <b/>
        <sz val="10"/>
        <color rgb="FFFFFFFF"/>
        <rFont val="BBVABentonSansLight"/>
        <family val="3"/>
        <scheme val="minor"/>
      </rPr>
      <t>Total</t>
    </r>
  </si>
  <si>
    <t>Colombia</t>
  </si>
  <si>
    <t>Argentina</t>
  </si>
  <si>
    <t>EAD</t>
  </si>
  <si>
    <t>VaR</t>
  </si>
  <si>
    <t>SVaR</t>
  </si>
  <si>
    <t>IRC</t>
  </si>
  <si>
    <t>GM Argentina</t>
  </si>
  <si>
    <t>GM Chile</t>
  </si>
  <si>
    <t>GM Colombia</t>
  </si>
  <si>
    <t>Venezuela</t>
  </si>
  <si>
    <t>Stress VaR</t>
  </si>
  <si>
    <t>Expected Shortfall</t>
  </si>
  <si>
    <t>Stress Period</t>
  </si>
  <si>
    <t>Stress VaR 1D</t>
  </si>
  <si>
    <t>Liquidity Coverage Ratio (LCR)</t>
  </si>
  <si>
    <t>Return on Equity (ROE)</t>
  </si>
  <si>
    <t>&gt;20% to 50% RW</t>
  </si>
  <si>
    <t>&gt;50% to 100% RW</t>
  </si>
  <si>
    <t>&gt;100% to &lt;1250% RW</t>
  </si>
  <si>
    <t>1250% RW</t>
  </si>
  <si>
    <t>95 20 D</t>
  </si>
  <si>
    <t>99% Resampling</t>
  </si>
  <si>
    <t>FVOCI</t>
  </si>
  <si>
    <t>Tabla 15.</t>
  </si>
  <si>
    <t>Tabla 47. </t>
  </si>
  <si>
    <t>Dª. Belén Garijo López</t>
  </si>
  <si>
    <t xml:space="preserve">Dª. Ana Peralta Moreno </t>
  </si>
  <si>
    <t>Portugal</t>
  </si>
  <si>
    <t>g)</t>
  </si>
  <si>
    <t>h)</t>
  </si>
  <si>
    <t>Capital</t>
  </si>
  <si>
    <t>a)</t>
  </si>
  <si>
    <t>b)</t>
  </si>
  <si>
    <t>l)</t>
  </si>
  <si>
    <t>e)</t>
  </si>
  <si>
    <t>c) i) k)</t>
  </si>
  <si>
    <t>Performing</t>
  </si>
  <si>
    <t>Non performing</t>
  </si>
  <si>
    <t>BBVA S.A.</t>
  </si>
  <si>
    <t>BBVA Bancomer</t>
  </si>
  <si>
    <t>AAA</t>
  </si>
  <si>
    <t>AA+</t>
  </si>
  <si>
    <t>AA</t>
  </si>
  <si>
    <t>AA-</t>
  </si>
  <si>
    <t>A+</t>
  </si>
  <si>
    <t>A</t>
  </si>
  <si>
    <t>A-</t>
  </si>
  <si>
    <t>BBB+</t>
  </si>
  <si>
    <t>BBB</t>
  </si>
  <si>
    <t>BBB-</t>
  </si>
  <si>
    <t>BB+</t>
  </si>
  <si>
    <t>BB</t>
  </si>
  <si>
    <t>BB-</t>
  </si>
  <si>
    <t>B+</t>
  </si>
  <si>
    <t>B</t>
  </si>
  <si>
    <t>B-</t>
  </si>
  <si>
    <t>CCC+</t>
  </si>
  <si>
    <t>CCC</t>
  </si>
  <si>
    <t>CCC-</t>
  </si>
  <si>
    <t>CC+</t>
  </si>
  <si>
    <t>CC</t>
  </si>
  <si>
    <t>CC-</t>
  </si>
  <si>
    <t>EL</t>
  </si>
  <si>
    <t>100,00 (Default)</t>
  </si>
  <si>
    <t>C</t>
  </si>
  <si>
    <t>D</t>
  </si>
  <si>
    <r>
      <rPr>
        <b/>
        <sz val="10"/>
        <color rgb="FF08467A"/>
        <rFont val="BBVABentonSansLight"/>
        <family val="3"/>
        <scheme val="minor"/>
      </rPr>
      <t>Total</t>
    </r>
  </si>
  <si>
    <t>2,50 a &lt;10,00</t>
  </si>
  <si>
    <t>Dª. Lourdes Máiz Carro</t>
  </si>
  <si>
    <t>Common Equity Tier (CET ) 1 fully loaded</t>
  </si>
  <si>
    <t>Total Shareholder Return (TSR)</t>
  </si>
  <si>
    <t xml:space="preserve">Hong Kong </t>
  </si>
  <si>
    <t>o) p) r)</t>
  </si>
  <si>
    <t>0.00 a &lt;0.02</t>
  </si>
  <si>
    <t>0.02 a &lt;0.03</t>
  </si>
  <si>
    <t>0.03 a &lt;0.04</t>
  </si>
  <si>
    <t>0.04 a &lt;0.05</t>
  </si>
  <si>
    <t>0.05 a &lt;0.06</t>
  </si>
  <si>
    <t>0.06 a &lt;0.09</t>
  </si>
  <si>
    <t>0.09 a &lt;0.11</t>
  </si>
  <si>
    <t>0.11 a &lt;0.17</t>
  </si>
  <si>
    <t>0.17 a &lt;0.24</t>
  </si>
  <si>
    <t>0.29 a &lt;0.39</t>
  </si>
  <si>
    <t>0.39 a &lt;0.67</t>
  </si>
  <si>
    <t>0.67 a &lt;1.16</t>
  </si>
  <si>
    <t>1.16 a &lt;1.94</t>
  </si>
  <si>
    <t>1.94 a &lt;3.35</t>
  </si>
  <si>
    <t>3.35 a &lt;5.81</t>
  </si>
  <si>
    <t>5.81 a &lt;10.61</t>
  </si>
  <si>
    <t>10.61 a &lt;100.00</t>
  </si>
  <si>
    <t xml:space="preserve"> </t>
  </si>
  <si>
    <r>
      <rPr>
        <b/>
        <sz val="10"/>
        <color rgb="FF08467A"/>
        <rFont val="BBVABentonSansLight"/>
        <family val="3"/>
        <scheme val="minor"/>
      </rPr>
      <t>≤20% RW</t>
    </r>
  </si>
  <si>
    <t>SEC-IRBA</t>
  </si>
  <si>
    <t>SEC-SA</t>
  </si>
  <si>
    <t>No</t>
  </si>
  <si>
    <t>N/A</t>
  </si>
  <si>
    <t>75 Mill EUR</t>
  </si>
  <si>
    <t>1000 Mill EUR</t>
  </si>
  <si>
    <t>1,000 Mill USD</t>
  </si>
  <si>
    <t>500 Mill EUR</t>
  </si>
  <si>
    <t>1,000 Mill EUR</t>
  </si>
  <si>
    <t>ES0813211002</t>
  </si>
  <si>
    <t>US05946KAF84</t>
  </si>
  <si>
    <t>XS1619422865</t>
  </si>
  <si>
    <t>XS1394911496</t>
  </si>
  <si>
    <t>ES0813211010</t>
  </si>
  <si>
    <t>US05946KAG67</t>
  </si>
  <si>
    <t>Banco Bilbao Vizcaya Argentaria S.A.</t>
  </si>
  <si>
    <t>NA</t>
  </si>
  <si>
    <t>6 Mill EUR</t>
  </si>
  <si>
    <t>300 Mill USD</t>
  </si>
  <si>
    <t>150 Mill EUR</t>
  </si>
  <si>
    <t>20 Mill CHF</t>
  </si>
  <si>
    <t>120 Mill USD</t>
  </si>
  <si>
    <t>165 Mill EUR</t>
  </si>
  <si>
    <t>750 Mill EUR</t>
  </si>
  <si>
    <t>ES0214974075</t>
  </si>
  <si>
    <t>US055291AC24</t>
  </si>
  <si>
    <t>XS0291892262</t>
  </si>
  <si>
    <t>ES0213211115</t>
  </si>
  <si>
    <t>XS0361684391</t>
  </si>
  <si>
    <t>ES0213211131</t>
  </si>
  <si>
    <t>XS1824263260</t>
  </si>
  <si>
    <t>XS1615674261</t>
  </si>
  <si>
    <t>XS1615673701</t>
  </si>
  <si>
    <t>XS1587857498</t>
  </si>
  <si>
    <t>XS1579039006</t>
  </si>
  <si>
    <t>XS1569874503</t>
  </si>
  <si>
    <t>XS1562614831</t>
  </si>
  <si>
    <t>XS1954087695</t>
  </si>
  <si>
    <t>BBVA Global Finance LTD</t>
  </si>
  <si>
    <t>6.5%</t>
  </si>
  <si>
    <t>200 Mill USD</t>
  </si>
  <si>
    <t>500 Mill USD</t>
  </si>
  <si>
    <t>750 Mill USD</t>
  </si>
  <si>
    <t>US05533UAB44 - USP16259AB20</t>
  </si>
  <si>
    <t>US05533UAF57 - USP16259AM84</t>
  </si>
  <si>
    <t>USP16259AN67 -- US05533UAG31</t>
  </si>
  <si>
    <t>700 Mill USD</t>
  </si>
  <si>
    <t>275 Mill USD</t>
  </si>
  <si>
    <t>US71909W2017</t>
  </si>
  <si>
    <t>US20453KAA34</t>
  </si>
  <si>
    <t>US20449EEE23</t>
  </si>
  <si>
    <t>Phoenix Loan Holdings REIT Pfd (Class B)</t>
  </si>
  <si>
    <t>BBVA USA</t>
  </si>
  <si>
    <t>SBS</t>
  </si>
  <si>
    <t>Banco Bilbao Vizcaya Argentaria Paraguay S.A.</t>
  </si>
  <si>
    <t>Convertible</t>
  </si>
  <si>
    <t>6.75%</t>
  </si>
  <si>
    <t>Peru</t>
  </si>
  <si>
    <t>15 Mill USD</t>
  </si>
  <si>
    <t>25 Mill USD</t>
  </si>
  <si>
    <t>20 Mill USD</t>
  </si>
  <si>
    <t>45 Mill USD</t>
  </si>
  <si>
    <t>30 Mill PEN</t>
  </si>
  <si>
    <t>50 Mill PEN</t>
  </si>
  <si>
    <t>55 Mill PEN</t>
  </si>
  <si>
    <t>PYBBV02F5511</t>
  </si>
  <si>
    <t>PYBBV01F3798</t>
  </si>
  <si>
    <t>US05537GAD79-USP16236AG98</t>
  </si>
  <si>
    <t>PEP11600D102</t>
  </si>
  <si>
    <t>PEP11600D094</t>
  </si>
  <si>
    <t>PEP11600D086</t>
  </si>
  <si>
    <t>PEP11600D078</t>
  </si>
  <si>
    <t>PEP11600D060</t>
  </si>
  <si>
    <t>PEP11600D052</t>
  </si>
  <si>
    <t>PEP11600D037</t>
  </si>
  <si>
    <t>PEP11600D029</t>
  </si>
  <si>
    <t>750 mills USD</t>
  </si>
  <si>
    <t>XS1617531063</t>
  </si>
  <si>
    <t>TRSGRANE2915</t>
  </si>
  <si>
    <t>Garanti BBVA</t>
  </si>
  <si>
    <t>Amount</t>
  </si>
  <si>
    <t>i) Capital Tier 1</t>
  </si>
  <si>
    <t>Collateral used in derivative transactions</t>
  </si>
  <si>
    <t>Collateral used in SFTs</t>
  </si>
  <si>
    <t>Fair Value of Collateral received</t>
  </si>
  <si>
    <t>Fair Value of Collateral received</t>
  </si>
  <si>
    <t>Fair Value of posted Collateral</t>
  </si>
  <si>
    <r>
      <t>Segregated</t>
    </r>
    <r>
      <rPr>
        <b/>
        <vertAlign val="superscript"/>
        <sz val="9"/>
        <color rgb="FF004481"/>
        <rFont val="BBVABentonSansLight"/>
        <family val="3"/>
        <scheme val="minor"/>
      </rPr>
      <t>(2)</t>
    </r>
  </si>
  <si>
    <r>
      <t>Unsegregated</t>
    </r>
    <r>
      <rPr>
        <b/>
        <vertAlign val="superscript"/>
        <sz val="9"/>
        <color rgb="FF004481"/>
        <rFont val="BBVABentonSansLight"/>
        <family val="3"/>
        <scheme val="minor"/>
      </rPr>
      <t>(3)</t>
    </r>
  </si>
  <si>
    <t>Cash- domestic currency </t>
  </si>
  <si>
    <t>Cash- other currencies </t>
  </si>
  <si>
    <t>Domestic sovereign debt </t>
  </si>
  <si>
    <t>Other sovereign debt </t>
  </si>
  <si>
    <t>Government agency debt </t>
  </si>
  <si>
    <t>Corporate bonds </t>
  </si>
  <si>
    <t>Equity securities </t>
  </si>
  <si>
    <t>Other collateral </t>
  </si>
  <si>
    <t>Total </t>
  </si>
  <si>
    <t>(2) Refers to collateral that is held in a bankruptcy-remote manner</t>
  </si>
  <si>
    <t>(3) Refers to collateral that is not held in a bankruptcy-remote manner</t>
  </si>
  <si>
    <r>
      <rPr>
        <b/>
        <sz val="10"/>
        <color rgb="FF08467A"/>
        <rFont val="BBVABentonSansLight"/>
        <family val="3"/>
        <scheme val="minor"/>
      </rPr>
      <t>Fair Value of Collateral received</t>
    </r>
  </si>
  <si>
    <t>Credit derivative hedges</t>
  </si>
  <si>
    <t>Other credit derivatives</t>
  </si>
  <si>
    <r>
      <rPr>
        <b/>
        <sz val="10"/>
        <color rgb="FF004481"/>
        <rFont val="BBVABentonSansLight"/>
        <family val="3"/>
        <scheme val="minor"/>
      </rPr>
      <t>Protection Bought</t>
    </r>
  </si>
  <si>
    <r>
      <rPr>
        <b/>
        <sz val="10"/>
        <color rgb="FF004481"/>
        <rFont val="BBVABentonSansLight"/>
        <family val="3"/>
        <scheme val="minor"/>
      </rPr>
      <t>Protection Sold</t>
    </r>
  </si>
  <si>
    <t>Notionals</t>
  </si>
  <si>
    <r>
      <rPr>
        <sz val="10"/>
        <color rgb="FF666666"/>
        <rFont val="BBVABentonSansLight"/>
        <family val="3"/>
        <scheme val="minor"/>
      </rPr>
      <t>Single-name credit default swaps</t>
    </r>
  </si>
  <si>
    <r>
      <rPr>
        <sz val="10"/>
        <color rgb="FF666666"/>
        <rFont val="BBVABentonSansLight"/>
        <family val="3"/>
        <scheme val="minor"/>
      </rPr>
      <t>Index credit default swaps</t>
    </r>
  </si>
  <si>
    <r>
      <rPr>
        <sz val="10"/>
        <color rgb="FF666666"/>
        <rFont val="BBVABentonSansLight"/>
        <family val="3"/>
        <scheme val="minor"/>
      </rPr>
      <t>Total return swaps</t>
    </r>
  </si>
  <si>
    <r>
      <rPr>
        <sz val="10"/>
        <color rgb="FF666666"/>
        <rFont val="BBVABentonSansLight"/>
        <family val="3"/>
        <scheme val="minor"/>
      </rPr>
      <t>Credit options</t>
    </r>
  </si>
  <si>
    <r>
      <rPr>
        <sz val="10"/>
        <color rgb="FF666666"/>
        <rFont val="BBVABentonSansLight"/>
        <family val="3"/>
        <scheme val="minor"/>
      </rPr>
      <t>Other credit derivatives</t>
    </r>
  </si>
  <si>
    <t>Fair Values</t>
  </si>
  <si>
    <t>Positive fair value (asset)</t>
  </si>
  <si>
    <t>Negative fair value (liability)</t>
  </si>
  <si>
    <r>
      <rPr>
        <b/>
        <sz val="10"/>
        <color rgb="FF08467A"/>
        <rFont val="BBVABentonSansLight"/>
        <family val="3"/>
        <scheme val="minor"/>
      </rPr>
      <t>Protection Bought</t>
    </r>
  </si>
  <si>
    <r>
      <rPr>
        <b/>
        <sz val="10"/>
        <color rgb="FF08467A"/>
        <rFont val="BBVABentonSansLight"/>
        <family val="3"/>
        <scheme val="minor"/>
      </rPr>
      <t>Protection Sold</t>
    </r>
  </si>
  <si>
    <t>Exposure value</t>
  </si>
  <si>
    <t>RWA</t>
  </si>
  <si>
    <r>
      <rPr>
        <b/>
        <sz val="10"/>
        <color rgb="FFFFFFFF"/>
        <rFont val="BBVABentonSansLight"/>
        <family val="3"/>
        <scheme val="minor"/>
      </rPr>
      <t>Total portfolios subject to the advanced method</t>
    </r>
  </si>
  <si>
    <r>
      <rPr>
        <sz val="10"/>
        <color rgb="FF666666"/>
        <rFont val="BBVABentonSansLight"/>
        <family val="3"/>
        <scheme val="minor"/>
      </rPr>
      <t>(i) VaR component (included 3x multiplier)</t>
    </r>
  </si>
  <si>
    <r>
      <rPr>
        <sz val="10"/>
        <color rgb="FF666666"/>
        <rFont val="BBVABentonSansLight"/>
        <family val="3"/>
        <scheme val="minor"/>
      </rPr>
      <t>(ii) SVaR component (included 3x multiplier)</t>
    </r>
  </si>
  <si>
    <r>
      <rPr>
        <b/>
        <sz val="10"/>
        <color rgb="FFFFFFFF"/>
        <rFont val="BBVABentonSansLight"/>
        <family val="3"/>
        <scheme val="minor"/>
      </rPr>
      <t>Total subject to the CVA capital charge</t>
    </r>
  </si>
  <si>
    <r>
      <rPr>
        <b/>
        <sz val="10"/>
        <color rgb="FF08467A"/>
        <rFont val="BBVABentonSansLight"/>
        <family val="3"/>
        <scheme val="minor"/>
      </rPr>
      <t>Exposure value</t>
    </r>
  </si>
  <si>
    <r>
      <rPr>
        <b/>
        <sz val="10"/>
        <color rgb="FF08467A"/>
        <rFont val="BBVABentonSansLight"/>
        <family val="3"/>
        <scheme val="minor"/>
      </rPr>
      <t>RWA</t>
    </r>
  </si>
  <si>
    <r>
      <rPr>
        <b/>
        <sz val="10"/>
        <color rgb="FF08467A"/>
        <rFont val="BBVABentonSansLight"/>
        <family val="3"/>
        <scheme val="minor"/>
      </rPr>
      <t>CVA</t>
    </r>
  </si>
  <si>
    <t>Effects</t>
  </si>
  <si>
    <t>Asset size</t>
  </si>
  <si>
    <t>EAD post CRM</t>
  </si>
  <si>
    <t>Exposures to QCCPs (total)</t>
  </si>
  <si>
    <t>Exposures for trades at QCCPs (excluding initial margin and default fund contributions); of which </t>
  </si>
  <si>
    <t xml:space="preserve">  (i) OTC Derivatives</t>
  </si>
  <si>
    <t xml:space="preserve">  (ii) Exchange-traded derivatives</t>
  </si>
  <si>
    <t xml:space="preserve">  (iii) Securities financing transactions (SFTs)</t>
  </si>
  <si>
    <t xml:space="preserve">  (iv) Netting sets where cross-product netting has been approved</t>
  </si>
  <si>
    <r>
      <rPr>
        <sz val="10"/>
        <color rgb="FF666666"/>
        <rFont val="BBVABentonSansLight"/>
        <family val="3"/>
        <scheme val="minor"/>
      </rPr>
      <t>Segregated initial margin</t>
    </r>
  </si>
  <si>
    <r>
      <rPr>
        <sz val="10"/>
        <color rgb="FF666666"/>
        <rFont val="BBVABentonSansLight"/>
        <family val="3"/>
        <scheme val="minor"/>
      </rPr>
      <t>Non-segregated initial margin</t>
    </r>
  </si>
  <si>
    <r>
      <rPr>
        <sz val="10"/>
        <color rgb="FF666666"/>
        <rFont val="BBVABentonSansLight"/>
        <family val="3"/>
        <scheme val="minor"/>
      </rPr>
      <t>Pre-funded default fund contributions</t>
    </r>
  </si>
  <si>
    <r>
      <rPr>
        <sz val="10"/>
        <color rgb="FF666666"/>
        <rFont val="BBVABentonSansLight"/>
        <family val="3"/>
        <scheme val="minor"/>
      </rPr>
      <t>Alternative calculation of own funds requirements for exposures</t>
    </r>
  </si>
  <si>
    <t>Exposures to non-QCCPs (total)</t>
  </si>
  <si>
    <t>Exposures for trades at non-QCCPs (excluding initial margin and default to contributions); of which</t>
  </si>
  <si>
    <r>
      <rPr>
        <sz val="10"/>
        <color rgb="FF666666"/>
        <rFont val="BBVABentonSansLight"/>
        <family val="3"/>
        <scheme val="minor"/>
      </rPr>
      <t>Unfunded default fund contributions</t>
    </r>
  </si>
  <si>
    <t>Bank acts as originator</t>
  </si>
  <si>
    <t>Bank acts as sponsor</t>
  </si>
  <si>
    <t>Bank acts as investor</t>
  </si>
  <si>
    <t>Traditional</t>
  </si>
  <si>
    <t>Synthetic</t>
  </si>
  <si>
    <t>Subtotal</t>
  </si>
  <si>
    <t>Retail (total)- of which </t>
  </si>
  <si>
    <t>Residential mortgage</t>
  </si>
  <si>
    <t>Credit card</t>
  </si>
  <si>
    <t>Other retail exposures</t>
  </si>
  <si>
    <t>Wholesale (total)- of which </t>
  </si>
  <si>
    <t>Loans to corporates</t>
  </si>
  <si>
    <t>Commercial mortgage</t>
  </si>
  <si>
    <t>Lease and receivables</t>
  </si>
  <si>
    <t>Other wholesale</t>
  </si>
  <si>
    <t>Exposure values (by RW bands)</t>
  </si>
  <si>
    <t>Exposure values (by regulatory approach)</t>
  </si>
  <si>
    <t>RWA (by regulatory approach)</t>
  </si>
  <si>
    <t>Capital requirement after cap</t>
  </si>
  <si>
    <t>Total Exposures</t>
  </si>
  <si>
    <t>Of which retail underlying</t>
  </si>
  <si>
    <t>Of which wholesale</t>
  </si>
  <si>
    <t>Of which senior</t>
  </si>
  <si>
    <t>Of which non-senior</t>
  </si>
  <si>
    <t>Type of asset</t>
  </si>
  <si>
    <t>Outstanding amount</t>
  </si>
  <si>
    <t>Of which: Non-performing Exposures</t>
  </si>
  <si>
    <t>Total impairment losses for the period</t>
  </si>
  <si>
    <t>Commercial and residential mortgages</t>
  </si>
  <si>
    <t>Credit cards</t>
  </si>
  <si>
    <t>Financial leasing</t>
  </si>
  <si>
    <t>Lending to corporates and SMEs</t>
  </si>
  <si>
    <t>Consumer finance</t>
  </si>
  <si>
    <t>Receivables</t>
  </si>
  <si>
    <t>Others</t>
  </si>
  <si>
    <t>Mortgage-covered bonds</t>
  </si>
  <si>
    <t>Exposures unsecured - carrying amount</t>
  </si>
  <si>
    <t>Exposures secured - Carrying amount</t>
  </si>
  <si>
    <t>Exposures secured by credit derivatives</t>
  </si>
  <si>
    <t>Total Loans</t>
  </si>
  <si>
    <t>Total debt securities</t>
  </si>
  <si>
    <t>Total exposures</t>
  </si>
  <si>
    <t>Of which: defaulted</t>
  </si>
  <si>
    <r>
      <t>RWA density</t>
    </r>
    <r>
      <rPr>
        <b/>
        <vertAlign val="superscript"/>
        <sz val="10"/>
        <color rgb="FF004481"/>
        <rFont val="BBVABentonSansLight"/>
        <family val="3"/>
        <scheme val="minor"/>
      </rPr>
      <t>(1)(2)</t>
    </r>
  </si>
  <si>
    <t>Category of exposure</t>
  </si>
  <si>
    <r>
      <t>Spain</t>
    </r>
    <r>
      <rPr>
        <b/>
        <vertAlign val="superscript"/>
        <sz val="9"/>
        <color rgb="FF004481"/>
        <rFont val="BBVABentonSansLight"/>
        <family val="3"/>
        <scheme val="minor"/>
      </rPr>
      <t>(3)</t>
    </r>
  </si>
  <si>
    <t>Turkey</t>
  </si>
  <si>
    <t>Mexico</t>
  </si>
  <si>
    <t>USA</t>
  </si>
  <si>
    <t>South America</t>
  </si>
  <si>
    <r>
      <t>Other areas</t>
    </r>
    <r>
      <rPr>
        <b/>
        <vertAlign val="superscript"/>
        <sz val="10"/>
        <color rgb="FF004481"/>
        <rFont val="BBVABentonSansLight"/>
        <family val="3"/>
        <scheme val="minor"/>
      </rPr>
      <t>(4)</t>
    </r>
  </si>
  <si>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</si>
  <si>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</si>
  <si>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</si>
  <si>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</si>
  <si>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</si>
  <si>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</si>
  <si>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</si>
  <si>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</si>
  <si>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</si>
  <si>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Exposures associated with particularly high risk</t>
  </si>
  <si>
    <t>Covered bonds</t>
  </si>
  <si>
    <t>Short-term claims on institutions and corporate</t>
  </si>
  <si>
    <t>Collective investments undertakings</t>
  </si>
  <si>
    <t>Other exposures</t>
  </si>
  <si>
    <t>Total credit risk by IRB approach</t>
  </si>
  <si>
    <t>Total credit risk dilution and delivery</t>
  </si>
  <si>
    <t>(1) Does not include equity exposures</t>
  </si>
  <si>
    <t>(2) Calculated as RWAs/EAD</t>
  </si>
  <si>
    <t>(3) In Spain, the category of Central Governments or Central Banks includes deferred tax assets net of deferred tax liabilities</t>
  </si>
  <si>
    <t>(4) Includes all other countries not included on the previous columns. The countries with the greatest exposure in this area are: United Kingdom, France, Italy, Germany and Portugal</t>
  </si>
  <si>
    <t>RWAs</t>
  </si>
  <si>
    <t>Capital Requirements</t>
  </si>
  <si>
    <t>Outright Products</t>
  </si>
  <si>
    <t>Interest Rate Risk</t>
  </si>
  <si>
    <t>Equity Risk</t>
  </si>
  <si>
    <t>Foreign Exchange Risk</t>
  </si>
  <si>
    <t>Commodity Risk</t>
  </si>
  <si>
    <t>Options</t>
  </si>
  <si>
    <t>Simplified approach</t>
  </si>
  <si>
    <t>Delta-plus method</t>
  </si>
  <si>
    <t>Scenario approach</t>
  </si>
  <si>
    <t>Correlation trading portfolio</t>
  </si>
  <si>
    <t>Equity</t>
  </si>
  <si>
    <t>Interest Rates</t>
  </si>
  <si>
    <t>FX</t>
  </si>
  <si>
    <t>Credit</t>
  </si>
  <si>
    <t>Commodities</t>
  </si>
  <si>
    <t>Of which: in the trading book</t>
  </si>
  <si>
    <t>Of which: in the banking book</t>
  </si>
  <si>
    <t>Close-out uncertainty, of which:</t>
  </si>
  <si>
    <t xml:space="preserve">  Mid-market value</t>
  </si>
  <si>
    <t xml:space="preserve">  Close-out cost</t>
  </si>
  <si>
    <t xml:space="preserve">  Concentration</t>
  </si>
  <si>
    <t>Early termination</t>
  </si>
  <si>
    <t>Model risk</t>
  </si>
  <si>
    <t>Operational risk</t>
  </si>
  <si>
    <t>Future administrative costs</t>
  </si>
  <si>
    <t>Other</t>
  </si>
  <si>
    <t>Total Adjustment</t>
  </si>
  <si>
    <t>VaR by risk factors</t>
  </si>
  <si>
    <t>Interest-rate and spread risk</t>
  </si>
  <si>
    <t>Exchange - rate risk</t>
  </si>
  <si>
    <t>Equity risk</t>
  </si>
  <si>
    <t>Vega / correlation risk</t>
  </si>
  <si>
    <r>
      <t>Diversification effect</t>
    </r>
    <r>
      <rPr>
        <b/>
        <vertAlign val="superscript"/>
        <sz val="10"/>
        <color rgb="FF004481"/>
        <rFont val="BBVABentonSansLight"/>
        <family val="3"/>
        <scheme val="minor"/>
      </rPr>
      <t>(1)</t>
    </r>
  </si>
  <si>
    <t>December 2019</t>
  </si>
  <si>
    <t>Average VaR for the period</t>
  </si>
  <si>
    <t>Maximum VaR for the period</t>
  </si>
  <si>
    <t>Minimum VaR for the period</t>
  </si>
  <si>
    <t>VaR at the end of the period</t>
  </si>
  <si>
    <t>(1) The diversification effect is the difference between the sum of the average individual risk factors and the total VaR figure that includes the implied correlation between all the variables and scenarios used in the measurement</t>
  </si>
  <si>
    <t>VaR (10 day 99%)</t>
  </si>
  <si>
    <t>Maximum value</t>
  </si>
  <si>
    <t>Average value</t>
  </si>
  <si>
    <t>Minimum value</t>
  </si>
  <si>
    <t>Period value</t>
  </si>
  <si>
    <t>SVaR (10 day 99%)</t>
  </si>
  <si>
    <t>Incremental Risk Charge (99.9%)</t>
  </si>
  <si>
    <t>Period value </t>
  </si>
  <si>
    <t>(2) The amounts reported do not include additional capital charges especifically required by the supervisor, i.e. multiplier factor.</t>
  </si>
  <si>
    <r>
      <t xml:space="preserve">EU MR3 - IMA values for trading portfolios </t>
    </r>
    <r>
      <rPr>
        <sz val="10"/>
        <color theme="5"/>
        <rFont val="BBVABentonSansLight"/>
        <family val="3"/>
        <scheme val="minor"/>
      </rPr>
      <t>(Million Euros)</t>
    </r>
  </si>
  <si>
    <t>Previous day's VaR</t>
  </si>
  <si>
    <t>Average of the daily VaR on each of the preceding sixty business days (VaRavg) x multiplication factor</t>
  </si>
  <si>
    <t>Latest SVaR</t>
  </si>
  <si>
    <t>Average of the SVaR during the preceding sixty business days (sVaRavg) x multiplication factor (mc)</t>
  </si>
  <si>
    <t>Incremental risk charge - IRC</t>
  </si>
  <si>
    <t>Most recent IRC value</t>
  </si>
  <si>
    <t>Average of the IRC number over the preceding 12 weeks</t>
  </si>
  <si>
    <t>Comprehensive Risk Measure- CRM</t>
  </si>
  <si>
    <t>Most recent risk number for the correlation trading portfolio over the preceding 12 weeks</t>
  </si>
  <si>
    <t>Average of the risk number for the correlation trading portfolio over the preceding 12 weeks</t>
  </si>
  <si>
    <t>8% of the own funds requirement in SA on most recent risk number for the correlation trading portfolio</t>
  </si>
  <si>
    <t>Average of the IRC number over the preceding 13 weeks</t>
  </si>
  <si>
    <t>Most recent risk number for the correlation trading portfolio over the preceding 13 weeks</t>
  </si>
  <si>
    <t>Average of the risk number for the correlation trading portfolio over the preceding 13 weeks</t>
  </si>
  <si>
    <t>CRM</t>
  </si>
  <si>
    <t>Total RWAs</t>
  </si>
  <si>
    <t>Total Capital Requirements</t>
  </si>
  <si>
    <t>Methodology and policy</t>
  </si>
  <si>
    <t>Acquisitions and disposals</t>
  </si>
  <si>
    <t>Foreign Exchange movements</t>
  </si>
  <si>
    <t>RWAs as of December 31, 2019</t>
  </si>
  <si>
    <t>Impact on earnings in Lehman scenario</t>
  </si>
  <si>
    <t>GM Europe, NY &amp; Asia</t>
  </si>
  <si>
    <t>GM Mexico</t>
  </si>
  <si>
    <t>GM Peru</t>
  </si>
  <si>
    <t>GM Venezuela</t>
  </si>
  <si>
    <t>Europe</t>
  </si>
  <si>
    <t>Expected impact</t>
  </si>
  <si>
    <t>GM Europe, NY and Asia</t>
  </si>
  <si>
    <t>Book value</t>
  </si>
  <si>
    <t>OE</t>
  </si>
  <si>
    <t>Investments in associates</t>
  </si>
  <si>
    <t>Financial assets at fair value through other comprehensive income</t>
  </si>
  <si>
    <t>Non - trading financial assets mandatorily at fair value through profit or loss</t>
  </si>
  <si>
    <r>
      <t>Nature of Exposure</t>
    </r>
    <r>
      <rPr>
        <b/>
        <vertAlign val="superscript"/>
        <sz val="10"/>
        <color rgb="FF004481"/>
        <rFont val="BBVABentonSansLight"/>
        <family val="3"/>
        <scheme val="minor"/>
      </rPr>
      <t>(1)</t>
    </r>
  </si>
  <si>
    <t>Non-derivatives</t>
  </si>
  <si>
    <t>Derivatives</t>
  </si>
  <si>
    <t>Exchange-traded instruments</t>
  </si>
  <si>
    <t>Non-exchange traded instruments</t>
  </si>
  <si>
    <t>Included in sufficiently diversified portfolios</t>
  </si>
  <si>
    <t>Other instruments</t>
  </si>
  <si>
    <t>(1) Depending on their nature, equity instruments not included in trading book activity will be separated into derivatives and non-derivatives. The amount shown refers to Original Exposure, i.e. gross exposure of value corrections through asset impairment and provisions, before applying risk mitigation techniques</t>
  </si>
  <si>
    <t>Concept</t>
  </si>
  <si>
    <t>Internal Models</t>
  </si>
  <si>
    <t>Simple method</t>
  </si>
  <si>
    <t>PD/LGD method</t>
  </si>
  <si>
    <t>Acquisitions and disposals</t>
  </si>
  <si>
    <t>Foreign exchange movements</t>
  </si>
  <si>
    <t>Losses</t>
  </si>
  <si>
    <t>Gains</t>
  </si>
  <si>
    <t>Net</t>
  </si>
  <si>
    <t>Valuation adjustments for latent revaluation</t>
  </si>
  <si>
    <t>Variation</t>
  </si>
  <si>
    <t>Type of issuance</t>
  </si>
  <si>
    <t>Senior debt</t>
  </si>
  <si>
    <t>Non preferred senior debt</t>
  </si>
  <si>
    <t>Public-covered bonds</t>
  </si>
  <si>
    <r>
      <t xml:space="preserve">Preferred shares </t>
    </r>
    <r>
      <rPr>
        <vertAlign val="superscript"/>
        <sz val="10"/>
        <color rgb="FF666666"/>
        <rFont val="BBVABentonSans"/>
        <family val="3"/>
        <scheme val="major"/>
      </rPr>
      <t>(1)</t>
    </r>
  </si>
  <si>
    <r>
      <t>Subordinated debt</t>
    </r>
    <r>
      <rPr>
        <vertAlign val="superscript"/>
        <sz val="10"/>
        <color rgb="FF666666"/>
        <rFont val="BBVABentonSans"/>
        <family val="3"/>
        <scheme val="major"/>
      </rPr>
      <t>(1)</t>
    </r>
  </si>
  <si>
    <t>Other long term financial instruments</t>
  </si>
  <si>
    <r>
      <rPr>
        <sz val="10"/>
        <color rgb="FF666666"/>
        <rFont val="BBVABentonSansLight"/>
        <family val="3"/>
        <scheme val="minor"/>
      </rPr>
      <t>Senior debt</t>
    </r>
  </si>
  <si>
    <t>Syndicated loans</t>
  </si>
  <si>
    <t>Total unweighted value (average)</t>
  </si>
  <si>
    <t>Total weighted value (average)</t>
  </si>
  <si>
    <t>March</t>
  </si>
  <si>
    <t>June</t>
  </si>
  <si>
    <t>September</t>
  </si>
  <si>
    <t>December</t>
  </si>
  <si>
    <t>End of the quarter</t>
  </si>
  <si>
    <t>Number of data points used in the calculation of averages </t>
  </si>
  <si>
    <t>High-quality liquid assets</t>
  </si>
  <si>
    <r>
      <rPr>
        <sz val="10"/>
        <color rgb="FF666666"/>
        <rFont val="BBVABentonSansLight"/>
        <family val="3"/>
        <scheme val="minor"/>
      </rPr>
      <t>Total high-quality liquid assets (HQLA)</t>
    </r>
  </si>
  <si>
    <t>Cash-outflows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</si>
  <si>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</si>
  <si>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</si>
  <si>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</si>
  <si>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</si>
  <si>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</si>
  <si>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</si>
  <si>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</si>
  <si>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</si>
  <si>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</si>
  <si>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requirements(1)</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</si>
  <si>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</si>
  <si>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</si>
  <si>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</si>
  <si>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</si>
  <si>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</si>
  <si>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</si>
  <si>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r>
      <rPr>
        <sz val="10"/>
        <color rgb="FF666666"/>
        <rFont val="BBVABentonSansLight"/>
        <family val="3"/>
        <scheme val="minor"/>
      </rPr>
      <t>Secured lending (e.g. reverse repos)</t>
    </r>
  </si>
  <si>
    <r>
      <rPr>
        <sz val="10"/>
        <color rgb="FF666666"/>
        <rFont val="BBVABentonSansLight"/>
        <family val="3"/>
        <scheme val="minor"/>
      </rPr>
      <t>Inflows from fully performing exposures</t>
    </r>
  </si>
  <si>
    <r>
      <rPr>
        <sz val="10"/>
        <color rgb="FF666666"/>
        <rFont val="BBVABentonSansLight"/>
        <family val="3"/>
        <scheme val="minor"/>
      </rPr>
      <t>Other cash inflows</t>
    </r>
  </si>
  <si>
    <r>
      <rPr>
        <sz val="10"/>
        <color rgb="FF666666"/>
        <rFont val="BBVABentonSansLight"/>
        <family val="3"/>
        <scheme val="minor"/>
      </rPr>
      <t>(Difference between total weighted inflows  and total weighted outflows arising from transactions in third countries where there are transfer restrictions or which are denominated in non-convertible currencies)</t>
    </r>
  </si>
  <si>
    <t>Total cash inflows</t>
  </si>
  <si>
    <t>Fully exempt inflows</t>
  </si>
  <si>
    <t>Inflows subject to 90% cap</t>
  </si>
  <si>
    <t>Inflows subject to 75% cap</t>
  </si>
  <si>
    <t>Total adjusted value</t>
  </si>
  <si>
    <t>Liquidity buffer</t>
  </si>
  <si>
    <t>Total net cash outflows</t>
  </si>
  <si>
    <t>Liquidity coverage ratio (%)</t>
  </si>
  <si>
    <t>(1) Includes the amount of the collateral that the entity would have to provide in caso of a credit downgrade, according to CRR Article 449(d)</t>
  </si>
  <si>
    <t>BBVA Group</t>
  </si>
  <si>
    <r>
      <rPr>
        <sz val="10"/>
        <color rgb="FF666666"/>
        <rFont val="BBVABentonSansLight"/>
        <family val="3"/>
        <scheme val="minor"/>
      </rPr>
      <t>LMU Euro</t>
    </r>
  </si>
  <si>
    <r>
      <rPr>
        <sz val="10"/>
        <color rgb="FF666666"/>
        <rFont val="BBVABentonSansLight"/>
        <family val="3"/>
        <scheme val="minor"/>
      </rPr>
      <t>LMU Mexico</t>
    </r>
  </si>
  <si>
    <r>
      <rPr>
        <sz val="10"/>
        <color rgb="FF666666"/>
        <rFont val="BBVABentonSansLight"/>
        <family val="3"/>
        <scheme val="minor"/>
      </rPr>
      <t>LMU Compass</t>
    </r>
  </si>
  <si>
    <t>LMU Garanti</t>
  </si>
  <si>
    <t>Withheld</t>
  </si>
  <si>
    <t>Withheld applied</t>
  </si>
  <si>
    <t>Withheld not applied</t>
  </si>
  <si>
    <t>Issued to Market</t>
  </si>
  <si>
    <t>Total mortgage-covered bonds issued</t>
  </si>
  <si>
    <t>Eligible collateral to consider</t>
  </si>
  <si>
    <t>Maximum to issue</t>
  </si>
  <si>
    <t>Capacity to issue</t>
  </si>
  <si>
    <t>Carrying value of encumbered assets</t>
  </si>
  <si>
    <t>Fair value of encumbered assets</t>
  </si>
  <si>
    <t>Carrying value of unencumbered assets</t>
  </si>
  <si>
    <t>Fair value of unencumbered assets</t>
  </si>
  <si>
    <t>of which notionally elligible EHQLA and HQLA</t>
  </si>
  <si>
    <t>of which EHQLA and HQLA</t>
  </si>
  <si>
    <t>Institution's assets</t>
  </si>
  <si>
    <t>Equity instruments</t>
  </si>
  <si>
    <t>Debt securities</t>
  </si>
  <si>
    <t>Of which: covered bonds</t>
  </si>
  <si>
    <t>Of which: ABSs</t>
  </si>
  <si>
    <t>Of which: issued by general governments</t>
  </si>
  <si>
    <t>Of which: issued by financial corporations</t>
  </si>
  <si>
    <t>Of which: issued by non- financial corporations</t>
  </si>
  <si>
    <t>Loans and Other assets</t>
  </si>
  <si>
    <t>Of which: Loans and advances</t>
  </si>
  <si>
    <t>Of which: Other assets</t>
  </si>
  <si>
    <t>Fair value of encumbered collateral received or own debt securities issued</t>
  </si>
  <si>
    <t>Fair value of collateral received or own debt securities issued available for encumbrance</t>
  </si>
  <si>
    <t>Collateral received</t>
  </si>
  <si>
    <t>Loans on demand</t>
  </si>
  <si>
    <r>
      <t xml:space="preserve">  </t>
    </r>
    <r>
      <rPr>
        <sz val="10"/>
        <color rgb="FF666666"/>
        <rFont val="BBVABentonSans"/>
        <family val="3"/>
        <scheme val="major"/>
      </rPr>
      <t>Of which: covered bonds</t>
    </r>
  </si>
  <si>
    <r>
      <t xml:space="preserve">  </t>
    </r>
    <r>
      <rPr>
        <sz val="10"/>
        <color rgb="FF666666"/>
        <rFont val="BBVABentonSans"/>
        <family val="3"/>
        <scheme val="major"/>
      </rPr>
      <t>Of which: ABSs</t>
    </r>
  </si>
  <si>
    <r>
      <t xml:space="preserve">  </t>
    </r>
    <r>
      <rPr>
        <sz val="10"/>
        <color rgb="FF666666"/>
        <rFont val="BBVABentonSans"/>
        <family val="3"/>
        <scheme val="major"/>
      </rPr>
      <t>Of which: issued by general governments</t>
    </r>
  </si>
  <si>
    <r>
      <t xml:space="preserve">  </t>
    </r>
    <r>
      <rPr>
        <sz val="10"/>
        <color rgb="FF666666"/>
        <rFont val="BBVABentonSans"/>
        <family val="3"/>
        <scheme val="major"/>
      </rPr>
      <t>Of which: issued by financial corporations</t>
    </r>
  </si>
  <si>
    <t xml:space="preserve">  Of which: issued by non- financial corporations</t>
  </si>
  <si>
    <t>Loans and advances other than loans on demand</t>
  </si>
  <si>
    <t>Other collateral received</t>
  </si>
  <si>
    <t>Own debt securities issued other than own mortgage-covered bonds or ABSs</t>
  </si>
  <si>
    <t>Own mortgage-covered bonds and ABSs issued and not yet pledged</t>
  </si>
  <si>
    <t>Total assets, collateral received and own debt securities issued</t>
  </si>
  <si>
    <t>Matching liabilities, contingent liabilities or securities lent</t>
  </si>
  <si>
    <r>
      <rPr>
        <b/>
        <sz val="10"/>
        <color theme="1"/>
        <rFont val="BBVABentonSansLight"/>
        <family val="3"/>
        <scheme val="minor"/>
      </rPr>
      <t>Assets, collateral received and own securities issued other than mortgage-covered bonds, public-covered bonds and ABSs encumbered</t>
    </r>
  </si>
  <si>
    <t>Carrying amount of selected financial liabilities</t>
  </si>
  <si>
    <t>Other sources of encumbrance</t>
  </si>
  <si>
    <t>Regulatory capital for operational risk</t>
  </si>
  <si>
    <t>Capital requirements</t>
  </si>
  <si>
    <t>Advanced</t>
  </si>
  <si>
    <t>Spain</t>
  </si>
  <si>
    <t>Basic</t>
  </si>
  <si>
    <t>BBVA Group total</t>
  </si>
  <si>
    <r>
      <rPr>
        <b/>
        <sz val="10"/>
        <color rgb="FF004481"/>
        <rFont val="BBVABentonSansLight"/>
        <family val="3"/>
        <scheme val="minor"/>
      </rPr>
      <t>Summary table of accounting assets and leverage ratio exposure conciliation</t>
    </r>
  </si>
  <si>
    <t>12-31-2019
Phased-in</t>
  </si>
  <si>
    <t>12-31-2019
Fully Loaded</t>
  </si>
  <si>
    <t>(a) Total assets as published financial statements</t>
  </si>
  <si>
    <t>(b) Adjustment for entities which are consolidated for accounting purposes but are outside the scope of regulatory consolidation</t>
  </si>
  <si>
    <t>(c) Adjustments for derivative financial instruments</t>
  </si>
  <si>
    <t>(d) Adjustments for securities financing transactions "SFTs"</t>
  </si>
  <si>
    <r>
      <t>(e) Adjustment for off-balance sheet items</t>
    </r>
    <r>
      <rPr>
        <vertAlign val="superscript"/>
        <sz val="10"/>
        <color rgb="FF666666"/>
        <rFont val="BBVABentonSans"/>
        <family val="3"/>
        <scheme val="major"/>
      </rPr>
      <t>(1)</t>
    </r>
  </si>
  <si>
    <t>(f) (Adjustment for intragroup exposures excluded from the leverage ratio exposure measure in accordance with Article 429 (7) of Regulation (EU) No 575/2013)</t>
  </si>
  <si>
    <r>
      <rPr>
        <b/>
        <sz val="10"/>
        <color rgb="FFFFFFFF"/>
        <rFont val="BBVABentonSansLight"/>
        <family val="3"/>
        <scheme val="minor"/>
      </rPr>
      <t>Leverage ratio</t>
    </r>
  </si>
  <si>
    <t>Name and surname(s)</t>
  </si>
  <si>
    <t>Position</t>
  </si>
  <si>
    <t>Status </t>
  </si>
  <si>
    <t>Chair</t>
  </si>
  <si>
    <t>Independent</t>
  </si>
  <si>
    <t>Member of the board</t>
  </si>
  <si>
    <t>External</t>
  </si>
  <si>
    <t>Indicator</t>
  </si>
  <si>
    <t>Weight</t>
  </si>
  <si>
    <t>Executive Directors</t>
  </si>
  <si>
    <t>Rest of Identified Staff</t>
  </si>
  <si>
    <t>Total Identified Staff</t>
  </si>
  <si>
    <t>Number of beneficiaries of fixed remuneration</t>
  </si>
  <si>
    <t>Number of beneficiaries of variable remuneration</t>
  </si>
  <si>
    <t xml:space="preserve">In cash </t>
  </si>
  <si>
    <t>Number of BBVA shares</t>
  </si>
  <si>
    <t>In cash</t>
  </si>
  <si>
    <t xml:space="preserve">Extraordinary remuneration </t>
  </si>
  <si>
    <t>Non-executive directors</t>
  </si>
  <si>
    <t>Senior Management</t>
  </si>
  <si>
    <t>Number of beneficiaries of guaranteed bonuses</t>
  </si>
  <si>
    <t>Number of beneficiaries of hiring incentives</t>
  </si>
  <si>
    <t>Number of beneficiaries of severance indemnity</t>
  </si>
  <si>
    <t xml:space="preserve">  Upfront payment</t>
  </si>
  <si>
    <t xml:space="preserve">  Deferred amount</t>
  </si>
  <si>
    <t>Activity area</t>
  </si>
  <si>
    <t>Number of people</t>
  </si>
  <si>
    <t>Average variable/fixed ratio</t>
  </si>
  <si>
    <t>Number of individuals</t>
  </si>
  <si>
    <t>Between 3.5 million and 4 million euro</t>
  </si>
  <si>
    <t>Between 3 million and 3.5 million euro</t>
  </si>
  <si>
    <t>Between 2.5 million and 3 million euro</t>
  </si>
  <si>
    <t>Between 2 million and 2.5 million euro</t>
  </si>
  <si>
    <t>Between 1.5 million and 2 million euro</t>
  </si>
  <si>
    <t>Between 1 million and 1.5 million euro</t>
  </si>
  <si>
    <r>
      <t>IMA values for trading portfolios (2020)</t>
    </r>
    <r>
      <rPr>
        <b/>
        <vertAlign val="superscript"/>
        <sz val="10"/>
        <color rgb="FF004481"/>
        <rFont val="BBVABentonSansLight"/>
        <family val="3"/>
        <scheme val="minor"/>
      </rPr>
      <t>(1)(2)</t>
    </r>
  </si>
  <si>
    <r>
      <t>IMA values for trading portfolios (2019)</t>
    </r>
    <r>
      <rPr>
        <b/>
        <vertAlign val="superscript"/>
        <sz val="10"/>
        <color theme="1"/>
        <rFont val="BBVABentonSansLight"/>
        <family val="3"/>
        <scheme val="minor"/>
      </rPr>
      <t>(1)(2)</t>
    </r>
  </si>
  <si>
    <t>December 2020</t>
  </si>
  <si>
    <t>RWAs as of December 31, 2020</t>
  </si>
  <si>
    <t>After 2023</t>
  </si>
  <si>
    <t>12-31-2020
Phased-in</t>
  </si>
  <si>
    <t>12-31-2020
Fully Loaded</t>
  </si>
  <si>
    <t>Variable remuneration corresponding to 2020 payable in 2021</t>
  </si>
  <si>
    <t>Total amount of guarantees bonuses granted in 2020</t>
  </si>
  <si>
    <t>Total amount of hiring incentives paid in 202</t>
  </si>
  <si>
    <r>
      <t>Total amount of severance indemnity paid in 2020</t>
    </r>
    <r>
      <rPr>
        <b/>
        <vertAlign val="superscript"/>
        <sz val="10"/>
        <color rgb="FF666666"/>
        <rFont val="BBVABentonSansLight"/>
        <family val="3"/>
        <scheme val="minor"/>
      </rPr>
      <t xml:space="preserve">(1)  </t>
    </r>
  </si>
  <si>
    <t>Deferred variable remuneration for years prior to 2020 for the Identified Staff</t>
  </si>
  <si>
    <r>
      <t>2020 total remuneration</t>
    </r>
    <r>
      <rPr>
        <b/>
        <vertAlign val="superscript"/>
        <sz val="10"/>
        <color rgb="FF004481"/>
        <rFont val="BBVABentonSansLight"/>
        <family val="3"/>
        <scheme val="minor"/>
      </rPr>
      <t>(1)</t>
    </r>
  </si>
  <si>
    <r>
      <t>Total remuneration in 2020</t>
    </r>
    <r>
      <rPr>
        <b/>
        <vertAlign val="superscript"/>
        <sz val="10"/>
        <color rgb="FF004481"/>
        <rFont val="BBVABentonSansLight"/>
        <family val="3"/>
        <scheme val="minor"/>
      </rPr>
      <t>(1)</t>
    </r>
  </si>
  <si>
    <t>Of wich: STS</t>
  </si>
  <si>
    <t>RWAs as of December 31, 2020</t>
  </si>
  <si>
    <t xml:space="preserve"> -  </t>
  </si>
  <si>
    <t>D. Carlos Salazar Lomelín</t>
  </si>
  <si>
    <t>D. Jan Verplancke</t>
  </si>
  <si>
    <r>
      <t>General credit exposures</t>
    </r>
    <r>
      <rPr>
        <b/>
        <vertAlign val="superscript"/>
        <sz val="10"/>
        <color rgb="FF004481"/>
        <rFont val="BBVABentonSansLight"/>
        <family val="3"/>
        <scheme val="minor"/>
      </rPr>
      <t>(1)</t>
    </r>
  </si>
  <si>
    <t>Trading book exposure</t>
  </si>
  <si>
    <t>Own funds requirements</t>
  </si>
  <si>
    <t>Own funds requirements weights</t>
  </si>
  <si>
    <t>Countercyclical capital buffer rate</t>
  </si>
  <si>
    <t xml:space="preserve">Exposure value for SA </t>
  </si>
  <si>
    <t>Exposure value for IRB</t>
  </si>
  <si>
    <t>Sum of long and short position of trading book</t>
  </si>
  <si>
    <t>Trading book exposure value for internal models</t>
  </si>
  <si>
    <t>Exposure value for SA</t>
  </si>
  <si>
    <t>Of which: General credit exposures</t>
  </si>
  <si>
    <t>Of which: Trading book exposures</t>
  </si>
  <si>
    <t>Geographical breakdown </t>
  </si>
  <si>
    <t>Bulgary</t>
  </si>
  <si>
    <t>Slovakia</t>
  </si>
  <si>
    <t>France</t>
  </si>
  <si>
    <t>Norway</t>
  </si>
  <si>
    <t>United Kingdom</t>
  </si>
  <si>
    <t>Czech Republic</t>
  </si>
  <si>
    <t>United States</t>
  </si>
  <si>
    <t>Total countries with a 0% countercyclical buffer or without countercyclical capital buffer (with own funds requirements greater than 1%)</t>
  </si>
  <si>
    <t>Other areas</t>
  </si>
  <si>
    <t>Total countries without countercyclical capital buffer (with own funds requirements less than 1%)</t>
  </si>
  <si>
    <t>                                                                                                                                                                                      Importe </t>
  </si>
  <si>
    <t>Total risk exposure amount</t>
  </si>
  <si>
    <r>
      <t>Institution specific countercyclical buffer rate</t>
    </r>
    <r>
      <rPr>
        <vertAlign val="superscript"/>
        <sz val="10"/>
        <color rgb="FF666666"/>
        <rFont val="BBVABentonSansLight"/>
        <family val="3"/>
        <scheme val="minor"/>
      </rPr>
      <t>(2)</t>
    </r>
  </si>
  <si>
    <t>Institution specific countercyclical buffer requirement</t>
  </si>
  <si>
    <t>Public Balance Sheet</t>
  </si>
  <si>
    <t>Regulatory balance sheet</t>
  </si>
  <si>
    <t>Referece to template CC1</t>
  </si>
  <si>
    <t>Cash, cash balances at central banks and other demand deposits</t>
  </si>
  <si>
    <t>Financial assets held for trading</t>
  </si>
  <si>
    <t>Non-trading financial assets mandatorily at fair value through profit or loss</t>
  </si>
  <si>
    <t>Financial assets designated at fair value through profit or loss</t>
  </si>
  <si>
    <t>Financial assets at fair value through accumulated other comprehensive income</t>
  </si>
  <si>
    <t>Derivatives - Hedge accounting</t>
  </si>
  <si>
    <t>Fair value changes of the hedged items in portfolio hedges of interest rate risk</t>
  </si>
  <si>
    <t>Joint ventures and associates</t>
  </si>
  <si>
    <t>Insurance and reinsurance assets</t>
  </si>
  <si>
    <t>Tangible assets</t>
  </si>
  <si>
    <t>Intangible assets</t>
  </si>
  <si>
    <t>Tax assets</t>
  </si>
  <si>
    <t>Of which: deferred tax assets</t>
  </si>
  <si>
    <t>Other assets</t>
  </si>
  <si>
    <t>Total Assets</t>
  </si>
  <si>
    <t>Financial liabilities held for trading</t>
  </si>
  <si>
    <t>Financial liabilities designated at fair value through profit or loss</t>
  </si>
  <si>
    <t>Liabilities under insurance and reinsurance contracts</t>
  </si>
  <si>
    <t>Provisions</t>
  </si>
  <si>
    <t>Tax liabilities</t>
  </si>
  <si>
    <t>Of which: deferred tax liabilities</t>
  </si>
  <si>
    <t>Other liabilities</t>
  </si>
  <si>
    <t>Total liabilities</t>
  </si>
  <si>
    <t>Share premium</t>
  </si>
  <si>
    <t>Equity instruments issued other than capital</t>
  </si>
  <si>
    <t>Other equity</t>
  </si>
  <si>
    <t>Retained earnings</t>
  </si>
  <si>
    <t>Revaluation reserves</t>
  </si>
  <si>
    <t>Other reserves</t>
  </si>
  <si>
    <t>Less: treasury shares</t>
  </si>
  <si>
    <t>Profit or loss atributable to owners of the parent</t>
  </si>
  <si>
    <t>Less: interim dividend</t>
  </si>
  <si>
    <t>Accumulated other comprehensive income (loss)</t>
  </si>
  <si>
    <t>Minority interests</t>
  </si>
  <si>
    <t>Total equity</t>
  </si>
  <si>
    <t>Total equity and total liabilities</t>
  </si>
  <si>
    <r>
      <t>Carrying values of items</t>
    </r>
    <r>
      <rPr>
        <b/>
        <vertAlign val="superscript"/>
        <sz val="10"/>
        <color rgb="FF004481"/>
        <rFont val="BBVABentonSansLight"/>
        <family val="3"/>
        <scheme val="minor"/>
      </rPr>
      <t>(1)</t>
    </r>
  </si>
  <si>
    <t>Subject to credit risk framework</t>
  </si>
  <si>
    <t>Subject to counterparty credit risk framework</t>
  </si>
  <si>
    <t>Subject to the market risk framework</t>
  </si>
  <si>
    <t>Not subject to capital requirements or subject to deduction from capital</t>
  </si>
  <si>
    <t>Assets</t>
  </si>
  <si>
    <r>
      <t xml:space="preserve">Non-current assets and disposal groups classified as held for sale </t>
    </r>
    <r>
      <rPr>
        <vertAlign val="superscript"/>
        <sz val="10"/>
        <color rgb="FF666666"/>
        <rFont val="BBVABentonSans"/>
        <family val="3"/>
        <scheme val="major"/>
      </rPr>
      <t>(4)</t>
    </r>
  </si>
  <si>
    <t>Total assets </t>
  </si>
  <si>
    <t>Liabilities</t>
  </si>
  <si>
    <r>
      <t>Tax liabilities</t>
    </r>
    <r>
      <rPr>
        <vertAlign val="superscript"/>
        <sz val="10"/>
        <color rgb="FF666666"/>
        <rFont val="BBVABentonSans"/>
        <family val="3"/>
        <scheme val="major"/>
      </rPr>
      <t>(3)</t>
    </r>
  </si>
  <si>
    <r>
      <t xml:space="preserve">Liabilities included in disposal groups classified as held for sale </t>
    </r>
    <r>
      <rPr>
        <vertAlign val="superscript"/>
        <sz val="10"/>
        <color rgb="FF666666"/>
        <rFont val="BBVABentonSans"/>
        <family val="3"/>
        <scheme val="major"/>
      </rPr>
      <t>(4)</t>
    </r>
  </si>
  <si>
    <t>Total Liabilities </t>
  </si>
  <si>
    <t>(1) For the purpose of the template, when a single item is associated with the capital requirements according to more than one risk framework, it is shown in all the columns corresponding to the capital requirements to which it is associated. As a result, the sum of the values ​​of the columns by type of risk may be greater than the carrying value according to the scope of regulatory consolidation.</t>
  </si>
  <si>
    <t>Items subject to:</t>
  </si>
  <si>
    <r>
      <rPr>
        <b/>
        <sz val="10"/>
        <color theme="1"/>
        <rFont val="BBVABentonSansLight"/>
        <family val="3"/>
        <scheme val="minor"/>
      </rPr>
      <t>Credit risk
framework</t>
    </r>
  </si>
  <si>
    <r>
      <rPr>
        <b/>
        <sz val="10"/>
        <color theme="1"/>
        <rFont val="BBVABentonSansLight"/>
        <family val="3"/>
        <scheme val="minor"/>
      </rPr>
      <t>Counterparty credit
risk  framework</t>
    </r>
  </si>
  <si>
    <r>
      <rPr>
        <b/>
        <sz val="10"/>
        <color theme="1"/>
        <rFont val="BBVABentonSansLight"/>
        <family val="3"/>
        <scheme val="minor"/>
      </rPr>
      <t>Market risk
framework</t>
    </r>
  </si>
  <si>
    <t>Total net amount under regulatory scope of consolidation</t>
  </si>
  <si>
    <t>Amount of off-balance-sheet</t>
  </si>
  <si>
    <t xml:space="preserve">Counterparty credit risk in derivatives (includes the add-on) </t>
  </si>
  <si>
    <r>
      <t>Accounting Provisions</t>
    </r>
    <r>
      <rPr>
        <vertAlign val="superscript"/>
        <sz val="10"/>
        <color rgb="FF666666"/>
        <rFont val="BBVABentonSans"/>
        <family val="3"/>
        <scheme val="major"/>
      </rPr>
      <t>(1)</t>
    </r>
  </si>
  <si>
    <t>Credit risk mitigation techniques (CRM)</t>
  </si>
  <si>
    <t>Credit conversion factors (CCF)</t>
  </si>
  <si>
    <t>Exposure amounts considered for regulatory purposes</t>
  </si>
  <si>
    <r>
      <t xml:space="preserve">Table 6. </t>
    </r>
    <r>
      <rPr>
        <sz val="10"/>
        <color rgb="FF666666"/>
        <rFont val="BBVABentonSansLight"/>
        <family val="3"/>
        <scheme val="minor"/>
      </rPr>
      <t xml:space="preserve">Amount of capital (CC1) </t>
    </r>
    <r>
      <rPr>
        <sz val="10"/>
        <color theme="5"/>
        <rFont val="BBVABentonSansLight"/>
        <family val="3"/>
        <scheme val="minor"/>
      </rPr>
      <t>(Million Euros)</t>
    </r>
  </si>
  <si>
    <r>
      <t>Reference to template CC2</t>
    </r>
    <r>
      <rPr>
        <b/>
        <vertAlign val="superscript"/>
        <sz val="10"/>
        <color rgb="FF004481"/>
        <rFont val="BBVABentonSansLight"/>
        <family val="3"/>
        <scheme val="minor"/>
      </rPr>
      <t>(1)</t>
    </r>
  </si>
  <si>
    <t>a) Capital and share premium</t>
  </si>
  <si>
    <t>d) Minority interests eligible as CET1</t>
  </si>
  <si>
    <t>e) Net profit of the year attributed to the Group</t>
  </si>
  <si>
    <t>Common Equity Tier 1 Capital before other regulatory adjustments</t>
  </si>
  <si>
    <t>f) Additional value adjustments</t>
  </si>
  <si>
    <t>g) Intangible assets</t>
  </si>
  <si>
    <t>h) Deferred tax assets</t>
  </si>
  <si>
    <t>i) Fair value reserves related to gains o losses on cash flow hedges</t>
  </si>
  <si>
    <t>j) Expected losses in equity</t>
  </si>
  <si>
    <t>k) Profit or losses on liabilities measured at fair value</t>
  </si>
  <si>
    <t>l) Direct, indirect and synthetic holdings of own instruments</t>
  </si>
  <si>
    <t>Total Common Equity Tier 1 regulatory adjustments</t>
  </si>
  <si>
    <t>Common Equity Tier 1 (CET1)</t>
  </si>
  <si>
    <t>o) Equity instruments and AT1 share premium</t>
  </si>
  <si>
    <t>p) Elements referred in Article 484(4) of the CRR</t>
  </si>
  <si>
    <t>q) Qualifying Tier 1 capital included in consolidated AT1 capital issued by subsidiaries and held by third parties</t>
  </si>
  <si>
    <t>Additional Tier 1 before regulatory adjustments</t>
  </si>
  <si>
    <t>Total regulatory adjustments of Additional Tier 1</t>
  </si>
  <si>
    <t>Additional Tier 1 (AT1)</t>
  </si>
  <si>
    <r>
      <rPr>
        <b/>
        <sz val="10"/>
        <color rgb="FFFFFFFF"/>
        <rFont val="BBVABentonSansLight"/>
        <family val="3"/>
        <scheme val="minor"/>
      </rPr>
      <t>Tier 1 (Common Equity Tier 1+Additional Tier 1)</t>
    </r>
  </si>
  <si>
    <t>r) Equity instruments and Tier 2 share premiums</t>
  </si>
  <si>
    <t>s) Eligible own funds instruments included in consolidated Tier 2 issued by subsidiaries and held by third parties</t>
  </si>
  <si>
    <t>t) Credit risk adjustments</t>
  </si>
  <si>
    <t>Tier 2 before regulatory adjustments</t>
  </si>
  <si>
    <t>Tier 2</t>
  </si>
  <si>
    <r>
      <rPr>
        <b/>
        <sz val="10"/>
        <color rgb="FFFFFFFF"/>
        <rFont val="BBVABentonSansLight"/>
        <family val="3"/>
        <scheme val="minor"/>
      </rPr>
      <t>Total Capital (Total capital = Tier 1 + Tier 2)</t>
    </r>
  </si>
  <si>
    <t>CET 1 (phased-in)</t>
  </si>
  <si>
    <t>CET 1 (fully loaded)</t>
  </si>
  <si>
    <t>TIER 1 (phased-in)</t>
  </si>
  <si>
    <t>TIER 1 (fully loaded)</t>
  </si>
  <si>
    <t>Total Capital (phased-in)</t>
  </si>
  <si>
    <t>Total Capital (fully loaded)</t>
  </si>
  <si>
    <t>(1) References to regulatory balance sheet items (CC2) reflecting the diferent items described</t>
  </si>
  <si>
    <r>
      <rPr>
        <b/>
        <sz val="10"/>
        <color rgb="FF666666"/>
        <rFont val="BBVABentonSansLight"/>
        <family val="3"/>
        <scheme val="minor"/>
      </rPr>
      <t>Table 7.</t>
    </r>
    <r>
      <rPr>
        <sz val="10"/>
        <color rgb="FF000000"/>
        <rFont val="BBVABentonSansLight"/>
        <family val="3"/>
        <scheme val="minor"/>
      </rPr>
      <t xml:space="preserve"> </t>
    </r>
    <r>
      <rPr>
        <sz val="10"/>
        <color rgb="FF666666"/>
        <rFont val="BBVABentonSansLight"/>
        <family val="3"/>
        <scheme val="minor"/>
      </rPr>
      <t xml:space="preserve">Reconciliation of the Public Balance Sheet from the accounting perimeter to the regulatory perimeter </t>
    </r>
    <r>
      <rPr>
        <sz val="10"/>
        <color theme="5"/>
        <rFont val="BBVABentonSansLight"/>
        <family val="3"/>
        <scheme val="minor"/>
      </rPr>
      <t>(Million Euros)</t>
    </r>
  </si>
  <si>
    <t>Eligible capital own funds</t>
  </si>
  <si>
    <t>Retained earnings, revaluation reserves and other reserves</t>
  </si>
  <si>
    <t>Less: Treasury shares</t>
  </si>
  <si>
    <t>Attributable to the parent company</t>
  </si>
  <si>
    <t>Attributable dividend</t>
  </si>
  <si>
    <t>Accumulated other comprehensive income (Loss)</t>
  </si>
  <si>
    <t>Non-controlling interest</t>
  </si>
  <si>
    <t>Shareholders`equity</t>
  </si>
  <si>
    <t>Goodwill and other intangible assets</t>
  </si>
  <si>
    <t>Direct and synthetic treasury shares</t>
  </si>
  <si>
    <t>Deductions</t>
  </si>
  <si>
    <t>Differences from solvency and accounting level</t>
  </si>
  <si>
    <t>Equity not eligible at solvency level</t>
  </si>
  <si>
    <t>Common Equity Tier 1 (CET 1)</t>
  </si>
  <si>
    <t>Additional Tier 1 before Regulatory Adjustments</t>
  </si>
  <si>
    <t>Tier 1</t>
  </si>
  <si>
    <r>
      <rPr>
        <b/>
        <sz val="10"/>
        <color rgb="FFFFFFFF"/>
        <rFont val="BBVABentonSansLight"/>
        <family val="3"/>
        <scheme val="minor"/>
      </rPr>
      <t>Total Capital (Tier 1 + Tier 2)</t>
    </r>
  </si>
  <si>
    <t>(1) Calculated over minimum total capital applicable for each period</t>
  </si>
  <si>
    <t>Own funds (million euros)</t>
  </si>
  <si>
    <t>CET1 Capital</t>
  </si>
  <si>
    <t>CET1 Capital without IFRS9 transitional arrangement or similar ECL</t>
  </si>
  <si>
    <t>Tier 1 Capital (T1)</t>
  </si>
  <si>
    <t>Tier 1 Capital (T1) without IFRS9 transitional arrangement or similar ECL</t>
  </si>
  <si>
    <t>Total Capital</t>
  </si>
  <si>
    <t>Total Capital without IFRS9 transitional arrangement or similar ECL</t>
  </si>
  <si>
    <t>Risk-weighted assets (million euros)</t>
  </si>
  <si>
    <t>Total Risk-weighted assets</t>
  </si>
  <si>
    <t>Total Risk-weighted assets without IFRS9 transitional arrangement or similar ECL</t>
  </si>
  <si>
    <t>Capital ratio</t>
  </si>
  <si>
    <t>CET1 Capital (as a percentage of total exposure to risk)</t>
  </si>
  <si>
    <t>CET1 Capital (as a percentage of total exposure to risk) without IFRS9 transitional arrangement or similar ECL</t>
  </si>
  <si>
    <t>Tier 1 Capital (T1) (as a percentage of total exposure to risk)</t>
  </si>
  <si>
    <t>Tier 1 Capital (T1) (as a percentage of total exposure to risk) without IFRS9 transitional arrangement or similar ECL</t>
  </si>
  <si>
    <t>Total Capital (as a percentage of total exposure to risk)</t>
  </si>
  <si>
    <t>Total Capital (as a percentage of total exposure to risk) without IFRS9 transitional arrangement or similar ECL</t>
  </si>
  <si>
    <t>Leverage Ratio</t>
  </si>
  <si>
    <t>Total exposure related to leverage ratio</t>
  </si>
  <si>
    <t>Leverage ratio without IFRS9 transitional arrangements or similar ECL</t>
  </si>
  <si>
    <r>
      <t>RWA</t>
    </r>
    <r>
      <rPr>
        <b/>
        <vertAlign val="superscript"/>
        <sz val="10"/>
        <color rgb="FF004481"/>
        <rFont val="BBVABentonSansLight"/>
        <family val="3"/>
        <scheme val="minor"/>
      </rPr>
      <t>(1)</t>
    </r>
  </si>
  <si>
    <r>
      <t>Minimum Capital Requirements</t>
    </r>
    <r>
      <rPr>
        <b/>
        <vertAlign val="superscript"/>
        <sz val="10"/>
        <color rgb="FF004481"/>
        <rFont val="BBVABentonSansLight"/>
        <family val="3"/>
        <scheme val="minor"/>
      </rPr>
      <t>(2) (3)</t>
    </r>
  </si>
  <si>
    <t>Credit Risk (excluding CCR)</t>
  </si>
  <si>
    <r>
      <rPr>
        <sz val="10"/>
        <color rgb="FF666666"/>
        <rFont val="BBVABentonSansLight"/>
        <family val="3"/>
        <scheme val="minor"/>
      </rPr>
      <t>Of which the foundation IRB (FIRB) approach</t>
    </r>
    <r>
      <rPr>
        <vertAlign val="superscript"/>
        <sz val="10"/>
        <color rgb="FF666666"/>
        <rFont val="BBVABentonSansLight"/>
        <family val="3"/>
        <scheme val="minor"/>
      </rPr>
      <t>(6)</t>
    </r>
  </si>
  <si>
    <r>
      <rPr>
        <sz val="10"/>
        <color rgb="FF666666"/>
        <rFont val="BBVABentonSansLight"/>
        <family val="3"/>
        <scheme val="minor"/>
      </rPr>
      <t>Of which the advanced IRB (AIRB) approach</t>
    </r>
    <r>
      <rPr>
        <vertAlign val="superscript"/>
        <sz val="10"/>
        <color rgb="FF666666"/>
        <rFont val="BBVABentonSansLight"/>
        <family val="3"/>
        <scheme val="minor"/>
      </rPr>
      <t>(7)</t>
    </r>
  </si>
  <si>
    <r>
      <t>Of which equity IRB under the simple risk-weighted approach</t>
    </r>
    <r>
      <rPr>
        <vertAlign val="superscript"/>
        <sz val="10"/>
        <color rgb="FF666666"/>
        <rFont val="BBVABentonSansLight"/>
        <family val="3"/>
        <scheme val="minor"/>
      </rPr>
      <t>(5)</t>
    </r>
  </si>
  <si>
    <r>
      <rPr>
        <sz val="10"/>
        <color rgb="FF666666"/>
        <rFont val="BBVABentonSansLight"/>
        <family val="3"/>
        <scheme val="minor"/>
      </rPr>
      <t>Of which mark to market</t>
    </r>
  </si>
  <si>
    <r>
      <rPr>
        <sz val="10"/>
        <color rgb="FF666666"/>
        <rFont val="BBVABentonSansLight"/>
        <family val="3"/>
        <scheme val="minor"/>
      </rPr>
      <t>Of which original exposure</t>
    </r>
  </si>
  <si>
    <r>
      <rPr>
        <sz val="10"/>
        <color rgb="FF666666"/>
        <rFont val="BBVABentonSansLight"/>
        <family val="3"/>
        <scheme val="minor"/>
      </rPr>
      <t>Of which the Internal model method (IMM)</t>
    </r>
  </si>
  <si>
    <r>
      <rPr>
        <sz val="10"/>
        <color rgb="FF666666"/>
        <rFont val="BBVABentonSansLight"/>
        <family val="3"/>
        <scheme val="minor"/>
      </rPr>
      <t>Of which risk exposure amount for contributions to the default fund of a CCP</t>
    </r>
  </si>
  <si>
    <r>
      <rPr>
        <sz val="10"/>
        <color rgb="FF666666"/>
        <rFont val="BBVABentonSansLight"/>
        <family val="3"/>
        <scheme val="minor"/>
      </rPr>
      <t>Of which CVA</t>
    </r>
  </si>
  <si>
    <t>Settlement Risk</t>
  </si>
  <si>
    <t>Market Risk</t>
  </si>
  <si>
    <t>Operational Risk</t>
  </si>
  <si>
    <t>Amounts below the thresholds for deduction (subject to 250% risk weight)</t>
  </si>
  <si>
    <t>Floor Adjustment</t>
  </si>
  <si>
    <t>(1) Risk-weighted assets for the transitional period (phased-in)</t>
  </si>
  <si>
    <r>
      <rPr>
        <b/>
        <sz val="10"/>
        <color rgb="FF666666"/>
        <rFont val="BBVABentonSansLight"/>
        <family val="3"/>
        <scheme val="minor"/>
      </rPr>
      <t xml:space="preserve">Table 10. </t>
    </r>
    <r>
      <rPr>
        <sz val="10"/>
        <color rgb="FF666666"/>
        <rFont val="BBVABentonSansLight"/>
        <family val="3"/>
        <scheme val="minor"/>
      </rPr>
      <t xml:space="preserve">Capital requirements by risk type and exposure class </t>
    </r>
    <r>
      <rPr>
        <sz val="10"/>
        <color theme="5"/>
        <rFont val="BBVABentonSansLight"/>
        <family val="3"/>
        <scheme val="minor"/>
      </rPr>
      <t>(Million Euros)</t>
    </r>
  </si>
  <si>
    <r>
      <t>Capital requirements</t>
    </r>
    <r>
      <rPr>
        <b/>
        <vertAlign val="superscript"/>
        <sz val="10"/>
        <color rgb="FF004481"/>
        <rFont val="BBVABentonSansLight"/>
        <family val="3"/>
        <scheme val="minor"/>
      </rPr>
      <t>(2)</t>
    </r>
  </si>
  <si>
    <r>
      <t>RWA's</t>
    </r>
    <r>
      <rPr>
        <b/>
        <vertAlign val="superscript"/>
        <sz val="10"/>
        <color rgb="FF004481"/>
        <rFont val="BBVABentonSansLight"/>
        <family val="3"/>
        <scheme val="minor"/>
      </rPr>
      <t>(1)</t>
    </r>
  </si>
  <si>
    <t>Exposure Class and risk type</t>
  </si>
  <si>
    <t>Credit Risk</t>
  </si>
  <si>
    <r>
      <rPr>
        <sz val="10"/>
        <color rgb="FF666666"/>
        <rFont val="BBVABentonSansLight"/>
        <family val="3"/>
        <scheme val="minor"/>
      </rPr>
      <t>Regional governments or local authorities</t>
    </r>
  </si>
  <si>
    <r>
      <rPr>
        <sz val="10"/>
        <color rgb="FF666666"/>
        <rFont val="BBVABentonSansLight"/>
        <family val="3"/>
        <scheme val="minor"/>
      </rPr>
      <t>Public sector entities</t>
    </r>
  </si>
  <si>
    <r>
      <rPr>
        <sz val="10"/>
        <color rgb="FF666666"/>
        <rFont val="BBVABentonSansLight"/>
        <family val="3"/>
        <scheme val="minor"/>
      </rPr>
      <t>Multilateral development banks</t>
    </r>
  </si>
  <si>
    <r>
      <rPr>
        <sz val="10"/>
        <color rgb="FF666666"/>
        <rFont val="BBVABentonSansLight"/>
        <family val="3"/>
        <scheme val="minor"/>
      </rPr>
      <t>Institutions</t>
    </r>
  </si>
  <si>
    <r>
      <rPr>
        <sz val="10"/>
        <color rgb="FF666666"/>
        <rFont val="BBVABentonSansLight"/>
        <family val="3"/>
        <scheme val="minor"/>
      </rPr>
      <t>Corporates</t>
    </r>
  </si>
  <si>
    <r>
      <rPr>
        <sz val="10"/>
        <color rgb="FF666666"/>
        <rFont val="BBVABentonSansLight"/>
        <family val="3"/>
        <scheme val="minor"/>
      </rPr>
      <t>Retail</t>
    </r>
  </si>
  <si>
    <r>
      <rPr>
        <sz val="10"/>
        <color rgb="FF666666"/>
        <rFont val="BBVABentonSansLight"/>
        <family val="3"/>
        <scheme val="minor"/>
      </rPr>
      <t>Secured by mortgages on immovable property</t>
    </r>
  </si>
  <si>
    <r>
      <rPr>
        <sz val="10"/>
        <color rgb="FF666666"/>
        <rFont val="BBVABentonSansLight"/>
        <family val="3"/>
        <scheme val="minor"/>
      </rPr>
      <t>Exposures in default</t>
    </r>
  </si>
  <si>
    <r>
      <rPr>
        <sz val="10"/>
        <color rgb="FF666666"/>
        <rFont val="BBVABentonSansLight"/>
        <family val="3"/>
        <scheme val="minor"/>
      </rPr>
      <t>Exposures associated with particularly high risk</t>
    </r>
  </si>
  <si>
    <r>
      <rPr>
        <sz val="10"/>
        <color rgb="FF666666"/>
        <rFont val="BBVABentonSansLight"/>
        <family val="3"/>
        <scheme val="minor"/>
      </rPr>
      <t>Covered bonds</t>
    </r>
  </si>
  <si>
    <r>
      <rPr>
        <sz val="10"/>
        <color rgb="FF666666"/>
        <rFont val="BBVABentonSansLight"/>
        <family val="3"/>
        <scheme val="minor"/>
      </rPr>
      <t>Claims on institutions and corporates with a short-term credit assesment</t>
    </r>
  </si>
  <si>
    <r>
      <rPr>
        <sz val="10"/>
        <color rgb="FF666666"/>
        <rFont val="BBVABentonSansLight"/>
        <family val="3"/>
        <scheme val="minor"/>
      </rPr>
      <t>Collective investments undertakings</t>
    </r>
  </si>
  <si>
    <r>
      <rPr>
        <sz val="10"/>
        <color rgb="FF666666"/>
        <rFont val="BBVABentonSansLight"/>
        <family val="3"/>
        <scheme val="minor"/>
      </rPr>
      <t>Other exposures</t>
    </r>
  </si>
  <si>
    <r>
      <rPr>
        <sz val="10"/>
        <color rgb="FF666666"/>
        <rFont val="BBVABentonSansLight"/>
        <family val="3"/>
        <scheme val="minor"/>
      </rPr>
      <t>Central governments or central banks</t>
    </r>
  </si>
  <si>
    <t xml:space="preserve">  Of which: SMEs</t>
  </si>
  <si>
    <t xml:space="preserve">  Of which: Others</t>
  </si>
  <si>
    <t xml:space="preserve">  Of which: Secured by mortgages on immovable property</t>
  </si>
  <si>
    <t xml:space="preserve">  Of which: Qualifying revolving</t>
  </si>
  <si>
    <t xml:space="preserve">  Of which: Other SMEs</t>
  </si>
  <si>
    <t xml:space="preserve">  Of which: Other Non-SMEs</t>
  </si>
  <si>
    <t>Total contributions to the default fund of a CCP</t>
  </si>
  <si>
    <t>Total credit risk</t>
  </si>
  <si>
    <t>Settlement risk</t>
  </si>
  <si>
    <t xml:space="preserve">  Of which: Price Risk by fixed income exposures</t>
  </si>
  <si>
    <t xml:space="preserve">  Of which: Price Risk by correlation</t>
  </si>
  <si>
    <t xml:space="preserve">  Of which: Price Risk by stocks and shares</t>
  </si>
  <si>
    <t xml:space="preserve">  Of which: Commodities Risk</t>
  </si>
  <si>
    <t>Total trading book risk</t>
  </si>
  <si>
    <t>CVA risk</t>
  </si>
  <si>
    <t>Exposure Class</t>
  </si>
  <si>
    <r>
      <t>Original Exposure</t>
    </r>
    <r>
      <rPr>
        <b/>
        <vertAlign val="superscript"/>
        <sz val="10"/>
        <color rgb="FF005894"/>
        <rFont val="BBVABentonSansLight"/>
        <family val="3"/>
        <scheme val="minor"/>
      </rPr>
      <t>(1)</t>
    </r>
  </si>
  <si>
    <r>
      <t>Net exposure of provisions</t>
    </r>
    <r>
      <rPr>
        <b/>
        <vertAlign val="superscript"/>
        <sz val="10"/>
        <color rgb="FF005894"/>
        <rFont val="BBVABentonSansLight"/>
        <family val="3"/>
        <scheme val="minor"/>
      </rPr>
      <t>(3)</t>
    </r>
  </si>
  <si>
    <r>
      <t>On-balance exposure after credit risk mitigation techniques</t>
    </r>
    <r>
      <rPr>
        <b/>
        <vertAlign val="superscript"/>
        <sz val="10"/>
        <color rgb="FF005894"/>
        <rFont val="BBVABentonSansLight"/>
        <family val="3"/>
        <scheme val="minor"/>
      </rPr>
      <t>(4a)</t>
    </r>
  </si>
  <si>
    <r>
      <t>Off-balance exposure after credit risk mitigation techniques</t>
    </r>
    <r>
      <rPr>
        <b/>
        <vertAlign val="superscript"/>
        <sz val="10"/>
        <color rgb="FF005894"/>
        <rFont val="BBVABentonSansLight"/>
        <family val="3"/>
        <scheme val="minor"/>
      </rPr>
      <t>(4b)</t>
    </r>
  </si>
  <si>
    <r>
      <t>Exposure in the 
adjusted value</t>
    </r>
    <r>
      <rPr>
        <b/>
        <vertAlign val="superscript"/>
        <sz val="10"/>
        <color rgb="FF005894"/>
        <rFont val="BBVABentonSansLight"/>
        <family val="3"/>
        <scheme val="minor"/>
      </rPr>
      <t>(5)</t>
    </r>
  </si>
  <si>
    <r>
      <t>EAD</t>
    </r>
    <r>
      <rPr>
        <b/>
        <vertAlign val="superscript"/>
        <sz val="10"/>
        <color rgb="FF005894"/>
        <rFont val="BBVABentonSansLight"/>
        <family val="3"/>
        <scheme val="minor"/>
      </rPr>
      <t>(6)</t>
    </r>
  </si>
  <si>
    <r>
      <t>RWA's</t>
    </r>
    <r>
      <rPr>
        <b/>
        <vertAlign val="superscript"/>
        <sz val="10"/>
        <color rgb="FF005894"/>
        <rFont val="BBVABentonSansLight"/>
        <family val="3"/>
        <scheme val="minor"/>
      </rPr>
      <t>(7)</t>
    </r>
  </si>
  <si>
    <r>
      <t xml:space="preserve">RWA density </t>
    </r>
    <r>
      <rPr>
        <b/>
        <vertAlign val="superscript"/>
        <sz val="10"/>
        <color theme="1"/>
        <rFont val="BBVABentonSansLight"/>
        <family val="3"/>
        <scheme val="minor"/>
      </rPr>
      <t>(8=(7)/(6))</t>
    </r>
  </si>
  <si>
    <t>Multilateral development banks</t>
  </si>
  <si>
    <t>Claims on institutions and corporates with a short-term credit assesment</t>
  </si>
  <si>
    <t xml:space="preserve">  Corporates (SMEs)</t>
  </si>
  <si>
    <t xml:space="preserve">  Corporates: Others</t>
  </si>
  <si>
    <t xml:space="preserve">  Of which: secured by immovable property</t>
  </si>
  <si>
    <t xml:space="preserve">     Retail: Other SMEs</t>
  </si>
  <si>
    <t xml:space="preserve">     Retail: Other Non-SMEs</t>
  </si>
  <si>
    <t>Total IRB approach</t>
  </si>
  <si>
    <t>Total credit risk dilution and delivery </t>
  </si>
  <si>
    <t>Simple risk weight approach</t>
  </si>
  <si>
    <t>Exposures in sufficiently diversified portfolios</t>
  </si>
  <si>
    <t>Exchange traded exposures</t>
  </si>
  <si>
    <t>PD/LGD approach</t>
  </si>
  <si>
    <t>Internal models approach</t>
  </si>
  <si>
    <t>Exposures subject to a 250% risk weight</t>
  </si>
  <si>
    <t>(2) Includes provisions and impairment of financial assets and contingent risk and commitments</t>
  </si>
  <si>
    <t>(5) It corresponds to the exposure value adjusted by eligible credit risk mitigation techniques.</t>
  </si>
  <si>
    <t>(6) Exposure at default, calculated as (4a)+((4b)*CCF)</t>
  </si>
  <si>
    <r>
      <rPr>
        <b/>
        <sz val="10"/>
        <color rgb="FF666666"/>
        <rFont val="BBVABentonSansLight"/>
        <family val="3"/>
        <scheme val="minor"/>
      </rPr>
      <t xml:space="preserve">Table 12. </t>
    </r>
    <r>
      <rPr>
        <sz val="10"/>
        <color rgb="FF666666"/>
        <rFont val="BBVABentonSansLight"/>
        <family val="3"/>
        <scheme val="minor"/>
      </rPr>
      <t xml:space="preserve">EU CRB-B - Total and average net amount of exposures (including counterparty credit risk) </t>
    </r>
    <r>
      <rPr>
        <sz val="10"/>
        <color theme="5"/>
        <rFont val="BBVABentonSansLight"/>
        <family val="3"/>
        <scheme val="minor"/>
      </rPr>
      <t>(Million Euros)</t>
    </r>
  </si>
  <si>
    <r>
      <t>Net value of exposures at the end of the period (4Q)</t>
    </r>
    <r>
      <rPr>
        <b/>
        <vertAlign val="superscript"/>
        <sz val="10"/>
        <color rgb="FF004481"/>
        <rFont val="BBVABentonSansLight"/>
        <family val="3"/>
        <scheme val="minor"/>
      </rPr>
      <t>(1)</t>
    </r>
  </si>
  <si>
    <t>Average net exposures 
over the period</t>
  </si>
  <si>
    <t xml:space="preserve">  Secured by immovable property</t>
  </si>
  <si>
    <t xml:space="preserve">  Qualifying revolving</t>
  </si>
  <si>
    <t xml:space="preserve">  Other retail</t>
  </si>
  <si>
    <t xml:space="preserve">    SMEs</t>
  </si>
  <si>
    <t xml:space="preserve">    Non-SMEs</t>
  </si>
  <si>
    <r>
      <rPr>
        <sz val="10"/>
        <color rgb="FF666666"/>
        <rFont val="BBVABentonSansLight"/>
        <family val="3"/>
        <scheme val="minor"/>
      </rPr>
      <t>Equity</t>
    </r>
  </si>
  <si>
    <t>Of which: SMEs</t>
  </si>
  <si>
    <t>Equity exposures</t>
  </si>
  <si>
    <r>
      <t>Other areas</t>
    </r>
    <r>
      <rPr>
        <b/>
        <vertAlign val="superscript"/>
        <sz val="10"/>
        <color rgb="FF004481"/>
        <rFont val="BBVABentonSansLight"/>
        <family val="3"/>
        <scheme val="minor"/>
      </rPr>
      <t>(3)</t>
    </r>
  </si>
  <si>
    <t>(1) Geographical areas determined based on the counterparty.</t>
  </si>
  <si>
    <t>(3) Includes all other countries not included in the previous columns. The countries with the greatest exposure in this area are: United Kingdom, France, Italy, Germany and Portugal.</t>
  </si>
  <si>
    <t>Agriculture, forestry and fishing</t>
  </si>
  <si>
    <t>Mining and quarrying</t>
  </si>
  <si>
    <t>Manufacturing Industry</t>
  </si>
  <si>
    <t>Energy supply</t>
  </si>
  <si>
    <t>Water supply</t>
  </si>
  <si>
    <t>Construction</t>
  </si>
  <si>
    <t>Wholesale and retail trade</t>
  </si>
  <si>
    <t>Transport and storage</t>
  </si>
  <si>
    <t>Accommodation and food service activities</t>
  </si>
  <si>
    <t>Information and communication</t>
  </si>
  <si>
    <t>Financial activities and insurance</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</si>
  <si>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</si>
  <si>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</si>
  <si>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</si>
  <si>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</si>
  <si>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</si>
  <si>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</si>
  <si>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</si>
  <si>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</si>
  <si>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r>
      <t>Total</t>
    </r>
    <r>
      <rPr>
        <b/>
        <vertAlign val="superscript"/>
        <sz val="10"/>
        <color theme="1"/>
        <rFont val="BBVABentonSansLight"/>
        <family val="3"/>
        <scheme val="minor"/>
      </rPr>
      <t>(1)</t>
    </r>
  </si>
  <si>
    <r>
      <t>Net exposure value</t>
    </r>
    <r>
      <rPr>
        <b/>
        <vertAlign val="superscript"/>
        <sz val="10"/>
        <color rgb="FF004481"/>
        <rFont val="BBVABentonSansLight"/>
        <family val="3"/>
        <scheme val="minor"/>
      </rPr>
      <t>(1)</t>
    </r>
  </si>
  <si>
    <r>
      <rPr>
        <b/>
        <sz val="10"/>
        <color rgb="FF004481"/>
        <rFont val="BBVABentonSansLight"/>
        <family val="3"/>
        <scheme val="minor"/>
      </rPr>
      <t>On demand</t>
    </r>
  </si>
  <si>
    <r>
      <rPr>
        <b/>
        <sz val="10"/>
        <color rgb="FF004481"/>
        <rFont val="BBVABentonSansLight"/>
        <family val="3"/>
        <scheme val="minor"/>
      </rPr>
      <t>≤ 1 year</t>
    </r>
  </si>
  <si>
    <r>
      <rPr>
        <b/>
        <sz val="10"/>
        <color rgb="FF004481"/>
        <rFont val="BBVABentonSansLight"/>
        <family val="3"/>
        <scheme val="minor"/>
      </rPr>
      <t>&gt; 1 year ≤ 5 years</t>
    </r>
  </si>
  <si>
    <r>
      <rPr>
        <b/>
        <sz val="10"/>
        <color rgb="FF004481"/>
        <rFont val="BBVABentonSansLight"/>
        <family val="3"/>
        <scheme val="minor"/>
      </rPr>
      <t>&gt; 5 years</t>
    </r>
  </si>
  <si>
    <r>
      <rPr>
        <b/>
        <sz val="10"/>
        <color rgb="FF004481"/>
        <rFont val="BBVABentonSansLight"/>
        <family val="3"/>
        <scheme val="minor"/>
      </rPr>
      <t>No stated maturity</t>
    </r>
  </si>
  <si>
    <r>
      <rPr>
        <b/>
        <sz val="10"/>
        <color rgb="FF004481"/>
        <rFont val="BBVABentonSansLight"/>
        <family val="3"/>
        <scheme val="minor"/>
      </rPr>
      <t>Total</t>
    </r>
  </si>
  <si>
    <r>
      <rPr>
        <sz val="10"/>
        <color rgb="FF666666"/>
        <rFont val="BBVABentonSansLight"/>
        <family val="3"/>
        <scheme val="minor"/>
      </rPr>
      <t>Equity exposures</t>
    </r>
  </si>
  <si>
    <r>
      <t>Net exposure value</t>
    </r>
    <r>
      <rPr>
        <b/>
        <vertAlign val="superscript"/>
        <sz val="10"/>
        <color theme="1"/>
        <rFont val="BBVABentonSansLight"/>
        <family val="3"/>
        <scheme val="minor"/>
      </rPr>
      <t>(1)</t>
    </r>
  </si>
  <si>
    <r>
      <rPr>
        <b/>
        <sz val="10"/>
        <color rgb="FF08467A"/>
        <rFont val="BBVABentonSansLight"/>
        <family val="3"/>
        <scheme val="minor"/>
      </rPr>
      <t>On demand</t>
    </r>
  </si>
  <si>
    <r>
      <rPr>
        <b/>
        <sz val="10"/>
        <color rgb="FF08467A"/>
        <rFont val="BBVABentonSansLight"/>
        <family val="3"/>
        <scheme val="minor"/>
      </rPr>
      <t>≤ 1 year</t>
    </r>
  </si>
  <si>
    <r>
      <rPr>
        <b/>
        <sz val="10"/>
        <color rgb="FF08467A"/>
        <rFont val="BBVABentonSansLight"/>
        <family val="3"/>
        <scheme val="minor"/>
      </rPr>
      <t>&gt; 1 year ≤ 5 years</t>
    </r>
  </si>
  <si>
    <r>
      <rPr>
        <b/>
        <sz val="10"/>
        <color rgb="FF08467A"/>
        <rFont val="BBVABentonSansLight"/>
        <family val="3"/>
        <scheme val="minor"/>
      </rPr>
      <t>&gt; 5 years</t>
    </r>
  </si>
  <si>
    <r>
      <rPr>
        <b/>
        <sz val="10"/>
        <color rgb="FF08467A"/>
        <rFont val="BBVABentonSansLight"/>
        <family val="3"/>
        <scheme val="minor"/>
      </rPr>
      <t>No stated maturity</t>
    </r>
  </si>
  <si>
    <r>
      <t>Accumulated credit risk adjustment</t>
    </r>
    <r>
      <rPr>
        <b/>
        <vertAlign val="superscript"/>
        <sz val="10"/>
        <color rgb="FF004481"/>
        <rFont val="BBVABentonSansLight"/>
        <family val="3"/>
        <scheme val="minor"/>
      </rPr>
      <t>(1)</t>
    </r>
  </si>
  <si>
    <t>Opening balance</t>
  </si>
  <si>
    <t>Increases due to origination and acquisition</t>
  </si>
  <si>
    <t>Decrease due to derecognition repayments and disposals</t>
  </si>
  <si>
    <t>Changes due to change in credit risk (net)</t>
  </si>
  <si>
    <t>Changes due to modifications without derecognition (net)</t>
  </si>
  <si>
    <t>Changes due to update in the institution's methodology for estimation (net)</t>
  </si>
  <si>
    <t>Decrease in allowance account due to write-offs</t>
  </si>
  <si>
    <t>Other adjustments</t>
  </si>
  <si>
    <t>Closing balance</t>
  </si>
  <si>
    <t>Recoveries on credit risk adjustments recorded directly to the statement of profit or loss</t>
  </si>
  <si>
    <t>Specific credit risk adjustments recorded directly to the statement of profit or loss</t>
  </si>
  <si>
    <r>
      <t>Exposures before CCF and CRM</t>
    </r>
    <r>
      <rPr>
        <b/>
        <vertAlign val="superscript"/>
        <sz val="10"/>
        <color rgb="FF004481"/>
        <rFont val="BBVABentonSansLight"/>
        <family val="3"/>
        <scheme val="minor"/>
      </rPr>
      <t>(1)</t>
    </r>
  </si>
  <si>
    <r>
      <t>Exposures post-CCF and CRM</t>
    </r>
    <r>
      <rPr>
        <b/>
        <vertAlign val="superscript"/>
        <sz val="10"/>
        <color rgb="FF004481"/>
        <rFont val="BBVABentonSansLight"/>
        <family val="3"/>
        <scheme val="minor"/>
      </rPr>
      <t>(2)</t>
    </r>
  </si>
  <si>
    <r>
      <t>RWA</t>
    </r>
    <r>
      <rPr>
        <b/>
        <vertAlign val="superscript"/>
        <sz val="10"/>
        <color rgb="FF004481"/>
        <rFont val="BBVABentonSansLight"/>
        <family val="3"/>
        <scheme val="minor"/>
      </rPr>
      <t>(3)</t>
    </r>
    <r>
      <rPr>
        <b/>
        <sz val="10"/>
        <color rgb="FF004481"/>
        <rFont val="BBVABentonSansLight"/>
        <family val="3"/>
        <scheme val="minor"/>
      </rPr>
      <t xml:space="preserve"> and RWA Density</t>
    </r>
  </si>
  <si>
    <t>On-balance sheet amount</t>
  </si>
  <si>
    <t>Off-balance sheet amount</t>
  </si>
  <si>
    <t>RWA Density</t>
  </si>
  <si>
    <t>Institutions and corporates with a short term credit assessment</t>
  </si>
  <si>
    <t>Collective Investment Undertakings</t>
  </si>
  <si>
    <t>Other Items</t>
  </si>
  <si>
    <t>(1) Net OE: original exposure net of value adjustments and provisions</t>
  </si>
  <si>
    <t>(2) EAD: original exposure net of value adjustments and provisions after CRM and CCF</t>
  </si>
  <si>
    <t>(3) RWAs: EAD after risk-weighting</t>
  </si>
  <si>
    <r>
      <t>Exposures before CCF and CRM</t>
    </r>
    <r>
      <rPr>
        <b/>
        <vertAlign val="superscript"/>
        <sz val="10"/>
        <color rgb="FF08467A"/>
        <rFont val="BBVABentonSansLight"/>
        <family val="3"/>
        <scheme val="minor"/>
      </rPr>
      <t>(1)</t>
    </r>
  </si>
  <si>
    <r>
      <t>Exposures post-CCF and CRM</t>
    </r>
    <r>
      <rPr>
        <b/>
        <vertAlign val="superscript"/>
        <sz val="10"/>
        <color rgb="FF08467A"/>
        <rFont val="BBVABentonSansLight"/>
        <family val="3"/>
        <scheme val="minor"/>
      </rPr>
      <t>(2)</t>
    </r>
  </si>
  <si>
    <r>
      <t>RWA</t>
    </r>
    <r>
      <rPr>
        <b/>
        <vertAlign val="superscript"/>
        <sz val="10"/>
        <color rgb="FF08467A"/>
        <rFont val="BBVABentonSansLight"/>
        <family val="3"/>
        <scheme val="minor"/>
      </rPr>
      <t>(3)</t>
    </r>
    <r>
      <rPr>
        <b/>
        <sz val="10"/>
        <color rgb="FF08467A"/>
        <rFont val="BBVABentonSansLight"/>
        <family val="3"/>
        <scheme val="minor"/>
      </rPr>
      <t xml:space="preserve"> and RWA Density</t>
    </r>
  </si>
  <si>
    <t>Risk Weight</t>
  </si>
  <si>
    <t>Total credit exposures amount (pre CCF and pre-CRM)</t>
  </si>
  <si>
    <t>Central Government or central banks</t>
  </si>
  <si>
    <t>Regional government  or local authorities</t>
  </si>
  <si>
    <t>Institutions and corporates with a short-term credit assessment</t>
  </si>
  <si>
    <t>Collective investment undertakings</t>
  </si>
  <si>
    <t xml:space="preserve">(1) Of which: Unrated refers to exposure for which no credit rating from designated ECAIs is available </t>
  </si>
  <si>
    <t>Institutions and corporates with a short- term credit assessment</t>
  </si>
  <si>
    <t>(1) Of which: Unrated refers to exposures for which no credit rating from designated ECAIs is available</t>
  </si>
  <si>
    <t>Total credit exposures amount (post-CCF and post-CRM)</t>
  </si>
  <si>
    <t>(1) Of which: Unrated refers to exposure for which no credit rating from designated ECAIs is available</t>
  </si>
  <si>
    <t>Counterparty Credit Risk</t>
  </si>
  <si>
    <t>RWA amounts</t>
  </si>
  <si>
    <t>Asset quality</t>
  </si>
  <si>
    <t>Model updates</t>
  </si>
  <si>
    <t>Institution Portfolio</t>
  </si>
  <si>
    <t>Portfolio</t>
  </si>
  <si>
    <t>Number of models</t>
  </si>
  <si>
    <t>Model description</t>
  </si>
  <si>
    <t>Financial institutions</t>
  </si>
  <si>
    <t>1 Rating, 1 PD model, 1 LGD model, 1 EAD model</t>
  </si>
  <si>
    <t>Public institutions</t>
  </si>
  <si>
    <t>1 Rating, 1 PD model, 2 LGD models, 1 EAD model</t>
  </si>
  <si>
    <t>1 Slotting criteria, 1 EAD model</t>
  </si>
  <si>
    <t>Developers</t>
  </si>
  <si>
    <t>Small Corporates</t>
  </si>
  <si>
    <t>Medium-sized Corporates</t>
  </si>
  <si>
    <t>Large Corporates</t>
  </si>
  <si>
    <t>Mortgages</t>
  </si>
  <si>
    <t>2 Scorings, 2 PD models, 1 LGD model, 1 EAD model</t>
  </si>
  <si>
    <t>2 Scorings, 2 PD models, 1 LGD model</t>
  </si>
  <si>
    <t>2 Scorings, 2 PD models, 3 LGD models, 3 EAD models</t>
  </si>
  <si>
    <t>Automobiles</t>
  </si>
  <si>
    <t>2 Scorings, 1 PD model, 1 LGD model</t>
  </si>
  <si>
    <t>Retail Revolving (Credit Cards)</t>
  </si>
  <si>
    <t>4 Scorings, 5 PD models, 1 LGD model, 1 EAD model</t>
  </si>
  <si>
    <t>1 capital model</t>
  </si>
  <si>
    <t>External rating</t>
  </si>
  <si>
    <t>Internal rating</t>
  </si>
  <si>
    <t>Probability of default (basic points)</t>
  </si>
  <si>
    <t>Standard &amp; Poor's List</t>
  </si>
  <si>
    <t>Reduced List (22 groups)</t>
  </si>
  <si>
    <t>Average</t>
  </si>
  <si>
    <t>Minimum from &gt;=</t>
  </si>
  <si>
    <t>Maximum</t>
  </si>
  <si>
    <t>Original on-balance sheet gross exposure</t>
  </si>
  <si>
    <t>Off-balance sheet exposures pre CCF</t>
  </si>
  <si>
    <r>
      <t>Average CCF</t>
    </r>
    <r>
      <rPr>
        <b/>
        <vertAlign val="superscript"/>
        <sz val="10"/>
        <color rgb="FF004481"/>
        <rFont val="BBVABentonSansLight"/>
        <family val="3"/>
        <scheme val="minor"/>
      </rPr>
      <t>(2)</t>
    </r>
  </si>
  <si>
    <t>EAD post CRM and post-CCF</t>
  </si>
  <si>
    <r>
      <t>Average PD</t>
    </r>
    <r>
      <rPr>
        <b/>
        <vertAlign val="superscript"/>
        <sz val="10"/>
        <color rgb="FF004481"/>
        <rFont val="BBVABentonSansLight"/>
        <family val="3"/>
        <scheme val="minor"/>
      </rPr>
      <t>(3)</t>
    </r>
  </si>
  <si>
    <t>Number of obligors</t>
  </si>
  <si>
    <r>
      <t>Average LGD</t>
    </r>
    <r>
      <rPr>
        <b/>
        <vertAlign val="superscript"/>
        <sz val="10"/>
        <color rgb="FF004481"/>
        <rFont val="BBVABentonSansLight"/>
        <family val="3"/>
        <scheme val="minor"/>
      </rPr>
      <t>(4)</t>
    </r>
  </si>
  <si>
    <r>
      <t>Average Maturity (days)</t>
    </r>
    <r>
      <rPr>
        <b/>
        <vertAlign val="superscript"/>
        <sz val="10"/>
        <color rgb="FF004481"/>
        <rFont val="BBVABentonSansLight"/>
        <family val="3"/>
        <scheme val="minor"/>
      </rPr>
      <t>(5)</t>
    </r>
  </si>
  <si>
    <t>Value adjustments and provisions</t>
  </si>
  <si>
    <r>
      <t>Prudential portfolios for FIRB approach</t>
    </r>
    <r>
      <rPr>
        <b/>
        <vertAlign val="superscript"/>
        <sz val="10"/>
        <color theme="0"/>
        <rFont val="BBVABentonSansLight"/>
        <family val="3"/>
        <scheme val="minor"/>
      </rPr>
      <t>(6)</t>
    </r>
  </si>
  <si>
    <t>Prudential portfolios for AIRB approach </t>
  </si>
  <si>
    <t>Central governments or central banks  </t>
  </si>
  <si>
    <t>0,00&lt;0,15</t>
  </si>
  <si>
    <t>0,15&lt;0,25</t>
  </si>
  <si>
    <t>0,25&lt;0,50</t>
  </si>
  <si>
    <t>0,50&lt;0,75</t>
  </si>
  <si>
    <t>0,75&lt;2,50</t>
  </si>
  <si>
    <t>2,50&lt;10,00</t>
  </si>
  <si>
    <t>10,00&lt;100,00</t>
  </si>
  <si>
    <t>Institutions </t>
  </si>
  <si>
    <t>Corporate SMEs </t>
  </si>
  <si>
    <t>Corporate Non-SMEs </t>
  </si>
  <si>
    <t>Retail - Mortgage exposures  </t>
  </si>
  <si>
    <t>Retail - Other exposures SMEs </t>
  </si>
  <si>
    <t>Retail - Other exposures Non-SMEs </t>
  </si>
  <si>
    <t>Retail - qualifying revolving (QRRE)  </t>
  </si>
  <si>
    <t>Equity </t>
  </si>
  <si>
    <t>(1) PD Intervals recommended by the EBA Guidelines on Disclosure Requirements under Part Eight of the CRR</t>
  </si>
  <si>
    <t>(2) Calculated as EAD after CCF for off-balance sheet exposure over total off-balance exposure before CCF</t>
  </si>
  <si>
    <t>(3) Corresponds to obligor grade PD weighted by EAD post CRM</t>
  </si>
  <si>
    <t>(4) Corresponds to obligor grade LGD weighted by EAD post CRM</t>
  </si>
  <si>
    <t xml:space="preserve">(5) Corresponds to the obligor maturity in days weighted by EAD post CRM. According to Regulation (EU) No 680/2014, it is reported only for categories in which the average maturities are relevant for the calculation of RWAs.    </t>
  </si>
  <si>
    <r>
      <t>Average CCF</t>
    </r>
    <r>
      <rPr>
        <b/>
        <vertAlign val="superscript"/>
        <sz val="10"/>
        <color theme="1"/>
        <rFont val="BBVABentonSansLight"/>
        <family val="3"/>
        <scheme val="minor"/>
      </rPr>
      <t>(2)</t>
    </r>
  </si>
  <si>
    <r>
      <t>Average PD</t>
    </r>
    <r>
      <rPr>
        <b/>
        <vertAlign val="superscript"/>
        <sz val="10"/>
        <color theme="1"/>
        <rFont val="BBVABentonSansLight"/>
        <family val="3"/>
        <scheme val="minor"/>
      </rPr>
      <t>(3)</t>
    </r>
  </si>
  <si>
    <r>
      <t>Average LGD</t>
    </r>
    <r>
      <rPr>
        <b/>
        <vertAlign val="superscript"/>
        <sz val="10"/>
        <color theme="1"/>
        <rFont val="BBVABentonSansLight"/>
        <family val="3"/>
        <scheme val="minor"/>
      </rPr>
      <t>(4)</t>
    </r>
  </si>
  <si>
    <r>
      <t>Average Maturity (days)</t>
    </r>
    <r>
      <rPr>
        <b/>
        <vertAlign val="superscript"/>
        <sz val="10"/>
        <color theme="1"/>
        <rFont val="BBVABentonSansLight"/>
        <family val="3"/>
        <scheme val="minor"/>
      </rPr>
      <t>(5)</t>
    </r>
  </si>
  <si>
    <r>
      <t>Equity</t>
    </r>
    <r>
      <rPr>
        <b/>
        <vertAlign val="superscript"/>
        <sz val="10"/>
        <color theme="6" tint="-0.249977111117893"/>
        <rFont val="BBVABentonSansLight"/>
        <family val="3"/>
        <scheme val="minor"/>
      </rPr>
      <t>(7)</t>
    </r>
  </si>
  <si>
    <t>External rating equivalent</t>
  </si>
  <si>
    <t>Arithmetic average PD by obligors</t>
  </si>
  <si>
    <t>Number of Obligors</t>
  </si>
  <si>
    <t>Defaulted obligors in the year</t>
  </si>
  <si>
    <t>Average historical annual default rate</t>
  </si>
  <si>
    <r>
      <t xml:space="preserve">Weighted average PD </t>
    </r>
    <r>
      <rPr>
        <b/>
        <vertAlign val="superscript"/>
        <sz val="10"/>
        <color rgb="FF004481"/>
        <rFont val="BBVABentonSansLight"/>
        <family val="3"/>
        <scheme val="minor"/>
      </rPr>
      <t>(1)</t>
    </r>
  </si>
  <si>
    <t>PD Range</t>
  </si>
  <si>
    <t>Central governments or central banks </t>
  </si>
  <si>
    <t>0.00&lt;0.02</t>
  </si>
  <si>
    <t>0.02&lt;0.03</t>
  </si>
  <si>
    <t>0.03&lt;0.04</t>
  </si>
  <si>
    <t>0.04&lt;0.05</t>
  </si>
  <si>
    <t>0.05&lt;0.06</t>
  </si>
  <si>
    <t>0.06&lt;0.09</t>
  </si>
  <si>
    <t>0.09&lt;0.11</t>
  </si>
  <si>
    <t>0.11&lt;0.17</t>
  </si>
  <si>
    <t>0.17&lt;0.24</t>
  </si>
  <si>
    <t>0.29&lt;0.39</t>
  </si>
  <si>
    <t>0.39&lt;0.67</t>
  </si>
  <si>
    <t>0.67&lt;1.16</t>
  </si>
  <si>
    <t>1.16&lt;1.94</t>
  </si>
  <si>
    <t>1.94&lt;3.35</t>
  </si>
  <si>
    <t>3.35&lt;5.81</t>
  </si>
  <si>
    <t>5.81&lt;11.61</t>
  </si>
  <si>
    <t>11.61&lt;100.00</t>
  </si>
  <si>
    <t>100.00 (default)</t>
  </si>
  <si>
    <t>Corporate - SMEs </t>
  </si>
  <si>
    <t>Corporate - Non-SMEs </t>
  </si>
  <si>
    <t>Retail - qualifying revolving (QRRE) </t>
  </si>
  <si>
    <t>(1) A floor of 0.03% PD is applied to exposures in the categories of Institutions, Corporates and Retail, according to Articles 160 and 163 of the CRR.</t>
  </si>
  <si>
    <t>Regulatory categories</t>
  </si>
  <si>
    <t>Remaining Maturity</t>
  </si>
  <si>
    <r>
      <t>On-balance sheet
amount</t>
    </r>
    <r>
      <rPr>
        <b/>
        <vertAlign val="superscript"/>
        <sz val="9"/>
        <color rgb="FF004481"/>
        <rFont val="BBVABentonSansLight"/>
        <family val="3"/>
        <scheme val="minor"/>
      </rPr>
      <t>(1)</t>
    </r>
  </si>
  <si>
    <r>
      <t>Off-balance sheet
amount</t>
    </r>
    <r>
      <rPr>
        <b/>
        <vertAlign val="superscript"/>
        <sz val="9"/>
        <color rgb="FF004481"/>
        <rFont val="BBVABentonSansLight"/>
        <family val="3"/>
        <scheme val="minor"/>
      </rPr>
      <t>(2)</t>
    </r>
  </si>
  <si>
    <t>RW</t>
  </si>
  <si>
    <r>
      <t>Exposure Amount</t>
    </r>
    <r>
      <rPr>
        <b/>
        <vertAlign val="superscript"/>
        <sz val="9"/>
        <color rgb="FF004481"/>
        <rFont val="BBVABentonSansLight"/>
        <family val="3"/>
        <scheme val="minor"/>
      </rPr>
      <t>(3)</t>
    </r>
  </si>
  <si>
    <t>Expected Losses</t>
  </si>
  <si>
    <r>
      <rPr>
        <sz val="10"/>
        <color rgb="FF666666"/>
        <rFont val="BBVABentonSansLight"/>
        <family val="3"/>
        <scheme val="minor"/>
      </rPr>
      <t>Category 1</t>
    </r>
  </si>
  <si>
    <r>
      <rPr>
        <sz val="10"/>
        <color rgb="FF666666"/>
        <rFont val="BBVABentonSansLight"/>
        <family val="3"/>
        <scheme val="minor"/>
      </rPr>
      <t>Less than 2.5 years</t>
    </r>
  </si>
  <si>
    <r>
      <rPr>
        <sz val="10"/>
        <color rgb="FF666666"/>
        <rFont val="BBVABentonSansLight"/>
        <family val="3"/>
        <scheme val="minor"/>
      </rPr>
      <t>Equal to or more than 2.5 years</t>
    </r>
  </si>
  <si>
    <r>
      <rPr>
        <sz val="10"/>
        <color rgb="FF666666"/>
        <rFont val="BBVABentonSansLight"/>
        <family val="3"/>
        <scheme val="minor"/>
      </rPr>
      <t>Category 2</t>
    </r>
  </si>
  <si>
    <r>
      <rPr>
        <sz val="10"/>
        <color rgb="FF666666"/>
        <rFont val="BBVABentonSansLight"/>
        <family val="3"/>
        <scheme val="minor"/>
      </rPr>
      <t>Category 3</t>
    </r>
  </si>
  <si>
    <r>
      <rPr>
        <sz val="10"/>
        <color rgb="FF666666"/>
        <rFont val="BBVABentonSansLight"/>
        <family val="3"/>
        <scheme val="minor"/>
      </rPr>
      <t>Category 4</t>
    </r>
  </si>
  <si>
    <r>
      <rPr>
        <sz val="10"/>
        <color rgb="FF666666"/>
        <rFont val="BBVABentonSansLight"/>
        <family val="3"/>
        <scheme val="minor"/>
      </rPr>
      <t>Category 5</t>
    </r>
  </si>
  <si>
    <t>Less than 2.5 years</t>
  </si>
  <si>
    <r>
      <rPr>
        <b/>
        <sz val="10"/>
        <color rgb="FFFFFFFF"/>
        <rFont val="BBVABentonSansLight"/>
        <family val="3"/>
        <scheme val="minor"/>
      </rPr>
      <t>Equal to or more than 2.5 years</t>
    </r>
  </si>
  <si>
    <t>(2)  Corresponds to the value of off-balance sheet exposure, regardless of credit conversion factors (CCF), or the effect of the Credit Risk Mitigation (CRM) techniques</t>
  </si>
  <si>
    <t>(3) Corresponds to exposure value after CRM and CCF</t>
  </si>
  <si>
    <t>Equity under the IRB approach</t>
  </si>
  <si>
    <t>Categories</t>
  </si>
  <si>
    <r>
      <t>On-balance sheet amount</t>
    </r>
    <r>
      <rPr>
        <b/>
        <vertAlign val="superscript"/>
        <sz val="9"/>
        <color rgb="FF004481"/>
        <rFont val="BBVABentonSansLight"/>
        <family val="3"/>
        <scheme val="minor"/>
      </rPr>
      <t>(1)</t>
    </r>
  </si>
  <si>
    <r>
      <t>Off-balance sheet amount</t>
    </r>
    <r>
      <rPr>
        <b/>
        <vertAlign val="superscript"/>
        <sz val="9"/>
        <color rgb="FF004481"/>
        <rFont val="BBVABentonSansLight"/>
        <family val="3"/>
        <scheme val="minor"/>
      </rPr>
      <t>(2)</t>
    </r>
  </si>
  <si>
    <t>Simple method - Private Equity Exposures</t>
  </si>
  <si>
    <t>Simple method - Exchange-traded equity exposures</t>
  </si>
  <si>
    <t>Simple method - Other Equity Exposures</t>
  </si>
  <si>
    <t>Exposures subject to 250% risk weight</t>
  </si>
  <si>
    <t>Internal model</t>
  </si>
  <si>
    <t>(2) Corresponds to the value of off-balance sheet exposure, regardless of credit conversion factors (CCF), or the effect of the Credit Risk Mitigation (CRM) techniques</t>
  </si>
  <si>
    <t>Exposure Class and risk types</t>
  </si>
  <si>
    <t>Securities financing transactions</t>
  </si>
  <si>
    <t>Derivatives and transactions with deferred settlement</t>
  </si>
  <si>
    <t>Central governments or central banks</t>
  </si>
  <si>
    <t>Regional governments or local authorities</t>
  </si>
  <si>
    <t>Public sector entities </t>
  </si>
  <si>
    <t>Multilateral Development Banks </t>
  </si>
  <si>
    <t>Secured by mortgages on immovable property</t>
  </si>
  <si>
    <t>Exposures in default </t>
  </si>
  <si>
    <t>Exposures associated with particularly high risk</t>
  </si>
  <si>
    <t>Covered bonds</t>
  </si>
  <si>
    <t>Short-term claims on institutions and corporate</t>
  </si>
  <si>
    <t>Collective investments undertakings</t>
  </si>
  <si>
    <t>Other exposures</t>
  </si>
  <si>
    <t xml:space="preserve">  Of which: other</t>
  </si>
  <si>
    <t xml:space="preserve">  Of which: Secured by immovable property</t>
  </si>
  <si>
    <t xml:space="preserve">  Of which: Other retail</t>
  </si>
  <si>
    <t xml:space="preserve">    Other retail: SMEs</t>
  </si>
  <si>
    <t xml:space="preserve">    Other retail: Non SMEs</t>
  </si>
  <si>
    <t>Total counterparty risk by IRB approach</t>
  </si>
  <si>
    <t>Counterparty Risk Trading Book Activities</t>
  </si>
  <si>
    <t>Mtm Method</t>
  </si>
  <si>
    <t>Internal Models (IMM)</t>
  </si>
  <si>
    <t>Advanced Approach</t>
  </si>
  <si>
    <t>Gross positive fair value or net carrying amount</t>
  </si>
  <si>
    <t>Netting benefits</t>
  </si>
  <si>
    <t>Netted current credit
exposure</t>
  </si>
  <si>
    <r>
      <t>Collateral held</t>
    </r>
    <r>
      <rPr>
        <b/>
        <vertAlign val="superscript"/>
        <sz val="10"/>
        <color rgb="FF004481"/>
        <rFont val="BBVABentonSansLight"/>
        <family val="3"/>
        <scheme val="minor"/>
      </rPr>
      <t>(4)</t>
    </r>
  </si>
  <si>
    <t>Net credit exposure</t>
  </si>
  <si>
    <r>
      <t>Derivatives</t>
    </r>
    <r>
      <rPr>
        <vertAlign val="superscript"/>
        <sz val="10"/>
        <color rgb="FF666666"/>
        <rFont val="BBVABentonSans"/>
        <family val="3"/>
        <scheme val="major"/>
      </rPr>
      <t>(2)</t>
    </r>
  </si>
  <si>
    <r>
      <t>SFTs</t>
    </r>
    <r>
      <rPr>
        <vertAlign val="superscript"/>
        <sz val="10"/>
        <color rgb="FF666666"/>
        <rFont val="BBVABentonSans"/>
        <family val="3"/>
        <scheme val="major"/>
      </rPr>
      <t>(3)</t>
    </r>
  </si>
  <si>
    <r>
      <rPr>
        <sz val="10"/>
        <color rgb="FF666666"/>
        <rFont val="BBVABentonSansLight"/>
        <family val="3"/>
        <scheme val="minor"/>
      </rPr>
      <t>Cross-product netting</t>
    </r>
  </si>
  <si>
    <t>(2) Positive mark-to-market of derivatives is included</t>
  </si>
  <si>
    <t>(3) Only the amount of reverse repurchase agreements is included.</t>
  </si>
  <si>
    <t>(4) The collateral held amount includes volatility adjustments outlined in Title II, Chapter 4, Section 4 of the CRR</t>
  </si>
  <si>
    <t>Cross-product netting</t>
  </si>
  <si>
    <t>Replacement Cost / Current market value</t>
  </si>
  <si>
    <r>
      <rPr>
        <b/>
        <sz val="10"/>
        <color rgb="FF004481"/>
        <rFont val="BBVABentonSansLight"/>
        <family val="3"/>
        <scheme val="minor"/>
      </rPr>
      <t>Potential future credit exposure</t>
    </r>
  </si>
  <si>
    <t>EAD post- CRM</t>
  </si>
  <si>
    <t>Mark to market</t>
  </si>
  <si>
    <t>Internal Model Method (for derivatives and SFTs)</t>
  </si>
  <si>
    <t>Simple Approach for credit risk mitigation (for SFTs)</t>
  </si>
  <si>
    <t>Comprehensive Approach for credit risk mitigation (for SFTs)</t>
  </si>
  <si>
    <t>VaR for SFTs</t>
  </si>
  <si>
    <t>Risk weight</t>
  </si>
  <si>
    <t>Regional government or local authorities</t>
  </si>
  <si>
    <t>Other items</t>
  </si>
  <si>
    <t>(1) Of which: Unrated refers to exposure for which no credit rating from designated ECAIs is available.</t>
  </si>
  <si>
    <r>
      <rPr>
        <sz val="10"/>
        <color rgb="FF666666"/>
        <rFont val="BBVABentonSansLight"/>
        <family val="3"/>
        <scheme val="minor"/>
      </rPr>
      <t>Regional government or local authorities</t>
    </r>
  </si>
  <si>
    <r>
      <rPr>
        <sz val="10"/>
        <color rgb="FF666666"/>
        <rFont val="BBVABentonSansLight"/>
        <family val="3"/>
        <scheme val="minor"/>
      </rPr>
      <t>Institutions and corporates with a short term credit assessment</t>
    </r>
  </si>
  <si>
    <r>
      <rPr>
        <sz val="10"/>
        <color rgb="FF666666"/>
        <rFont val="BBVABentonSansLight"/>
        <family val="3"/>
        <scheme val="minor"/>
      </rPr>
      <t>Other items</t>
    </r>
  </si>
  <si>
    <t>EAD post-CRM</t>
  </si>
  <si>
    <r>
      <t>Average PD</t>
    </r>
    <r>
      <rPr>
        <b/>
        <vertAlign val="superscript"/>
        <sz val="10"/>
        <color rgb="FF004481"/>
        <rFont val="BBVABentonSansLight"/>
        <family val="3"/>
        <scheme val="minor"/>
      </rPr>
      <t>(2)</t>
    </r>
  </si>
  <si>
    <r>
      <t>Average LGD</t>
    </r>
    <r>
      <rPr>
        <b/>
        <vertAlign val="superscript"/>
        <sz val="10"/>
        <color rgb="FF004481"/>
        <rFont val="BBVABentonSansLight"/>
        <family val="3"/>
        <scheme val="minor"/>
      </rPr>
      <t>(3)</t>
    </r>
  </si>
  <si>
    <r>
      <t>Average Maturity (days)</t>
    </r>
    <r>
      <rPr>
        <b/>
        <vertAlign val="superscript"/>
        <sz val="10"/>
        <color rgb="FF004481"/>
        <rFont val="BBVABentonSansLight"/>
        <family val="3"/>
        <scheme val="minor"/>
      </rPr>
      <t>(4)</t>
    </r>
  </si>
  <si>
    <r>
      <t>Prudential Portfolio- FIRB method</t>
    </r>
    <r>
      <rPr>
        <b/>
        <vertAlign val="superscript"/>
        <sz val="10"/>
        <color theme="0"/>
        <rFont val="BBVABentonSansLight"/>
        <family val="3"/>
        <scheme val="minor"/>
      </rPr>
      <t>(5)</t>
    </r>
  </si>
  <si>
    <t>Prudential Portfolio- AIRB method </t>
  </si>
  <si>
    <t>0,00 to &lt;0,15</t>
  </si>
  <si>
    <t>0,15 to &lt;0,25</t>
  </si>
  <si>
    <t>0,25 to &lt;0,50</t>
  </si>
  <si>
    <t>0,50 to &lt;0,75</t>
  </si>
  <si>
    <t>0,75 to &lt;2,50</t>
  </si>
  <si>
    <t>2,50 to &lt;10,00</t>
  </si>
  <si>
    <t>10,00 to &lt;100,00 </t>
  </si>
  <si>
    <t>100,00 (Default) </t>
  </si>
  <si>
    <t>Retail - Other SMEs </t>
  </si>
  <si>
    <t>Retail - Other Non-SMEs </t>
  </si>
  <si>
    <t>Total Advanced Approach </t>
  </si>
  <si>
    <r>
      <t xml:space="preserve">EU CCR4 - IRB approach - CCR exposures by portfolio and PD scale </t>
    </r>
    <r>
      <rPr>
        <sz val="10"/>
        <color theme="5"/>
        <rFont val="BBVABentonSansLight"/>
        <family val="3"/>
        <scheme val="minor"/>
      </rPr>
      <t>(Million Euros. 12-31-2019)</t>
    </r>
  </si>
  <si>
    <r>
      <t>PD scale as of 12-31-2019</t>
    </r>
    <r>
      <rPr>
        <b/>
        <vertAlign val="superscript"/>
        <sz val="10"/>
        <color rgb="FF004481"/>
        <rFont val="BBVABentonSansLight"/>
        <family val="3"/>
        <scheme val="minor"/>
      </rPr>
      <t>(1)</t>
    </r>
  </si>
  <si>
    <t>De las cuales: sin calificación</t>
  </si>
  <si>
    <r>
      <rPr>
        <b/>
        <sz val="10"/>
        <color rgb="FF666666"/>
        <rFont val="BBVABentonSansLight"/>
        <family val="3"/>
        <scheme val="minor"/>
      </rPr>
      <t xml:space="preserve">Table 92. </t>
    </r>
    <r>
      <rPr>
        <sz val="10"/>
        <color rgb="FF666666"/>
        <rFont val="BBVABentonSansLight"/>
        <family val="3"/>
        <scheme val="minor"/>
      </rPr>
      <t>Number of individuals with total remuneration exceeding €1 million during the 2020 financial year</t>
    </r>
  </si>
  <si>
    <r>
      <rPr>
        <b/>
        <sz val="10"/>
        <color rgb="FF666666"/>
        <rFont val="BBVABentonSansLight"/>
        <family val="3"/>
        <scheme val="minor"/>
      </rPr>
      <t xml:space="preserve">Table 91. </t>
    </r>
    <r>
      <rPr>
        <sz val="10"/>
        <color rgb="FF666666"/>
        <rFont val="BBVABentonSansLight"/>
        <family val="3"/>
        <scheme val="minor"/>
      </rPr>
      <t xml:space="preserve">Remuneration of the Identified Staff for the 2020 financial year, by activity areas </t>
    </r>
    <r>
      <rPr>
        <sz val="10"/>
        <color theme="5"/>
        <rFont val="BBVABentonSansLight"/>
        <family val="3"/>
        <scheme val="minor"/>
      </rPr>
      <t>(Thousand Euros)</t>
    </r>
  </si>
  <si>
    <r>
      <t>Executive Directors</t>
    </r>
    <r>
      <rPr>
        <vertAlign val="superscript"/>
        <sz val="10"/>
        <color rgb="FF666666"/>
        <rFont val="BBVABentonSans"/>
        <family val="3"/>
        <scheme val="major"/>
      </rPr>
      <t>(2)</t>
    </r>
  </si>
  <si>
    <r>
      <t>Commercial Banking</t>
    </r>
    <r>
      <rPr>
        <vertAlign val="superscript"/>
        <sz val="10"/>
        <color rgb="FF666666"/>
        <rFont val="BBVABentonSans"/>
        <family val="3"/>
        <scheme val="major"/>
      </rPr>
      <t>(5)</t>
    </r>
  </si>
  <si>
    <r>
      <t>Investment Banking</t>
    </r>
    <r>
      <rPr>
        <vertAlign val="superscript"/>
        <sz val="10"/>
        <color rgb="FF666666"/>
        <rFont val="BBVABentonSans"/>
        <family val="3"/>
        <scheme val="major"/>
      </rPr>
      <t>(6)</t>
    </r>
  </si>
  <si>
    <r>
      <t>Asset Management</t>
    </r>
    <r>
      <rPr>
        <vertAlign val="superscript"/>
        <sz val="10"/>
        <color rgb="FF666666"/>
        <rFont val="BBVABentonSans"/>
        <family val="3"/>
        <scheme val="major"/>
      </rPr>
      <t>(7)</t>
    </r>
  </si>
  <si>
    <r>
      <t>Corporate functions</t>
    </r>
    <r>
      <rPr>
        <vertAlign val="superscript"/>
        <sz val="10"/>
        <color rgb="FF666666"/>
        <rFont val="BBVABentonSans"/>
        <family val="3"/>
        <scheme val="major"/>
      </rPr>
      <t>(7)</t>
    </r>
  </si>
  <si>
    <r>
      <t>Control functions</t>
    </r>
    <r>
      <rPr>
        <vertAlign val="superscript"/>
        <sz val="10"/>
        <color rgb="FF666666"/>
        <rFont val="BBVABentonSansLight"/>
        <family val="3"/>
        <scheme val="minor"/>
      </rPr>
      <t>(9)</t>
    </r>
  </si>
  <si>
    <r>
      <t xml:space="preserve">Rest </t>
    </r>
    <r>
      <rPr>
        <vertAlign val="superscript"/>
        <sz val="10"/>
        <color rgb="FF666666"/>
        <rFont val="BBVABentonSans"/>
        <family val="3"/>
        <scheme val="major"/>
      </rPr>
      <t>(10)</t>
    </r>
  </si>
  <si>
    <r>
      <t>Non-executive Directors</t>
    </r>
    <r>
      <rPr>
        <vertAlign val="superscript"/>
        <sz val="10"/>
        <color rgb="FF666666"/>
        <rFont val="BBVABentonSans"/>
        <family val="3"/>
        <scheme val="major"/>
      </rPr>
      <t xml:space="preserve"> (3)</t>
    </r>
  </si>
  <si>
    <r>
      <t xml:space="preserve">Senior Management </t>
    </r>
    <r>
      <rPr>
        <vertAlign val="superscript"/>
        <sz val="10"/>
        <color rgb="FF666666"/>
        <rFont val="BBVABentonSans"/>
        <family val="3"/>
        <scheme val="major"/>
      </rPr>
      <t>(4)</t>
    </r>
  </si>
  <si>
    <t>(1) Fixed remuneration received in 2020 and total variable remuneration for 2020. The executive directors and other members of senior management have voluntarily waived their annual variable remuneration for 2020. For this reason, the ratio of variable over fixed is zero for all members.</t>
  </si>
  <si>
    <t>(2) Includes the information of the executive directors who had such status as at 31 December 2020.</t>
  </si>
  <si>
    <t xml:space="preserve">(3) Includes the information of the non-executive directors who were executive directors as at 31 December 2020.	</t>
  </si>
  <si>
    <t xml:space="preserve">(4) Includes information on members of senior management who were senior executives as at 31 December 2020, excluding executive directors.	
</t>
  </si>
  <si>
    <t xml:space="preserve">(5) Includes Retail, Business, Corporate and Insurance Banking activities.
</t>
  </si>
  <si>
    <t xml:space="preserve">(6) Includes trading and other investment banking activities.	
</t>
  </si>
  <si>
    <t>(7) Includes Asset Management and Private Banking activities.</t>
  </si>
  <si>
    <t xml:space="preserve">(8) Includes support areas for the BBVA Group and business support areas (Finance, Legal, Human Resources, etc.).	</t>
  </si>
  <si>
    <t>(9) Includes Risk Management, Internal Audit and Compliance activities.</t>
  </si>
  <si>
    <t xml:space="preserve">(10) Other activities not included in the previous categories. Includes the two non-executive directors who stepped down in 2020.	</t>
  </si>
  <si>
    <r>
      <rPr>
        <b/>
        <sz val="10"/>
        <color rgb="FF666666"/>
        <rFont val="BBVABentonSansLight"/>
        <family val="3"/>
        <scheme val="minor"/>
      </rPr>
      <t xml:space="preserve">Table 90. </t>
    </r>
    <r>
      <rPr>
        <sz val="10"/>
        <color rgb="FF666666"/>
        <rFont val="BBVABentonSansLight"/>
        <family val="3"/>
        <scheme val="minor"/>
      </rPr>
      <t xml:space="preserve">Deferred variable remuneration from financial years prior to 2020 </t>
    </r>
    <r>
      <rPr>
        <sz val="10"/>
        <color theme="5"/>
        <rFont val="BBVABentonSansLight"/>
        <family val="3"/>
        <scheme val="minor"/>
      </rPr>
      <t>(Thousand Euros or number of shares)</t>
    </r>
  </si>
  <si>
    <r>
      <t>Executive Directors</t>
    </r>
    <r>
      <rPr>
        <b/>
        <vertAlign val="superscript"/>
        <sz val="10"/>
        <color rgb="FF004481"/>
        <rFont val="BBVABentonSansLight"/>
        <family val="3"/>
        <scheme val="minor"/>
      </rPr>
      <t>(1)</t>
    </r>
  </si>
  <si>
    <r>
      <t xml:space="preserve">Non-executive directors </t>
    </r>
    <r>
      <rPr>
        <b/>
        <vertAlign val="superscript"/>
        <sz val="10"/>
        <color rgb="FF004481"/>
        <rFont val="BBVABentonSansLight"/>
        <family val="3"/>
        <scheme val="minor"/>
      </rPr>
      <t>(2)</t>
    </r>
  </si>
  <si>
    <r>
      <t>Senior Management</t>
    </r>
    <r>
      <rPr>
        <b/>
        <vertAlign val="superscript"/>
        <sz val="10"/>
        <color rgb="FF004481"/>
        <rFont val="BBVABentonSansLight"/>
        <family val="3"/>
        <scheme val="minor"/>
      </rPr>
      <t>(3)</t>
    </r>
  </si>
  <si>
    <r>
      <t>Vested</t>
    </r>
    <r>
      <rPr>
        <b/>
        <vertAlign val="superscript"/>
        <sz val="10"/>
        <color rgb="FF02A5A5"/>
        <rFont val="BBVABentonSansLight"/>
        <family val="3"/>
        <scheme val="minor"/>
      </rPr>
      <t>(4)</t>
    </r>
  </si>
  <si>
    <r>
      <t>Outstanding</t>
    </r>
    <r>
      <rPr>
        <b/>
        <vertAlign val="superscript"/>
        <sz val="10"/>
        <color rgb="FF02A5A5"/>
        <rFont val="BBVABentonSansLight"/>
        <family val="3"/>
        <scheme val="minor"/>
      </rPr>
      <t>(5)</t>
    </r>
  </si>
  <si>
    <r>
      <t xml:space="preserve">  Implicit ex-post adjustments applied in the year</t>
    </r>
    <r>
      <rPr>
        <b/>
        <vertAlign val="superscript"/>
        <sz val="10"/>
        <color rgb="FF02A5A5"/>
        <rFont val="BBVABentonSansLight"/>
        <family val="3"/>
        <scheme val="minor"/>
      </rPr>
      <t>(6)</t>
    </r>
  </si>
  <si>
    <r>
      <t xml:space="preserve">  Explicit ex-post adjustments applied in the year</t>
    </r>
    <r>
      <rPr>
        <b/>
        <vertAlign val="superscript"/>
        <sz val="10"/>
        <color rgb="FF02A5A5"/>
        <rFont val="BBVABentonSansLight"/>
        <family val="3"/>
        <scheme val="minor"/>
      </rPr>
      <t>(7)</t>
    </r>
  </si>
  <si>
    <r>
      <rPr>
        <b/>
        <sz val="10"/>
        <color rgb="FF666666"/>
        <rFont val="BBVABentonSansLight"/>
        <family val="3"/>
        <scheme val="minor"/>
      </rPr>
      <t xml:space="preserve">Table 89. </t>
    </r>
    <r>
      <rPr>
        <sz val="10"/>
        <color rgb="FF666666"/>
        <rFont val="BBVABentonSansLight"/>
        <family val="3"/>
        <scheme val="minor"/>
      </rPr>
      <t xml:space="preserve">Extraordinary remuneration of the Identified Staff for the 2020 financial year </t>
    </r>
    <r>
      <rPr>
        <sz val="10"/>
        <color theme="5"/>
        <rFont val="BBVABentonSansLight"/>
        <family val="3"/>
        <scheme val="minor"/>
      </rPr>
      <t>(Thousand Euros)</t>
    </r>
  </si>
  <si>
    <r>
      <rPr>
        <b/>
        <sz val="10"/>
        <color rgb="FF666666"/>
        <rFont val="BBVABentonSansLight"/>
        <family val="3"/>
        <scheme val="minor"/>
      </rPr>
      <t xml:space="preserve">Table 88. </t>
    </r>
    <r>
      <rPr>
        <sz val="10"/>
        <color rgb="FF666666"/>
        <rFont val="BBVABentonSansLight"/>
        <family val="3"/>
        <scheme val="minor"/>
      </rPr>
      <t xml:space="preserve">Remuneration of the Identified Staff for the 2020 financial year </t>
    </r>
    <r>
      <rPr>
        <sz val="10"/>
        <color theme="5"/>
        <rFont val="BBVABentonSansLight"/>
        <family val="3"/>
        <scheme val="minor"/>
      </rPr>
      <t>(Thousand Euros or number of shares)</t>
    </r>
  </si>
  <si>
    <t>Remuneration for Identified Staff in 2020</t>
  </si>
  <si>
    <r>
      <t xml:space="preserve">Executive Directors </t>
    </r>
    <r>
      <rPr>
        <b/>
        <vertAlign val="superscript"/>
        <sz val="10"/>
        <color rgb="FF004481"/>
        <rFont val="BBVABentonSansLight"/>
        <family val="3"/>
        <scheme val="minor"/>
      </rPr>
      <t>(1)</t>
    </r>
  </si>
  <si>
    <r>
      <t xml:space="preserve">Non-executive Directors </t>
    </r>
    <r>
      <rPr>
        <b/>
        <vertAlign val="superscript"/>
        <sz val="10"/>
        <color rgb="FF004481"/>
        <rFont val="BBVABentonSansLight"/>
        <family val="3"/>
        <scheme val="minor"/>
      </rPr>
      <t>(2)</t>
    </r>
  </si>
  <si>
    <r>
      <t>Amount of total fixed remuneration for 2020</t>
    </r>
    <r>
      <rPr>
        <b/>
        <vertAlign val="superscript"/>
        <sz val="10"/>
        <color rgb="FF666666"/>
        <rFont val="BBVABentonSansLight"/>
        <family val="3"/>
        <scheme val="minor"/>
      </rPr>
      <t>(4)</t>
    </r>
  </si>
  <si>
    <r>
      <t>Amount of total variable remuneration for 2020</t>
    </r>
    <r>
      <rPr>
        <b/>
        <vertAlign val="superscript"/>
        <sz val="10"/>
        <color rgb="FF666666"/>
        <rFont val="BBVABentonSansLight"/>
        <family val="3"/>
        <scheme val="minor"/>
      </rPr>
      <t>(5)</t>
    </r>
  </si>
  <si>
    <r>
      <t>Outstanding deferred variable remuneration corresponding to 2020</t>
    </r>
    <r>
      <rPr>
        <vertAlign val="superscript"/>
        <sz val="10"/>
        <color rgb="FF666666"/>
        <rFont val="BBVABentonSans"/>
        <family val="3"/>
        <scheme val="major"/>
      </rPr>
      <t>(6)</t>
    </r>
  </si>
  <si>
    <r>
      <rPr>
        <b/>
        <sz val="10"/>
        <color rgb="FF666666"/>
        <rFont val="BBVABentonSansLight"/>
        <family val="3"/>
        <scheme val="minor"/>
      </rPr>
      <t xml:space="preserve">Table 86. </t>
    </r>
    <r>
      <rPr>
        <sz val="10"/>
        <color rgb="FF666666"/>
        <rFont val="BBVABentonSansLight"/>
        <family val="3"/>
        <scheme val="minor"/>
      </rPr>
      <t>Composition of the Remunerations Committee</t>
    </r>
  </si>
  <si>
    <r>
      <rPr>
        <b/>
        <sz val="10"/>
        <color rgb="FF666666"/>
        <rFont val="BBVABentonSansLight"/>
        <family val="3"/>
        <scheme val="minor"/>
      </rPr>
      <t xml:space="preserve">Table 85. </t>
    </r>
    <r>
      <rPr>
        <sz val="10"/>
        <color rgb="FF666666"/>
        <rFont val="BBVABentonSansLight"/>
        <family val="3"/>
        <scheme val="minor"/>
      </rPr>
      <t xml:space="preserve">LRSum - Summary reconciliation of accounting assets and exposure corresponding to the Leverage Ratio </t>
    </r>
    <r>
      <rPr>
        <sz val="10"/>
        <color theme="5"/>
        <rFont val="BBVABentonSansLight"/>
        <family val="3"/>
        <scheme val="minor"/>
      </rPr>
      <t>(Million Euros)</t>
    </r>
  </si>
  <si>
    <t>Leverage ratio total exposure measure (2)</t>
  </si>
  <si>
    <t>(g) (Adjustment for exposures excluded from the total exposure measure corresponding to the leverage ratio under Article 429(14) of Regulation (EU) No 575/2013)</t>
  </si>
  <si>
    <t>(h) Other adjustments</t>
  </si>
  <si>
    <t xml:space="preserve">(1) Corresponds to the off-balance sheet exposure after applying the conversion factors obtained in accordance with Article 429(10) of the CRR.	</t>
  </si>
  <si>
    <t xml:space="preserve">(2) If the exclusion of certain exposures to Central Banks is not excluded, the total exposure would amount to 767,551, with a phased-in leverage ratio of 6.46%.	</t>
  </si>
  <si>
    <r>
      <rPr>
        <b/>
        <sz val="10"/>
        <color rgb="FF666666"/>
        <rFont val="BBVABentonSansLight"/>
        <family val="3"/>
        <scheme val="minor"/>
      </rPr>
      <t xml:space="preserve">Table 84. </t>
    </r>
    <r>
      <rPr>
        <sz val="10"/>
        <color rgb="FF666666"/>
        <rFont val="BBVABentonSansLight"/>
        <family val="3"/>
        <scheme val="minor"/>
      </rPr>
      <t xml:space="preserve">Regulatory capital for Operational Risk </t>
    </r>
    <r>
      <rPr>
        <sz val="10"/>
        <color theme="5"/>
        <rFont val="BBVABentonSansLight"/>
        <family val="3"/>
        <scheme val="minor"/>
      </rPr>
      <t>(Million Euros)</t>
    </r>
  </si>
  <si>
    <r>
      <rPr>
        <b/>
        <sz val="10"/>
        <color rgb="FF666666"/>
        <rFont val="BBVABentonSansLight"/>
        <family val="3"/>
        <scheme val="minor"/>
      </rPr>
      <t xml:space="preserve">Table 77. </t>
    </r>
    <r>
      <rPr>
        <sz val="10"/>
        <color rgb="FF666666"/>
        <rFont val="BBVABentonSansLight"/>
        <family val="3"/>
        <scheme val="minor"/>
      </rPr>
      <t>Committed assets over total assets</t>
    </r>
  </si>
  <si>
    <t>Liquidity buffer (including excess liquidity of subsidiaries)</t>
  </si>
  <si>
    <r>
      <rPr>
        <b/>
        <sz val="10"/>
        <color rgb="FF666666"/>
        <rFont val="BBVABentonSansLight"/>
        <family val="3"/>
        <scheme val="minor"/>
      </rPr>
      <t xml:space="preserve">Table 75. </t>
    </r>
    <r>
      <rPr>
        <sz val="10"/>
        <color rgb="FF666666"/>
        <rFont val="BBVABentonSansLight"/>
        <family val="3"/>
        <scheme val="minor"/>
      </rPr>
      <t xml:space="preserve">Maturity of wholesale issues of South America by nature </t>
    </r>
    <r>
      <rPr>
        <sz val="10"/>
        <color theme="5"/>
        <rFont val="BBVABentonSansLight"/>
        <family val="3"/>
        <scheme val="minor"/>
      </rPr>
      <t>(Million Euros)</t>
    </r>
  </si>
  <si>
    <r>
      <t xml:space="preserve">Structured financing </t>
    </r>
    <r>
      <rPr>
        <vertAlign val="superscript"/>
        <sz val="10"/>
        <color rgb="FF666666"/>
        <rFont val="BBVABentonSans"/>
        <family val="3"/>
        <scheme val="major"/>
      </rPr>
      <t>(2)</t>
    </r>
  </si>
  <si>
    <r>
      <rPr>
        <b/>
        <sz val="10"/>
        <color rgb="FF666666"/>
        <rFont val="BBVABentonSansLight"/>
        <family val="3"/>
        <scheme val="minor"/>
      </rPr>
      <t xml:space="preserve">Table 70. </t>
    </r>
    <r>
      <rPr>
        <sz val="10"/>
        <color rgb="FF666666"/>
        <rFont val="BBVABentonSansLight"/>
        <family val="3"/>
        <scheme val="minor"/>
      </rPr>
      <t xml:space="preserve">Valuation adjustments foor latent revaluation of equity investments and capital instruments </t>
    </r>
    <r>
      <rPr>
        <sz val="10"/>
        <color theme="5"/>
        <rFont val="BBVABentonSansLight"/>
        <family val="3"/>
        <scheme val="minor"/>
      </rPr>
      <t>(Million Euros)</t>
    </r>
  </si>
  <si>
    <r>
      <rPr>
        <b/>
        <sz val="10"/>
        <color rgb="FF666666"/>
        <rFont val="BBVABentonSansLight"/>
        <family val="3"/>
        <scheme val="minor"/>
      </rPr>
      <t xml:space="preserve">Table 67. </t>
    </r>
    <r>
      <rPr>
        <sz val="10"/>
        <color rgb="FF666666"/>
        <rFont val="BBVABentonSansLight"/>
        <family val="3"/>
        <scheme val="minor"/>
      </rPr>
      <t xml:space="preserve">Breakdown of RWAs, equity investments and capital instruments by applicable approach </t>
    </r>
    <r>
      <rPr>
        <sz val="10"/>
        <color theme="5"/>
        <rFont val="BBVABentonSansLight"/>
        <family val="3"/>
        <scheme val="minor"/>
      </rPr>
      <t>(Million Euros)</t>
    </r>
  </si>
  <si>
    <r>
      <rPr>
        <b/>
        <sz val="10"/>
        <color rgb="FF666666"/>
        <rFont val="BBVABentonSansLight"/>
        <family val="3"/>
        <scheme val="minor"/>
      </rPr>
      <t xml:space="preserve">Table 65. </t>
    </r>
    <r>
      <rPr>
        <sz val="10"/>
        <color rgb="FF666666"/>
        <rFont val="BBVABentonSansLight"/>
        <family val="3"/>
        <scheme val="minor"/>
      </rPr>
      <t xml:space="preserve">Breakdown of book value, EAD and RWAs of equity investments and capital instruments 
</t>
    </r>
    <r>
      <rPr>
        <sz val="10"/>
        <color theme="5"/>
        <rFont val="BBVABentonSansLight"/>
        <family val="3"/>
        <scheme val="minor"/>
      </rPr>
      <t>(Million Euros)</t>
    </r>
  </si>
  <si>
    <r>
      <rPr>
        <b/>
        <sz val="10"/>
        <color rgb="FF666666"/>
        <rFont val="BBVABentonSansLight"/>
        <family val="3"/>
        <scheme val="minor"/>
      </rPr>
      <t xml:space="preserve">Table 62. </t>
    </r>
    <r>
      <rPr>
        <sz val="10"/>
        <color rgb="FF666666"/>
        <rFont val="BBVABentonSansLight"/>
        <family val="3"/>
        <scheme val="minor"/>
      </rPr>
      <t xml:space="preserve">EU MR2-B - RWA flow statements of market risk exposures under the IMA </t>
    </r>
    <r>
      <rPr>
        <sz val="10"/>
        <color theme="5"/>
        <rFont val="BBVABentonSansLight"/>
        <family val="3"/>
        <scheme val="minor"/>
      </rPr>
      <t>(Million Euros)</t>
    </r>
  </si>
  <si>
    <t>RWAs March, 2020</t>
  </si>
  <si>
    <t>RWAs December, 2019</t>
  </si>
  <si>
    <t>RWAs as of March 31, 2020</t>
  </si>
  <si>
    <t>Regulatory adjustments</t>
  </si>
  <si>
    <t>Level risk variation</t>
  </si>
  <si>
    <t>RWAs December, 2020</t>
  </si>
  <si>
    <t>RWAs September, 2020</t>
  </si>
  <si>
    <t>RWAs as of September 30, 2020</t>
  </si>
  <si>
    <t>RWAs as of June 30, 2020</t>
  </si>
  <si>
    <t>RWAs June, 2020</t>
  </si>
  <si>
    <r>
      <rPr>
        <b/>
        <sz val="10"/>
        <color rgb="FF666666"/>
        <rFont val="BBVABentonSansLight"/>
        <family val="3"/>
        <scheme val="minor"/>
      </rPr>
      <t xml:space="preserve">Table 60. </t>
    </r>
    <r>
      <rPr>
        <sz val="10"/>
        <color rgb="FF666666"/>
        <rFont val="BBVABentonSansLight"/>
        <family val="3"/>
        <scheme val="minor"/>
      </rPr>
      <t xml:space="preserve">EU MR3 - IMA values for trading portfolios </t>
    </r>
    <r>
      <rPr>
        <sz val="10"/>
        <color theme="5"/>
        <rFont val="BBVABentonSansLight"/>
        <family val="3"/>
        <scheme val="minor"/>
      </rPr>
      <t>(Million Euros)</t>
    </r>
  </si>
  <si>
    <r>
      <rPr>
        <b/>
        <sz val="10"/>
        <color rgb="FF666666"/>
        <rFont val="BBVABentonSansLight"/>
        <family val="3"/>
        <scheme val="minor"/>
      </rPr>
      <t xml:space="preserve">Table 59. </t>
    </r>
    <r>
      <rPr>
        <sz val="10"/>
        <color rgb="FF666666"/>
        <rFont val="BBVABentonSansLight"/>
        <family val="3"/>
        <scheme val="minor"/>
      </rPr>
      <t xml:space="preserve">Trading Book. VaR without smoothing by risk factors </t>
    </r>
    <r>
      <rPr>
        <sz val="10"/>
        <color theme="5"/>
        <rFont val="BBVABentonSansLight"/>
        <family val="3"/>
        <scheme val="minor"/>
      </rPr>
      <t>(Million Euros)</t>
    </r>
  </si>
  <si>
    <t>Exposures secured by collateral</t>
  </si>
  <si>
    <t>(*) Securitisations with a risk weighting of 1250% are deducted from own funds, as explained in section m) of chapter 2.1 of this report.</t>
  </si>
  <si>
    <t>Of which STS</t>
  </si>
  <si>
    <r>
      <rPr>
        <b/>
        <sz val="10"/>
        <color rgb="FF666666"/>
        <rFont val="BBVABentonSansLight"/>
        <family val="3"/>
        <scheme val="minor"/>
      </rPr>
      <t xml:space="preserve">Table 48. </t>
    </r>
    <r>
      <rPr>
        <sz val="10"/>
        <color rgb="FF666666"/>
        <rFont val="BBVABentonSansLight"/>
        <family val="3"/>
        <scheme val="minor"/>
      </rPr>
      <t xml:space="preserve">EU CCR8 -  Exposures to CCPs </t>
    </r>
    <r>
      <rPr>
        <sz val="10"/>
        <color theme="5"/>
        <rFont val="BBVABentonSansLight"/>
        <family val="3"/>
        <scheme val="minor"/>
      </rPr>
      <t>(Million Euros)</t>
    </r>
  </si>
  <si>
    <r>
      <rPr>
        <b/>
        <sz val="10"/>
        <color rgb="FF666666"/>
        <rFont val="BBVABentonSansLight"/>
        <family val="3"/>
        <scheme val="minor"/>
      </rPr>
      <t xml:space="preserve">Table 47. </t>
    </r>
    <r>
      <rPr>
        <sz val="10"/>
        <color rgb="FF666666"/>
        <rFont val="BBVABentonSansLight"/>
        <family val="3"/>
        <scheme val="minor"/>
      </rPr>
      <t xml:space="preserve">Flow statements CVA RWAs </t>
    </r>
    <r>
      <rPr>
        <sz val="10"/>
        <color theme="5"/>
        <rFont val="BBVABentonSansLight"/>
        <family val="3"/>
        <scheme val="minor"/>
      </rPr>
      <t>(Million Euros)</t>
    </r>
  </si>
  <si>
    <r>
      <t xml:space="preserve">Fair Value of posted Collateral </t>
    </r>
    <r>
      <rPr>
        <b/>
        <vertAlign val="superscript"/>
        <sz val="10"/>
        <color rgb="FF004481"/>
        <rFont val="BBVABentonSansLight"/>
        <family val="3"/>
        <scheme val="minor"/>
      </rPr>
      <t>(1)</t>
    </r>
  </si>
  <si>
    <t>(1) In accordance with Articles 279 and 298 of Regulation (EU) 2015/13 regarding the treatment of collateral for the purpose of calculating counterparty risk, the amount of collateral provided as collateral for the netting of derivative liability arrangements has been taken into account in the EAD calculation.</t>
  </si>
  <si>
    <r>
      <rPr>
        <b/>
        <sz val="10"/>
        <color rgb="FF666666"/>
        <rFont val="BBVABentonSansLight"/>
        <family val="3"/>
        <scheme val="minor"/>
      </rPr>
      <t xml:space="preserve">Table 41. </t>
    </r>
    <r>
      <rPr>
        <sz val="10"/>
        <color rgb="FF666666"/>
        <rFont val="BBVABentonSansLight"/>
        <family val="3"/>
        <scheme val="minor"/>
      </rPr>
      <t xml:space="preserve">EU CCR1 - Analysis of CCR exposure by approach </t>
    </r>
    <r>
      <rPr>
        <sz val="10"/>
        <color theme="5"/>
        <rFont val="BBVABentonSansLight"/>
        <family val="3"/>
        <scheme val="minor"/>
      </rPr>
      <t>(Million Euros)</t>
    </r>
  </si>
  <si>
    <r>
      <rPr>
        <b/>
        <sz val="10"/>
        <color rgb="FF666666"/>
        <rFont val="BBVABentonSansLight"/>
        <family val="3"/>
        <scheme val="minor"/>
      </rPr>
      <t xml:space="preserve">Table 39. </t>
    </r>
    <r>
      <rPr>
        <sz val="10"/>
        <color rgb="FF666666"/>
        <rFont val="BBVABentonSansLight"/>
        <family val="3"/>
        <scheme val="minor"/>
      </rPr>
      <t xml:space="preserve">Amounts of counterparty risk in the trading book </t>
    </r>
    <r>
      <rPr>
        <sz val="10"/>
        <color theme="5"/>
        <rFont val="BBVABentonSansLight"/>
        <family val="3"/>
        <scheme val="minor"/>
      </rPr>
      <t>(Million Euros)</t>
    </r>
  </si>
  <si>
    <r>
      <rPr>
        <b/>
        <sz val="10"/>
        <color rgb="FF666666"/>
        <rFont val="BBVABentonSansLight"/>
        <family val="3"/>
        <scheme val="minor"/>
      </rPr>
      <t xml:space="preserve">Table 35. </t>
    </r>
    <r>
      <rPr>
        <sz val="10"/>
        <color rgb="FF666666"/>
        <rFont val="BBVABentonSansLight"/>
        <family val="3"/>
        <scheme val="minor"/>
      </rPr>
      <t xml:space="preserve">EU CR8 - RWA flow statements of credit and counterparty risk exposures under the IRB approach </t>
    </r>
    <r>
      <rPr>
        <sz val="10"/>
        <color theme="5"/>
        <rFont val="BBVABentonSansLight"/>
        <family val="3"/>
        <scheme val="minor"/>
      </rPr>
      <t>(Million Euros)</t>
    </r>
  </si>
  <si>
    <t>Corporate</t>
  </si>
  <si>
    <t>IRB approach totals</t>
  </si>
  <si>
    <t>Weighted average PD by EAD</t>
  </si>
  <si>
    <t>Weighted average LGD by EAD</t>
  </si>
  <si>
    <t>of which: Households</t>
  </si>
  <si>
    <t>of which: Non-financial corporations</t>
  </si>
  <si>
    <t>Public guarantees received</t>
  </si>
  <si>
    <t>Gross carrying amount</t>
  </si>
  <si>
    <t>Maximum amount of collateral that can be considered</t>
  </si>
  <si>
    <t>CET1 capital ratio that would trigger
capital distribution constraints (%)</t>
  </si>
  <si>
    <t>Current CET 1  capital ratio(%)</t>
  </si>
  <si>
    <t>CET1 Pillar 1</t>
  </si>
  <si>
    <t>CET1 Pillar 2 (P2R)</t>
  </si>
  <si>
    <t>Capital conservation buffer</t>
  </si>
  <si>
    <t>D-SIB buffer</t>
  </si>
  <si>
    <t>Countercyclical buffer</t>
  </si>
  <si>
    <t>CET1 phased-in minimum plus Basel III buffers (excluding capital used to meet other minimum regulatory capital)</t>
  </si>
  <si>
    <t>CET1 phased-in minimum plus Basel III buffers (including capital used to meet other minimum regulatory capital)</t>
  </si>
  <si>
    <t>Total exposure value</t>
  </si>
  <si>
    <t>Risk weighted exposures</t>
  </si>
  <si>
    <t>Luxemburg</t>
  </si>
  <si>
    <t>(2) Countercyclical capital buffer calculated as of December 2020 in accordance with Commission Delegated Regulation (EU) 2015/1555</t>
  </si>
  <si>
    <t>&gt; 1 year</t>
  </si>
  <si>
    <t>&gt; 9 months
&lt;= 12 months</t>
  </si>
  <si>
    <t>&gt; 6 months
&lt;= 9 months</t>
  </si>
  <si>
    <t>&gt; 3 months
&lt;= 6 months</t>
  </si>
  <si>
    <t>&lt;= 3 months</t>
  </si>
  <si>
    <r>
      <t>Tax assets</t>
    </r>
    <r>
      <rPr>
        <vertAlign val="superscript"/>
        <sz val="10"/>
        <color theme="2"/>
        <rFont val="BBVABentonSansLight"/>
        <family val="3"/>
        <scheme val="minor"/>
      </rPr>
      <t>(6)</t>
    </r>
  </si>
  <si>
    <r>
      <t>Other assets</t>
    </r>
    <r>
      <rPr>
        <vertAlign val="superscript"/>
        <sz val="10"/>
        <color theme="2"/>
        <rFont val="BBVABentonSansLight"/>
        <family val="3"/>
        <scheme val="minor"/>
      </rPr>
      <t>(7)</t>
    </r>
  </si>
  <si>
    <t xml:space="preserve">(3) For comparative purposes, this column presents in proforma the Consolidated Balance Sheet of the Group including the companies for sale of the United States and Paraguay  (see section 1.1.3.).    </t>
  </si>
  <si>
    <t xml:space="preserve">(5) These headings include BBVA USA and BBVA Paraguay's assets and liabilities under their respective balance sheet headings according to the prudential consolidation established by the CRR (see section 1.1.3.).       </t>
  </si>
  <si>
    <t>(7) The amount of other assets includes 2,074 million euros corresponding to insurance contracts linked to pensions, are not subject to capital requirements</t>
  </si>
  <si>
    <t>Asset carrying value amount under scope of regulatory consolidation</t>
  </si>
  <si>
    <t>Liabilities carrying value amount under scope of regulatory consolidation</t>
  </si>
  <si>
    <t>Differences in valuation</t>
  </si>
  <si>
    <t>Differences due to risk transfer securitisations</t>
  </si>
  <si>
    <r>
      <t xml:space="preserve">(*) As of December 31, 2020, the diference between phased-in and fully loaded ratios arises from the transitional treatment of certain capital elements, mainly the impact of IFRS9, to which the BBVA Group has voluntarily adhered (in accordance with the article 473 </t>
    </r>
    <r>
      <rPr>
        <i/>
        <sz val="7"/>
        <color rgb="FF666666"/>
        <rFont val="BBVABentonSansLight"/>
        <family val="3"/>
        <scheme val="minor"/>
      </rPr>
      <t>bis</t>
    </r>
    <r>
      <rPr>
        <sz val="7"/>
        <color rgb="FF666666"/>
        <rFont val="BBVABentonSansLight"/>
        <family val="3"/>
        <scheme val="minor"/>
      </rPr>
      <t xml:space="preserve"> of the CRR). See paragraph 2.3 for more information on the transitional impact of IFRS9.</t>
    </r>
  </si>
  <si>
    <r>
      <t xml:space="preserve">Original Exposure net of provisions </t>
    </r>
    <r>
      <rPr>
        <b/>
        <vertAlign val="superscript"/>
        <sz val="10"/>
        <color rgb="FF004481"/>
        <rFont val="BBVABentonSansLight"/>
        <family val="3"/>
        <scheme val="minor"/>
      </rPr>
      <t>(1) (2)</t>
    </r>
  </si>
  <si>
    <t>u) Tier 2 regulatory adjustments</t>
  </si>
  <si>
    <t>Of which: 
legislative moratoria</t>
  </si>
  <si>
    <t>Of which: expired</t>
  </si>
  <si>
    <t>Residual maturity of moratoria</t>
  </si>
  <si>
    <t>Loans and advances for which moratorium was offered</t>
  </si>
  <si>
    <t>Loans and advances subject to moratorium (granted)</t>
  </si>
  <si>
    <t>of which: Collateralised by residential immovable property</t>
  </si>
  <si>
    <t>of which: Collateralised by commercial immovable property</t>
  </si>
  <si>
    <t xml:space="preserve">Accumulated impairment, accumulated negative changes in fair value due to credit risk </t>
  </si>
  <si>
    <t>Gross carriyng amount</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</si>
  <si>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</si>
  <si>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</si>
  <si>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</si>
  <si>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Of which:exposures with forbearance measures</t>
  </si>
  <si>
    <t>Inflows to non-performing exposures</t>
  </si>
  <si>
    <t>Loans and advances subject to moratorium</t>
  </si>
  <si>
    <t>Collateral obtained</t>
  </si>
  <si>
    <r>
      <t>Value at initial recognition</t>
    </r>
    <r>
      <rPr>
        <b/>
        <vertAlign val="superscript"/>
        <sz val="10"/>
        <color rgb="FF08467A"/>
        <rFont val="BBVABentonSansLight"/>
        <family val="3"/>
      </rPr>
      <t>(1)</t>
    </r>
  </si>
  <si>
    <r>
      <t>Accumulated negative changes</t>
    </r>
    <r>
      <rPr>
        <b/>
        <vertAlign val="superscript"/>
        <sz val="10"/>
        <color rgb="FF08467A"/>
        <rFont val="BBVABentonSansLight"/>
        <family val="3"/>
      </rPr>
      <t>(2)</t>
    </r>
  </si>
  <si>
    <t>Property, plant and equipment (PP&amp;E)</t>
  </si>
  <si>
    <t>Other than PP&amp;E</t>
  </si>
  <si>
    <t>Residential immovable property</t>
  </si>
  <si>
    <t>Commercial Immovable property</t>
  </si>
  <si>
    <t>Movable property (auto, shipping, etc.)</t>
  </si>
  <si>
    <t>Equity and debt instruments</t>
  </si>
  <si>
    <t>(2) Accumulated negative changes: accumulated impairment or accumulated negative changes to the initial recognition value of the collateral obtained by taking possession</t>
  </si>
  <si>
    <t>Accumulated impairment, accumulated negative changes in fair value due to credit risk and provisions</t>
  </si>
  <si>
    <t>Collateral received and financial guarantees received on forborne exposures</t>
  </si>
  <si>
    <t>Non-performing forborne</t>
  </si>
  <si>
    <t>Performing forborne</t>
  </si>
  <si>
    <t>Of which defaulted</t>
  </si>
  <si>
    <t>Of which impaired</t>
  </si>
  <si>
    <t>On performing forborne exposures</t>
  </si>
  <si>
    <t>On non-performing forborne exposures</t>
  </si>
  <si>
    <t>Of which collateral and financial guarantees received on non-performing exposures with forbearance measures</t>
  </si>
  <si>
    <t>Loans and advances</t>
  </si>
  <si>
    <t>Central banks</t>
  </si>
  <si>
    <t>General governments</t>
  </si>
  <si>
    <t>Credit institutions</t>
  </si>
  <si>
    <t>Other financial corporations</t>
  </si>
  <si>
    <t>Non-financial corporations</t>
  </si>
  <si>
    <t>Households</t>
  </si>
  <si>
    <t>Debt Securities</t>
  </si>
  <si>
    <t>Loan commitments given</t>
  </si>
  <si>
    <t>Total exposures December 2020</t>
  </si>
  <si>
    <t xml:space="preserve"> Central banks</t>
  </si>
  <si>
    <t xml:space="preserve"> General governments</t>
  </si>
  <si>
    <t xml:space="preserve"> Credit institutions</t>
  </si>
  <si>
    <t xml:space="preserve"> Other financial corporations</t>
  </si>
  <si>
    <t xml:space="preserve"> Non-financial corporations</t>
  </si>
  <si>
    <t xml:space="preserve">  Of which: SME</t>
  </si>
  <si>
    <t xml:space="preserve"> Households</t>
  </si>
  <si>
    <t>Off-balance-sheet exposures</t>
  </si>
  <si>
    <t>Total exposures December 2019</t>
  </si>
  <si>
    <t>Performing exposures</t>
  </si>
  <si>
    <t>Non-performing exposures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</si>
  <si>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</si>
  <si>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</si>
  <si>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</si>
  <si>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</si>
  <si>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</si>
  <si>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</si>
  <si>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</si>
  <si>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</si>
  <si>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</si>
  <si>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Gross carrying amount/nominal amount</t>
  </si>
  <si>
    <t>Manufacturing</t>
  </si>
  <si>
    <t>Electricity, gas, steam and air conditioning supply</t>
  </si>
  <si>
    <t>Public administration and defence, compulsory social security</t>
  </si>
  <si>
    <t>Off balance expousures</t>
  </si>
  <si>
    <t>On balance expousures</t>
  </si>
  <si>
    <r>
      <t>Other areas</t>
    </r>
    <r>
      <rPr>
        <vertAlign val="superscript"/>
        <sz val="10"/>
        <color rgb="FF666666"/>
        <rFont val="BBVABentonSans"/>
        <family val="3"/>
        <scheme val="major"/>
      </rPr>
      <t>(1)</t>
    </r>
  </si>
  <si>
    <t>Of which: non performing</t>
  </si>
  <si>
    <t>Accumulated partial write-off</t>
  </si>
  <si>
    <t>Collateral and financial guarantees received</t>
  </si>
  <si>
    <t>Of which stage 1</t>
  </si>
  <si>
    <t>Of which stage 2</t>
  </si>
  <si>
    <t>Of which stage 3</t>
  </si>
  <si>
    <t>On performing exposures</t>
  </si>
  <si>
    <t>On non-performing exposures</t>
  </si>
  <si>
    <t>Others (RW 370%)</t>
  </si>
  <si>
    <t>Exchange traded exposures (RW 290%)</t>
  </si>
  <si>
    <t>Exposures in sufficiently diversified portfolios (RW 190%)</t>
  </si>
  <si>
    <r>
      <rPr>
        <b/>
        <sz val="10"/>
        <color rgb="FF666666"/>
        <rFont val="BBVABentonSansLight"/>
        <family val="3"/>
        <scheme val="minor"/>
      </rPr>
      <t xml:space="preserve">Table 9. </t>
    </r>
    <r>
      <rPr>
        <sz val="10"/>
        <color rgb="FF666666"/>
        <rFont val="BBVABentonSansLight"/>
        <family val="3"/>
        <scheme val="minor"/>
      </rPr>
      <t xml:space="preserve">EU OV1 - Overview of RWAs </t>
    </r>
    <r>
      <rPr>
        <sz val="10"/>
        <color theme="5"/>
        <rFont val="BBVABentonSansLight"/>
        <family val="3"/>
        <scheme val="minor"/>
      </rPr>
      <t>(Million Euros)</t>
    </r>
  </si>
  <si>
    <t>IRB: Market Risk</t>
  </si>
  <si>
    <r>
      <t xml:space="preserve">Others </t>
    </r>
    <r>
      <rPr>
        <b/>
        <vertAlign val="superscript"/>
        <sz val="10"/>
        <color theme="0"/>
        <rFont val="BBVABentonSansLight"/>
        <family val="3"/>
        <scheme val="minor"/>
      </rPr>
      <t>(3)</t>
    </r>
  </si>
  <si>
    <t>Of which basic indicator approach</t>
  </si>
  <si>
    <t>Of  which IRB approach</t>
  </si>
  <si>
    <t>CET1 Capital without FVOCI transitional arrangement</t>
  </si>
  <si>
    <t>Tier 1 Capital (T1) without FVOCI transitional arrangement</t>
  </si>
  <si>
    <t>Total Capital without FVOCI transitional arrangement</t>
  </si>
  <si>
    <t>CET1 Capital (as a percentage of total exposure to risk) without FVOCI transitional arrangement</t>
  </si>
  <si>
    <t>Tier 1 Capital (T1) (as a percentage of total exposure to risk) without FVOCI transitional arrangement</t>
  </si>
  <si>
    <t>Total Capital (as a percentage of total exposure to risk) without FVOCI transitional arrangement</t>
  </si>
  <si>
    <t>Leverage ratio without FVOCI transitional arrangements</t>
  </si>
  <si>
    <r>
      <t>Other adjustments and deductions</t>
    </r>
    <r>
      <rPr>
        <b/>
        <vertAlign val="superscript"/>
        <sz val="10"/>
        <color rgb="FF02A5A5"/>
        <rFont val="BBVABentonSansLight"/>
        <family val="3"/>
        <scheme val="minor"/>
      </rPr>
      <t>(2)</t>
    </r>
  </si>
  <si>
    <t>Total regulatory adjustments of additional Tier 1</t>
  </si>
  <si>
    <r>
      <t>PD scale as of 31-12-2020</t>
    </r>
    <r>
      <rPr>
        <b/>
        <vertAlign val="superscript"/>
        <sz val="10"/>
        <color rgb="FF004481"/>
        <rFont val="BBVABentonSansLight"/>
        <family val="3"/>
        <scheme val="minor"/>
      </rPr>
      <t>(1)</t>
    </r>
  </si>
  <si>
    <r>
      <t xml:space="preserve">EU CCR2 -  CVA Capital Charge </t>
    </r>
    <r>
      <rPr>
        <sz val="10"/>
        <color theme="5"/>
        <rFont val="BBVABentonSansLight"/>
        <family val="3"/>
        <scheme val="minor"/>
      </rPr>
      <t>(Million Euros. 31-12-2019)</t>
    </r>
  </si>
  <si>
    <t>(6) Deferred tax assets that depend on future profitability, which deducted from deferred tax liabilities (Article 38 of CCR) amount to 3,441 million euros and have a risk weight of 250%, accordance to Article 48 of CCR</t>
  </si>
  <si>
    <r>
      <t xml:space="preserve">Differences due to netting agreements (netting, long/short positions) </t>
    </r>
    <r>
      <rPr>
        <vertAlign val="superscript"/>
        <sz val="10"/>
        <color rgb="FF666666"/>
        <rFont val="BBVABentonSans"/>
        <family val="3"/>
        <scheme val="major"/>
      </rPr>
      <t>(2)</t>
    </r>
  </si>
  <si>
    <t>(1) Includes provisions for exposures to credit risk under advanced approach that do not reduce the EAD.</t>
  </si>
  <si>
    <t>(2) The balance includes repurchase agreements and derivatives liabilities, the impact of the guarantee adjustment on repurchase agreements and liabilities and the effect of netting</t>
  </si>
  <si>
    <t>12/31/2020</t>
  </si>
  <si>
    <t>12/31/2019</t>
  </si>
  <si>
    <t xml:space="preserve">(2) Other adjustments and deductions includes the amount of minority interest not eligible as capital, amount of dividends not distributed and other deductions and filters set by the CRR. Additionally, it includes a prudential accrual corresponding to 0.059 euros gross shareholder remuneration based on the current recommendation of the ECB. </t>
  </si>
  <si>
    <t>Counterparty credit risk (CCR)</t>
  </si>
  <si>
    <t xml:space="preserve">Of which internal assessment approach (SEC-IRBA) </t>
  </si>
  <si>
    <t xml:space="preserve">Of which external assessment approach (SEC-ERBA) </t>
  </si>
  <si>
    <t>Of which IMA approach</t>
  </si>
  <si>
    <t>(3) Under CET 1 requirements (8.59%) after the supervisory evaluation process (SREP), the requirements amount to EUR 30,346 million euros. Under Total Capital requirements (12.75%), the requirements amount to EUR 45,042 million euros.</t>
  </si>
  <si>
    <t>(*)  Includes the carrying amount of reverse repurchase agreements and positions subject to the securitisation framework. Excluding the assets of BBVA USA and BBVA Paraguay, which are accounted for as non-current assets held for sale (see Note 1.3 of the Consolidated Financial Statements).</t>
  </si>
  <si>
    <r>
      <t xml:space="preserve">Proforma consolidated  accounting values including the United States and Paraguay </t>
    </r>
    <r>
      <rPr>
        <b/>
        <vertAlign val="superscript"/>
        <sz val="10"/>
        <color rgb="FF004481"/>
        <rFont val="BBVABentonSansLight"/>
        <family val="3"/>
        <scheme val="minor"/>
      </rPr>
      <t>(3)</t>
    </r>
  </si>
  <si>
    <r>
      <t xml:space="preserve">Carrying values as reported in published financial statements </t>
    </r>
    <r>
      <rPr>
        <b/>
        <vertAlign val="superscript"/>
        <sz val="10"/>
        <color rgb="FF004481"/>
        <rFont val="BBVABentonSansLight"/>
        <family val="3"/>
        <scheme val="minor"/>
      </rPr>
      <t>(2)</t>
    </r>
  </si>
  <si>
    <r>
      <t xml:space="preserve">Carrying Values under scope of regulatory consolidation </t>
    </r>
    <r>
      <rPr>
        <b/>
        <vertAlign val="superscript"/>
        <sz val="10"/>
        <color rgb="FF004481"/>
        <rFont val="BBVABentonSansLight"/>
        <family val="3"/>
        <scheme val="minor"/>
      </rPr>
      <t>(5)</t>
    </r>
  </si>
  <si>
    <r>
      <t xml:space="preserve">From which summarised consolidated balance sheet of US companies for sale </t>
    </r>
    <r>
      <rPr>
        <i/>
        <vertAlign val="superscript"/>
        <sz val="10"/>
        <color rgb="FF004481"/>
        <rFont val="BBVABentonSans"/>
        <family val="3"/>
      </rPr>
      <t>(4)</t>
    </r>
  </si>
  <si>
    <r>
      <t>Gross carrying amount</t>
    </r>
    <r>
      <rPr>
        <b/>
        <vertAlign val="superscript"/>
        <sz val="10"/>
        <color rgb="FF08467A"/>
        <rFont val="BBVABentonSansLight"/>
        <family val="3"/>
        <scheme val="minor"/>
      </rPr>
      <t>(2)</t>
    </r>
    <r>
      <rPr>
        <b/>
        <sz val="10"/>
        <color rgb="FF08467A"/>
        <rFont val="BBVABentonSansLight"/>
        <family val="3"/>
        <scheme val="minor"/>
      </rPr>
      <t>/nominal amount</t>
    </r>
  </si>
  <si>
    <t>Accumulated impairment</t>
  </si>
  <si>
    <t>Provisions on off-balance sheet</t>
  </si>
  <si>
    <t>Accumulated negative changes in fair value due to credit risk on non-performing exposures</t>
  </si>
  <si>
    <r>
      <t xml:space="preserve">Of which: subject to impairment </t>
    </r>
    <r>
      <rPr>
        <b/>
        <vertAlign val="superscript"/>
        <sz val="10"/>
        <color rgb="FF08467A"/>
        <rFont val="BBVABentonSansLight"/>
        <family val="3"/>
        <scheme val="minor"/>
      </rPr>
      <t>(3)</t>
    </r>
  </si>
  <si>
    <r>
      <t xml:space="preserve">Of which: subject to impairment </t>
    </r>
    <r>
      <rPr>
        <b/>
        <vertAlign val="superscript"/>
        <sz val="10"/>
        <color rgb="FF08467A"/>
        <rFont val="BBVABentonSansLight"/>
        <family val="3"/>
        <scheme val="minor"/>
      </rPr>
      <t>(2)</t>
    </r>
  </si>
  <si>
    <t>(1) The year-end balance excludes the impairment losses of BBVA USA and BBVA Paraguay, which are included in "Other adjustments" (see section 1.1.3).</t>
  </si>
  <si>
    <t>Gross carrying amount/nominal amount of exposures with forbearance measures</t>
  </si>
  <si>
    <t>of which: forborne</t>
  </si>
  <si>
    <t>Inflows to 
non-performing exposures</t>
  </si>
  <si>
    <t>Newly originated loans and advances subject to public guarantee schemes</t>
  </si>
  <si>
    <r>
      <t xml:space="preserve">Table 2. </t>
    </r>
    <r>
      <rPr>
        <sz val="10"/>
        <color rgb="FF666666"/>
        <rFont val="BBVABentonSansLight"/>
        <family val="3"/>
        <scheme val="minor"/>
      </rPr>
      <t xml:space="preserve">Geographical breakdown of relevant credit exposures for the calculation of the countercyclical capital buffer </t>
    </r>
    <r>
      <rPr>
        <sz val="10"/>
        <color theme="5"/>
        <rFont val="BBVABentonSansLight"/>
        <family val="3"/>
        <scheme val="minor"/>
      </rPr>
      <t>(Million Euros. 12-31-2020)</t>
    </r>
  </si>
  <si>
    <r>
      <rPr>
        <b/>
        <sz val="10"/>
        <color rgb="FF666666"/>
        <rFont val="BBVABentonSansLight"/>
        <family val="3"/>
        <scheme val="minor"/>
      </rPr>
      <t xml:space="preserve">Table 11. </t>
    </r>
    <r>
      <rPr>
        <sz val="10"/>
        <color rgb="FF666666"/>
        <rFont val="BBVABentonSansLight"/>
        <family val="3"/>
        <scheme val="minor"/>
      </rPr>
      <t xml:space="preserve">Credit Risk and Counterparty Risk Exposure </t>
    </r>
    <r>
      <rPr>
        <sz val="10"/>
        <color theme="5"/>
        <rFont val="BBVABentonSansLight"/>
        <family val="3"/>
        <scheme val="minor"/>
      </rPr>
      <t>(Million Euros. 12-31-2020)</t>
    </r>
  </si>
  <si>
    <r>
      <t xml:space="preserve">Credit Risk and Counterparty Risk Exposure </t>
    </r>
    <r>
      <rPr>
        <sz val="10"/>
        <color theme="5"/>
        <rFont val="BBVABentonSansLight"/>
        <family val="3"/>
        <scheme val="minor"/>
      </rPr>
      <t>(Million Euros. 12-31-2019)</t>
    </r>
  </si>
  <si>
    <r>
      <rPr>
        <b/>
        <sz val="10"/>
        <color rgb="FF666666"/>
        <rFont val="BBVABentonSansLight"/>
        <family val="3"/>
        <scheme val="minor"/>
      </rPr>
      <t xml:space="preserve">Table 13. </t>
    </r>
    <r>
      <rPr>
        <sz val="10"/>
        <color rgb="FF666666"/>
        <rFont val="BBVABentonSansLight"/>
        <family val="3"/>
        <scheme val="minor"/>
      </rPr>
      <t xml:space="preserve">EU CRB-C - Geographical breakdown of exposures (excluding counterparty credit risk) 
</t>
    </r>
    <r>
      <rPr>
        <sz val="10"/>
        <color theme="5"/>
        <rFont val="BBVABentonSansLight"/>
        <family val="3"/>
        <scheme val="minor"/>
      </rPr>
      <t>(Million Euros. 12-31-2020)</t>
    </r>
  </si>
  <si>
    <r>
      <rPr>
        <b/>
        <sz val="10"/>
        <color rgb="FF666666"/>
        <rFont val="BBVABentonSansLight"/>
        <family val="3"/>
        <scheme val="minor"/>
      </rPr>
      <t xml:space="preserve">Table 14. </t>
    </r>
    <r>
      <rPr>
        <sz val="10"/>
        <color rgb="FF666666"/>
        <rFont val="BBVABentonSansLight"/>
        <family val="3"/>
        <scheme val="minor"/>
      </rPr>
      <t xml:space="preserve">EU CRB-D - Concentration of exposures by industry or counterparty types (excluding counterparty credit risk) </t>
    </r>
    <r>
      <rPr>
        <sz val="10"/>
        <color theme="5"/>
        <rFont val="BBVABentonSansLight"/>
        <family val="3"/>
        <scheme val="minor"/>
      </rPr>
      <t>(Million Euros. 12-31-2020)</t>
    </r>
  </si>
  <si>
    <r>
      <t xml:space="preserve">EU CRB-D - Concentration of exposures by industry or counterparty types (excluding counterparty credit risk) </t>
    </r>
    <r>
      <rPr>
        <sz val="10"/>
        <color theme="5"/>
        <rFont val="BBVABentonSansLight"/>
        <family val="3"/>
        <scheme val="minor"/>
      </rPr>
      <t>(Million Euros. 12-31-2019)</t>
    </r>
  </si>
  <si>
    <r>
      <rPr>
        <b/>
        <sz val="10"/>
        <color rgb="FF666666"/>
        <rFont val="BBVABentonSansLight"/>
        <family val="3"/>
        <scheme val="minor"/>
      </rPr>
      <t xml:space="preserve">Table 15. </t>
    </r>
    <r>
      <rPr>
        <sz val="10"/>
        <color rgb="FF666666"/>
        <rFont val="BBVABentonSansLight"/>
        <family val="3"/>
        <scheme val="minor"/>
      </rPr>
      <t xml:space="preserve">EU CRB-E - Maturity of exposures (excluding counterparty credit risk) </t>
    </r>
    <r>
      <rPr>
        <sz val="10"/>
        <color theme="5"/>
        <rFont val="BBVABentonSansLight"/>
        <family val="3"/>
        <scheme val="minor"/>
      </rPr>
      <t>(Million Euros. 12-31-2020)</t>
    </r>
  </si>
  <si>
    <r>
      <rPr>
        <b/>
        <sz val="10"/>
        <color rgb="FF666666"/>
        <rFont val="BBVABentonSansLight"/>
        <family val="3"/>
        <scheme val="minor"/>
      </rPr>
      <t xml:space="preserve">Table 20. </t>
    </r>
    <r>
      <rPr>
        <sz val="10"/>
        <color rgb="FF666666"/>
        <rFont val="BBVABentonSansLight"/>
        <family val="3"/>
        <scheme val="minor"/>
      </rPr>
      <t xml:space="preserve">EU CR2-A - Changes in the stock of general and specific credit risk adjustments </t>
    </r>
    <r>
      <rPr>
        <sz val="10"/>
        <color theme="5"/>
        <rFont val="BBVABentonSansLight"/>
        <family val="3"/>
        <scheme val="minor"/>
      </rPr>
      <t>(Million Euros. 12-31-2020)</t>
    </r>
  </si>
  <si>
    <t>12-31-2020</t>
  </si>
  <si>
    <t>12-31-2019</t>
  </si>
  <si>
    <r>
      <rPr>
        <b/>
        <sz val="10"/>
        <color rgb="FF666666"/>
        <rFont val="BBVABentonSansLight"/>
        <family val="3"/>
        <scheme val="minor"/>
      </rPr>
      <t xml:space="preserve">Table 24. </t>
    </r>
    <r>
      <rPr>
        <sz val="10"/>
        <color rgb="FF666666"/>
        <rFont val="BBVABentonSansLight"/>
        <family val="3"/>
        <scheme val="minor"/>
      </rPr>
      <t>Breakdown of loans and advances subject to legislative and non-legislative moratoria by residual maturity of moratoria</t>
    </r>
    <r>
      <rPr>
        <sz val="10"/>
        <color rgb="FF5BBEFF"/>
        <rFont val="BBVABentonSansLight"/>
        <family val="3"/>
        <scheme val="minor"/>
      </rPr>
      <t xml:space="preserve"> (Million Euros. 12-31-2020)</t>
    </r>
  </si>
  <si>
    <r>
      <t>PD Scale as of 12-31-2020</t>
    </r>
    <r>
      <rPr>
        <b/>
        <vertAlign val="superscript"/>
        <sz val="10"/>
        <color rgb="FF004481"/>
        <rFont val="BBVABentonSansLight"/>
        <family val="3"/>
        <scheme val="minor"/>
      </rPr>
      <t>(1)(7)</t>
    </r>
  </si>
  <si>
    <r>
      <rPr>
        <b/>
        <sz val="10"/>
        <color rgb="FF666666"/>
        <rFont val="BBVABentonSansLight"/>
        <family val="3"/>
        <scheme val="minor"/>
      </rPr>
      <t xml:space="preserve">Table 32. </t>
    </r>
    <r>
      <rPr>
        <sz val="10"/>
        <color rgb="FF666666"/>
        <rFont val="BBVABentonSansLight"/>
        <family val="3"/>
        <scheme val="minor"/>
      </rPr>
      <t xml:space="preserve">EU CR6 - IRB approach - Credit risk exposures by exposure class and PD range </t>
    </r>
    <r>
      <rPr>
        <sz val="10"/>
        <color theme="5"/>
        <rFont val="BBVABentonSansLight"/>
        <family val="3"/>
        <scheme val="minor"/>
      </rPr>
      <t>(Million Euros. 12-31-2020)</t>
    </r>
  </si>
  <si>
    <r>
      <t xml:space="preserve">EU CR6 – IRB approach – Credit risk exposures by exposure class and PD range </t>
    </r>
    <r>
      <rPr>
        <sz val="10"/>
        <color rgb="FF00A5E1"/>
        <rFont val="BBVABentonSansLight"/>
        <family val="3"/>
        <scheme val="minor"/>
      </rPr>
      <t>(Million Euros. 12-31-2019)</t>
    </r>
  </si>
  <si>
    <r>
      <rPr>
        <b/>
        <sz val="10"/>
        <color rgb="FF666666"/>
        <rFont val="BBVABentonSansLight"/>
        <family val="3"/>
        <scheme val="minor"/>
      </rPr>
      <t xml:space="preserve">Table 33. </t>
    </r>
    <r>
      <rPr>
        <sz val="10"/>
        <color rgb="FF666666"/>
        <rFont val="BBVABentonSansLight"/>
        <family val="3"/>
        <scheme val="minor"/>
      </rPr>
      <t>Average PD and LGD by category and country</t>
    </r>
    <r>
      <rPr>
        <sz val="10"/>
        <color rgb="FF666666"/>
        <rFont val="BBVABentonSansLight"/>
        <family val="3"/>
        <scheme val="minor"/>
      </rPr>
      <t xml:space="preserve"> </t>
    </r>
    <r>
      <rPr>
        <sz val="10"/>
        <color theme="5"/>
        <rFont val="BBVABentonSansLight"/>
        <family val="3"/>
        <scheme val="minor"/>
      </rPr>
      <t>(12-31-2020)</t>
    </r>
  </si>
  <si>
    <r>
      <rPr>
        <b/>
        <sz val="10"/>
        <color rgb="FF666666"/>
        <rFont val="BBVABentonSansLight"/>
        <family val="3"/>
        <scheme val="minor"/>
      </rPr>
      <t xml:space="preserve">Table 34. </t>
    </r>
    <r>
      <rPr>
        <sz val="10"/>
        <color rgb="FF666666"/>
        <rFont val="BBVABentonSansLight"/>
        <family val="3"/>
        <scheme val="minor"/>
      </rPr>
      <t xml:space="preserve">EU CR9 - IRB approach - Backtesting of PD per exposure class </t>
    </r>
    <r>
      <rPr>
        <sz val="10"/>
        <color theme="5"/>
        <rFont val="BBVABentonSansLight"/>
        <family val="3"/>
        <scheme val="minor"/>
      </rPr>
      <t>(BBVA S.A. 12-31-2020)</t>
    </r>
  </si>
  <si>
    <r>
      <t xml:space="preserve">EU CR9 - IRB approach - Backtesting of PD per exposure class </t>
    </r>
    <r>
      <rPr>
        <sz val="10"/>
        <color theme="5"/>
        <rFont val="BBVABentonSansLight"/>
        <family val="3"/>
        <scheme val="minor"/>
      </rPr>
      <t>(BBVA Mexico. 12-31-2020)</t>
    </r>
  </si>
  <si>
    <r>
      <rPr>
        <b/>
        <sz val="10"/>
        <color rgb="FF666666"/>
        <rFont val="BBVABentonSansLight"/>
        <family val="3"/>
        <scheme val="minor"/>
      </rPr>
      <t>Table 37.</t>
    </r>
    <r>
      <rPr>
        <sz val="10"/>
        <color rgb="FF666666"/>
        <rFont val="BBVABentonSansLight"/>
        <family val="3"/>
        <scheme val="minor"/>
      </rPr>
      <t xml:space="preserve"> EU CR10 (2) - IRB: equity </t>
    </r>
    <r>
      <rPr>
        <sz val="10"/>
        <color theme="5"/>
        <rFont val="BBVABentonSansLight"/>
        <family val="3"/>
        <scheme val="minor"/>
      </rPr>
      <t>(Million Euros. 12-31-2020)</t>
    </r>
  </si>
  <si>
    <r>
      <t xml:space="preserve">EU CR10 (2) - IRB: equity </t>
    </r>
    <r>
      <rPr>
        <sz val="10"/>
        <color theme="5"/>
        <rFont val="BBVABentonSansLight"/>
        <family val="3"/>
        <scheme val="minor"/>
      </rPr>
      <t>(Million Euros. 12-31-2019)</t>
    </r>
  </si>
  <si>
    <r>
      <rPr>
        <b/>
        <sz val="10"/>
        <color rgb="FF666666"/>
        <rFont val="BBVABentonSansLight"/>
        <family val="3"/>
        <scheme val="minor"/>
      </rPr>
      <t xml:space="preserve">Table 38. </t>
    </r>
    <r>
      <rPr>
        <sz val="10"/>
        <color rgb="FF666666"/>
        <rFont val="BBVABentonSansLight"/>
        <family val="3"/>
        <scheme val="minor"/>
      </rPr>
      <t xml:space="preserve">Positions subject to counterparty credit risk in terms of OE, EAD and RWAs </t>
    </r>
    <r>
      <rPr>
        <sz val="10"/>
        <color theme="5"/>
        <rFont val="BBVABentonSansLight"/>
        <family val="3"/>
        <scheme val="minor"/>
      </rPr>
      <t>(Million Euros. 12-31-2020)</t>
    </r>
  </si>
  <si>
    <r>
      <t>Derivatives</t>
    </r>
    <r>
      <rPr>
        <vertAlign val="superscript"/>
        <sz val="10"/>
        <color rgb="FF666666"/>
        <rFont val="BBVABentonSans"/>
        <family val="3"/>
        <scheme val="major"/>
      </rPr>
      <t>(2)</t>
    </r>
  </si>
  <si>
    <r>
      <t>SFTs</t>
    </r>
    <r>
      <rPr>
        <vertAlign val="superscript"/>
        <sz val="10"/>
        <color rgb="FF666666"/>
        <rFont val="BBVABentonSans"/>
        <family val="3"/>
        <scheme val="major"/>
      </rPr>
      <t>(3)</t>
    </r>
  </si>
  <si>
    <r>
      <t>Collateral held</t>
    </r>
    <r>
      <rPr>
        <b/>
        <vertAlign val="superscript"/>
        <sz val="10"/>
        <color rgb="FF004481"/>
        <rFont val="BBVABentonSansLight"/>
        <family val="3"/>
        <scheme val="minor"/>
      </rPr>
      <t>(4)</t>
    </r>
  </si>
  <si>
    <r>
      <t>CCR5-A - Impact of netting and collateral held on exposure values</t>
    </r>
    <r>
      <rPr>
        <vertAlign val="superscript"/>
        <sz val="10"/>
        <color rgb="FF666666"/>
        <rFont val="BBVABentonSansLight"/>
        <family val="3"/>
        <scheme val="minor"/>
      </rPr>
      <t>(1)</t>
    </r>
    <r>
      <rPr>
        <sz val="10"/>
        <color rgb="FF666666"/>
        <rFont val="BBVABentonSansLight"/>
        <family val="3"/>
        <scheme val="minor"/>
      </rPr>
      <t xml:space="preserve"> </t>
    </r>
    <r>
      <rPr>
        <sz val="10"/>
        <color theme="5"/>
        <rFont val="BBVABentonSansLight"/>
        <family val="3"/>
        <scheme val="minor"/>
      </rPr>
      <t>(Million Euros. 12-31-2019)</t>
    </r>
  </si>
  <si>
    <r>
      <rPr>
        <b/>
        <sz val="10"/>
        <color rgb="FF666666"/>
        <rFont val="BBVABentonSansLight"/>
        <family val="3"/>
        <scheme val="minor"/>
      </rPr>
      <t>Table 40</t>
    </r>
    <r>
      <rPr>
        <sz val="10"/>
        <color rgb="FF666666"/>
        <rFont val="BBVABentonSansLight"/>
        <family val="3"/>
        <scheme val="minor"/>
      </rPr>
      <t>. CCR5-A - Impact of netting and collateral held on exposure values</t>
    </r>
    <r>
      <rPr>
        <vertAlign val="superscript"/>
        <sz val="10"/>
        <color rgb="FF666666"/>
        <rFont val="BBVABentonSansLight"/>
        <family val="3"/>
        <scheme val="minor"/>
      </rPr>
      <t>(1)</t>
    </r>
    <r>
      <rPr>
        <sz val="10"/>
        <color rgb="FF666666"/>
        <rFont val="BBVABentonSansLight"/>
        <family val="3"/>
        <scheme val="minor"/>
      </rPr>
      <t xml:space="preserve"> </t>
    </r>
    <r>
      <rPr>
        <sz val="10"/>
        <color theme="5"/>
        <rFont val="BBVABentonSansLight"/>
        <family val="3"/>
        <scheme val="minor"/>
      </rPr>
      <t>(Million Euros. 12-31-2020)</t>
    </r>
  </si>
  <si>
    <r>
      <t>Of which: unrated</t>
    </r>
    <r>
      <rPr>
        <b/>
        <vertAlign val="superscript"/>
        <sz val="10"/>
        <color rgb="FF004481"/>
        <rFont val="BBVABentonSansLight"/>
        <family val="3"/>
        <scheme val="minor"/>
      </rPr>
      <t xml:space="preserve"> (1) </t>
    </r>
  </si>
  <si>
    <r>
      <t xml:space="preserve">Of which: unrated </t>
    </r>
    <r>
      <rPr>
        <b/>
        <vertAlign val="superscript"/>
        <sz val="10"/>
        <color rgb="FF08467A"/>
        <rFont val="BBVABentonSansLight"/>
        <family val="3"/>
        <scheme val="minor"/>
      </rPr>
      <t>(1)</t>
    </r>
  </si>
  <si>
    <r>
      <rPr>
        <b/>
        <sz val="10"/>
        <color rgb="FF666666"/>
        <rFont val="BBVABentonSansLight"/>
        <family val="3"/>
        <scheme val="minor"/>
      </rPr>
      <t xml:space="preserve">Table 43. </t>
    </r>
    <r>
      <rPr>
        <sz val="10"/>
        <color rgb="FF666666"/>
        <rFont val="BBVABentonSansLight"/>
        <family val="3"/>
        <scheme val="minor"/>
      </rPr>
      <t xml:space="preserve">EU CCR4 - IRB approach - CCR exposures by portfolio and PD scale </t>
    </r>
    <r>
      <rPr>
        <sz val="10"/>
        <color theme="5"/>
        <rFont val="BBVABentonSansLight"/>
        <family val="3"/>
        <scheme val="minor"/>
      </rPr>
      <t>(Million Euros. 12-31-2020)</t>
    </r>
  </si>
  <si>
    <r>
      <rPr>
        <b/>
        <sz val="10"/>
        <color rgb="FF666666"/>
        <rFont val="BBVABentonSansLight"/>
        <family val="3"/>
        <scheme val="minor"/>
      </rPr>
      <t xml:space="preserve">Table 44. </t>
    </r>
    <r>
      <rPr>
        <sz val="10"/>
        <color rgb="FF666666"/>
        <rFont val="BBVABentonSansLight"/>
        <family val="3"/>
        <scheme val="minor"/>
      </rPr>
      <t xml:space="preserve">EU CCR5-B - Composition of collateral for exposure to Counterparty Credit Risk </t>
    </r>
    <r>
      <rPr>
        <sz val="10"/>
        <color theme="5"/>
        <rFont val="BBVABentonSansLight"/>
        <family val="3"/>
        <scheme val="minor"/>
      </rPr>
      <t>(Million Euros. 12-31-2020)</t>
    </r>
  </si>
  <si>
    <r>
      <t xml:space="preserve">EU CCR5-B - Composition of collateral for exposure to Counterparty Credit Risk </t>
    </r>
    <r>
      <rPr>
        <sz val="10"/>
        <color theme="5"/>
        <rFont val="BBVABentonSansLight"/>
        <family val="3"/>
        <scheme val="minor"/>
      </rPr>
      <t>(Million Euros. 12-31-2019)</t>
    </r>
  </si>
  <si>
    <r>
      <rPr>
        <b/>
        <sz val="10"/>
        <color rgb="FF666666"/>
        <rFont val="BBVABentonSansLight"/>
        <family val="3"/>
        <scheme val="minor"/>
      </rPr>
      <t xml:space="preserve">Table 45. </t>
    </r>
    <r>
      <rPr>
        <sz val="10"/>
        <color rgb="FF666666"/>
        <rFont val="BBVABentonSansLight"/>
        <family val="3"/>
        <scheme val="minor"/>
      </rPr>
      <t xml:space="preserve">EU CCR6 -  Credit derivatives exposures </t>
    </r>
    <r>
      <rPr>
        <sz val="10"/>
        <color theme="5"/>
        <rFont val="BBVABentonSansLight"/>
        <family val="3"/>
        <scheme val="minor"/>
      </rPr>
      <t>(Million Euros. 12-31-2020)</t>
    </r>
  </si>
  <si>
    <r>
      <t xml:space="preserve">EU CCR6 -  Credit derivatives exposures </t>
    </r>
    <r>
      <rPr>
        <sz val="10"/>
        <color theme="5"/>
        <rFont val="BBVABentonSansLight"/>
        <family val="3"/>
        <scheme val="minor"/>
      </rPr>
      <t>(Million Euros. 12-31-2019)</t>
    </r>
  </si>
  <si>
    <r>
      <rPr>
        <b/>
        <sz val="10"/>
        <color rgb="FF666666"/>
        <rFont val="BBVABentonSansLight"/>
        <family val="3"/>
        <scheme val="minor"/>
      </rPr>
      <t xml:space="preserve">Table 46. </t>
    </r>
    <r>
      <rPr>
        <sz val="10"/>
        <color rgb="FF666666"/>
        <rFont val="BBVABentonSansLight"/>
        <family val="3"/>
        <scheme val="minor"/>
      </rPr>
      <t xml:space="preserve">EU CCR2 -  CVA Capital Charge </t>
    </r>
    <r>
      <rPr>
        <sz val="10"/>
        <color theme="5"/>
        <rFont val="BBVABentonSansLight"/>
        <family val="3"/>
        <scheme val="minor"/>
      </rPr>
      <t>(Million Euros. 12-31-2020)</t>
    </r>
  </si>
  <si>
    <t>SEC-ERBA &amp; SEC-IAA</t>
  </si>
  <si>
    <r>
      <t>CR3 - CRM techniques - overview</t>
    </r>
    <r>
      <rPr>
        <vertAlign val="superscript"/>
        <sz val="10"/>
        <color rgb="FF666666"/>
        <rFont val="BBVABentonSansLight"/>
        <family val="3"/>
        <scheme val="minor"/>
      </rPr>
      <t xml:space="preserve"> </t>
    </r>
    <r>
      <rPr>
        <sz val="10"/>
        <color rgb="FF666666"/>
        <rFont val="BBVABentonSansLight"/>
        <family val="3"/>
        <scheme val="minor"/>
      </rPr>
      <t xml:space="preserve"> </t>
    </r>
    <r>
      <rPr>
        <sz val="10"/>
        <color theme="5"/>
        <rFont val="BBVABentonSansLight"/>
        <family val="3"/>
        <scheme val="minor"/>
      </rPr>
      <t>(Million Euros. 12-31-2019)</t>
    </r>
  </si>
  <si>
    <r>
      <rPr>
        <b/>
        <sz val="10"/>
        <color rgb="FF666666"/>
        <rFont val="BBVABentonSansLight"/>
        <family val="3"/>
        <scheme val="minor"/>
      </rPr>
      <t>Table 55.</t>
    </r>
    <r>
      <rPr>
        <sz val="10"/>
        <color rgb="FF666666"/>
        <rFont val="BBVABentonSansLight"/>
        <family val="3"/>
        <scheme val="minor"/>
      </rPr>
      <t xml:space="preserve"> CR3 - CRM techniques - overview </t>
    </r>
    <r>
      <rPr>
        <sz val="10"/>
        <color theme="5"/>
        <rFont val="BBVABentonSansLight"/>
        <family val="3"/>
        <scheme val="minor"/>
      </rPr>
      <t>(Million Euros. 12-31-2020)</t>
    </r>
  </si>
  <si>
    <r>
      <rPr>
        <b/>
        <sz val="10"/>
        <color rgb="FF666666"/>
        <rFont val="BBVABentonSansLight"/>
        <family val="3"/>
        <scheme val="minor"/>
      </rPr>
      <t xml:space="preserve">Table 56. </t>
    </r>
    <r>
      <rPr>
        <sz val="10"/>
        <color rgb="FF666666"/>
        <rFont val="BBVABentonSansLight"/>
        <family val="3"/>
        <scheme val="minor"/>
      </rPr>
      <t xml:space="preserve">Breakdown of RWA density by geographical area and approach </t>
    </r>
    <r>
      <rPr>
        <sz val="10"/>
        <color theme="5"/>
        <rFont val="BBVABentonSansLight"/>
        <family val="3"/>
        <scheme val="minor"/>
      </rPr>
      <t>(Million Euros. 12-31-2020)</t>
    </r>
  </si>
  <si>
    <r>
      <t xml:space="preserve">Breakdown of RWA density by geographical area and approach </t>
    </r>
    <r>
      <rPr>
        <sz val="10"/>
        <color theme="5"/>
        <rFont val="BBVABentonSansLight"/>
        <family val="3"/>
        <scheme val="minor"/>
      </rPr>
      <t>(Million Euros. 12-31-2019)</t>
    </r>
  </si>
  <si>
    <t>Unearned credit spreads</t>
  </si>
  <si>
    <t>Investment and funding costs</t>
  </si>
  <si>
    <r>
      <t xml:space="preserve">Prudent Valuation Adjustments </t>
    </r>
    <r>
      <rPr>
        <sz val="10"/>
        <color theme="5"/>
        <rFont val="BBVABentonSansLight"/>
        <family val="3"/>
        <scheme val="minor"/>
      </rPr>
      <t>(Million Euros. 12-31-2019)</t>
    </r>
  </si>
  <si>
    <r>
      <rPr>
        <b/>
        <sz val="10"/>
        <color rgb="FF666666"/>
        <rFont val="BBVABentonSansLight"/>
        <family val="3"/>
        <scheme val="minor"/>
      </rPr>
      <t xml:space="preserve">Table 61. </t>
    </r>
    <r>
      <rPr>
        <sz val="10"/>
        <color rgb="FF666666"/>
        <rFont val="BBVABentonSansLight"/>
        <family val="3"/>
        <scheme val="minor"/>
      </rPr>
      <t xml:space="preserve">EU MR2-A - Market risk under the IMA </t>
    </r>
    <r>
      <rPr>
        <sz val="10"/>
        <color theme="5"/>
        <rFont val="BBVABentonSansLight"/>
        <family val="3"/>
        <scheme val="minor"/>
      </rPr>
      <t>(Million Euros. 12-31-2020)</t>
    </r>
  </si>
  <si>
    <r>
      <t xml:space="preserve">EU MR2-A - Market risk under the IMA </t>
    </r>
    <r>
      <rPr>
        <sz val="10"/>
        <color theme="5"/>
        <rFont val="BBVABentonSansLight"/>
        <family val="3"/>
        <scheme val="minor"/>
      </rPr>
      <t>(Million Euros. 12-31-2019)</t>
    </r>
  </si>
  <si>
    <t xml:space="preserve">Movement in risk levels </t>
  </si>
  <si>
    <r>
      <rPr>
        <b/>
        <sz val="10"/>
        <color rgb="FF666666"/>
        <rFont val="BBVABentonSansLight"/>
        <family val="3"/>
        <scheme val="minor"/>
      </rPr>
      <t xml:space="preserve">Table 64. </t>
    </r>
    <r>
      <rPr>
        <sz val="10"/>
        <color rgb="FF666666"/>
        <rFont val="BBVABentonSansLight"/>
        <family val="3"/>
        <scheme val="minor"/>
      </rPr>
      <t xml:space="preserve">Trading Book. Stress resampling </t>
    </r>
    <r>
      <rPr>
        <sz val="10"/>
        <color theme="5"/>
        <rFont val="BBVABentonSansLight"/>
        <family val="3"/>
        <scheme val="minor"/>
      </rPr>
      <t>(Million Euros. 12-31-2020)</t>
    </r>
  </si>
  <si>
    <t>(2) Global Markets MTN programme amounts not eligible as MREL, classified according to their earliest repayment option</t>
  </si>
  <si>
    <t>03-31-20</t>
  </si>
  <si>
    <t>06-30-20</t>
  </si>
  <si>
    <t>09-30-20</t>
  </si>
  <si>
    <t>12-31-20</t>
  </si>
  <si>
    <r>
      <rPr>
        <b/>
        <sz val="10"/>
        <color rgb="FF666666"/>
        <rFont val="BBVABentonSansLight"/>
        <family val="3"/>
        <scheme val="minor"/>
      </rPr>
      <t xml:space="preserve">Table 78. </t>
    </r>
    <r>
      <rPr>
        <sz val="10"/>
        <color rgb="FF666666"/>
        <rFont val="BBVABentonSansLight"/>
        <family val="3"/>
        <scheme val="minor"/>
      </rPr>
      <t xml:space="preserve">Mortgage-covered bonds </t>
    </r>
    <r>
      <rPr>
        <sz val="10"/>
        <color theme="5"/>
        <rFont val="BBVABentonSansLight"/>
        <family val="3"/>
        <scheme val="minor"/>
      </rPr>
      <t>(Million Euros. 12-31-2020)</t>
    </r>
  </si>
  <si>
    <r>
      <rPr>
        <b/>
        <sz val="10"/>
        <color rgb="FF666666"/>
        <rFont val="BBVABentonSansLight"/>
        <family val="3"/>
        <scheme val="minor"/>
      </rPr>
      <t xml:space="preserve">Table 79. </t>
    </r>
    <r>
      <rPr>
        <sz val="10"/>
        <color rgb="FF666666"/>
        <rFont val="BBVABentonSansLight"/>
        <family val="3"/>
        <scheme val="minor"/>
      </rPr>
      <t xml:space="preserve">Public-covered bonds </t>
    </r>
    <r>
      <rPr>
        <sz val="10"/>
        <color theme="5"/>
        <rFont val="BBVABentonSansLight"/>
        <family val="3"/>
        <scheme val="minor"/>
      </rPr>
      <t>(Million Euros. 12-31-2020)</t>
    </r>
  </si>
  <si>
    <r>
      <rPr>
        <b/>
        <sz val="10"/>
        <color rgb="FF666666"/>
        <rFont val="BBVABentonSansLight"/>
        <family val="3"/>
        <scheme val="minor"/>
      </rPr>
      <t xml:space="preserve">Table 81. </t>
    </r>
    <r>
      <rPr>
        <sz val="10"/>
        <color rgb="FF666666"/>
        <rFont val="BBVABentonSansLight"/>
        <family val="3"/>
        <scheme val="minor"/>
      </rPr>
      <t xml:space="preserve">Encumbered and unencumbered Assets </t>
    </r>
    <r>
      <rPr>
        <sz val="10"/>
        <color theme="5"/>
        <rFont val="BBVABentonSansLight"/>
        <family val="3"/>
        <scheme val="minor"/>
      </rPr>
      <t>(Million Euros. 12-31-2020)</t>
    </r>
  </si>
  <si>
    <r>
      <rPr>
        <b/>
        <sz val="10"/>
        <color rgb="FF666666"/>
        <rFont val="BBVABentonSansLight"/>
        <family val="3"/>
        <scheme val="minor"/>
      </rPr>
      <t xml:space="preserve">Table 82. </t>
    </r>
    <r>
      <rPr>
        <sz val="10"/>
        <color rgb="FF666666"/>
        <rFont val="BBVABentonSansLight"/>
        <family val="3"/>
        <scheme val="minor"/>
      </rPr>
      <t xml:space="preserve">Collateral received </t>
    </r>
    <r>
      <rPr>
        <sz val="10"/>
        <color theme="5"/>
        <rFont val="BBVABentonSansLight"/>
        <family val="3"/>
        <scheme val="minor"/>
      </rPr>
      <t>(Million Euros. 12-31-2020)</t>
    </r>
  </si>
  <si>
    <r>
      <rPr>
        <b/>
        <sz val="10"/>
        <color rgb="FF666666"/>
        <rFont val="BBVABentonSansLight"/>
        <family val="3"/>
        <scheme val="minor"/>
      </rPr>
      <t xml:space="preserve">Table 82. </t>
    </r>
    <r>
      <rPr>
        <sz val="10"/>
        <color rgb="FF666666"/>
        <rFont val="BBVABentonSansLight"/>
        <family val="3"/>
        <scheme val="minor"/>
      </rPr>
      <t xml:space="preserve">Collateral received </t>
    </r>
    <r>
      <rPr>
        <sz val="10"/>
        <color theme="5"/>
        <rFont val="BBVABentonSansLight"/>
        <family val="3"/>
        <scheme val="minor"/>
      </rPr>
      <t>(Million Euros. 12-31-2019)</t>
    </r>
  </si>
  <si>
    <r>
      <rPr>
        <b/>
        <sz val="10"/>
        <color rgb="FF666666"/>
        <rFont val="BBVABentonSansLight"/>
        <family val="3"/>
        <scheme val="minor"/>
      </rPr>
      <t xml:space="preserve">Table 83. </t>
    </r>
    <r>
      <rPr>
        <sz val="10"/>
        <color rgb="FF666666"/>
        <rFont val="BBVABentonSansLight"/>
        <family val="3"/>
        <scheme val="minor"/>
      </rPr>
      <t xml:space="preserve">Sources of encumbrance </t>
    </r>
    <r>
      <rPr>
        <sz val="10"/>
        <color theme="5"/>
        <rFont val="BBVABentonSansLight"/>
        <family val="3"/>
        <scheme val="minor"/>
      </rPr>
      <t>(Million Euros. 12-31-2020)</t>
    </r>
  </si>
  <si>
    <r>
      <rPr>
        <sz val="10"/>
        <color rgb="FF666666"/>
        <rFont val="BBVABentonSansLight"/>
        <family val="3"/>
        <scheme val="minor"/>
      </rPr>
      <t>Capital instruments main features template</t>
    </r>
    <r>
      <rPr>
        <b/>
        <sz val="10"/>
        <color rgb="FF666666"/>
        <rFont val="BBVABentonSansLight"/>
        <family val="3"/>
        <scheme val="minor"/>
      </rPr>
      <t xml:space="preserve"> </t>
    </r>
    <r>
      <rPr>
        <sz val="10"/>
        <color theme="5"/>
        <rFont val="BBVABentonSansLight"/>
        <family val="3"/>
        <scheme val="minor"/>
      </rPr>
      <t>(Millon euros. 12-31-2020)</t>
    </r>
  </si>
  <si>
    <t>1. Issuer</t>
  </si>
  <si>
    <t>Banco Bilbao Vizcaya Argentaria SA</t>
  </si>
  <si>
    <t>2. Unique identifier (e.g. ISIN)</t>
  </si>
  <si>
    <t>ES0813211028</t>
  </si>
  <si>
    <t>3. Governing law(s) of the instrument</t>
  </si>
  <si>
    <t>Spanish</t>
  </si>
  <si>
    <t>New York</t>
  </si>
  <si>
    <t>Regulatory treatment</t>
  </si>
  <si>
    <t>4. Transitional CRR rules</t>
  </si>
  <si>
    <t>Additional Tier 1</t>
  </si>
  <si>
    <t>5. Post-transitional CRR rules</t>
  </si>
  <si>
    <t>6. Eligible at solo/(sub-)consolidated/solo &amp; (sub-)consolidated</t>
  </si>
  <si>
    <t>At solo &amp; (sub-)consolidated</t>
  </si>
  <si>
    <t>7. Instrument type (types to be specified by each jurisdiction)</t>
  </si>
  <si>
    <t>Contingent Convertible</t>
  </si>
  <si>
    <t>9. Nominal amount of instrument</t>
  </si>
  <si>
    <t>9.a. Issue price</t>
  </si>
  <si>
    <t>9.b. Redemption price</t>
  </si>
  <si>
    <t>10. Accounting classification</t>
  </si>
  <si>
    <t>11. Original date of issuance</t>
  </si>
  <si>
    <t>07/15/2020</t>
  </si>
  <si>
    <t>03/29/2019</t>
  </si>
  <si>
    <t>04/14/2016</t>
  </si>
  <si>
    <t>05/24/2017</t>
  </si>
  <si>
    <t>11/16/2017</t>
  </si>
  <si>
    <t>09/24/2018</t>
  </si>
  <si>
    <t>12. Perpetual or dated</t>
  </si>
  <si>
    <t>Perpetual</t>
  </si>
  <si>
    <t>13. Original maturity date</t>
  </si>
  <si>
    <t>14. Issuer call subject to prior supervisory approval</t>
  </si>
  <si>
    <t>Yes</t>
  </si>
  <si>
    <t>15. Optional call date, contingent call dates, and redemption amount</t>
  </si>
  <si>
    <t>Issuer call date: 01/15/2025; also subject to both Regulatory and Tax call. 100%</t>
  </si>
  <si>
    <t>Issuer call date: 03/05/2025; also subject to both Regulatory and Tax call. 100%</t>
  </si>
  <si>
    <t>Issuer call date: 03/29/2024; also subject to both Regulatory and Tax call. 100%</t>
  </si>
  <si>
    <t>Issuer call date: 04/14/2021; also subject to both Regulatory and Tax call. 100%</t>
  </si>
  <si>
    <t>Issuer call date: 05/24/2022 (fully or partial)
 also subject to both Regulatory and Tax call (entirely). 100%</t>
  </si>
  <si>
    <t>Issuer call date: 11/16/2027 (fully)
 also subject to both Regulatory and Tax call (entirely). 100%</t>
  </si>
  <si>
    <t>Issuer call date: 09/24/2023 (fully)
 also subject to both Regulatory and Tax call (entirely). 100%</t>
  </si>
  <si>
    <t>16. Subsequent call dates, if applicable</t>
  </si>
  <si>
    <t>At any time on or after the first reset date</t>
  </si>
  <si>
    <t>Coupons / dividends</t>
  </si>
  <si>
    <t>17. Fixed or floating dividend/coupon</t>
  </si>
  <si>
    <t>Fixed resettable</t>
  </si>
  <si>
    <t>Fxed resettable</t>
  </si>
  <si>
    <t>18. Coupon rate and any related index</t>
  </si>
  <si>
    <t>6%; the 5-year Mid-Swap Rate + 6,456%</t>
  </si>
  <si>
    <t>6,5% quarterly until First Reset Date (March 5th); 5-year UST + 5,192%</t>
  </si>
  <si>
    <t>6%; 5-year Mid-Swap Rate  + 6,039%</t>
  </si>
  <si>
    <t>8.875%; year Euro mid-swap
rate  +9.177%</t>
  </si>
  <si>
    <t>5,875%;  5 year Euro mid-swap rate + 5,779%</t>
  </si>
  <si>
    <t>6.125% quarterly (10 initial years); 5 year Mid-Swap + 3,870%</t>
  </si>
  <si>
    <t>5.875%; EUR 5 year mid Swaps + 5.66%</t>
  </si>
  <si>
    <t>19. Existence of a dividend stopper</t>
  </si>
  <si>
    <t>20.a. Fully discretionary, partially discretionary or mandatory (in terms of timing</t>
  </si>
  <si>
    <t>Fully discretionary</t>
  </si>
  <si>
    <t>20.b. Fully discretionary, partially discretionary or mandatory (in terms of amount)</t>
  </si>
  <si>
    <t>21. Existence of step up or other incentive to redeem</t>
  </si>
  <si>
    <t>22. Noncumulative or cumulative</t>
  </si>
  <si>
    <t>Noncumulative</t>
  </si>
  <si>
    <t>23.Convertible or non-convertible</t>
  </si>
  <si>
    <t>Convertible according to its T&amp;C (Trigger Event and Capital Reduction) and in case of non-viability or resolution (PONV)</t>
  </si>
  <si>
    <t>24. If convertible, conversion trigger (s)</t>
  </si>
  <si>
    <t>CET1 5.125%; At solo &amp; (sub-)consolidated. Contractual recognition Capital Reduction: Capital reduction provided for in Article 418.3 of the LSC. Contractual recognition PONV: Statutory recognition. Competent authority: SRB</t>
  </si>
  <si>
    <t>25. If convertible, fully or partially</t>
  </si>
  <si>
    <t>Trigger event: Total 
 Capital reduction: Total
 PONV: Total or partial, depending on what the SRB determines</t>
  </si>
  <si>
    <t>26. If convertible, conversion rate</t>
  </si>
  <si>
    <t>Trigger Event and Capital Reduction: Variable
 PONV: To decide by SRB</t>
  </si>
  <si>
    <t>27. If convertible, mandatory or optional conversion</t>
  </si>
  <si>
    <t>Trigger event: Mandatory
 Capital reduction: Mandatory (unless otherwise indicated by the holder)
 PONV: Mandatory</t>
  </si>
  <si>
    <t>28. If convertible, specify instrument type convertible into</t>
  </si>
  <si>
    <t>Trigger Event and Capital Reduction: BBVA's CET1
 PONV: To decide by SRB</t>
  </si>
  <si>
    <t>29. If convertible, specify issuer of instrument it converts into</t>
  </si>
  <si>
    <t>Trigger Event and Capital Reduction: BBVA
 PONV: To decide by SRB</t>
  </si>
  <si>
    <t>30. Write-down features</t>
  </si>
  <si>
    <t>31. If write-down, write-down trigger (s)</t>
  </si>
  <si>
    <t>"PONV Competent authority: SRB Statutory recognition"</t>
  </si>
  <si>
    <t>32. If write-down, full or partial</t>
  </si>
  <si>
    <t>Total or partially</t>
  </si>
  <si>
    <t>33. If write-down, permanent or temporary</t>
  </si>
  <si>
    <t>Permanent</t>
  </si>
  <si>
    <t>34. If temporary write-down, description of write-up mechanism</t>
  </si>
  <si>
    <t>35. Position in subordination hierarchy in liquidation (specify instrument type immediately senior to instrument)</t>
  </si>
  <si>
    <t>Senior to common shares and reserves and pari passu with preferred shares and the others AT1. Immediately subordinate to Tier 2</t>
  </si>
  <si>
    <t>36. Non-compliant transitioned features</t>
  </si>
  <si>
    <t>37. If yes, specify non-compliant features</t>
  </si>
  <si>
    <t>XS2104051433</t>
  </si>
  <si>
    <t>English legislation except provisions of status of the notes under Spanish law</t>
  </si>
  <si>
    <t>English</t>
  </si>
  <si>
    <t>Non eligible</t>
  </si>
  <si>
    <t>Tier 2 instrument</t>
  </si>
  <si>
    <t>53,4 mills EUR</t>
  </si>
  <si>
    <t>100 Mill EUR</t>
  </si>
  <si>
    <t>50 Mill EUR</t>
  </si>
  <si>
    <t>125 Mill EUR</t>
  </si>
  <si>
    <t>02/22/2019</t>
  </si>
  <si>
    <t>02/24/2017 &amp; 03/14/2017</t>
  </si>
  <si>
    <t>03/16/2017</t>
  </si>
  <si>
    <t>03/31/2017</t>
  </si>
  <si>
    <t>05/29/2018</t>
  </si>
  <si>
    <t>05/19/2008</t>
  </si>
  <si>
    <t>06/30/1990</t>
  </si>
  <si>
    <t>Dated</t>
  </si>
  <si>
    <t>02/22/2029</t>
  </si>
  <si>
    <t>02/24/2032</t>
  </si>
  <si>
    <t>03/16/2027</t>
  </si>
  <si>
    <t>03/31/2032</t>
  </si>
  <si>
    <t>05/24/2027</t>
  </si>
  <si>
    <t>05/29/2033</t>
  </si>
  <si>
    <t>05/19/2023</t>
  </si>
  <si>
    <t>Only subject to both Regulatory and Tax call 100%</t>
  </si>
  <si>
    <t>No optional call date; Tax call</t>
  </si>
  <si>
    <t>Issuer call date: 03/03/2028 and then quaterly coinciding with coupon payment dates</t>
  </si>
  <si>
    <t>No optional call date; Tax call; 100%</t>
  </si>
  <si>
    <t>Issuer call date: 03/06/2010</t>
  </si>
  <si>
    <t>Issuer call date: 03/01/2027 and quarterly thereafter</t>
  </si>
  <si>
    <t>Anytime from the fifth year</t>
  </si>
  <si>
    <t>Issuance call date and on each interest payment day thereafter</t>
  </si>
  <si>
    <t>Anytime from 12/11/2000</t>
  </si>
  <si>
    <t>Fixed</t>
  </si>
  <si>
    <t>Fixed (until 03/16/2019) and floating since that date</t>
  </si>
  <si>
    <t>Fixed to specified index</t>
  </si>
  <si>
    <t>Fixed to floating (since call date)</t>
  </si>
  <si>
    <t>Floating</t>
  </si>
  <si>
    <t>Fixed to floating</t>
  </si>
  <si>
    <t>1%; 5Y Euro Mid Swap + 127 bps</t>
  </si>
  <si>
    <t>2.575%; 5Y Euro Mid Swap + 245 bps</t>
  </si>
  <si>
    <t>3% and afterwards annually resettable at CMS  (10 years) +1.30%</t>
  </si>
  <si>
    <t>5.70%</t>
  </si>
  <si>
    <t>1.6%</t>
  </si>
  <si>
    <t>2.54%</t>
  </si>
  <si>
    <t>5.25%</t>
  </si>
  <si>
    <t>6.2%</t>
  </si>
  <si>
    <t>4.75% the first 2 years; linked to CPI afterwards</t>
  </si>
  <si>
    <t>6.025%; from 03/03/28 3M EURIBOR+1.78%</t>
  </si>
  <si>
    <t>CMS 10YR + 0.03%</t>
  </si>
  <si>
    <t>11% to 91, then 1mCECA + 100 bps</t>
  </si>
  <si>
    <t>3M EURIBOR + 1.30% up to 03/01/2027; from 03/01/2027 3M EURIBOR + 2.80%</t>
  </si>
  <si>
    <t>Mandatory</t>
  </si>
  <si>
    <t>Cumulative</t>
  </si>
  <si>
    <t>Convertible in case of non-viability or resolution (PONV)</t>
  </si>
  <si>
    <t>PONV Competent authority: SRB Contractual recognition</t>
  </si>
  <si>
    <t>PONV Competent authority: SRB Statutory recognition</t>
  </si>
  <si>
    <t>Total or partial, depending on what the SRB determines</t>
  </si>
  <si>
    <t>To decide by SRB</t>
  </si>
  <si>
    <t>Senior to capital, reserves and instruments AT1 
 Pari passu to other issues of T2 (compute or not compute in capital) Junior to Tier 3 and senior bonds both preferred and non-preferred</t>
  </si>
  <si>
    <t>Senior to capital, reserves and instruments AT1 
Pari passu to other issues of T2 (compute or not compute in capital) Junior to Tier 3 and senior bonds both preferred and non-preferred</t>
  </si>
  <si>
    <t>Senior to Preferred, Additional Level 1 instruments and Superior Level 2 instruments (Perpetual)
Pari passu to other issues of T2 (compute or not compute in capital)
Junior to Tier 3 and senior obligations both preferred and non-preferred</t>
  </si>
  <si>
    <t>Senior to Preferred and Tier 1 Additional Equity Instruments
Pari passu to other issues of T2 (compute or not compute in capital)
Junior to Tier 3 and senior obligations both preferred and non-preferred</t>
  </si>
  <si>
    <t>Existence of step-up</t>
  </si>
  <si>
    <t>Issued by SPV</t>
  </si>
  <si>
    <t>BBVA Bancomer S.A., Institución de Banca Múltiple, Grupo Financiero BBVA Bancomer, acting through its Texas Agency</t>
  </si>
  <si>
    <t>US05533UAC27 - USP16259AH99</t>
  </si>
  <si>
    <t>US05533UAE82 - USP16259AL02</t>
  </si>
  <si>
    <t>New York, except for the determination of trigger events, capital events, or regulatory events that are determined under Mexican law. Also ranking and subordination are under Mexican law</t>
  </si>
  <si>
    <t>Tier 2 Instruments</t>
  </si>
  <si>
    <t>8. Amount recognised in regulatory capital (currency in million, as of most recent reporting date)</t>
  </si>
  <si>
    <t>1,250 Mill USD ----&gt; (750mll)</t>
  </si>
  <si>
    <t xml:space="preserve">109,89%+ Interest accrued from July 19, 2012 to September 28, 2012 </t>
  </si>
  <si>
    <t>Liability – amortised cost</t>
  </si>
  <si>
    <t>09/13/2019</t>
  </si>
  <si>
    <t>01/18/2018</t>
  </si>
  <si>
    <t>07/19/2012</t>
  </si>
  <si>
    <t>09/28/2012</t>
  </si>
  <si>
    <t>09/13/2034</t>
  </si>
  <si>
    <t>01/18/2033</t>
  </si>
  <si>
    <t>09/30/2022</t>
  </si>
  <si>
    <t>Only subject to Regulatory call and Tax call (fully). 100%</t>
  </si>
  <si>
    <t>5.875%. From call Treasury yield optional date + 430.8 bps</t>
  </si>
  <si>
    <t>5.125%. From call Treasury yield optional date + 265 bps</t>
  </si>
  <si>
    <t>5.35%</t>
  </si>
  <si>
    <t>20.a. Fully discretionary, partially discretionary or mandatory (in terms of timing)</t>
  </si>
  <si>
    <t>Partially discretionary</t>
  </si>
  <si>
    <t>Non-convertible</t>
  </si>
  <si>
    <t>24. If convertible, conversion trigger(s)</t>
  </si>
  <si>
    <t>CNBV. Statutory</t>
  </si>
  <si>
    <t>Fully or partially</t>
  </si>
  <si>
    <t>The Notes constitute Subordinated Preferred Indebtedness, and (i) will be subordinate and junior in right of payment and in liquidation to all of the present and future Senior Indebtedness, (ii) will rank pari passu without preference among themselves and with all of the present and future other unsecured subordinated preferred indebtedness and (iii) will be senior to subordinated non-preferred indebtedness and all classes of equity or capital stock.</t>
  </si>
  <si>
    <t>Subordinated preferred indebtedness and (i) will rank junior to all present and future senior indebtedness, (ii) will rank pari passu with all other subordinated preferred indebtedness, and (iii) will be senior to unsecured subordinated non-preferred indebtedness and all classes of capital stock.</t>
  </si>
  <si>
    <t>The Notes constitute subordinated preferred indebtedness and (i) will rank junior to all present and future senior indebtedness, (ii) will rank pari passu with all other present or future unsecured subordinated preferred indebtedness, and (iii) will be senior to unsecured subordinated non-preferred indebtedness and all classes of capital stock.</t>
  </si>
  <si>
    <t>Tier2</t>
  </si>
  <si>
    <t>21 Mill USD</t>
  </si>
  <si>
    <t>03/16/2006</t>
  </si>
  <si>
    <t>11/28/2000</t>
  </si>
  <si>
    <t>06/15/2021</t>
  </si>
  <si>
    <t>Anytime from the first call</t>
  </si>
  <si>
    <t>5.9%</t>
  </si>
  <si>
    <t>3.88%</t>
  </si>
  <si>
    <t>9.88%</t>
  </si>
  <si>
    <t>Discretionary</t>
  </si>
  <si>
    <t>PONV. FDIC Statutory</t>
  </si>
  <si>
    <t>Senior creditors</t>
  </si>
  <si>
    <r>
      <rPr>
        <sz val="10"/>
        <color rgb="FF666666"/>
        <rFont val="BBVABentonSansLight"/>
        <family val="3"/>
        <scheme val="minor"/>
      </rPr>
      <t>Capital instruments main features template</t>
    </r>
    <r>
      <rPr>
        <b/>
        <sz val="10"/>
        <color rgb="FF666666"/>
        <rFont val="BBVABentonSansLight"/>
        <family val="3"/>
        <scheme val="minor"/>
      </rPr>
      <t xml:space="preserve"> </t>
    </r>
    <r>
      <rPr>
        <sz val="10"/>
        <color theme="5"/>
        <rFont val="BBVABentonSansLight"/>
        <family val="3"/>
        <scheme val="minor"/>
      </rPr>
      <t>(Million euros. 12-31-2020)</t>
    </r>
  </si>
  <si>
    <t>BBVA Peru</t>
  </si>
  <si>
    <t>BBVA Uruguay SA</t>
  </si>
  <si>
    <t>Peruvian</t>
  </si>
  <si>
    <t>Paraguayan</t>
  </si>
  <si>
    <t>Uruguayan</t>
  </si>
  <si>
    <t xml:space="preserve"> 20 Mill USD  </t>
  </si>
  <si>
    <t>45 Mill PEN</t>
  </si>
  <si>
    <t>05/14/2007</t>
  </si>
  <si>
    <t>06/18/2007</t>
  </si>
  <si>
    <t>11/19/2007</t>
  </si>
  <si>
    <t>02/28/2008</t>
  </si>
  <si>
    <t>12/15/2008</t>
  </si>
  <si>
    <t>09/22/2014</t>
  </si>
  <si>
    <t>11/19/2014</t>
  </si>
  <si>
    <t>11/24/2015</t>
  </si>
  <si>
    <t>12/19/2014</t>
  </si>
  <si>
    <t>05/14/2027</t>
  </si>
  <si>
    <t>06/18/2032</t>
  </si>
  <si>
    <t>11/19/2032</t>
  </si>
  <si>
    <t>02/28/2028</t>
  </si>
  <si>
    <t>12/15/2033</t>
  </si>
  <si>
    <t>09/22/2029</t>
  </si>
  <si>
    <t>11/18/2022</t>
  </si>
  <si>
    <t>12/19/2024</t>
  </si>
  <si>
    <t>Issuer call date: 14/05/2022, also subject to Regulatory call</t>
  </si>
  <si>
    <t>Subject to Regulatory call.</t>
  </si>
  <si>
    <t>Issuer call date: 10/02/2023, also subject to Regulatory call</t>
  </si>
  <si>
    <t>Issuer call date: 09/22/2024, also subject to Regulatory call</t>
  </si>
  <si>
    <t>At issuer's discretion after 5 years from the date of issue, minimum of 1 MM USD</t>
  </si>
  <si>
    <t>Any time from call date</t>
  </si>
  <si>
    <t>6% (until 30th coupon 05/14/2027 ) - (increase of 0.5% p.a. from the 31st annual coupon - call date)</t>
  </si>
  <si>
    <t>VAC(semester)/VAC(initial)*3.4688%</t>
  </si>
  <si>
    <t>VAC(semester)/VAC(initial)*3.5625%</t>
  </si>
  <si>
    <t>VAC(semester)/VAC(initial)*3.0625</t>
  </si>
  <si>
    <t>VAC(semester)/VAC(initial)*3.0938%</t>
  </si>
  <si>
    <t>VAC(semester)/VAC(initial)*4.1875%</t>
  </si>
  <si>
    <t>6.53%</t>
  </si>
  <si>
    <t>5.25% 2.15%+UST5Y (22/09/2024)</t>
  </si>
  <si>
    <t>6.7%</t>
  </si>
  <si>
    <t>LIBOR 90d + 4.35%</t>
  </si>
  <si>
    <t>TIER 1 &lt;8% o TIER 2 &lt;12% or Accumulated losses &gt; Paid-in Capital</t>
  </si>
  <si>
    <t>Partially</t>
  </si>
  <si>
    <t>Senior debt securities other than parity securities rank immediately superior</t>
  </si>
  <si>
    <t>Interest rate linked to credit quality</t>
  </si>
  <si>
    <t>TRSGRAN23013</t>
  </si>
  <si>
    <t>Turkish</t>
  </si>
  <si>
    <t>English and, regarding subordination, Turkish</t>
  </si>
  <si>
    <t>TRY 750 mills</t>
  </si>
  <si>
    <t>TRY 252,8 mills</t>
  </si>
  <si>
    <t>02/14/2020</t>
  </si>
  <si>
    <t>05/23/2017</t>
  </si>
  <si>
    <t>02/14/2030</t>
  </si>
  <si>
    <t>Fixed to fixed</t>
  </si>
  <si>
    <t>TLREF+250_bps</t>
  </si>
  <si>
    <t>TLREF+130_bps</t>
  </si>
  <si>
    <t>6.125% (swap5y$+ 4.22%)</t>
  </si>
  <si>
    <t>23.Convertible or Non-convertible</t>
  </si>
  <si>
    <t>Cases that by a loss the issuer has become or is likely to become non-viable. Non-viability/Write -down of the notes . BRSA. Cases that by a loss the issuer has become or is likely to become non-viable.</t>
  </si>
  <si>
    <t>Constitute Non-Preferred Debt and will rank (1) junior to the Senior Debt and Preferred Debt, (2) pari passu among themselves and with all the other Non-Preferred Debt, (3) senior only to all classes of equity capital</t>
  </si>
  <si>
    <t>37. If yes, specify Non-compliant features</t>
  </si>
  <si>
    <t>Index of tables</t>
  </si>
  <si>
    <t>Table 1. </t>
  </si>
  <si>
    <t>Table 2. </t>
  </si>
  <si>
    <t>Geographical breakdown of relevant credit exposures for the calculation of the countercyclical capital buffer </t>
  </si>
  <si>
    <t>Table 3. </t>
  </si>
  <si>
    <t>Table 4. </t>
  </si>
  <si>
    <t xml:space="preserve">EU LI1 - Differences between the accounting and regulatory scopes of consolidation and the mapping of the financial statements categories with regulatory risk categories </t>
  </si>
  <si>
    <t>Table 5. </t>
  </si>
  <si>
    <t>EU LI2 - Main sources of the differences between regulatory original exposure amounts and carrying values in financial statements</t>
  </si>
  <si>
    <t>Table 6. </t>
  </si>
  <si>
    <t>Amount of capital (CC1)</t>
  </si>
  <si>
    <t>Table 7. </t>
  </si>
  <si>
    <t>Reconciliation of the Public Balance Sheet from the accounting perimeter to the regulatory perimeter</t>
  </si>
  <si>
    <t>Table 8. </t>
  </si>
  <si>
    <t>EU OV1 - Overview of RWAs</t>
  </si>
  <si>
    <t>Capital requirements by risk type and exposure class</t>
  </si>
  <si>
    <t>Table 11. </t>
  </si>
  <si>
    <t>Credit Risk and Counterparty Risk Exposure</t>
  </si>
  <si>
    <t>Table 12. </t>
  </si>
  <si>
    <t>EU CRB-B - Total and average net amount of exposures (including counterparty credit risk)</t>
  </si>
  <si>
    <t>Table 13. </t>
  </si>
  <si>
    <t xml:space="preserve">EU CRB-C - Geographical breakdown of exposures (including counterparty credit risk) </t>
  </si>
  <si>
    <t>Table 14. </t>
  </si>
  <si>
    <t>EU CRB-D - Concentration of exposures by industry or counterparty types (excluding counterparty credit risk)</t>
  </si>
  <si>
    <t>EU CRB-E - Maturity of exposures (excluding counterparty credit risk)</t>
  </si>
  <si>
    <t>Table 16. </t>
  </si>
  <si>
    <t>EU CR1 - Performing and non-performing exposures and related provisions</t>
  </si>
  <si>
    <t>Table 17. </t>
  </si>
  <si>
    <t>EU CQ4 - Credit quality of exposures by geography</t>
  </si>
  <si>
    <t>EU CQ5 - Credit quality of loans and advances to non-financial corporations by activity sector</t>
  </si>
  <si>
    <t>Table 19.</t>
  </si>
  <si>
    <t>EU CQ3 - Credit quality of performing and non-performing exposures by past due days</t>
  </si>
  <si>
    <t>Table 20.</t>
  </si>
  <si>
    <t>EU CR2-A - Changes in the stock of general and specific credit risk adjustments</t>
  </si>
  <si>
    <t>Table 21.</t>
  </si>
  <si>
    <t>EU CQ1 - Credit quality of forborne exposures</t>
  </si>
  <si>
    <t>Table 22.</t>
  </si>
  <si>
    <t>EU CQ7 - Collateral obtained by taking possession and execution processes</t>
  </si>
  <si>
    <t>Table 23. </t>
  </si>
  <si>
    <t>Information on loans and advances subject to to legislative and non-legislative moratoria</t>
  </si>
  <si>
    <t>Table 24. </t>
  </si>
  <si>
    <t>Breakdown of loans and advances subject to legislative and non-legislative moratoria by residual maturity of moratoria</t>
  </si>
  <si>
    <t>Table 25. </t>
  </si>
  <si>
    <t>Information on new loans and advances subject to public guarantee schemes introduced in response to the COVID-19 crisis</t>
  </si>
  <si>
    <t>Table 26. </t>
  </si>
  <si>
    <t>Table 27. </t>
  </si>
  <si>
    <t>Table 28. </t>
  </si>
  <si>
    <t>Table 29. </t>
  </si>
  <si>
    <t>Table 30. </t>
  </si>
  <si>
    <t>Table 31. </t>
  </si>
  <si>
    <t>Master Scale of BBVA's rating</t>
  </si>
  <si>
    <t>Table 32. </t>
  </si>
  <si>
    <t>EU CR6 - IRB approach - Credit risk exposures by exposure class and PD range</t>
  </si>
  <si>
    <t>Table 33. </t>
  </si>
  <si>
    <t>Average PD and LGD by category and country</t>
  </si>
  <si>
    <t>Table 34. </t>
  </si>
  <si>
    <t>EU CR9 - IRB approach - Backtesting of PD per exposure class</t>
  </si>
  <si>
    <t>Table 35. </t>
  </si>
  <si>
    <t>EU CR8 - RWA flow statements of credit and counterparty risk exposures under the IRB approach</t>
  </si>
  <si>
    <t>Table 36. </t>
  </si>
  <si>
    <t>Table 37. </t>
  </si>
  <si>
    <t>EU CR10 (2) - IRB: equity</t>
  </si>
  <si>
    <t>Table 38. </t>
  </si>
  <si>
    <t>Positions subject to counterparty credit risk in terms of OE, EAD and RWAs</t>
  </si>
  <si>
    <t>Table 39. </t>
  </si>
  <si>
    <t>Amounts of counterparty risk in the trading book</t>
  </si>
  <si>
    <t>Table 40. </t>
  </si>
  <si>
    <t>CCR5-A - Impact of netting and collateral held on exposure values</t>
  </si>
  <si>
    <t>Table 41. </t>
  </si>
  <si>
    <t>EU CCR1 - Analysis of CCR exposure by approach</t>
  </si>
  <si>
    <t>Table 42. </t>
  </si>
  <si>
    <t>Table 43. </t>
  </si>
  <si>
    <t>EU CCR4 - IRB approach - CCR exposures by portfolio and PD scale</t>
  </si>
  <si>
    <t>EU CCR5-B - Composition of collateral for exposure to Counterparty Credit Risk</t>
  </si>
  <si>
    <t>EU CCR6 -  Credit derivatives exposures</t>
  </si>
  <si>
    <t>Table 46. </t>
  </si>
  <si>
    <t>EU CCR2 -  CVA Capital Charge</t>
  </si>
  <si>
    <t>Flow statements CVA RWAs</t>
  </si>
  <si>
    <t>Table 48. </t>
  </si>
  <si>
    <t xml:space="preserve">EU CCR8 -  Exposures to CCPs </t>
  </si>
  <si>
    <t>Table 49.</t>
  </si>
  <si>
    <t>Table 50.</t>
  </si>
  <si>
    <t>Table 51</t>
  </si>
  <si>
    <t>Table 52.</t>
  </si>
  <si>
    <t>Table 53.</t>
  </si>
  <si>
    <t>Table 54.</t>
  </si>
  <si>
    <t>Table 55.</t>
  </si>
  <si>
    <t>CR3 - CRM techniques - overview</t>
  </si>
  <si>
    <t>Table 56.</t>
  </si>
  <si>
    <t>Breakdown of RWA density by geographical area and approach</t>
  </si>
  <si>
    <t>Table 57.</t>
  </si>
  <si>
    <t>Table 58.</t>
  </si>
  <si>
    <t>EU PV1 - Prudent Valuation Adjustments</t>
  </si>
  <si>
    <t>Table 59.</t>
  </si>
  <si>
    <t>Trading Book. VaR without smoothing by risk factors</t>
  </si>
  <si>
    <t>Table 60.</t>
  </si>
  <si>
    <t>EU MR3 - IMA values for trading portfolios</t>
  </si>
  <si>
    <t>Table 61.</t>
  </si>
  <si>
    <t xml:space="preserve">EU MR2-A - Market risk under the IMA </t>
  </si>
  <si>
    <t>Table 62.</t>
  </si>
  <si>
    <t>EU MR2-B - RWA flow statements of market risk exposures under the IMA</t>
  </si>
  <si>
    <t>Table 63.</t>
  </si>
  <si>
    <t>Trading Book. Impact on earnings in Lehman scenario</t>
  </si>
  <si>
    <t>Table 64.</t>
  </si>
  <si>
    <t>Trading Book. Stress resampling</t>
  </si>
  <si>
    <t>Table 65.</t>
  </si>
  <si>
    <t>Breakdown of book value, EAD and RWAs of equity investments and capital instruments</t>
  </si>
  <si>
    <t>Table 66.</t>
  </si>
  <si>
    <t>Exposure in equity investments and capital instruments</t>
  </si>
  <si>
    <t>Table 67.</t>
  </si>
  <si>
    <t>Breakdown of RWAs, equity investments and capital instruments by applicable approach</t>
  </si>
  <si>
    <t>Table 68.</t>
  </si>
  <si>
    <t>Variation in RWAs for Equity Risk</t>
  </si>
  <si>
    <t>Table 69.</t>
  </si>
  <si>
    <t>Table 70.</t>
  </si>
  <si>
    <t>Valuation adjustments foor latent revaluation of equity investments and capital instruments</t>
  </si>
  <si>
    <t>Table 71.</t>
  </si>
  <si>
    <t>Maturity of wholesale issues of Balance Euro by nature</t>
  </si>
  <si>
    <t>Table 72.</t>
  </si>
  <si>
    <t>Maturity of wholesale issues of BBVA Mexico by nature</t>
  </si>
  <si>
    <t>Table 73.</t>
  </si>
  <si>
    <t>Maturity of wholesale issues of BBVA USA by nature</t>
  </si>
  <si>
    <t>Table 74.</t>
  </si>
  <si>
    <t>Maturity of wholesale issues of BBVA Garanti by nature</t>
  </si>
  <si>
    <t>Table 75.</t>
  </si>
  <si>
    <t>Maturity of wholesale issues of South America by nature</t>
  </si>
  <si>
    <t>Table 76.</t>
  </si>
  <si>
    <t>EU LIQ1: Liquidity Coverage Ratio disclosure</t>
  </si>
  <si>
    <t>Table 77.</t>
  </si>
  <si>
    <t>Committed assets over total assets</t>
  </si>
  <si>
    <t>Table 78.</t>
  </si>
  <si>
    <t>Table 79.</t>
  </si>
  <si>
    <t>Table 80.</t>
  </si>
  <si>
    <t>Table 81.</t>
  </si>
  <si>
    <t>Encumbered and unencumbered Assets</t>
  </si>
  <si>
    <t>Table 82.</t>
  </si>
  <si>
    <t>Table 83.</t>
  </si>
  <si>
    <t>Sources of encumbrance</t>
  </si>
  <si>
    <t>Table 84.</t>
  </si>
  <si>
    <t>Regulatory capital for Operational Risk</t>
  </si>
  <si>
    <t>Table 85.</t>
  </si>
  <si>
    <t>LRSum - Summary reconciliation of accounting assets and exposure corresponding to the Leverage Ratio</t>
  </si>
  <si>
    <t>Table 86.</t>
  </si>
  <si>
    <t>Composition of the Remunerations Committee</t>
  </si>
  <si>
    <t>Table 87.</t>
  </si>
  <si>
    <t>Table 88.</t>
  </si>
  <si>
    <t>Remuneration of the Identified Staff for the 2020 financial year</t>
  </si>
  <si>
    <t>Table 89.</t>
  </si>
  <si>
    <t>Extraordinary remuneration of the Identified Staff for the 2020 financial year</t>
  </si>
  <si>
    <t>Table 90.</t>
  </si>
  <si>
    <t>Deferred variable remuneration from financial years prior to 2020</t>
  </si>
  <si>
    <t>Table 91.</t>
  </si>
  <si>
    <t>Remuneration of the Identified Staff for the 2020 financial year, by activity areas</t>
  </si>
  <si>
    <t>Table 92.</t>
  </si>
  <si>
    <t>Number of individuals with total remuneration exceeding €1 million during the 2020 financial year</t>
  </si>
  <si>
    <t>Annex 1.</t>
  </si>
  <si>
    <t>EU LI3 - Outline of the differences in the scopes of consolidation and non-deducted participations in insurance undertakings</t>
  </si>
  <si>
    <t>Annex 2.</t>
  </si>
  <si>
    <t>Own funds disclosure template (CC1)</t>
  </si>
  <si>
    <t>Annex 3.1.</t>
  </si>
  <si>
    <t>Capital instruments main features template (issuances)</t>
  </si>
  <si>
    <t>Annex 3.2.</t>
  </si>
  <si>
    <r>
      <t>Parent company AT1 issuances</t>
    </r>
    <r>
      <rPr>
        <vertAlign val="superscript"/>
        <sz val="10"/>
        <color rgb="FF666666"/>
        <rFont val="BBVABentonSansLight"/>
        <family val="3"/>
      </rPr>
      <t>(1)</t>
    </r>
  </si>
  <si>
    <t>Annex 3.3.</t>
  </si>
  <si>
    <r>
      <t>Parent company AT2 issuances</t>
    </r>
    <r>
      <rPr>
        <vertAlign val="superscript"/>
        <sz val="10"/>
        <color rgb="FF666666"/>
        <rFont val="BBVABentonSansLight"/>
        <family val="3"/>
      </rPr>
      <t>(1)</t>
    </r>
  </si>
  <si>
    <t>Annex 3.4.</t>
  </si>
  <si>
    <r>
      <t>Mexico issuances</t>
    </r>
    <r>
      <rPr>
        <vertAlign val="superscript"/>
        <sz val="10"/>
        <color rgb="FF666666"/>
        <rFont val="BBVABentonSansLight"/>
        <family val="3"/>
      </rPr>
      <t>(1)</t>
    </r>
  </si>
  <si>
    <t>Annex 3.5.</t>
  </si>
  <si>
    <r>
      <t>USA issuances</t>
    </r>
    <r>
      <rPr>
        <vertAlign val="superscript"/>
        <sz val="10"/>
        <color rgb="FF666666"/>
        <rFont val="BBVABentonSansLight"/>
        <family val="3"/>
      </rPr>
      <t>(1)</t>
    </r>
  </si>
  <si>
    <t>Annex 3.6.</t>
  </si>
  <si>
    <r>
      <t>South America issuances</t>
    </r>
    <r>
      <rPr>
        <vertAlign val="superscript"/>
        <sz val="10"/>
        <color rgb="FF666666"/>
        <rFont val="BBVABentonSansLight"/>
        <family val="3"/>
      </rPr>
      <t>(1)</t>
    </r>
  </si>
  <si>
    <t>Annex 3.</t>
  </si>
  <si>
    <r>
      <t>Turkey issuances</t>
    </r>
    <r>
      <rPr>
        <vertAlign val="superscript"/>
        <sz val="10"/>
        <color rgb="FF666666"/>
        <rFont val="BBVABentonSansLight"/>
        <family val="3"/>
      </rPr>
      <t>(1)</t>
    </r>
  </si>
  <si>
    <t>Annex 4.</t>
  </si>
  <si>
    <t>Leverage ratio common disclosure</t>
  </si>
  <si>
    <t>Annex 5.</t>
  </si>
  <si>
    <t>Regulatory Compliance</t>
  </si>
  <si>
    <t>(*) The English language version of this report is a free translation from the original, which was prepared in Spanish. All possible care has been taken, to ensure that the translation is an accurate presentation of the original. However, in all matters of interpretation, views or opinion expressed in the original language version of the document in Spanish take precedence over the translation.</t>
  </si>
  <si>
    <r>
      <t xml:space="preserve">(1) This template contains a description of the main features of BBVA's Group capital instruments with the solely purpose of compliance with Article 437(1) of Regulation (EU) No. 2019/876 (the "CRR2"). The disclosure is made in accordance with BBVA's Group interpretation of the current requirements and formats set by the Commission Implementing Regulation (EU) No 1423/2013. 
The information included in this annex represent a simplification and abbreviation of the features of the capital instruments and not intended to be a comprehensive description of such capital instruments. The full terms and conditions of the capital instruments described herein are available via our website </t>
    </r>
    <r>
      <rPr>
        <b/>
        <sz val="10"/>
        <color theme="1"/>
        <rFont val="BBVABentonSansLight"/>
        <family val="3"/>
      </rPr>
      <t>(https://shareholdersandinvestors.bbva.com/debt-investors/issuances-programs/)</t>
    </r>
    <r>
      <rPr>
        <sz val="10"/>
        <color rgb="FF666666"/>
        <rFont val="BBVABentonSansLight"/>
        <family val="3"/>
      </rPr>
      <t xml:space="preserve"> or by contacting BBVA Investor Relations </t>
    </r>
    <r>
      <rPr>
        <b/>
        <sz val="10"/>
        <color theme="1"/>
        <rFont val="BBVABentonSansLight"/>
        <family val="3"/>
      </rPr>
      <t>(bbvainvestorrelations@bbva.com)</t>
    </r>
    <r>
      <rPr>
        <sz val="10"/>
        <color rgb="FF666666"/>
        <rFont val="BBVABentonSansLight"/>
        <family val="3"/>
      </rPr>
      <t>. Information with respect to any capital instrument in this document should not be used for investment advice and does not constitute an offer to sell or solicitation of an offer to buy any such capital instrument or any advice or recommendation with respect to any such capital instrument. ., Ttherefore, no investor or prospective investor in any such capital instruments should rely upon the description contained in this document and BBVA shall not be liable for any inaccuracy or misstatement contained in this document. Investors or prospective investors should seek independent financial advice when making investment decisions with regard to any of the capital instruments featured herein.</t>
    </r>
  </si>
  <si>
    <t>Of Which: STS</t>
  </si>
  <si>
    <t>Re-Securitisation</t>
  </si>
  <si>
    <t>(*) Positions in securitisations posted in the trading portfolio are included</t>
  </si>
  <si>
    <r>
      <rPr>
        <b/>
        <sz val="10"/>
        <color rgb="FF666666"/>
        <rFont val="BBVABentonSansLight"/>
        <family val="3"/>
        <scheme val="minor"/>
      </rPr>
      <t>Table 58.</t>
    </r>
    <r>
      <rPr>
        <sz val="10"/>
        <color rgb="FF666666"/>
        <rFont val="BBVABentonSansLight"/>
        <family val="3"/>
        <scheme val="minor"/>
      </rPr>
      <t xml:space="preserve"> EU PV1 - Prudent Valuation Adjustments </t>
    </r>
    <r>
      <rPr>
        <sz val="10"/>
        <color theme="5"/>
        <rFont val="BBVABentonSansLight"/>
        <family val="3"/>
        <scheme val="minor"/>
      </rPr>
      <t>(Million Euros. 12-31-2020)</t>
    </r>
  </si>
  <si>
    <r>
      <rPr>
        <b/>
        <sz val="10"/>
        <color rgb="FF666666"/>
        <rFont val="BBVABentonSansLight"/>
        <family val="3"/>
        <scheme val="minor"/>
      </rPr>
      <t xml:space="preserve">Table 63. </t>
    </r>
    <r>
      <rPr>
        <sz val="10"/>
        <color rgb="FF666666"/>
        <rFont val="BBVABentonSansLight"/>
        <family val="3"/>
        <scheme val="minor"/>
      </rPr>
      <t xml:space="preserve">Trading Book. Impact on earnings in Lehman scenario </t>
    </r>
    <r>
      <rPr>
        <sz val="10"/>
        <color theme="5"/>
        <rFont val="BBVABentonSansLight"/>
        <family val="3"/>
        <scheme val="minor"/>
      </rPr>
      <t>(Million Euros)</t>
    </r>
  </si>
  <si>
    <r>
      <rPr>
        <b/>
        <sz val="10"/>
        <color rgb="FF666666"/>
        <rFont val="BBVABentonSansLight"/>
        <family val="3"/>
        <scheme val="minor"/>
      </rPr>
      <t xml:space="preserve">Table 66. </t>
    </r>
    <r>
      <rPr>
        <sz val="10"/>
        <color rgb="FF666666"/>
        <rFont val="BBVABentonSansLight"/>
        <family val="3"/>
        <scheme val="minor"/>
      </rPr>
      <t xml:space="preserve">Exposure in equity investments and capital instruments </t>
    </r>
    <r>
      <rPr>
        <sz val="10"/>
        <color theme="5"/>
        <rFont val="BBVABentonSansLight"/>
        <family val="3"/>
        <scheme val="minor"/>
      </rPr>
      <t>(Million Euros)</t>
    </r>
  </si>
  <si>
    <r>
      <rPr>
        <b/>
        <sz val="10"/>
        <color rgb="FF666666"/>
        <rFont val="BBVABentonSansLight"/>
        <family val="3"/>
        <scheme val="minor"/>
      </rPr>
      <t>Table 68.</t>
    </r>
    <r>
      <rPr>
        <sz val="10"/>
        <color rgb="FF666666"/>
        <rFont val="BBVABentonSansLight"/>
        <family val="3"/>
        <scheme val="minor"/>
      </rPr>
      <t xml:space="preserve">Variation in RWAs for Equity Risk </t>
    </r>
    <r>
      <rPr>
        <sz val="10"/>
        <color theme="5"/>
        <rFont val="BBVABentonSansLight"/>
        <family val="3"/>
        <scheme val="minor"/>
      </rPr>
      <t>(Million Euros)</t>
    </r>
  </si>
  <si>
    <r>
      <rPr>
        <b/>
        <sz val="10"/>
        <color rgb="FF666666"/>
        <rFont val="BBVABentonSansLight"/>
        <family val="3"/>
        <scheme val="minor"/>
      </rPr>
      <t xml:space="preserve">Table 76. </t>
    </r>
    <r>
      <rPr>
        <sz val="10"/>
        <color rgb="FF666666"/>
        <rFont val="BBVABentonSansLight"/>
        <family val="3"/>
        <scheme val="minor"/>
      </rPr>
      <t xml:space="preserve">EU LIQ1: Liquidity Coverage Ratio disclosure </t>
    </r>
    <r>
      <rPr>
        <sz val="10"/>
        <color theme="5"/>
        <rFont val="BBVABentonSansLight"/>
        <family val="3"/>
        <scheme val="minor"/>
      </rPr>
      <t>(Rounded Million Euros)</t>
    </r>
  </si>
  <si>
    <r>
      <t>RWA's</t>
    </r>
    <r>
      <rPr>
        <b/>
        <vertAlign val="superscript"/>
        <sz val="10"/>
        <color rgb="FF005894"/>
        <rFont val="BBVABentonSansLight"/>
        <family val="3"/>
        <scheme val="minor"/>
      </rPr>
      <t>(8)</t>
    </r>
  </si>
  <si>
    <t>Company</t>
  </si>
  <si>
    <t>Method of accounting consolidation</t>
  </si>
  <si>
    <t>Global Consolidation - Method of regulatory consolidation</t>
  </si>
  <si>
    <t>Proportional Consolidation – Method of regulatory consolidation</t>
  </si>
  <si>
    <t>Equity method - Regulatory consolidation method (1)</t>
  </si>
  <si>
    <t>No dependence - Regulatory consolidation method</t>
  </si>
  <si>
    <t>Unconsolidated - Regulatory consolidation method</t>
  </si>
  <si>
    <t>Activity</t>
  </si>
  <si>
    <t>ALTURA MARKETS SOCIEDAD DE VALORES SA</t>
  </si>
  <si>
    <t>Equity method</t>
  </si>
  <si>
    <t>X</t>
  </si>
  <si>
    <t>Securities Dealer</t>
  </si>
  <si>
    <t>ANIDA PROYECTOS INMOBILIARIOS, S.A. DE C.V.</t>
  </si>
  <si>
    <t>Fully Consolidation</t>
  </si>
  <si>
    <t>Real State</t>
  </si>
  <si>
    <t>BAHIA SUR RESORT S.C.</t>
  </si>
  <si>
    <t>BBVA AGENCIA DE SEGUROS COLOMBIA LTDA</t>
  </si>
  <si>
    <t>Insurance</t>
  </si>
  <si>
    <t>BBVA BANCOMER SEGUROS SALUD SA DE CV</t>
  </si>
  <si>
    <t>BBVA BROKER ARGENTINA SA</t>
  </si>
  <si>
    <t>BBVA CONSOLIDAR SEGUROS SA</t>
  </si>
  <si>
    <t>BBVA RE INHOUSE COMPAÑIA DE REASEGUROS, S.E.</t>
  </si>
  <si>
    <t>BBVA SEGUROS COLOMBIA SA</t>
  </si>
  <si>
    <t>BBVA SEGUROS DE VIDA COLOMBIA SA</t>
  </si>
  <si>
    <t>BBVA SEGUROS SA DE SEGUROS Y REASEGUROS</t>
  </si>
  <si>
    <t>BBVA SERVICIOS, S.A.</t>
  </si>
  <si>
    <t>Commercial</t>
  </si>
  <si>
    <t>CATALONIA GEBIRA, S.L. (EN LIQUIDACION)</t>
  </si>
  <si>
    <t>CORPORACION IBV PARTICIPACIONES EMPRESARIALES, S.A.</t>
  </si>
  <si>
    <t>Investment company</t>
  </si>
  <si>
    <t>COVAULT, INC</t>
  </si>
  <si>
    <t>Services</t>
  </si>
  <si>
    <t>DISTRITO CASTELLANA NORTE, S.A.</t>
  </si>
  <si>
    <t>F/11395 FIDEICOMISO IRREVOCABLE DE ADMINISTRACION CON DERECHO DE REVERSION</t>
  </si>
  <si>
    <t>F/253863 EL DESEO RESIDENCIAL</t>
  </si>
  <si>
    <t>FIDEICOMISO 1729 INVEX ENAJENACION DE CARTERA</t>
  </si>
  <si>
    <t>Instrumental Real State</t>
  </si>
  <si>
    <t>FIDEICOMISO F/403112-6 DE ADMINISTRACION DOS LAGOS</t>
  </si>
  <si>
    <t>FIDEICOMISO HARES BBVA BANCOMER F/ 47997-2</t>
  </si>
  <si>
    <t>FOMENTO Y DESARROLLO DE CONJUNTOS RESIDENCIALES S.L. EN LIQUIDACION</t>
  </si>
  <si>
    <t>FIDEICOMISO SCOTIABANK INVERLAT S A F100322908</t>
  </si>
  <si>
    <t>FUTURO FAMILIAR, S.A. DE C.V.</t>
  </si>
  <si>
    <t>GARANTI BBVA EMEKLILIK AS</t>
  </si>
  <si>
    <t>GARANTI BBVA FILO AS</t>
  </si>
  <si>
    <t>GARANTI KULTUR AS</t>
  </si>
  <si>
    <t>GARRAF MEDITERRANIA, S.A.</t>
  </si>
  <si>
    <t>INMESP DESARROLLADORA, S.A. DE C.V.</t>
  </si>
  <si>
    <t>INPAU, S.A.</t>
  </si>
  <si>
    <t>INVERSIONES ALDAMA, C.A.</t>
  </si>
  <si>
    <t>INVERSIONES P.H.R.4, C.A.</t>
  </si>
  <si>
    <t>INVERSIONES PLATCO CA</t>
  </si>
  <si>
    <t>Financial</t>
  </si>
  <si>
    <t>IRB RIESGO OPERACIONAL SL</t>
  </si>
  <si>
    <t>JALE PROCAM, S.L. (EN LIQUIDACIÓN)</t>
  </si>
  <si>
    <t>MADIVA SOLUCIONES, S.L.</t>
  </si>
  <si>
    <t>MOTORACTIVE MULTISERVICES SRL</t>
  </si>
  <si>
    <t>MULTIASISTENCIA OPERADORA S.A. DE C.V.</t>
  </si>
  <si>
    <t>MULTIASISTENCIA SERVICIOS S.A. DE C.V.</t>
  </si>
  <si>
    <t>MULTIASISTENCIA, S.A. DE C.V.</t>
  </si>
  <si>
    <t>OPERADORA DOS LAGOS S.A. DE C.V.</t>
  </si>
  <si>
    <t>PENSIONES BBVA BANCOMER, S.A. DE C.V., GRUPO FINANCIERO BBVA BANCOMER</t>
  </si>
  <si>
    <t>PRO-SALUD, C.A.</t>
  </si>
  <si>
    <t>PROMOCIONES Y CONSTRUCCIONES CERBAT, S.L.U.</t>
  </si>
  <si>
    <t>PUERTO CIUDAD LAS PALMAS, S.A.</t>
  </si>
  <si>
    <t>RCI COLOMBIA SA COMPAÑIA DE FINANCIAMIENTO</t>
  </si>
  <si>
    <t>SEGUROS BBVA BANCOMER SA DE CV GRUPO FINANCIERO BBVA BANCOMER</t>
  </si>
  <si>
    <t>SEGUROS PROVINCIAL CA</t>
  </si>
  <si>
    <t>SERVICIOS CORPORATIVOS DE SEGUROS, S.A. DE C.V.</t>
  </si>
  <si>
    <t>TRIFOI REAL ESTATE SRL</t>
  </si>
  <si>
    <t>URBANIZADORA SANT LLORENC SA</t>
  </si>
  <si>
    <t>(1) These companies are subject to the deduction for significant shareholdings in financial entities and deferred tax assets arising from temporary differences in excess of the 10% CET1 limit, as well as the deduction for joint excess of the 17.65% CET1 limit in accordance with Article 48 paragraph 2 of the CRR. As of December 31, 2020, these holdings remain at levels below the limits indicated in phased-in terms, and no deductions are applicable for this purpose</t>
  </si>
  <si>
    <t>ANNEXES - PILLAR III REPORT</t>
  </si>
  <si>
    <r>
      <t>II. Own funds disclosure template (CC1)</t>
    </r>
    <r>
      <rPr>
        <vertAlign val="superscript"/>
        <sz val="10"/>
        <color rgb="FF666666"/>
        <rFont val="BBVABentonSansLight"/>
        <family val="3"/>
      </rPr>
      <t>(1)</t>
    </r>
    <r>
      <rPr>
        <sz val="10"/>
        <color rgb="FF666666"/>
        <rFont val="BBVABentonSansLight"/>
        <family val="3"/>
      </rPr>
      <t xml:space="preserve"> </t>
    </r>
    <r>
      <rPr>
        <sz val="10"/>
        <color rgb="FF00B0F0"/>
        <rFont val="BBVABentonSansLight"/>
        <family val="3"/>
      </rPr>
      <t>(Million Euros. 12-31-2020)</t>
    </r>
  </si>
  <si>
    <t>12/31/2020
Phase-in (1)</t>
  </si>
  <si>
    <t>Regulation (UE) Nº575/2013 Reference to article</t>
  </si>
  <si>
    <t>Reference to CC2 template</t>
  </si>
  <si>
    <r>
      <rPr>
        <b/>
        <sz val="7"/>
        <rFont val="BBVABentonSansLight"/>
        <family val="3"/>
      </rPr>
      <t>1.</t>
    </r>
    <r>
      <rPr>
        <sz val="7"/>
        <rFont val="BBVABentonSansLight"/>
        <family val="3"/>
      </rPr>
      <t xml:space="preserve"> Capital instruments and the related share premium accounts</t>
    </r>
  </si>
  <si>
    <t>26 (1), 27, 28, 29, list of EBA 26 (3)</t>
  </si>
  <si>
    <t>(a)</t>
  </si>
  <si>
    <t>of which: Own shares</t>
  </si>
  <si>
    <t>Lista 26 (3) of EBA</t>
  </si>
  <si>
    <t>Share Premium</t>
  </si>
  <si>
    <r>
      <rPr>
        <b/>
        <sz val="7"/>
        <rFont val="BBVABentonSansLight"/>
        <family val="3"/>
      </rPr>
      <t xml:space="preserve">2. </t>
    </r>
    <r>
      <rPr>
        <sz val="7"/>
        <rFont val="BBVABentonSansLight"/>
        <family val="3"/>
      </rPr>
      <t>Retained earnings</t>
    </r>
  </si>
  <si>
    <t>26 (1) (c)</t>
  </si>
  <si>
    <t>(b)</t>
  </si>
  <si>
    <t>26 (1)</t>
  </si>
  <si>
    <t>(c)</t>
  </si>
  <si>
    <r>
      <rPr>
        <b/>
        <sz val="7"/>
        <rFont val="BBVABentonSansLight"/>
        <family val="3"/>
      </rPr>
      <t>4.</t>
    </r>
    <r>
      <rPr>
        <sz val="7"/>
        <rFont val="BBVABentonSansLight"/>
        <family val="3"/>
      </rPr>
      <t xml:space="preserve"> Amount of qualifying items referred to in Article 484 (3) and the related share premium accounts subject to phase out from CET1</t>
    </r>
  </si>
  <si>
    <t>486 (2)</t>
  </si>
  <si>
    <r>
      <rPr>
        <b/>
        <sz val="7"/>
        <rFont val="BBVABentonSansLight"/>
        <family val="3"/>
      </rPr>
      <t xml:space="preserve">5. </t>
    </r>
    <r>
      <rPr>
        <sz val="7"/>
        <rFont val="BBVABentonSansLight"/>
        <family val="3"/>
      </rPr>
      <t>Minority interests (amount allowed in consolidated CET1)</t>
    </r>
  </si>
  <si>
    <t>84, 479, 480</t>
  </si>
  <si>
    <t>(d)</t>
  </si>
  <si>
    <r>
      <rPr>
        <b/>
        <sz val="7"/>
        <rFont val="BBVABentonSansLight"/>
        <family val="3"/>
      </rPr>
      <t xml:space="preserve">5.a. </t>
    </r>
    <r>
      <rPr>
        <sz val="7"/>
        <rFont val="BBVABentonSansLight"/>
        <family val="3"/>
      </rPr>
      <t>Independently reviewed interim profits net of any foreseeable charge or dividend</t>
    </r>
  </si>
  <si>
    <t>26 (2)</t>
  </si>
  <si>
    <t>(e)</t>
  </si>
  <si>
    <r>
      <rPr>
        <sz val="7"/>
        <color theme="0"/>
        <rFont val="BBVABentonSansLight"/>
        <family val="3"/>
      </rPr>
      <t xml:space="preserve">6. </t>
    </r>
    <r>
      <rPr>
        <b/>
        <sz val="7"/>
        <color theme="0"/>
        <rFont val="BBVABentonSansLight"/>
        <family val="3"/>
      </rPr>
      <t>Common Equity Tier 1 (CET1) capital before regulatory adjustments</t>
    </r>
  </si>
  <si>
    <t>Common Equity Tier 1 (CET1) capital: regulatory adjustments</t>
  </si>
  <si>
    <r>
      <rPr>
        <b/>
        <sz val="7"/>
        <rFont val="BBVABentonSansLight"/>
        <family val="3"/>
      </rPr>
      <t xml:space="preserve">7. </t>
    </r>
    <r>
      <rPr>
        <sz val="7"/>
        <rFont val="BBVABentonSansLight"/>
        <family val="3"/>
      </rPr>
      <t>Additional value adjustments (negative amount)</t>
    </r>
  </si>
  <si>
    <t>34, 105</t>
  </si>
  <si>
    <t>f)</t>
  </si>
  <si>
    <r>
      <rPr>
        <b/>
        <sz val="7"/>
        <rFont val="BBVABentonSansLight"/>
        <family val="3"/>
      </rPr>
      <t xml:space="preserve">8. </t>
    </r>
    <r>
      <rPr>
        <sz val="7"/>
        <rFont val="BBVABentonSansLight"/>
        <family val="3"/>
      </rPr>
      <t>Intangible assets (net of related tax liability) (negative amount)</t>
    </r>
  </si>
  <si>
    <t>36 (1) (b), 37, 472 (4)</t>
  </si>
  <si>
    <r>
      <rPr>
        <b/>
        <sz val="7"/>
        <rFont val="BBVABentonSansLight"/>
        <family val="3"/>
      </rPr>
      <t xml:space="preserve">9. </t>
    </r>
    <r>
      <rPr>
        <sz val="7"/>
        <rFont val="BBVABentonSansLight"/>
        <family val="3"/>
      </rPr>
      <t>Empty set in the EU</t>
    </r>
  </si>
  <si>
    <r>
      <rPr>
        <b/>
        <sz val="7"/>
        <rFont val="BBVABentonSansLight"/>
        <family val="3"/>
      </rPr>
      <t>10.</t>
    </r>
    <r>
      <rPr>
        <sz val="7"/>
        <rFont val="BBVABentonSansLight"/>
        <family val="3"/>
      </rPr>
      <t xml:space="preserve"> Deferred tax assets that rely on future profitability excluding those arising from temporary difference (net of related tax liability where the conditions in Article 38 (3) are met) (negative amount)</t>
    </r>
  </si>
  <si>
    <t>36 (1) (c), 38, 472 (5)</t>
  </si>
  <si>
    <r>
      <rPr>
        <b/>
        <sz val="7"/>
        <rFont val="BBVABentonSansLight"/>
        <family val="3"/>
      </rPr>
      <t xml:space="preserve">11. </t>
    </r>
    <r>
      <rPr>
        <sz val="7"/>
        <rFont val="BBVABentonSansLight"/>
        <family val="3"/>
      </rPr>
      <t>Fair value reserves related to gains or losses on cash flow hedges</t>
    </r>
  </si>
  <si>
    <t>33 (a)</t>
  </si>
  <si>
    <t>i)</t>
  </si>
  <si>
    <r>
      <rPr>
        <b/>
        <sz val="7"/>
        <rFont val="BBVABentonSansLight"/>
        <family val="3"/>
      </rPr>
      <t xml:space="preserve">12. </t>
    </r>
    <r>
      <rPr>
        <sz val="7"/>
        <rFont val="BBVABentonSansLight"/>
        <family val="3"/>
      </rPr>
      <t>Negative amounts resulting from the calculation of expected loss amounts (equity)</t>
    </r>
  </si>
  <si>
    <t>36 (1) (d), 40, 159, 472 (6)</t>
  </si>
  <si>
    <t>j)</t>
  </si>
  <si>
    <r>
      <rPr>
        <b/>
        <sz val="7"/>
        <rFont val="BBVABentonSansLight"/>
        <family val="3"/>
      </rPr>
      <t xml:space="preserve">13. </t>
    </r>
    <r>
      <rPr>
        <sz val="7"/>
        <rFont val="BBVABentonSansLight"/>
        <family val="3"/>
      </rPr>
      <t>Any increase in equity that results from securitised assets (negative amount)</t>
    </r>
  </si>
  <si>
    <t>32 (1)</t>
  </si>
  <si>
    <r>
      <rPr>
        <b/>
        <sz val="7"/>
        <rFont val="BBVABentonSansLight"/>
        <family val="3"/>
      </rPr>
      <t xml:space="preserve">14. </t>
    </r>
    <r>
      <rPr>
        <sz val="7"/>
        <rFont val="BBVABentonSansLight"/>
        <family val="3"/>
      </rPr>
      <t>Gains or losses on liabilities valued at fair value resulting from changes in own credit standing</t>
    </r>
  </si>
  <si>
    <t>33 (b)</t>
  </si>
  <si>
    <t>k)</t>
  </si>
  <si>
    <r>
      <rPr>
        <b/>
        <sz val="7"/>
        <rFont val="BBVABentonSansLight"/>
        <family val="3"/>
      </rPr>
      <t xml:space="preserve">15. </t>
    </r>
    <r>
      <rPr>
        <sz val="7"/>
        <rFont val="BBVABentonSansLight"/>
        <family val="3"/>
      </rPr>
      <t>Defined-benefit pension fund assets (negative amount)</t>
    </r>
  </si>
  <si>
    <t>36 (1) (e), 41, 472 (7)</t>
  </si>
  <si>
    <r>
      <rPr>
        <b/>
        <sz val="7"/>
        <rFont val="BBVABentonSansLight"/>
        <family val="3"/>
      </rPr>
      <t xml:space="preserve">16. </t>
    </r>
    <r>
      <rPr>
        <sz val="7"/>
        <rFont val="BBVABentonSansLight"/>
        <family val="3"/>
      </rPr>
      <t>Direct and indirect holdings by an institution of own CET1 instruments (negative amount)</t>
    </r>
  </si>
  <si>
    <t>36 (1) (f), 42, 472 (8)</t>
  </si>
  <si>
    <r>
      <rPr>
        <b/>
        <sz val="7"/>
        <rFont val="BBVABentonSansLight"/>
        <family val="3"/>
      </rPr>
      <t xml:space="preserve">17. </t>
    </r>
    <r>
      <rPr>
        <sz val="7"/>
        <rFont val="BBVABentonSansLight"/>
        <family val="3"/>
      </rPr>
      <t>Direct, indirect and synthetic holdings of the CET1 instruments of financial sector entities where those entities have reciprocal cross holdings with the institution designed to inflate artificially the own funds of the institution (negative amount)</t>
    </r>
  </si>
  <si>
    <t>36 (1) (g), 44, 472 (9)</t>
  </si>
  <si>
    <r>
      <rPr>
        <b/>
        <sz val="7"/>
        <rFont val="BBVABentonSansLight"/>
        <family val="3"/>
      </rPr>
      <t xml:space="preserve">18. </t>
    </r>
    <r>
      <rPr>
        <sz val="7"/>
        <rFont val="BBVABentonSansLight"/>
        <family val="3"/>
      </rPr>
      <t xml:space="preserve">Direct, indirect and synthetic holdings of the CET1 instruments of financial sector entities where the institution does not have a significant investment in those entities (amount above 10% threshold and net of eligible short positions) (negative amount) </t>
    </r>
  </si>
  <si>
    <t>36 (1) (h), 43, 45, 46, 49 (2) (3), 79, 472 (10)</t>
  </si>
  <si>
    <r>
      <rPr>
        <b/>
        <sz val="7"/>
        <rFont val="BBVABentonSansLight"/>
        <family val="3"/>
      </rPr>
      <t xml:space="preserve">19. </t>
    </r>
    <r>
      <rPr>
        <sz val="7"/>
        <rFont val="BBVABentonSansLight"/>
        <family val="3"/>
      </rPr>
      <t xml:space="preserve">Direct, indirect and synthetic holdings of the CET1 instruments of financial sector entities where the institution has a significant investment in those entities (amount above 10% threshold and net of eligible short positions) (negative amount) </t>
    </r>
  </si>
  <si>
    <t>36 (1) (i), 43, 45, 47, 48 (1) (b), 49 (1) a (3), 79, 470, 472 (11)</t>
  </si>
  <si>
    <r>
      <rPr>
        <b/>
        <sz val="7"/>
        <rFont val="BBVABentonSansLight"/>
        <family val="3"/>
      </rPr>
      <t>20.</t>
    </r>
    <r>
      <rPr>
        <sz val="7"/>
        <rFont val="BBVABentonSansLight"/>
        <family val="3"/>
      </rPr>
      <t xml:space="preserve"> Empty set in the EU</t>
    </r>
  </si>
  <si>
    <r>
      <rPr>
        <b/>
        <sz val="7"/>
        <rFont val="BBVABentonSansLight"/>
        <family val="3"/>
      </rPr>
      <t xml:space="preserve">20.a </t>
    </r>
    <r>
      <rPr>
        <sz val="7"/>
        <rFont val="BBVABentonSansLight"/>
        <family val="3"/>
      </rPr>
      <t>Exposure amount of the following items which qualify for a RW of 1250%, where the institution opts for the deduction alternative</t>
    </r>
  </si>
  <si>
    <t>36 (1) (k)</t>
  </si>
  <si>
    <r>
      <rPr>
        <b/>
        <sz val="7"/>
        <rFont val="BBVABentonSansLight"/>
        <family val="3"/>
      </rPr>
      <t>20.b.</t>
    </r>
    <r>
      <rPr>
        <sz val="7"/>
        <rFont val="BBVABentonSansLight"/>
        <family val="3"/>
      </rPr>
      <t xml:space="preserve"> of which: qualifying holdings outside the financial sector (negative amount)</t>
    </r>
  </si>
  <si>
    <t>36 (1) (k) (i), 89 a 91</t>
  </si>
  <si>
    <r>
      <rPr>
        <b/>
        <sz val="7"/>
        <rFont val="BBVABentonSansLight"/>
        <family val="3"/>
      </rPr>
      <t xml:space="preserve">20.c </t>
    </r>
    <r>
      <rPr>
        <sz val="7"/>
        <rFont val="BBVABentonSansLight"/>
        <family val="3"/>
      </rPr>
      <t>of which: securitisation positions (negative amount)</t>
    </r>
  </si>
  <si>
    <t>36 (1) (k) (ii), 243 (1) (b), 244 (1) (b), 258</t>
  </si>
  <si>
    <t>m)</t>
  </si>
  <si>
    <r>
      <rPr>
        <b/>
        <sz val="7"/>
        <rFont val="BBVABentonSansLight"/>
        <family val="3"/>
      </rPr>
      <t xml:space="preserve">20.d </t>
    </r>
    <r>
      <rPr>
        <sz val="7"/>
        <rFont val="BBVABentonSansLight"/>
        <family val="3"/>
      </rPr>
      <t>of which: free deliveries (negative amount)</t>
    </r>
  </si>
  <si>
    <t>36 (1) (k) (iii), 379 (3)</t>
  </si>
  <si>
    <r>
      <rPr>
        <b/>
        <sz val="7"/>
        <rFont val="BBVABentonSansLight"/>
        <family val="3"/>
      </rPr>
      <t>21.</t>
    </r>
    <r>
      <rPr>
        <sz val="7"/>
        <rFont val="BBVABentonSansLight"/>
        <family val="3"/>
      </rPr>
      <t xml:space="preserve"> Deferred tax assets arising from temporary difference (amount above 10 % threshold , net of related tax liability where the conditions in Article 38  (3) are met) (negative amount)</t>
    </r>
  </si>
  <si>
    <t>36 (1) (c), 38, 48 (1) (a), 470, 472 (5)</t>
  </si>
  <si>
    <r>
      <rPr>
        <b/>
        <sz val="7"/>
        <rFont val="BBVABentonSansLight"/>
        <family val="3"/>
      </rPr>
      <t>22.</t>
    </r>
    <r>
      <rPr>
        <sz val="7"/>
        <rFont val="BBVABentonSansLight"/>
        <family val="3"/>
      </rPr>
      <t xml:space="preserve"> Amount exceeding the 17,65% threshold (negative amount)</t>
    </r>
  </si>
  <si>
    <t>48 (1)</t>
  </si>
  <si>
    <r>
      <rPr>
        <b/>
        <sz val="7"/>
        <rFont val="BBVABentonSansLight"/>
        <family val="3"/>
      </rPr>
      <t xml:space="preserve">23. </t>
    </r>
    <r>
      <rPr>
        <sz val="7"/>
        <rFont val="BBVABentonSansLight"/>
        <family val="3"/>
      </rPr>
      <t>of which: direct and indirect holdings by the institution of the CET1 instruments of financial sector entities where the institution has a significant investment in those entities</t>
    </r>
  </si>
  <si>
    <t>36 (1) (i), 48 (1) (b), 470, 472 (11)</t>
  </si>
  <si>
    <r>
      <rPr>
        <b/>
        <sz val="7"/>
        <rFont val="BBVABentonSansLight"/>
        <family val="3"/>
      </rPr>
      <t xml:space="preserve">24. </t>
    </r>
    <r>
      <rPr>
        <sz val="7"/>
        <rFont val="BBVABentonSansLight"/>
        <family val="3"/>
      </rPr>
      <t>Empty set in the EU</t>
    </r>
  </si>
  <si>
    <r>
      <rPr>
        <b/>
        <sz val="7"/>
        <rFont val="BBVABentonSansLight"/>
        <family val="3"/>
      </rPr>
      <t xml:space="preserve">25. </t>
    </r>
    <r>
      <rPr>
        <sz val="7"/>
        <rFont val="BBVABentonSansLight"/>
        <family val="3"/>
      </rPr>
      <t>of which: deferred tax assets arising from temporary difference</t>
    </r>
  </si>
  <si>
    <r>
      <rPr>
        <b/>
        <sz val="7"/>
        <rFont val="BBVABentonSansLight"/>
        <family val="3"/>
      </rPr>
      <t xml:space="preserve">25.a </t>
    </r>
    <r>
      <rPr>
        <sz val="7"/>
        <rFont val="BBVABentonSansLight"/>
        <family val="3"/>
      </rPr>
      <t>Losses for the current financial year (negative amount)</t>
    </r>
  </si>
  <si>
    <t>36 (1) (a), 472 (3)</t>
  </si>
  <si>
    <t>26. Empty set in the EU</t>
  </si>
  <si>
    <r>
      <rPr>
        <b/>
        <sz val="7"/>
        <rFont val="BBVABentonSansLight"/>
        <family val="3"/>
      </rPr>
      <t xml:space="preserve">27. </t>
    </r>
    <r>
      <rPr>
        <sz val="7"/>
        <rFont val="BBVABentonSansLight"/>
        <family val="3"/>
      </rPr>
      <t>Qualifying AT1 deductions that exceeds the AT1 capital of the institution (negative amount)</t>
    </r>
  </si>
  <si>
    <t>36 (1) (j)</t>
  </si>
  <si>
    <r>
      <rPr>
        <b/>
        <sz val="7"/>
        <rFont val="BBVABentonSansLight"/>
        <family val="3"/>
      </rPr>
      <t>27.a.</t>
    </r>
    <r>
      <rPr>
        <sz val="7"/>
        <rFont val="BBVABentonSansLight"/>
        <family val="3"/>
      </rPr>
      <t xml:space="preserve"> Other CET1 deductions</t>
    </r>
  </si>
  <si>
    <t>o)</t>
  </si>
  <si>
    <r>
      <rPr>
        <sz val="7"/>
        <color theme="0"/>
        <rFont val="BBVABentonSansLight"/>
        <family val="3"/>
      </rPr>
      <t>28.</t>
    </r>
    <r>
      <rPr>
        <b/>
        <sz val="7"/>
        <color theme="0"/>
        <rFont val="BBVABentonSansLight"/>
        <family val="3"/>
      </rPr>
      <t xml:space="preserve"> Total regulatory adjustments to Common Equity Tier 1 (CET1)</t>
    </r>
  </si>
  <si>
    <r>
      <rPr>
        <sz val="7"/>
        <color theme="0"/>
        <rFont val="BBVABentonSansLight"/>
        <family val="3"/>
      </rPr>
      <t>29.</t>
    </r>
    <r>
      <rPr>
        <b/>
        <sz val="7"/>
        <color theme="0"/>
        <rFont val="BBVABentonSansLight"/>
        <family val="3"/>
      </rPr>
      <t xml:space="preserve"> Common Equity Tier 1  (CET1) capital</t>
    </r>
  </si>
  <si>
    <t>Additional Tier 1 (AT1) capital: instruments</t>
  </si>
  <si>
    <r>
      <rPr>
        <b/>
        <sz val="7"/>
        <rFont val="BBVABentonSansLight"/>
        <family val="3"/>
      </rPr>
      <t xml:space="preserve">30. </t>
    </r>
    <r>
      <rPr>
        <sz val="7"/>
        <rFont val="BBVABentonSansLight"/>
        <family val="3"/>
      </rPr>
      <t>Capital instruments and the related share premium accounts</t>
    </r>
  </si>
  <si>
    <t>51, 52</t>
  </si>
  <si>
    <r>
      <rPr>
        <b/>
        <sz val="7"/>
        <rFont val="BBVABentonSansLight"/>
        <family val="3"/>
      </rPr>
      <t>31.</t>
    </r>
    <r>
      <rPr>
        <sz val="7"/>
        <rFont val="BBVABentonSansLight"/>
        <family val="3"/>
      </rPr>
      <t xml:space="preserve"> of which: classified as equity under applicable accounting standards</t>
    </r>
  </si>
  <si>
    <r>
      <rPr>
        <b/>
        <sz val="7"/>
        <rFont val="BBVABentonSansLight"/>
        <family val="3"/>
      </rPr>
      <t xml:space="preserve">32. </t>
    </r>
    <r>
      <rPr>
        <sz val="7"/>
        <rFont val="BBVABentonSansLight"/>
        <family val="3"/>
      </rPr>
      <t>of which: classified as liabilities under applicable accounting standards</t>
    </r>
  </si>
  <si>
    <t>p)</t>
  </si>
  <si>
    <r>
      <rPr>
        <b/>
        <sz val="7"/>
        <rFont val="BBVABentonSansLight"/>
        <family val="3"/>
      </rPr>
      <t xml:space="preserve">33. </t>
    </r>
    <r>
      <rPr>
        <sz val="7"/>
        <rFont val="BBVABentonSansLight"/>
        <family val="3"/>
      </rPr>
      <t>Amount of qualifying items referred to in Article 484 (4) and the related share premium accounts subject to phase out from AT1</t>
    </r>
  </si>
  <si>
    <t>486 (3)</t>
  </si>
  <si>
    <t>q)</t>
  </si>
  <si>
    <r>
      <rPr>
        <b/>
        <sz val="7"/>
        <rFont val="BBVABentonSansLight"/>
        <family val="3"/>
      </rPr>
      <t xml:space="preserve">34. </t>
    </r>
    <r>
      <rPr>
        <sz val="7"/>
        <rFont val="BBVABentonSansLight"/>
        <family val="3"/>
      </rPr>
      <t xml:space="preserve">Qualifying Tier 1 capital included in consolidated AT1 capital (including minority interest not included in row 5) issued by subsidiaries and held by third parties </t>
    </r>
  </si>
  <si>
    <t>85, 86, 480</t>
  </si>
  <si>
    <t>r)</t>
  </si>
  <si>
    <r>
      <rPr>
        <b/>
        <sz val="7"/>
        <rFont val="BBVABentonSansLight"/>
        <family val="3"/>
      </rPr>
      <t xml:space="preserve">35. </t>
    </r>
    <r>
      <rPr>
        <sz val="7"/>
        <rFont val="BBVABentonSansLight"/>
        <family val="3"/>
      </rPr>
      <t>of which: instruments issued by subsidiaries subject to phase-out</t>
    </r>
  </si>
  <si>
    <r>
      <t>36.</t>
    </r>
    <r>
      <rPr>
        <sz val="7"/>
        <color theme="0"/>
        <rFont val="BBVABentonSansLight"/>
        <family val="3"/>
      </rPr>
      <t xml:space="preserve"> </t>
    </r>
    <r>
      <rPr>
        <b/>
        <sz val="7"/>
        <color theme="0"/>
        <rFont val="BBVABentonSansLight"/>
        <family val="3"/>
      </rPr>
      <t>Additional Tier 1 (AT1) capital before regulatory adjustments</t>
    </r>
  </si>
  <si>
    <t>Additional Tier 1 (AT1) capital: regulatory adjustments</t>
  </si>
  <si>
    <t>s)</t>
  </si>
  <si>
    <r>
      <rPr>
        <b/>
        <sz val="7"/>
        <rFont val="BBVABentonSansLight"/>
        <family val="3"/>
      </rPr>
      <t xml:space="preserve">37. </t>
    </r>
    <r>
      <rPr>
        <sz val="7"/>
        <rFont val="BBVABentonSansLight"/>
        <family val="3"/>
      </rPr>
      <t>Direct and indirect holdings by an institution of own AT1 instruments (negative amount)</t>
    </r>
  </si>
  <si>
    <t>52 (1) (b), 56 (a), 57, 475 (2)</t>
  </si>
  <si>
    <r>
      <rPr>
        <b/>
        <sz val="7"/>
        <rFont val="BBVABentonSansLight"/>
        <family val="3"/>
      </rPr>
      <t>38.</t>
    </r>
    <r>
      <rPr>
        <sz val="7"/>
        <rFont val="BBVABentonSansLight"/>
        <family val="3"/>
      </rPr>
      <t xml:space="preserve"> Holdings of the AT1 instruments of financial sector entities where those entities have reciprocal cross holdings with the institution designed to inflate artificially the own funds of the institution (negative amount)</t>
    </r>
  </si>
  <si>
    <t>56 (b), 58, 475 (3)</t>
  </si>
  <si>
    <r>
      <rPr>
        <b/>
        <sz val="7"/>
        <rFont val="BBVABentonSansLight"/>
        <family val="3"/>
      </rPr>
      <t xml:space="preserve">39. </t>
    </r>
    <r>
      <rPr>
        <sz val="7"/>
        <rFont val="BBVABentonSansLight"/>
        <family val="3"/>
      </rPr>
      <t xml:space="preserve">Direct, indirect and synthetic holdings of the AT1 instruments of financial sector entities where the institution does not have a significant investment in those entities (amount above 10% threshold and net of eligible short positions) (negative amount) </t>
    </r>
  </si>
  <si>
    <t>56 (c), 59, 60, 79, 475 (4)</t>
  </si>
  <si>
    <r>
      <rPr>
        <b/>
        <sz val="7"/>
        <rFont val="BBVABentonSansLight"/>
        <family val="3"/>
      </rPr>
      <t xml:space="preserve">40. </t>
    </r>
    <r>
      <rPr>
        <sz val="7"/>
        <rFont val="BBVABentonSansLight"/>
        <family val="3"/>
      </rPr>
      <t xml:space="preserve">Direct, indirect and synthetic holdings of the AT1 instruments of financial sector entities where the institution has a significant investment in those entities (amount above 10% threshold and net of eligible short positions) (negative amount) </t>
    </r>
  </si>
  <si>
    <t>56 (d), 59, 79, 475 (4)</t>
  </si>
  <si>
    <r>
      <rPr>
        <b/>
        <sz val="7"/>
        <rFont val="BBVABentonSansLight"/>
        <family val="3"/>
      </rPr>
      <t>41.</t>
    </r>
    <r>
      <rPr>
        <sz val="7"/>
        <rFont val="BBVABentonSansLight"/>
        <family val="3"/>
      </rPr>
      <t xml:space="preserve"> Empty set in the EU</t>
    </r>
  </si>
  <si>
    <r>
      <rPr>
        <b/>
        <sz val="7"/>
        <rFont val="BBVABentonSansLight"/>
        <family val="3"/>
      </rPr>
      <t>42.</t>
    </r>
    <r>
      <rPr>
        <sz val="7"/>
        <rFont val="BBVABentonSansLight"/>
        <family val="3"/>
      </rPr>
      <t xml:space="preserve"> Qualifying T2 deductions that exceed the T2 capital of the institution (negative amount)</t>
    </r>
  </si>
  <si>
    <t>56 (e</t>
  </si>
  <si>
    <t xml:space="preserve">42a. Other regulatory to Additional Tier 1 </t>
  </si>
  <si>
    <t>43 Total regulatory adjustments to Additional Tier 1 (AT1) capital</t>
  </si>
  <si>
    <t>44 Additional Tier 1 (AT1) capital</t>
  </si>
  <si>
    <t>45 Tier 1 capital (T1 = CET1 + AT1)</t>
  </si>
  <si>
    <t>Tier 2 (T2) capital: instruments and provisions</t>
  </si>
  <si>
    <r>
      <rPr>
        <b/>
        <sz val="7"/>
        <rFont val="BBVABentonSansLight"/>
        <family val="3"/>
      </rPr>
      <t>46.</t>
    </r>
    <r>
      <rPr>
        <sz val="7"/>
        <rFont val="BBVABentonSansLight"/>
        <family val="3"/>
      </rPr>
      <t xml:space="preserve"> Capital instruments and the related share premium accounts</t>
    </r>
  </si>
  <si>
    <t>62, 63</t>
  </si>
  <si>
    <t>t)</t>
  </si>
  <si>
    <r>
      <rPr>
        <b/>
        <sz val="7"/>
        <rFont val="BBVABentonSansLight"/>
        <family val="3"/>
      </rPr>
      <t xml:space="preserve">47. </t>
    </r>
    <r>
      <rPr>
        <sz val="7"/>
        <rFont val="BBVABentonSansLight"/>
        <family val="3"/>
      </rPr>
      <t>Amount of qualifying items referred to in Article 484 (5) and the related share premium accounts subject to phase out from T2</t>
    </r>
  </si>
  <si>
    <t>486 (4)</t>
  </si>
  <si>
    <t>u)</t>
  </si>
  <si>
    <r>
      <rPr>
        <b/>
        <sz val="7"/>
        <rFont val="BBVABentonSansLight"/>
        <family val="3"/>
      </rPr>
      <t>48.</t>
    </r>
    <r>
      <rPr>
        <sz val="7"/>
        <rFont val="BBVABentonSansLight"/>
        <family val="3"/>
      </rPr>
      <t xml:space="preserve"> Qualifying own funds instruments included in consolidated T2 capital (including minority interest and AT1 instruments not included in rows 5 or 34) issued by subsidiaries and held by third party</t>
    </r>
  </si>
  <si>
    <t>87, 88, 480</t>
  </si>
  <si>
    <t>v)</t>
  </si>
  <si>
    <r>
      <rPr>
        <b/>
        <sz val="7"/>
        <rFont val="BBVABentonSansLight"/>
        <family val="3"/>
      </rPr>
      <t xml:space="preserve">49. </t>
    </r>
    <r>
      <rPr>
        <sz val="7"/>
        <rFont val="BBVABentonSansLight"/>
        <family val="3"/>
      </rPr>
      <t>of which: instruments issued by subsidiaries subject to phase-out</t>
    </r>
  </si>
  <si>
    <r>
      <rPr>
        <b/>
        <sz val="7"/>
        <rFont val="BBVABentonSansLight"/>
        <family val="3"/>
      </rPr>
      <t xml:space="preserve">50. </t>
    </r>
    <r>
      <rPr>
        <sz val="7"/>
        <rFont val="BBVABentonSansLight"/>
        <family val="3"/>
      </rPr>
      <t>Credit risk adjustments</t>
    </r>
  </si>
  <si>
    <t>62 (c) and (d)</t>
  </si>
  <si>
    <t>w)</t>
  </si>
  <si>
    <t xml:space="preserve">51. Tier 2 (T2) capital before regulatory adjustment </t>
  </si>
  <si>
    <t>Tier 2 (T2) capital: regulatory adjustments</t>
  </si>
  <si>
    <r>
      <rPr>
        <b/>
        <sz val="7"/>
        <rFont val="BBVABentonSansLight"/>
        <family val="3"/>
      </rPr>
      <t xml:space="preserve">52. </t>
    </r>
    <r>
      <rPr>
        <sz val="7"/>
        <rFont val="BBVABentonSansLight"/>
        <family val="3"/>
      </rPr>
      <t>Direct and indirect holdings by an institution of own T2 instruments and subordinated loans (negative amount)</t>
    </r>
  </si>
  <si>
    <t>63 (b) (i), 66 (a), 67, 477 (2)</t>
  </si>
  <si>
    <r>
      <rPr>
        <b/>
        <sz val="7"/>
        <rFont val="BBVABentonSansLight"/>
        <family val="3"/>
      </rPr>
      <t xml:space="preserve">53. </t>
    </r>
    <r>
      <rPr>
        <sz val="7"/>
        <rFont val="BBVABentonSansLight"/>
        <family val="3"/>
      </rPr>
      <t>Holdings of the T2 instruments and subordinated loans of financial sector entities where those entities have reciprocal cross holdings with the institutions designed to inflate artificially the own funds of the institution (negative amount)</t>
    </r>
  </si>
  <si>
    <t>66 (b), 68, 477 (3)</t>
  </si>
  <si>
    <r>
      <rPr>
        <b/>
        <sz val="7"/>
        <rFont val="BBVABentonSansLight"/>
        <family val="3"/>
      </rPr>
      <t xml:space="preserve">54. </t>
    </r>
    <r>
      <rPr>
        <sz val="7"/>
        <rFont val="BBVABentonSansLight"/>
        <family val="3"/>
      </rPr>
      <t>Direct, indirect and synthetic holdings of the T2 instruments and subordinated loans of financial sector entities where the institution does not have a significant investment in those entities (amount above 10 % threshold and net of eligible short positions) (negative amount)</t>
    </r>
  </si>
  <si>
    <t>66 (c), 69, 70, 79, 477 (4)</t>
  </si>
  <si>
    <r>
      <rPr>
        <b/>
        <sz val="7"/>
        <rFont val="BBVABentonSansLight"/>
        <family val="3"/>
      </rPr>
      <t xml:space="preserve">55. </t>
    </r>
    <r>
      <rPr>
        <sz val="7"/>
        <rFont val="BBVABentonSansLight"/>
        <family val="3"/>
      </rPr>
      <t>Direct, indirect and synthetic holdings of the T2 instruments and subordinated loans of financial sector entities where the institution has a significant investment in those entities (net of eligible short positions) (negative amounts)</t>
    </r>
  </si>
  <si>
    <t>66 (d), 69, 79, 477 (4)</t>
  </si>
  <si>
    <r>
      <rPr>
        <b/>
        <sz val="7"/>
        <rFont val="BBVABentonSansLight"/>
        <family val="3"/>
      </rPr>
      <t>56.</t>
    </r>
    <r>
      <rPr>
        <sz val="7"/>
        <rFont val="BBVABentonSansLight"/>
        <family val="3"/>
      </rPr>
      <t xml:space="preserve"> Empty set in the EU</t>
    </r>
  </si>
  <si>
    <t>56.b Other regulatory adjustments to Tier 2 capital</t>
  </si>
  <si>
    <t>57 Total regulatory adjustments to Tier 2 (T2) capital</t>
  </si>
  <si>
    <t>58. Tier 2 (T2) capital</t>
  </si>
  <si>
    <t>59. Total capital (TC = T1 + T2)</t>
  </si>
  <si>
    <t>60 Total risk-weighted assets</t>
  </si>
  <si>
    <t>Capital ratios and capital buffers</t>
  </si>
  <si>
    <r>
      <rPr>
        <b/>
        <sz val="7"/>
        <rFont val="BBVABentonSansLight"/>
        <family val="3"/>
      </rPr>
      <t xml:space="preserve">61. </t>
    </r>
    <r>
      <rPr>
        <sz val="7"/>
        <rFont val="BBVABentonSansLight"/>
        <family val="3"/>
      </rPr>
      <t>Common Equity Tier 1 (as a percentage of total risk exposure amount)</t>
    </r>
  </si>
  <si>
    <t>92 (2) (a), 465</t>
  </si>
  <si>
    <r>
      <rPr>
        <b/>
        <sz val="7"/>
        <rFont val="BBVABentonSansLight"/>
        <family val="3"/>
      </rPr>
      <t xml:space="preserve">62. </t>
    </r>
    <r>
      <rPr>
        <sz val="7"/>
        <rFont val="BBVABentonSansLight"/>
        <family val="3"/>
      </rPr>
      <t>Tier 1 (as a percentage of total risk exposure amount)</t>
    </r>
  </si>
  <si>
    <t>92 (2) (b), 465</t>
  </si>
  <si>
    <r>
      <rPr>
        <b/>
        <sz val="7"/>
        <rFont val="BBVABentonSansLight"/>
        <family val="3"/>
      </rPr>
      <t xml:space="preserve">63. </t>
    </r>
    <r>
      <rPr>
        <sz val="7"/>
        <rFont val="BBVABentonSansLight"/>
        <family val="3"/>
      </rPr>
      <t>Total capital (as a percentage of total risk exposure amount)</t>
    </r>
  </si>
  <si>
    <t xml:space="preserve">92 (2) (c)  </t>
  </si>
  <si>
    <r>
      <rPr>
        <b/>
        <sz val="7"/>
        <rFont val="BBVABentonSansLight"/>
        <family val="3"/>
      </rPr>
      <t xml:space="preserve">64. </t>
    </r>
    <r>
      <rPr>
        <sz val="7"/>
        <rFont val="BBVABentonSansLight"/>
        <family val="3"/>
      </rPr>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r>
  </si>
  <si>
    <t>DRC 128, 129 and 130</t>
  </si>
  <si>
    <r>
      <rPr>
        <b/>
        <sz val="7"/>
        <rFont val="BBVABentonSansLight"/>
        <family val="3"/>
      </rPr>
      <t xml:space="preserve">65. </t>
    </r>
    <r>
      <rPr>
        <sz val="7"/>
        <rFont val="BBVABentonSansLight"/>
        <family val="3"/>
      </rPr>
      <t>of which: capital conservation buffer requirement</t>
    </r>
  </si>
  <si>
    <r>
      <rPr>
        <b/>
        <sz val="7"/>
        <rFont val="BBVABentonSansLight"/>
        <family val="3"/>
      </rPr>
      <t>66.</t>
    </r>
    <r>
      <rPr>
        <sz val="7"/>
        <rFont val="BBVABentonSansLight"/>
        <family val="3"/>
      </rPr>
      <t xml:space="preserve"> of which: countercyclical buffer requirement</t>
    </r>
  </si>
  <si>
    <r>
      <rPr>
        <b/>
        <sz val="7"/>
        <rFont val="BBVABentonSansLight"/>
        <family val="3"/>
      </rPr>
      <t>67.</t>
    </r>
    <r>
      <rPr>
        <sz val="7"/>
        <rFont val="BBVABentonSansLight"/>
        <family val="3"/>
      </rPr>
      <t xml:space="preserve"> of which: systemic risk buffer requirement</t>
    </r>
  </si>
  <si>
    <r>
      <rPr>
        <b/>
        <sz val="7"/>
        <rFont val="BBVABentonSansLight"/>
        <family val="3"/>
      </rPr>
      <t>67.a.</t>
    </r>
    <r>
      <rPr>
        <sz val="7"/>
        <rFont val="BBVABentonSansLight"/>
        <family val="3"/>
      </rPr>
      <t xml:space="preserve"> of which: Global Systemically Important Institution (G-SII) or Other Systemically Important Institution (O-SII) buffer</t>
    </r>
  </si>
  <si>
    <t>DRC 131</t>
  </si>
  <si>
    <r>
      <rPr>
        <b/>
        <sz val="7"/>
        <rFont val="BBVABentonSansLight"/>
        <family val="3"/>
      </rPr>
      <t xml:space="preserve">68. </t>
    </r>
    <r>
      <rPr>
        <sz val="7"/>
        <rFont val="BBVABentonSansLight"/>
        <family val="3"/>
      </rPr>
      <t>Common Equity Tier 1 available to meet buffers (as a percentage of risk exposure amount) (*)</t>
    </r>
  </si>
  <si>
    <t>DRC 128</t>
  </si>
  <si>
    <t>69. Not relevant in EU regulations</t>
  </si>
  <si>
    <t>70. Not relevant in EU regulations</t>
  </si>
  <si>
    <t>71. Not relevant in EU regulations</t>
  </si>
  <si>
    <r>
      <rPr>
        <b/>
        <sz val="7"/>
        <rFont val="BBVABentonSansLight"/>
        <family val="3"/>
      </rPr>
      <t xml:space="preserve">72. </t>
    </r>
    <r>
      <rPr>
        <sz val="7"/>
        <rFont val="BBVABentonSansLight"/>
        <family val="3"/>
      </rPr>
      <t>Direct and indirect holdings of the capital of financial sector entities where the institution does not have a significant investment in those entities (amount below 10% threshold and net of eligible short positions</t>
    </r>
  </si>
  <si>
    <t>36 (1) (h), 45, 46, 472 (10), 56 (c), 59, 60, 475 (4), 66 (c), 69, 70, 477 (4)</t>
  </si>
  <si>
    <r>
      <rPr>
        <b/>
        <sz val="7"/>
        <rFont val="BBVABentonSansLight"/>
        <family val="3"/>
      </rPr>
      <t xml:space="preserve">73. </t>
    </r>
    <r>
      <rPr>
        <sz val="7"/>
        <rFont val="BBVABentonSansLight"/>
        <family val="3"/>
      </rPr>
      <t>Direct and indirect holdings of the CET1 instruments of financial sector entities where the institution has a significant investment in those entities (amount below 10% threshold and net of eligible short positions</t>
    </r>
  </si>
  <si>
    <t>36 (1) (i), 45, 48, 470, 472 (11)</t>
  </si>
  <si>
    <r>
      <rPr>
        <b/>
        <sz val="7"/>
        <rFont val="BBVABentonSansLight"/>
        <family val="3"/>
      </rPr>
      <t>74.</t>
    </r>
    <r>
      <rPr>
        <sz val="7"/>
        <rFont val="BBVABentonSansLight"/>
        <family val="3"/>
      </rPr>
      <t xml:space="preserve"> Empty set in the EU</t>
    </r>
  </si>
  <si>
    <r>
      <rPr>
        <b/>
        <sz val="7"/>
        <rFont val="BBVABentonSansLight"/>
        <family val="3"/>
      </rPr>
      <t>75.</t>
    </r>
    <r>
      <rPr>
        <sz val="7"/>
        <rFont val="BBVABentonSansLight"/>
        <family val="3"/>
      </rPr>
      <t xml:space="preserve"> Deferred tax assets arising from temporary difference (amount below 10 % threshold , net of related tax liability where the conditions in Article 38  (3) are met)</t>
    </r>
  </si>
  <si>
    <t>36 (1)(c), 38, 48, 470, 472 (5)</t>
  </si>
  <si>
    <t>Applicable caps on the inclusion of provisions in Tier 2</t>
  </si>
  <si>
    <r>
      <rPr>
        <b/>
        <sz val="7"/>
        <rFont val="BBVABentonSansLight"/>
        <family val="3"/>
      </rPr>
      <t>76.</t>
    </r>
    <r>
      <rPr>
        <sz val="7"/>
        <rFont val="BBVABentonSansLight"/>
        <family val="3"/>
      </rPr>
      <t xml:space="preserve"> Credit risk adjustments included in T2 in respect of exposures subject to standardised approach (prior to the application of the cap)</t>
    </r>
  </si>
  <si>
    <r>
      <rPr>
        <b/>
        <sz val="7"/>
        <rFont val="BBVABentonSansLight"/>
        <family val="3"/>
      </rPr>
      <t>77.</t>
    </r>
    <r>
      <rPr>
        <sz val="7"/>
        <rFont val="BBVABentonSansLight"/>
        <family val="3"/>
      </rPr>
      <t xml:space="preserve"> Cap on inclusion of credit risk adjustments in T2 under standardised approach</t>
    </r>
  </si>
  <si>
    <r>
      <rPr>
        <b/>
        <sz val="7"/>
        <rFont val="BBVABentonSansLight"/>
        <family val="3"/>
      </rPr>
      <t xml:space="preserve">78. </t>
    </r>
    <r>
      <rPr>
        <sz val="7"/>
        <rFont val="BBVABentonSansLight"/>
        <family val="3"/>
      </rPr>
      <t>Credit risk adjustments included in T2 in respect of exposures subject to internal rating-based approach (prior to the application of the cap)</t>
    </r>
  </si>
  <si>
    <r>
      <rPr>
        <b/>
        <sz val="7"/>
        <rFont val="BBVABentonSansLight"/>
        <family val="3"/>
      </rPr>
      <t xml:space="preserve">79. </t>
    </r>
    <r>
      <rPr>
        <sz val="7"/>
        <rFont val="BBVABentonSansLight"/>
        <family val="3"/>
      </rPr>
      <t>Cap for inclusion of credit risk adjustments in T2 under internal ratings-based approach</t>
    </r>
  </si>
  <si>
    <t>Capital instruments subject to phasing-out provisions (applicable only between 1st January 2013 and 1st January 2022)</t>
  </si>
  <si>
    <r>
      <rPr>
        <b/>
        <sz val="7"/>
        <rFont val="BBVABentonSansLight"/>
        <family val="3"/>
      </rPr>
      <t xml:space="preserve">80. </t>
    </r>
    <r>
      <rPr>
        <sz val="7"/>
        <rFont val="BBVABentonSansLight"/>
        <family val="3"/>
      </rPr>
      <t>Current cap on CET1 instruments subject to phase-out arrangements</t>
    </r>
  </si>
  <si>
    <t>484 (3), 486 (2) and (5)</t>
  </si>
  <si>
    <r>
      <rPr>
        <b/>
        <sz val="7"/>
        <rFont val="BBVABentonSansLight"/>
        <family val="3"/>
      </rPr>
      <t xml:space="preserve">81. </t>
    </r>
    <r>
      <rPr>
        <sz val="7"/>
        <rFont val="BBVABentonSansLight"/>
        <family val="3"/>
      </rPr>
      <t>Amount excluded from CET1 due to cap (excess over cap after redemptions and maturities)</t>
    </r>
  </si>
  <si>
    <r>
      <rPr>
        <b/>
        <sz val="7"/>
        <rFont val="BBVABentonSansLight"/>
        <family val="3"/>
      </rPr>
      <t>82.</t>
    </r>
    <r>
      <rPr>
        <sz val="7"/>
        <rFont val="BBVABentonSansLight"/>
        <family val="3"/>
      </rPr>
      <t xml:space="preserve"> Current cap on AT1 instruments subject to phase-out arrangements</t>
    </r>
  </si>
  <si>
    <t>484 (4), 486 (3) and (5)</t>
  </si>
  <si>
    <r>
      <rPr>
        <b/>
        <sz val="7"/>
        <rFont val="BBVABentonSansLight"/>
        <family val="3"/>
      </rPr>
      <t>83</t>
    </r>
    <r>
      <rPr>
        <sz val="7"/>
        <rFont val="BBVABentonSansLight"/>
        <family val="3"/>
      </rPr>
      <t>. Amount excluded from AT1 due to cap (excess over cap after redemptions and maturities)</t>
    </r>
  </si>
  <si>
    <r>
      <rPr>
        <b/>
        <sz val="7"/>
        <rFont val="BBVABentonSansLight"/>
        <family val="3"/>
      </rPr>
      <t xml:space="preserve">84. </t>
    </r>
    <r>
      <rPr>
        <sz val="7"/>
        <rFont val="BBVABentonSansLight"/>
        <family val="3"/>
      </rPr>
      <t>Current cap on T2 instruments subject to phase-out arrangements</t>
    </r>
  </si>
  <si>
    <t>484 (5), 486 (4) and (5)</t>
  </si>
  <si>
    <r>
      <rPr>
        <b/>
        <sz val="7"/>
        <rFont val="BBVABentonSansLight"/>
        <family val="3"/>
      </rPr>
      <t xml:space="preserve">85. </t>
    </r>
    <r>
      <rPr>
        <sz val="7"/>
        <rFont val="BBVABentonSansLight"/>
        <family val="3"/>
      </rPr>
      <t>Amount excluded from T2 due to cap (excess over cap after redemptions and maturities)</t>
    </r>
  </si>
  <si>
    <t xml:space="preserve">(*) Excess of CET1 over the Group's minimum Common Equity Tier 1 capital requirements established by the ECB through the SREP letter applicable at the time </t>
  </si>
  <si>
    <r>
      <rPr>
        <vertAlign val="superscript"/>
        <sz val="7"/>
        <color rgb="FF666666"/>
        <rFont val="BBVABentonSansLight"/>
        <family val="3"/>
      </rPr>
      <t>(1)</t>
    </r>
    <r>
      <rPr>
        <sz val="7"/>
        <color rgb="FF666666"/>
        <rFont val="BBVABentonSansLight"/>
        <family val="3"/>
      </rPr>
      <t xml:space="preserve"> Own resources template disclosed on the basis of the provisions of European Commission Implementing Regulation (EU) 1423/2013, breaking down the composition of regulatory capital in line with the CC1 template disclosed by the BCBS     
</t>
    </r>
  </si>
  <si>
    <r>
      <t>IV. Leverage ratio common disclosure (LRCom)</t>
    </r>
    <r>
      <rPr>
        <sz val="10"/>
        <color rgb="FF00B0F0"/>
        <rFont val="BBVABentonSansLight"/>
        <family val="3"/>
      </rPr>
      <t xml:space="preserve"> (Million Euros. 12-31-2020)</t>
    </r>
  </si>
  <si>
    <t>Phased-in</t>
  </si>
  <si>
    <t>Fully loaded</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</si>
  <si>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</si>
  <si>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</si>
  <si>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</si>
  <si>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</si>
  <si>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</si>
  <si>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</si>
  <si>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</si>
  <si>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</si>
  <si>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</si>
  <si>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</si>
  <si>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</si>
  <si>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</si>
  <si>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</si>
  <si>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</si>
  <si>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</si>
  <si>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</si>
  <si>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</si>
  <si>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</si>
  <si>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</si>
  <si>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</si>
  <si>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</si>
  <si>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</si>
  <si>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</si>
  <si>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</si>
  <si>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</si>
  <si>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</si>
  <si>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</si>
  <si>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</si>
  <si>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</si>
  <si>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</si>
  <si>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</si>
  <si>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</si>
  <si>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 xml:space="preserve"> -     </t>
  </si>
  <si>
    <t>EU-19b</t>
  </si>
  <si>
    <t>(Exposures exempted in accordance with Article 429 (14) of Regulation (EU) No 575/2013 (on and off balance sheet))</t>
  </si>
  <si>
    <t>Capital and total exposures</t>
  </si>
  <si>
    <t>Tier 1 capital</t>
  </si>
  <si>
    <t>Total leverage ratio exposures (sum of lines 3, 11, 16, 19, EU-19a and EU-19b)</t>
  </si>
  <si>
    <t>Leverage ratio</t>
  </si>
  <si>
    <t>EU-22a</t>
  </si>
  <si>
    <t>Leverage ratio excluding the impact of the transitional exclusion of exposures to Central Banks</t>
  </si>
  <si>
    <t>Choice on transitional arrangements and amount of derecognised fiduciary items</t>
  </si>
  <si>
    <t>EU-23</t>
  </si>
  <si>
    <t>Choice on transitional arrangements for the definition of the capital measure</t>
  </si>
  <si>
    <t xml:space="preserve"> Transitional </t>
  </si>
  <si>
    <t>Fully phased in</t>
  </si>
  <si>
    <t>EU-24</t>
  </si>
  <si>
    <t>Amount of derecognised fiduciary items in accordance with Article 429(11) of Regulation (EU) NO 575/2013</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</si>
  <si>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</si>
  <si>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</si>
  <si>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</si>
  <si>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</si>
  <si>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</si>
  <si>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</si>
  <si>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</si>
  <si>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</si>
  <si>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</si>
  <si>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</si>
  <si>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</si>
  <si>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</si>
  <si>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</si>
  <si>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</si>
  <si>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</si>
  <si>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</si>
  <si>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</si>
  <si>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</si>
  <si>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</si>
  <si>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</si>
  <si>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</si>
  <si>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r>
      <t xml:space="preserve">V. Regulatory compliance </t>
    </r>
    <r>
      <rPr>
        <sz val="10"/>
        <color rgb="FF00B0F0"/>
        <rFont val="BBVABentonSansLight"/>
        <family val="3"/>
      </rPr>
      <t>(12-31-2020)</t>
    </r>
  </si>
  <si>
    <t>The information included in this Report may be supplemented with the financial information contained in the Group's Consolidated Annual Financial Statements, in the Management Report or in other public reports. For this purpose, the following table provides the correspondence between disclosure requirements as per Part Eight of CRR and the sections of Pillar 3 report (or references to other public reports) where the information can be found:</t>
  </si>
  <si>
    <t>CRR Article</t>
  </si>
  <si>
    <t>Description</t>
  </si>
  <si>
    <t>Pilar III Section</t>
  </si>
  <si>
    <t>General principles of disclosure</t>
  </si>
  <si>
    <t>Art. 431 - Scope of disclosure requirements</t>
  </si>
  <si>
    <t>Scope of application of the disclosure requirements and publication of data that transmit a comprehensive image of the institution's risk profile</t>
  </si>
  <si>
    <t>Prudential Relevance Report 2020 Basel Pillar III.</t>
  </si>
  <si>
    <t>Art. 432 - Non-material, proprietary or confidential information</t>
  </si>
  <si>
    <t>Omission of disclosures considered not material or confidential and the reasons for classifying them as such.</t>
  </si>
  <si>
    <t>BBVA Group has not made use of the exemption for disclosures considered proprietary or confidential.</t>
  </si>
  <si>
    <t>Art. 433 - Frequency of disclosure</t>
  </si>
  <si>
    <t>Information must be published at least on an annual basis in conjunction with the date of publication of the financial statements.</t>
  </si>
  <si>
    <t>BBVA Group publishes information more frequently than once a year, as defined in Title V of the Guidelines on Disclosure Requirements, in accordance with Part Eight of the CRR, in the section on Shareholders and Investors / Financial Information on the BBVA Group website.</t>
  </si>
  <si>
    <t>Art. 434 - Means of disclosures</t>
  </si>
  <si>
    <t>Requirement to disclose information in one medium, or if published in two or more media, a reference to the information in the other media must be included within each medium. Compliance by publication of equivalent data in accordance with other requirements (accounting, public price, etc.).</t>
  </si>
  <si>
    <t>Technical criteria on transparency and disclosure of information.</t>
  </si>
  <si>
    <t>Art. 435.1 - Risk management objectives and policies for each separate category of risk</t>
  </si>
  <si>
    <t>a) Strategies and processes to manage those risks.</t>
  </si>
  <si>
    <t>Section 3.1
Section 3.4
Section 3.5
Section 3.6</t>
  </si>
  <si>
    <t>"Risk Management" section of the Consolidated Management Report
Note 7 Consolidated Financial Statements</t>
  </si>
  <si>
    <t>b) Structure and organisation of the risk management function.</t>
  </si>
  <si>
    <t>Section 3.1</t>
  </si>
  <si>
    <t>"Risk Management" section of the Consolidated Management Report</t>
  </si>
  <si>
    <t>c) Scope and nature of risk reporting and measurement systems.</t>
  </si>
  <si>
    <t>Section 3.2.1
Section 3.3.1
Section 3.4.1, 3.4.2 and 3.4.3
Section 3.5
Section 3.6</t>
  </si>
  <si>
    <t>d) Policies, strategies and processes for hedging and mitigating risk.</t>
  </si>
  <si>
    <t>Section 3.2.8
Section 3.2.9</t>
  </si>
  <si>
    <t xml:space="preserve">Note 7.1 Consolidated Financial Statements </t>
  </si>
  <si>
    <t>e) Declaration approved by the management body on the adequacy of risk management arrangements.</t>
  </si>
  <si>
    <t>Section 3.1.</t>
  </si>
  <si>
    <t>f) Statement approved by the management body describing the institution's risk profile.</t>
  </si>
  <si>
    <t>Art. 435.2 - Disclosure, including regular, at least annual updates, regarding governance arrangements:</t>
  </si>
  <si>
    <t>a) Members of the management body.</t>
  </si>
  <si>
    <t>Section 6</t>
  </si>
  <si>
    <t xml:space="preserve">Annual Corporate Governance Report
</t>
  </si>
  <si>
    <t>b) Recruitment policy for the selection of members of the management body and their actual knowledge, skills and expertise.</t>
  </si>
  <si>
    <t>c) Policy on diversity with regard to selection of members of the management body.</t>
  </si>
  <si>
    <t>d) setting up a risk committee.</t>
  </si>
  <si>
    <t>e) Description of the information flow.</t>
  </si>
  <si>
    <t>Art. 436 - Scope of application</t>
  </si>
  <si>
    <t>a) Name of institution.</t>
  </si>
  <si>
    <t>Section 1.1.1</t>
  </si>
  <si>
    <t>Note 1.1 Consolidated Financial Statements</t>
  </si>
  <si>
    <t>b) Differences in the basis of consolidation for accounting and prudential purposes:
     i) fully consolidated.
     ii) proportionally consolidated.
     iii) deducted from own funds.
     iv) neither consolidated nor deducted.</t>
  </si>
  <si>
    <t>Section 1.1.2</t>
  </si>
  <si>
    <t>c) Any impediment to the prompt transfer of own funds or repayment of liabilities among the parent undertaking and its subsidiaries.</t>
  </si>
  <si>
    <t>Section 1.2</t>
  </si>
  <si>
    <t>d) The aggregate amount by which the actual own funds are less than required in all the subsidiaries not included in the consolidation, and the name or names of such subsidiaries.</t>
  </si>
  <si>
    <t>e) If applicable, the use of provisions in prudential or individual liquidity requirements.</t>
  </si>
  <si>
    <t>Section 1.3</t>
  </si>
  <si>
    <t>Art. 437 - Own funds</t>
  </si>
  <si>
    <t>a) A full reconciliation of Common Equity Tier 1 items, Additional Tier 1 items, Tier 2 items and filters and deductions applied pursuant to Articles 32 to 35, 36, 56, 66 and 79 to own funds of the institution and the balance sheet in the audited financial statements of the institution.</t>
  </si>
  <si>
    <t>Section 2.2</t>
  </si>
  <si>
    <t>Note 32 Consolidated Financial Statements</t>
  </si>
  <si>
    <t>b) A description of the main features of the Common Equity Tier 1 and Additional Tier 1 instruments, and Tier 2 instruments issued by the institution.</t>
  </si>
  <si>
    <t>Section 2.1</t>
  </si>
  <si>
    <t>c) The full terms and conditions of all Common Equity Tier 1, Additional Tier 1 and Tier 2 instruments.</t>
  </si>
  <si>
    <t xml:space="preserve">d) separate disclosure of the nature and amounts of the following:
     i) each prudential filter applied pursuant to Articles 32 to 35;
     ii) each deduction made pursuant to Articles 36, 56 and 66;
     iii) items not deducted in accordance with Articles 47, 51, 56, 66 and 79;
</t>
  </si>
  <si>
    <t>e) A description of all restrictions applied to the calculation of own funds in accordance with this Regulation and the instruments, prudential filters and deductions to which those restrictions apply.</t>
  </si>
  <si>
    <t>f) where applicable, a comprehensive explanation of the basis on which capital ratios are calculated, when determined on a basis other than that laid down in the CRR.</t>
  </si>
  <si>
    <t>Art. 438 - Capital requirements
Institutions shall disclose the following information regarding the compliance by the institution with the requirements laid down in Article 92 of this Regulation and in Article 73 of Directive 2013/36/EU:</t>
  </si>
  <si>
    <t>a) The institution's approach to assessing the adequacy of its internal capital to support current and future activities.</t>
  </si>
  <si>
    <t>Section 2.6</t>
  </si>
  <si>
    <t>b) Upon demand from the relevant competent authority, the result of the institution's internal capital adequacy assessment process (ICAAP).</t>
  </si>
  <si>
    <t>c) Capital requirements by the standardised approach broken down by exposure classes.</t>
  </si>
  <si>
    <t>Section 2.5</t>
  </si>
  <si>
    <t>d) Capital requirements by the IRB approach broken down by risk classes.</t>
  </si>
  <si>
    <t>e) Own funds requirements calculated by position and market risk.</t>
  </si>
  <si>
    <t>f) Own funds requirements by operational risk.</t>
  </si>
  <si>
    <t>Disclosure requirement for exposure in specialised finance and equity in the investment portfolio by the simplified approach.</t>
  </si>
  <si>
    <t>Art. 439 - Exposure to counterparty credit risk</t>
  </si>
  <si>
    <t>a) Methodology used to assign internal credit and capital limits for counterparty credit exposures.</t>
  </si>
  <si>
    <t>Section 3.2.6.1.1</t>
  </si>
  <si>
    <t>b) Discussion of policies for securing collateral and establishing credit reserves.</t>
  </si>
  <si>
    <t>Section 3.2.6.1.2</t>
  </si>
  <si>
    <t>c) Analysis of policies with respect to wrong-way risk exposures.</t>
  </si>
  <si>
    <t>Section 3.2.6.1.3</t>
  </si>
  <si>
    <t>d) Analysis of the impact of the amount of collateral the institution would have to provide given a downgrade in its credit rating.</t>
  </si>
  <si>
    <t xml:space="preserve">Section 3.2.6.1.4
</t>
  </si>
  <si>
    <t>e) Gross positive fair value of contracts, netting benefits, netted current credit exposure, collateral held and net derivatives credit exposure.</t>
  </si>
  <si>
    <t>Section 3.2.6.2</t>
  </si>
  <si>
    <t>f) Value of exposure under the mark-to-market method, original exposure, standardised method and internal models.</t>
  </si>
  <si>
    <t>g) Notional value of credit derivative hedges, and the distribution of current credit exposure by types of credit exposure.</t>
  </si>
  <si>
    <t>Section 3.2.6.2.4</t>
  </si>
  <si>
    <t>h) The notional amounts of credit derivative transactions.</t>
  </si>
  <si>
    <t>i) Estimate of α if applicable.</t>
  </si>
  <si>
    <t>Art. 440 - Capital buffers</t>
  </si>
  <si>
    <t>a) The geographical distribution of credit exposures relevant for the calculation of the countercyclical capital buffer.</t>
  </si>
  <si>
    <t xml:space="preserve">Composition of capital
</t>
  </si>
  <si>
    <t>b) Amount of its institution specific countercyclical capital buffer.</t>
  </si>
  <si>
    <t>Art. 441 - Indicators of global systemic importance</t>
  </si>
  <si>
    <t>Disclosure of systemically important indicators.</t>
  </si>
  <si>
    <t>Art. 442 - Credit risk adjustments</t>
  </si>
  <si>
    <t>a) Definitions for accounting purposes of past-due and impaired.</t>
  </si>
  <si>
    <t>Section 3.2.2</t>
  </si>
  <si>
    <t xml:space="preserve">Note 2.2.1 Consolidated Financial Statements </t>
  </si>
  <si>
    <t>b) Description of the approaches and methods adopted for determining specific and general credit risk adjustments.</t>
  </si>
  <si>
    <t>c) The total amount of exposures after accounting offsets and without taking into account the effects of credit risk mitigation, and the average amount of the exposures over the period broken down by different types of exposure classes.</t>
  </si>
  <si>
    <t>Section 3.2.3.2</t>
  </si>
  <si>
    <t>d) The geographic distribution of the exposures, broken down in significant areas by material exposure classes.</t>
  </si>
  <si>
    <t>e) Distribution of exposures by industry or counterparty type, broken down by exposure classes.</t>
  </si>
  <si>
    <t>f) Residual maturity breakdown of all the exposures, broken down by exposure classes.</t>
  </si>
  <si>
    <t>g) By significant industry, the amount of: impaired exposures and past due exposures, credit risk adjustments and charges for credit risk adjustments during the reporting period.</t>
  </si>
  <si>
    <t>Section 3.2.3.3</t>
  </si>
  <si>
    <t>h) The amount of the impaired exposures and past due exposures, credit risk adjustments, and charges for credit risk adjustments during the period by geographic area.</t>
  </si>
  <si>
    <t>i) Reconciliation of changes in the credit risk adjustments.</t>
  </si>
  <si>
    <t>Section 3.2.3.4.3</t>
  </si>
  <si>
    <t>Specific credit risk adjustments and recoveries recorded directly to the income statement shall be disclosed separately.</t>
  </si>
  <si>
    <t>Art. 443 - Unencumbered assets</t>
  </si>
  <si>
    <t>Disclosure of unencumbered assets.</t>
  </si>
  <si>
    <t>Section 3.5.4</t>
  </si>
  <si>
    <t xml:space="preserve">Note 7.5.4 Consolidated Financial Statements </t>
  </si>
  <si>
    <t>Art. 444 - Use of ECAIs</t>
  </si>
  <si>
    <t>a) The names of the nominated ECAIs and export credit agencies and the reasons for any changes.</t>
  </si>
  <si>
    <t>Section 3.2.4.1</t>
  </si>
  <si>
    <t>b) Exposure classes for which each ECAI is used.</t>
  </si>
  <si>
    <t>c) Description of the process used to transfer the issuer and issue credit assessments onto items not included in the trading book.</t>
  </si>
  <si>
    <t>d) Association of the external rating of each nominated ECAI or export credit agency with the credit quality steps prescribed in the CRR.</t>
  </si>
  <si>
    <t>e) Exposure values and the exposure values after credit risk mitigation associated with each credit quality step prescribed in the CRR.</t>
  </si>
  <si>
    <t>Section 3.2.4.3
Section 3.2.6.2.1</t>
  </si>
  <si>
    <t>Art. 445 - Exposure to market risk</t>
  </si>
  <si>
    <t>Disclosure of position, foreign-exchange, settlement and commodity risk and large exposures.</t>
  </si>
  <si>
    <t>Section 3.3.3</t>
  </si>
  <si>
    <t>Art. 446 - Operational risk</t>
  </si>
  <si>
    <t>Scope of the approaches for the assessment of own fund requirements for operational risk.</t>
  </si>
  <si>
    <t>Section 3.6.1</t>
  </si>
  <si>
    <t>Art. 447 - Exposures in equities not included in the trading book.</t>
  </si>
  <si>
    <t>a) The differentiation between exposures based on their objectives, and an overview of the accounting techniques and valuation methodologies used.</t>
  </si>
  <si>
    <t>Section 3.4.3.1</t>
  </si>
  <si>
    <t xml:space="preserve">Note 2.1 Consolidated Financial Statements 
Note 2.2.1 Consolida Financial Statements </t>
  </si>
  <si>
    <t>b) The balance-sheet value, the fair value and, for those exchange-traded, a comparison to the market price where it is materially different from the fair value.</t>
  </si>
  <si>
    <t>Section 3.4.3.2</t>
  </si>
  <si>
    <t>c) The types, nature and amounts of exchange-traded exposures private equity exposures in sufficiently diversified portfolios, and other exposures.</t>
  </si>
  <si>
    <t>d) Cumulative realised gains or losses arising from sales and liquidations in the period.</t>
  </si>
  <si>
    <t>Section 3.4.3.4</t>
  </si>
  <si>
    <t xml:space="preserve">Notes 49 and 41 Consolidated Financial Statements </t>
  </si>
  <si>
    <t>e) Total unrealised gains or losses, the total latent revaluation gains or losses, and any of these amounts included in the original or additional own funds.</t>
  </si>
  <si>
    <t xml:space="preserve">Note 13.2 Consolidated Financial Statements 
Note 13.4 Consolidated Financial Statements </t>
  </si>
  <si>
    <t>Art. 448 - Exposure to interest-rate risk on positions not included in the trading book</t>
  </si>
  <si>
    <t>a) The nature of the interest-rate risk and the key assumptions, and frequency of measurement of interest-rate risk.</t>
  </si>
  <si>
    <t>Section 3.4.1</t>
  </si>
  <si>
    <t xml:space="preserve">Note 7.3.1 Consolidated Financial Statements </t>
  </si>
  <si>
    <t>b) Variation in earnings, economic value or other relevant measure used by the management for upward and downward rate shocks according to management's method for measuring the interest-rate risk, broken down by currency.</t>
  </si>
  <si>
    <t>Art. 449 - Exposure to securitisation positions</t>
  </si>
  <si>
    <t>a) Description of the institution's objectives in relation to securitisation activity.</t>
  </si>
  <si>
    <t>Section 3.2.7.1.1</t>
  </si>
  <si>
    <t>b) The nature of other risks, including liquidity risk inherent in securitised assets.</t>
  </si>
  <si>
    <t>c) The type of risks in terms of seniority of underlying securitisation positions and in terms of assets underlying those latter securitisation positions assumed and retained with re-securitisation activity.</t>
  </si>
  <si>
    <t>BBVA group does not have re-securitised assets.</t>
  </si>
  <si>
    <t>d) The different roles played by the institution in the securitisation process.</t>
  </si>
  <si>
    <t>Section 3.2.7.1.2</t>
  </si>
  <si>
    <t>e) The extent of the institution's involvement in each of the roles referred to in point (d).</t>
  </si>
  <si>
    <t>f) A description of the processes in place to monitor changes in the credit risk and market risk of securitisation exposures, including how the behavior of the underlying assets impacts securitisation exposures and a description of now these processes differ for re-securitisation exposures.</t>
  </si>
  <si>
    <t>g) A description of the institution's policy governing the use of hedging and unfunded protection to mitigate the risks of retained securitisation and re-securitisation exposures, including identification of material hedge counterparties by relevant type of risk exposure.</t>
  </si>
  <si>
    <t>h) The approaches to calculating risk weighted exposure amounts that the institution follows for its securitisation activities, including the types of securitisation exposures to which each approach applies.</t>
  </si>
  <si>
    <t>Section 3.2.7.1.3</t>
  </si>
  <si>
    <t>i) the types of SSPE that the institution, as sponsor, uses to securitise third-party exposures.</t>
  </si>
  <si>
    <t>BBVA Group does not act as sponsor in any securitisation transaction.</t>
  </si>
  <si>
    <t>j) A summary of the institution's accounting policies for securitisation activities.</t>
  </si>
  <si>
    <t>Section 3.2.7.1.4</t>
  </si>
  <si>
    <t xml:space="preserve">Note 2.2.2 Consolidated Financial Statements </t>
  </si>
  <si>
    <t>k) The names of the ECAIs used for securitisations and the types of exposure for which each agency is used.</t>
  </si>
  <si>
    <t>Section 3.2.7.5.1.</t>
  </si>
  <si>
    <t>l) Description of the Internal Assessment Approach (IAA).</t>
  </si>
  <si>
    <t>BBVA Group does not use the IAA.</t>
  </si>
  <si>
    <t>m) Explanation of significant changes to any of the quantitative disclosures since the last period of reference.</t>
  </si>
  <si>
    <t>Section 3.2.7.3</t>
  </si>
  <si>
    <t>n) separately for the trading and the non-trading book, the following information broken down by exposure type:
     i) the total amount of outstanding exposures securitised by the institution.
     ii) the aggregate amount of on-balance-sheet securitisation positions retained or purchased and off-balance-sheet exposures.
     iii) the aggregate amount of assets awaiting securitisation.
     iv) for securitised facilities subject to the early amortisation treatment, the aggregate exposures and aggregate capital requirements.
     v) the amount of securitisation positions that are deducted from own funds or risk-weighted at 1 250%.
     vi) a summary of the securitisation activity of the current period.</t>
  </si>
  <si>
    <t>Section 3.2.7.3
Section 3.2.7.2</t>
  </si>
  <si>
    <t>o) separately for the trading and the non-trading book, the following information:
     i) the aggregate amount of securitisation positions retained or purchased and the associated capital requirements, broken down into risk-weight bands.
     ii) the aggregate amount of re-securitisation exposures retained or purchased broken down according to the exposure before and after hedging/insurance and the exposure to financial guarantors.</t>
  </si>
  <si>
    <t>p) The amount of impaired/past-due assets and losses recognised by the institution during the current period, both broken down by exposure type.</t>
  </si>
  <si>
    <t>Section 3.2.7.5.3</t>
  </si>
  <si>
    <t>q) The total outstanding exposures securitised by the institution and subject to a capital requirement for market risk, broken down into traditional and synthetic securitisations and by exposure type.</t>
  </si>
  <si>
    <t>This type of transactions are not in place in BBVA Group</t>
  </si>
  <si>
    <t>r) Where applicable, whether the institution has provided support within the terms of Article 248(1) of the CRR, and the impact on own funds.</t>
  </si>
  <si>
    <t>Art. 450 - Remuneration policy</t>
  </si>
  <si>
    <t>a) Information concerning the decision-making process used for determining the remuneration policy.</t>
  </si>
  <si>
    <t>Section 5.1</t>
  </si>
  <si>
    <t>b) Information on the link between pay and performance.</t>
  </si>
  <si>
    <t>Section 5.4</t>
  </si>
  <si>
    <t>c) The most important design characteristics of the remuneration system.</t>
  </si>
  <si>
    <t>Section 5.3</t>
  </si>
  <si>
    <t>d) The ratios between the fixed and variable remuneration.</t>
  </si>
  <si>
    <t>Section 5.7</t>
  </si>
  <si>
    <t>e) Information on the performance criteria on which the entitlement to shares, options or variable components of remuneration is based.</t>
  </si>
  <si>
    <t>Section 5.5</t>
  </si>
  <si>
    <t>f) The main parameters and rationale for any variable component scheme and any other non-cash benefits.</t>
  </si>
  <si>
    <t>Section 5.6</t>
  </si>
  <si>
    <t>g) Aggregate quantitative information on remuneration, broken down by business area.</t>
  </si>
  <si>
    <t>Section 5.8</t>
  </si>
  <si>
    <t>h) Aggregate quantitative information on remuneration, broken down by senior management and members of staff whose actions have a material impact on the risk profile of the institution.</t>
  </si>
  <si>
    <t>See details by Section</t>
  </si>
  <si>
    <t>i) The amounts of remuneration for the financial year, split into fixed and variable remuneration, and the number of beneficiaries.</t>
  </si>
  <si>
    <t>ii) The amounts and forms of variable remuneration, split into cash, shares, share-linked instruments and other types.</t>
  </si>
  <si>
    <t>iii) The amounts of outstanding deferred remuneration, split into vested and unvested positions.</t>
  </si>
  <si>
    <t>iv) Amounts of deferred remuneration awarded during the financial year, paid out and reduced through performance adjustments.</t>
  </si>
  <si>
    <t>v) New sign-on and severance payments made during the financial year, and the number of beneficiaries of such payments.</t>
  </si>
  <si>
    <t>vi) The amounts of severance payments awarded ruing the financial year, number of beneficiaries and highest such award to a single person.</t>
  </si>
  <si>
    <t>i) The number of individuals being remunerated EUR 1 million or more per financial year, for remuneration between EUR 1 million and EUR 5 million broken down into pay bands of EUR 500 000, and for remueration of EUR 5 million and above broken down into pay bands of EUR 1 million.</t>
  </si>
  <si>
    <t>j) Upon demand from the Member State or competent authority, the total remuneration for each member of the management body or senior management.</t>
  </si>
  <si>
    <t>For institutions of systemic importance, the information referred to in this Article shall also be made available to the public at the level of members of the management body of the institution.</t>
  </si>
  <si>
    <t>Art. 451 - Leverage</t>
  </si>
  <si>
    <t>a) The leverage ratio.</t>
  </si>
  <si>
    <t>Section 4.1</t>
  </si>
  <si>
    <t>b) A breakdown of the total exposure measure as well as its reconciliation with the relevant information disclosed in published financial statements.</t>
  </si>
  <si>
    <t>c) Where applicable, the amount of derecognised fiduciary items.</t>
  </si>
  <si>
    <t>BBVA Group does not use derecognised fiduciary items in its calculation of the leverage ratio.</t>
  </si>
  <si>
    <t>d) A description of the processes used to manage the risk of excessive leverage.</t>
  </si>
  <si>
    <t>Section 4.3</t>
  </si>
  <si>
    <t>e) A description of the factors that had an impact on the leverage ratio during the period.</t>
  </si>
  <si>
    <t>Section 4.2</t>
  </si>
  <si>
    <t>Art. 452 - Use of the IRB Approach to credit risk</t>
  </si>
  <si>
    <t>a) The competent authority's permission of the approach or approved transition.</t>
  </si>
  <si>
    <t>Section 3.2.5.1.1</t>
  </si>
  <si>
    <t>b) An explanation and review of:</t>
  </si>
  <si>
    <t>see details by Section</t>
  </si>
  <si>
    <t>i) The structure of internal rating systems and relation between internal and external ratings.</t>
  </si>
  <si>
    <t>Section 3.2.5.1.2</t>
  </si>
  <si>
    <t>ii) The use of internal estimates other than for calculating risk-weighted exposure amounts.</t>
  </si>
  <si>
    <t>Section 3.2.5.1.3</t>
  </si>
  <si>
    <t>iii) The process for managing and recognizing credit risk mitigation.</t>
  </si>
  <si>
    <t>Section 3.2.5.1.4</t>
  </si>
  <si>
    <t>iv) The control mechanisms for rating systems.</t>
  </si>
  <si>
    <t>Section 3.2.5.1.5</t>
  </si>
  <si>
    <t>c) A description of the internal ratings process, provided separately for the different exposure classes.</t>
  </si>
  <si>
    <t>Section 3.2.5.1.6</t>
  </si>
  <si>
    <t>d) The exposure values for each of the exposure classes, separately for the AIRB and FIRB approaches.</t>
  </si>
  <si>
    <t>Section 3.2.5.2</t>
  </si>
  <si>
    <t>e) For each of the exposure classes and across a sufficient number of obligor grades (including default) to allow a meaningful differentiation of credit risk, institutions shall disclose the sum of sum of outstanding loans and exposure values for undrawn commitments, where applicable; and the exposure-weighted average risk weight.</t>
  </si>
  <si>
    <t>f) For the retail exposure class, the disclosures outlined in the above point, to allow for a meaningful differentiation of credit risk (if applicable, on a pooled basis).</t>
  </si>
  <si>
    <t>g) The actual specific credit risk adjustments in the preceding period, and an explanation of them.</t>
  </si>
  <si>
    <t>Section 3.2.5</t>
  </si>
  <si>
    <t>h) A description of the factors that impacted on the loss experience in the preceding period.</t>
  </si>
  <si>
    <t>i) The institution's estimates against actual outcomes over a period sufficient to allow for a meaningful assessment of the performance of the internal rating processes for each exposure class.</t>
  </si>
  <si>
    <t>Section 3.2.5.3</t>
  </si>
  <si>
    <t>j) For all exposure classes calculated according to the internal rating approaches, disclose risk-weighted average PD and LGD
in percentage for each relevant geographic location,where applicable.</t>
  </si>
  <si>
    <t>Art. 453 - Use of credit risk mitigation techniques</t>
  </si>
  <si>
    <t>a) The policies and processes for on- and off-balance-sheet netting.</t>
  </si>
  <si>
    <t xml:space="preserve">Note 7.3.2 Consolidated Financial Statements </t>
  </si>
  <si>
    <t>b) The policies and processes for collateral valuation and management.</t>
  </si>
  <si>
    <t xml:space="preserve">Note 7.2.3 Consolidated Financial Statements </t>
  </si>
  <si>
    <t>c) A description of the main types of collateral taken by the institution.</t>
  </si>
  <si>
    <t>Section 3.2.9.2.2</t>
  </si>
  <si>
    <t>d) The main types of guarantor and credit derivative counterparty and their creditworthiness.</t>
  </si>
  <si>
    <t>Section 3.2.9.3</t>
  </si>
  <si>
    <t>e) Information about market or credit risk concentrations within the credit mitigation taken.</t>
  </si>
  <si>
    <t>Section 3.2.9.4</t>
  </si>
  <si>
    <t xml:space="preserve">Note 7.1 Consolidated Financial Statements 
Note 7.2.8 Consolidated Financial Statements </t>
  </si>
  <si>
    <t>f) For institutions calculating risk-weighted exposure amounts under the Standardised Approach or the IRB Approach, the total exposure value that is covered by collateral calculating the risk-weighted exposures.</t>
  </si>
  <si>
    <t>g)The total exposure that is covered by guarantees or credit derivatives.</t>
  </si>
  <si>
    <t>Art. 454 - Use of the Advanced Measurement Approaches to operational risk</t>
  </si>
  <si>
    <t>Description of the use of insurances and other risk transfer mechanisms for the purpose of mitigation of this risk.</t>
  </si>
  <si>
    <t>Section 3.6.1.1</t>
  </si>
  <si>
    <t>Art. 455 - Use of Internal Market Risk Models</t>
  </si>
  <si>
    <t>a) For each sub-portfolio covered:
     i) The characteristics of the models used.
     ii) A description of the processes followed to measure incremental default and migration risk.
     iii) A description of stress testing applied to the sub-portfolio.
     iv) The approaches used for backtesting and validating internal models and modeling processes.</t>
  </si>
  <si>
    <t>Section 3.3.4.</t>
  </si>
  <si>
    <t>b) The scope of permission by the competent authority.</t>
  </si>
  <si>
    <t>Section 3.3.1</t>
  </si>
  <si>
    <t>c) A description of the extent and methodologies to determine the classification of the trading portfolio, in compliance with the requirements of the CRR.</t>
  </si>
  <si>
    <t>Section 3.3.2</t>
  </si>
  <si>
    <t xml:space="preserve">Note 7.2.1 Consolidated Financial Statements 
Note 2.2.1 Consolidated Financial Statements </t>
  </si>
  <si>
    <t>d) The highest, the lowest and the mean of the value-at-risk (VaR), the stressed value-at-risk (SVaR) and risk numbers for incremental default risk.</t>
  </si>
  <si>
    <t>Section 3.3.4.2.2</t>
  </si>
  <si>
    <t>eI The elements for the own funds requirement.</t>
  </si>
  <si>
    <t>f) The weighted average liquidity horizon for each sub-portfolio covered by the internal models.</t>
  </si>
  <si>
    <t>Section 3.3.4.2</t>
  </si>
  <si>
    <t>g) A comparison of the daily end-of-day value-at-risk to the one-day changes of the portfolio's value by the end of the subsequent business day.</t>
  </si>
  <si>
    <t>Section 3.3.4.2.4</t>
  </si>
  <si>
    <t>(1) Includes sections of the corresponding reports where additional information related to each section of the present report can be found.</t>
  </si>
  <si>
    <t>Back to Index</t>
  </si>
  <si>
    <t>Section 1 - General Information</t>
  </si>
  <si>
    <t>b. General Information provided by the reporting institution:</t>
  </si>
  <si>
    <t>(1) Reporting unit</t>
  </si>
  <si>
    <t>(2) Accounting standard</t>
  </si>
  <si>
    <t>IFRS</t>
  </si>
  <si>
    <t>Section 2 - Total Exposures</t>
  </si>
  <si>
    <t>a. Derivatives</t>
  </si>
  <si>
    <t>(1) Counterparty exposure of derivatives contracts</t>
  </si>
  <si>
    <t>(2) Capped notional amount of credit derivatives</t>
  </si>
  <si>
    <t>(3) Potential future exposure of derivative contracts</t>
  </si>
  <si>
    <t>b. Securities financing transactions (SFTs)</t>
  </si>
  <si>
    <t>(1) Adjusted gross value of SFTs</t>
  </si>
  <si>
    <t>(2) Counterparty exposure of SFTs</t>
  </si>
  <si>
    <t>c. Other assets</t>
  </si>
  <si>
    <t>d. Gross notional amount of off-balance sheet items</t>
  </si>
  <si>
    <t>(1) Items subject to a 0% credit conversion factor (CCF)</t>
  </si>
  <si>
    <t>(2) Items subject to a 20% CCF</t>
  </si>
  <si>
    <t>(3) Items subject to a 50% CCF</t>
  </si>
  <si>
    <t>(4) Items subject to a 100% CCF</t>
  </si>
  <si>
    <t>e. Regulatory adjustments</t>
  </si>
  <si>
    <t>f. Total exposures indicator (Total exposures prior to regulatory adjustments) (sum of items 2.a.(1) thorough 2.c, 0.1 times 2.d.(1), 0.2 times 2.d.(2), 0.5 times 2.d.(3), and 2.d.(4))</t>
  </si>
  <si>
    <t>Section 3 - Intra-Financial System Assets</t>
  </si>
  <si>
    <t>a. Funds deposited with or lent to other financial institutions</t>
  </si>
  <si>
    <t xml:space="preserve">(1) Certificates of deposit </t>
  </si>
  <si>
    <t>b. Unused portion of committed lines extended to other financial institutions</t>
  </si>
  <si>
    <t>c. Holdings of securities issued by other financial institutions:</t>
  </si>
  <si>
    <t>(1) Secured debt securities</t>
  </si>
  <si>
    <t>(2) Senior unsecured debt securities</t>
  </si>
  <si>
    <t>(3) Subordinated debt securities</t>
  </si>
  <si>
    <t xml:space="preserve">(4) Commercial paper </t>
  </si>
  <si>
    <t>(5) Equity securities</t>
  </si>
  <si>
    <t>(6) Offsetting short positions in relation to the specific equity securities included in item 3.c.(5)</t>
  </si>
  <si>
    <t>d. Net positive current exposure of securities financing transactions with other financial institutions</t>
  </si>
  <si>
    <t>e. Over-the-counter derivatives with other financial institutions that have a net positive fair value:</t>
  </si>
  <si>
    <t>(1) Net positive fair value</t>
  </si>
  <si>
    <t>(2) Potential future exposure</t>
  </si>
  <si>
    <t>f. Intra-financial system assets indicator (sum of items 3.a, 3.b through 3.c.(5), 3.d, 3.e.(1), and 3.e.(2), minus 3.c.(6))</t>
  </si>
  <si>
    <t>Section 4 - Intra-Financial System Liabilities</t>
  </si>
  <si>
    <t>a. Funds deposited by or borrowed from other financial institutions:</t>
  </si>
  <si>
    <t>(1) Deposits due to depository institutions</t>
  </si>
  <si>
    <t>(2) Deposits due to non-depository financial institutions</t>
  </si>
  <si>
    <t>(3) Loans obtained from other financial institutions</t>
  </si>
  <si>
    <t>b. Unused portion of committed lines obtained from other financial institutions</t>
  </si>
  <si>
    <t>c. Net negative current exposure of securities financing transactions with other financial institutions</t>
  </si>
  <si>
    <t>d. Over-the-counter derivatives with other financial institutions that have a net negative fair value:</t>
  </si>
  <si>
    <t>(1) Net negative fair value</t>
  </si>
  <si>
    <t>e. Intra-financial system liabilities indicator (sum of items 4.a.(1) through 4.d.(2))</t>
  </si>
  <si>
    <t>Section 5 - Securities Outstanding</t>
  </si>
  <si>
    <t>a. Secured debt securities</t>
  </si>
  <si>
    <t>b. Senior unsecured debt securities</t>
  </si>
  <si>
    <t>c. Subordinated debt securities</t>
  </si>
  <si>
    <t>d. Commercial paper</t>
  </si>
  <si>
    <t>e. Certificates of deposit</t>
  </si>
  <si>
    <t>f. Common equity</t>
  </si>
  <si>
    <t>g. Preferred shares and any other forms of subordinated funding not captured in item 5.c.</t>
  </si>
  <si>
    <t>h. Securities outstanding indicator (sum of items 5.a through 5.g)</t>
  </si>
  <si>
    <t>Section 6 - Payments made in the reporting year (excluding intragroup payments)</t>
  </si>
  <si>
    <t>a. Australian dollars (AUD)</t>
  </si>
  <si>
    <t>b. Brazilian real (BRL)</t>
  </si>
  <si>
    <t>c. Canadian dollars (CAD)</t>
  </si>
  <si>
    <t>d. Swiss francs (CHF)</t>
  </si>
  <si>
    <t>e. Chinese yuan (CNY)</t>
  </si>
  <si>
    <t>f. Euros (EUR)</t>
  </si>
  <si>
    <t>g. British pounds (GBP)</t>
  </si>
  <si>
    <t>h. Hong Kong dollars (HKD)</t>
  </si>
  <si>
    <t>i. Indian rupee (INR)</t>
  </si>
  <si>
    <t>j. Japanese yen (JPY)</t>
  </si>
  <si>
    <t>k. Mexican pesos (MXN)</t>
  </si>
  <si>
    <r>
      <rPr>
        <b/>
        <sz val="8"/>
        <rFont val="Arial"/>
        <family val="2"/>
      </rPr>
      <t>l. Swedish krona (SEK)</t>
    </r>
  </si>
  <si>
    <r>
      <rPr>
        <b/>
        <sz val="8"/>
        <rFont val="Arial"/>
        <family val="2"/>
      </rPr>
      <t>m. United States dollars (USD)</t>
    </r>
  </si>
  <si>
    <r>
      <rPr>
        <b/>
        <sz val="8"/>
        <rFont val="Arial"/>
        <family val="2"/>
      </rPr>
      <t>n. Payments activity indicator (sum of items 6.a through 6.m)</t>
    </r>
  </si>
  <si>
    <t>Section 7 - Assets Under Custody</t>
  </si>
  <si>
    <t>a. Assets under custody indicator</t>
  </si>
  <si>
    <t>Section 8 - Underwritten Transactions in Debt and Equity Markets</t>
  </si>
  <si>
    <t>a. Equity underwriting activity</t>
  </si>
  <si>
    <t>b. Debt underwriting activity</t>
  </si>
  <si>
    <t>c. Underwriting activity indicator (sum of items 8.a and 8.b)</t>
  </si>
  <si>
    <t>Section 9 - Notional Amount of Over-the-Counter (OTC) Derivatives</t>
  </si>
  <si>
    <t>a. OTC derivatives cleared through a central counterparty</t>
  </si>
  <si>
    <t>b. OTC derivatives settled bilaterally</t>
  </si>
  <si>
    <t>c. OTC derivatives indicator (sum of items 9.a and 9.b)</t>
  </si>
  <si>
    <t>Section 10 - Trading and Available-for-Sale Securities</t>
  </si>
  <si>
    <t>a. Held-for-trading securities (HFT)</t>
  </si>
  <si>
    <t>b. Available-for-sale securities (AFS)</t>
  </si>
  <si>
    <t>c. Trading and AFS securities that meet the definition of Level 1 assets</t>
  </si>
  <si>
    <t>d. Trading and AFS securities that meet the definition of Level 2 assets, with haircuts</t>
  </si>
  <si>
    <t>e. Trading and AFS securities indicator (sum of items 10.a and 10.b, minus the sum of 10.c and 10.d)</t>
  </si>
  <si>
    <t>Section 11 - Level 3 Assets</t>
  </si>
  <si>
    <t>a. Level 3 assets indicator (Assets valued for accounting purposes using Level 3 measurement inputs)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</si>
  <si>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</si>
  <si>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</si>
  <si>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</si>
  <si>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</si>
  <si>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 Any foreign liabilities to related offices included in item 13.a.</t>
  </si>
  <si>
    <t>b. Local liabilities in local currency (excluding derivatives activity)</t>
  </si>
  <si>
    <t>c. Cross-jurisdictional liabilities indicator (sum of items 13.a and 13.b, minus 13.a.(1))</t>
  </si>
  <si>
    <t>Indicators of systemic importance</t>
  </si>
  <si>
    <t>Annex 6.</t>
  </si>
  <si>
    <t>V. Indicators of systemic importance</t>
  </si>
  <si>
    <t>Annex 3.6</t>
  </si>
  <si>
    <r>
      <t xml:space="preserve">(1) This annex contains a description of the main features of BBVA's Group capital instruments with the solely purpose of compliance with Article 437(1) of Regulation (EU) No. 2019/876 (the "CRR2"). The disclosure is made in accordance with BBVA's Group interpretation of the current requirements and formats set by the Commission Implementing Regulation (EU) No 1423/2013. 
The information included in this annex represent a simplification and abbreviation of the features of the capital instruments and not intended to be a comprehensive description of such capital instruments. The full terms and conditions of the capital instruments described herein are available via our website </t>
    </r>
    <r>
      <rPr>
        <b/>
        <sz val="10"/>
        <color theme="1"/>
        <rFont val="BBVABentonSansLight"/>
        <family val="3"/>
      </rPr>
      <t>(https://shareholdersandinvestors.bbva.com/debt-investors/issuances-programs/)</t>
    </r>
    <r>
      <rPr>
        <sz val="10"/>
        <color rgb="FF666666"/>
        <rFont val="BBVABentonSansLight"/>
        <family val="3"/>
      </rPr>
      <t xml:space="preserve"> or by contacting BBVA Investor Relations </t>
    </r>
    <r>
      <rPr>
        <b/>
        <sz val="10"/>
        <color theme="1"/>
        <rFont val="BBVABentonSansLight"/>
        <family val="3"/>
      </rPr>
      <t>(bbvainvestorrelations@bbva.com)</t>
    </r>
    <r>
      <rPr>
        <sz val="10"/>
        <color rgb="FF666666"/>
        <rFont val="BBVABentonSansLight"/>
        <family val="3"/>
      </rPr>
      <t>. Information with respect to any capital instrument in this document should not be used for investment advice and does not constitute an offer to sell or solicitation of an offer to buy any such capital instrument or any advice or recommendation with respect to any such capital instrument. Therefore, no investor or prospective investor in any such capital instruments should rely upon the description contained in this document and BBVA shall not be liable for any inaccuracy or misstatement contained in this document. Investors or prospective investors should seek independent financial advice when making investment decisions with regard to any of the capital instruments featured herein.</t>
    </r>
  </si>
  <si>
    <t>Parent company AT1 issuances(1)</t>
  </si>
  <si>
    <t>Parent company AT2 issuances(1)</t>
  </si>
  <si>
    <t>Mexico issuances(1)</t>
  </si>
  <si>
    <t>USA issuances(1)</t>
  </si>
  <si>
    <t>South America issuances(1)</t>
  </si>
  <si>
    <t>Turkey issuances(1)</t>
  </si>
  <si>
    <t>(1) Corresponds to the original exposure</t>
  </si>
  <si>
    <t>(*) Provisional data of Garanti BBVA.</t>
  </si>
  <si>
    <r>
      <t xml:space="preserve">Encumbered and unencumbered Assets </t>
    </r>
    <r>
      <rPr>
        <sz val="10"/>
        <color theme="5"/>
        <rFont val="BBVABentonSansLight"/>
        <family val="3"/>
        <scheme val="minor"/>
      </rPr>
      <t>(Million Euros. 12-31-2020)</t>
    </r>
  </si>
  <si>
    <t>Senior to common shares and reserves and pari passu with preferred shares and the rest of AT1. Immediately subordinate to Tier 2</t>
  </si>
  <si>
    <t>XS2206805769</t>
  </si>
  <si>
    <t>300 Mill GBP</t>
  </si>
  <si>
    <t>Issuer call date: 07/15/2025; 
 also subject to both Regulatory (Total) and Tax call (Partial). 100%</t>
  </si>
  <si>
    <t>3,104%;  5-year GBP Mid Swap Rate + 127pbs</t>
  </si>
  <si>
    <t>BBVA Colombia</t>
  </si>
  <si>
    <t>COB13CB00189</t>
  </si>
  <si>
    <t>COB13CB00197</t>
  </si>
  <si>
    <t>COB13CB00213</t>
  </si>
  <si>
    <t>COB13CB00221</t>
  </si>
  <si>
    <t>COB13CB00239</t>
  </si>
  <si>
    <t>COB13CB00247</t>
  </si>
  <si>
    <t>USP1024TAN92 -- US05890JAA88</t>
  </si>
  <si>
    <t>400 Mill USD</t>
  </si>
  <si>
    <t>100.00%</t>
  </si>
  <si>
    <t>99.91%</t>
  </si>
  <si>
    <t>4.88%</t>
  </si>
  <si>
    <t>SFC</t>
  </si>
  <si>
    <t>New York State Law. In the event of Preventive Measures, or Intervention by the "Superintendencia Financiera de Colombia" or dissolution or liquidation of BBVA Colombia under Colombian banking law</t>
  </si>
  <si>
    <r>
      <t xml:space="preserve">Table 3. </t>
    </r>
    <r>
      <rPr>
        <sz val="10"/>
        <color rgb="FF666666"/>
        <rFont val="BBVABentonSansLight"/>
        <family val="3"/>
        <scheme val="minor"/>
      </rPr>
      <t xml:space="preserve">CC2 - Reconciliation of regulatory capital to balance sheet </t>
    </r>
    <r>
      <rPr>
        <sz val="10"/>
        <color theme="5"/>
        <rFont val="BBVABentonSansLight"/>
        <family val="3"/>
        <scheme val="minor"/>
      </rPr>
      <t>(Million Euros. 12-31-2020)</t>
    </r>
  </si>
  <si>
    <r>
      <t xml:space="preserve">Table 4. </t>
    </r>
    <r>
      <rPr>
        <sz val="10"/>
        <color rgb="FF666666"/>
        <rFont val="BBVABentonSansLight"/>
        <family val="3"/>
        <scheme val="minor"/>
      </rPr>
      <t xml:space="preserve">EU LI1 - Differences between the accounting and regulatory scopes of consolidation and the mapping of the financial statements categories with regulatory risk categories </t>
    </r>
    <r>
      <rPr>
        <sz val="10"/>
        <color theme="5"/>
        <rFont val="BBVABentonSansLight"/>
        <family val="3"/>
        <scheme val="minor"/>
      </rPr>
      <t>(Million Euros. 12-31-2020)</t>
    </r>
  </si>
  <si>
    <r>
      <t xml:space="preserve">Table 5. </t>
    </r>
    <r>
      <rPr>
        <sz val="10"/>
        <color rgb="FF666666"/>
        <rFont val="BBVABentonSansLight"/>
        <family val="3"/>
        <scheme val="minor"/>
      </rPr>
      <t xml:space="preserve">EU LI2 - Main sources of the differences between regulatory original exposure amounts and carrying values in financial statements </t>
    </r>
    <r>
      <rPr>
        <sz val="10"/>
        <color theme="5"/>
        <rFont val="BBVABentonSansLight"/>
        <family val="3"/>
        <scheme val="minor"/>
      </rPr>
      <t>(Million Euros. 12-31-2020)</t>
    </r>
  </si>
  <si>
    <r>
      <t xml:space="preserve">RWA density </t>
    </r>
    <r>
      <rPr>
        <b/>
        <vertAlign val="superscript"/>
        <sz val="10"/>
        <color theme="1"/>
        <rFont val="BBVABentonSansLight"/>
        <family val="3"/>
        <scheme val="minor"/>
      </rPr>
      <t>(9=(8)/(6))</t>
    </r>
  </si>
  <si>
    <t>n) Other CET1 regulatory adjustments</t>
  </si>
  <si>
    <t>Total countries with countercyclical capital buffer</t>
  </si>
  <si>
    <t>b) Retained earnings</t>
  </si>
  <si>
    <t>c) Other accumulated earnings and other reserves</t>
  </si>
  <si>
    <r>
      <t>Gross carrying amount</t>
    </r>
    <r>
      <rPr>
        <b/>
        <vertAlign val="superscript"/>
        <sz val="10"/>
        <color rgb="FF08467A"/>
        <rFont val="BBVABentonSansLight"/>
        <family val="3"/>
        <scheme val="minor"/>
      </rPr>
      <t>(1)</t>
    </r>
    <r>
      <rPr>
        <b/>
        <sz val="10"/>
        <color rgb="FF08467A"/>
        <rFont val="BBVABentonSansLight"/>
        <family val="3"/>
        <scheme val="minor"/>
      </rPr>
      <t>/nominal amount</t>
    </r>
  </si>
  <si>
    <r>
      <t xml:space="preserve">Table 1. </t>
    </r>
    <r>
      <rPr>
        <sz val="10"/>
        <color rgb="FF666666"/>
        <rFont val="BBVABentonSans"/>
        <family val="3"/>
        <scheme val="major"/>
      </rPr>
      <t xml:space="preserve">Capital distribution constraints </t>
    </r>
    <r>
      <rPr>
        <sz val="10"/>
        <color theme="5"/>
        <rFont val="BBVABentonSans"/>
        <family val="3"/>
        <scheme val="major"/>
      </rPr>
      <t>(12-31-2020)</t>
    </r>
  </si>
  <si>
    <t>The Group has not made use of CET1 phased-in capital to meet other minimum capital requirements other than the minimum CET1 capital requirement plus combined capital buffer requirements</t>
  </si>
  <si>
    <t>(*) Table format adapted to the EBA/ITS/2020/04 standards.</t>
  </si>
  <si>
    <t>(2) These headings include BBVA Paraguay's and USA's assets and liabilities, reclassified in the epigraphs of Non Current Assets Held For Sale” and “Non Current Liabilities Held For Sale” (see section 1.1.3.).</t>
  </si>
  <si>
    <t>(2) Calculated on the minimum total capital requirements of 8% (Article 92 of the CRR).</t>
  </si>
  <si>
    <t>(4) Deferred tax assets arising from temporary differences, which are not deducted from eligible own funds (subject to a risk weighting of 250%) are excluded, in accordance with Article 48.4 oh the CRR. This amount is 7,423, 6,548 and 7,279 million euros as of December 31, 2020, Septembre 30, 2020 and  December 31, 2019, respectively.</t>
  </si>
  <si>
    <t>(5) Includes equity, calculated under the simple risk-weighted approach and internal model approach, but excluding significant investments in financial sector entities and insurers that are not deducted from eligible own funds (subject to a risk weighting of 250%), in accordance with Article 48.4 CRR. This amount is 8,143, 7,286 and 7,855 as December 31, 2020, September 30, 2020 and December 31, 2019, respectively.</t>
  </si>
  <si>
    <t xml:space="preserve">(7) It includes the frontloading to partially cover the regulatory impacts derived from Targeted Review of Internal Models (TRIM) and other regulatory/supervisory impacts. </t>
  </si>
  <si>
    <t xml:space="preserve">(3) As of report date, it includes the frontloading to partially cover the regulatory impacts derived from Targeted Review of Internal Models (TRIM) and other regulatory/supervisory impacts. </t>
  </si>
  <si>
    <t>(1) Gross exposure value before credit risk mitigation techniques and CCF, excluding contributions to the default fund for a CCP</t>
  </si>
  <si>
    <t xml:space="preserve">(1) For the purpose of this table, the original exposure is shown net of credit risk adjustments and provisions reported in the COREP statements for credit risk under both the standardised and IRB approaches. Additionally, it includes equity credit risk and excludes securitisation exposures </t>
  </si>
  <si>
    <t xml:space="preserve">(2) For the purpose of this table, the original exposure is shown net of credit risk adjustments and provisions reported in the COREP statements for credit risk under both the standardised and IRB approaches. Additionally, it includes equity credit risk and excludes securitisation exposures </t>
  </si>
  <si>
    <t xml:space="preserve">(*) Includes the carrying amount of reverse repurchase agreements and positions subject to the securitisation framework. Excluding the assets of BBVA USA and BBVA Paraguay, which are accounted for as non-current assets held for sale (see Note 1.3 of the Consolidated Financial Statements). </t>
  </si>
  <si>
    <t>(**)The Group's general policy is to align the default and stage 3 concepts so that they are uniform at the management level. However, for portfolios where IRB models are used, there may be some differences due to the use of materiality thresholds on wholesale exposures by other prudential specifications. In any case, the Group estimates that the difference between these two concepts is not material on 31 December 2020 as it would not exceed 1% of the defaulted exposures.</t>
  </si>
  <si>
    <t xml:space="preserve">(**)The Group's general policy is to align the default and stage 3 concepts so that they are uniform at the management level. However, for portfolios where IRB models are used, there may be some differences due to the use of materiality thresholds on wholesale exposures by other prudential specifications. In any case, the Group estimates that the difference between these two concepts is not material on 31 December 2019 as it would not exceed 1% of the defaulted exposures. </t>
  </si>
  <si>
    <t>(1) Includes all other countries not included on the previous columns. The countries with the greatest exposure in this area are: United Kingdom, France, Italy, Germany and Portugal.</t>
  </si>
  <si>
    <t xml:space="preserve">(2) Includes gross carrying amount of assets at amortised cost, assets at fair value through other comprehensive income and assets designated at fair value through profit and loss other than those held for trading. </t>
  </si>
  <si>
    <t xml:space="preserve">(3) Includes gross carrying amount of assets at amortised cost and assets at fair value through other comprehensive income. </t>
  </si>
  <si>
    <t xml:space="preserve">(1) Includes gross carrying amount of assets at amortised cost, assets at fair value through other comprehensive income and assets designated at fair value through profit and loss other than those held for trading. </t>
  </si>
  <si>
    <t>(2) Includes gross carrying amount of assets at amortised cost and assets at fair value through other comprehensive income.</t>
  </si>
  <si>
    <t>(*) Includes the carrying amount of reverse repurchase agreements and positions subject to the securitisation framework. Excluding the assets of BBVA USA and BBVA Paraguay, which are accounted for as non-current assets held for sale (see Note 1.3 of the Consolidated Financial Statements).</t>
  </si>
  <si>
    <t xml:space="preserve">(*) Includes the carrying amount of reverse repurchase agreements and positions subject to the securitisation framework. Excluding the assets of BBVA USA and BBVA Paraguay, which are accounted for as non-current assets held for sale (see Note 1.3 of the Consolidated Financial Statements).  </t>
  </si>
  <si>
    <t>(1) Value at initial recognition: the gross carrying amount of the collateral obtained by taking possession at initial recognition in the balance sheet.</t>
  </si>
  <si>
    <t xml:space="preserve"> (*) For more information on loans subject to moratoria, see note 7.2 of the Group's Consolidated Financial Statements</t>
  </si>
  <si>
    <t xml:space="preserve">(*) For more information on loans subject to payment deferrals, see note 7.2 of the Group's Consolidated Financial Statements </t>
  </si>
  <si>
    <t>09-30-2020</t>
  </si>
  <si>
    <t>06-30-2020</t>
  </si>
  <si>
    <r>
      <t xml:space="preserve">EU CRB-C - Geographical breakdown of exposures (including counterparty credit risk) </t>
    </r>
    <r>
      <rPr>
        <sz val="10"/>
        <color theme="5"/>
        <rFont val="BBVABentonSansLight"/>
        <family val="3"/>
        <scheme val="minor"/>
      </rPr>
      <t>(Million Euros. 12-31-2019)</t>
    </r>
  </si>
  <si>
    <r>
      <t xml:space="preserve">EU CRB-E - Maturity of exposures (excluding counterparty credit risk) </t>
    </r>
    <r>
      <rPr>
        <sz val="10"/>
        <color theme="5"/>
        <rFont val="BBVABentonSansLight"/>
        <family val="3"/>
        <scheme val="minor"/>
      </rPr>
      <t>(Million Euros. 12-31-2019)</t>
    </r>
  </si>
  <si>
    <r>
      <rPr>
        <b/>
        <sz val="10"/>
        <color rgb="FF666666"/>
        <rFont val="BBVABentonSansLight"/>
        <family val="3"/>
        <scheme val="minor"/>
      </rPr>
      <t xml:space="preserve">Table 31. </t>
    </r>
    <r>
      <rPr>
        <sz val="10"/>
        <color rgb="FF666666"/>
        <rFont val="BBVABentonSansLight"/>
        <family val="3"/>
        <scheme val="minor"/>
      </rPr>
      <t xml:space="preserve">Master Scale of BBVA's rating </t>
    </r>
    <r>
      <rPr>
        <sz val="10"/>
        <color theme="5"/>
        <rFont val="BBVABentonSansLight"/>
        <family val="3"/>
        <scheme val="minor"/>
      </rPr>
      <t>(12-31-2020)</t>
    </r>
  </si>
  <si>
    <r>
      <t xml:space="preserve">Positions subject to counterparty credit risk in terms of EO, EAD and RWAs </t>
    </r>
    <r>
      <rPr>
        <sz val="10"/>
        <color theme="5"/>
        <rFont val="BBVABentonSansLight"/>
        <family val="3"/>
        <scheme val="minor"/>
      </rPr>
      <t>(Million Euros. 12-31-2019)</t>
    </r>
  </si>
  <si>
    <r>
      <rPr>
        <b/>
        <sz val="10"/>
        <color rgb="FF666666"/>
        <rFont val="BBVABentonSansLight"/>
        <family val="3"/>
        <scheme val="minor"/>
      </rPr>
      <t xml:space="preserve">Table 16. </t>
    </r>
    <r>
      <rPr>
        <sz val="10"/>
        <color rgb="FF666666"/>
        <rFont val="BBVABentonSansLight"/>
        <family val="3"/>
        <scheme val="minor"/>
      </rPr>
      <t xml:space="preserve">EU CR1 - Performing and non-performing exposures and related provisions </t>
    </r>
    <r>
      <rPr>
        <sz val="10"/>
        <color theme="5"/>
        <rFont val="BBVABentonSansLight"/>
        <family val="3"/>
        <scheme val="minor"/>
      </rPr>
      <t>(Million Euros.12-31-2020)</t>
    </r>
  </si>
  <si>
    <r>
      <rPr>
        <b/>
        <sz val="10"/>
        <color rgb="FF666666"/>
        <rFont val="BBVABentonSansLight"/>
        <family val="3"/>
        <scheme val="minor"/>
      </rPr>
      <t>Table 17.</t>
    </r>
    <r>
      <rPr>
        <sz val="10"/>
        <color rgb="FF666666"/>
        <rFont val="BBVABentonSansLight"/>
        <family val="3"/>
        <scheme val="minor"/>
      </rPr>
      <t xml:space="preserve"> EU CQ4 - Quality of non-performing exposures by geography </t>
    </r>
    <r>
      <rPr>
        <sz val="10"/>
        <color theme="5"/>
        <rFont val="BBVABentonSansLight"/>
        <family val="3"/>
        <scheme val="minor"/>
      </rPr>
      <t>(Million Euros. 12-31-2020)</t>
    </r>
  </si>
  <si>
    <r>
      <rPr>
        <b/>
        <sz val="10"/>
        <color rgb="FF666666"/>
        <rFont val="BBVABentonSansLight"/>
        <family val="3"/>
        <scheme val="minor"/>
      </rPr>
      <t>Table 18.</t>
    </r>
    <r>
      <rPr>
        <sz val="10"/>
        <color rgb="FF666666"/>
        <rFont val="BBVABentonSansLight"/>
        <family val="3"/>
        <scheme val="minor"/>
      </rPr>
      <t xml:space="preserve"> EU CQ5 - Credit quality of loans and advances to non-financial corporations by industry  </t>
    </r>
    <r>
      <rPr>
        <sz val="10"/>
        <color theme="5"/>
        <rFont val="BBVABentonSansLight"/>
        <family val="3"/>
        <scheme val="minor"/>
      </rPr>
      <t>(Million Euros. 12-31-2020)</t>
    </r>
  </si>
  <si>
    <r>
      <rPr>
        <b/>
        <sz val="10"/>
        <color rgb="FF666666"/>
        <rFont val="BBVABentonSansLight"/>
        <family val="3"/>
        <scheme val="minor"/>
      </rPr>
      <t>Table 19.</t>
    </r>
    <r>
      <rPr>
        <sz val="10"/>
        <color rgb="FF666666"/>
        <rFont val="BBVABentonSansLight"/>
        <family val="3"/>
        <scheme val="minor"/>
      </rPr>
      <t xml:space="preserve"> EU CQ3 - Credit quality of performing and non-performing exposures by past due days </t>
    </r>
    <r>
      <rPr>
        <sz val="10"/>
        <color theme="5"/>
        <rFont val="BBVABentonSansLight"/>
        <family val="3"/>
        <scheme val="minor"/>
      </rPr>
      <t>(Million Euros. 12-31-2020)</t>
    </r>
  </si>
  <si>
    <r>
      <rPr>
        <b/>
        <sz val="10"/>
        <color rgb="FF666666"/>
        <rFont val="BBVABentonSansLight"/>
        <family val="3"/>
        <scheme val="minor"/>
      </rPr>
      <t xml:space="preserve">Table 8. </t>
    </r>
    <r>
      <rPr>
        <sz val="10"/>
        <color rgb="FF666666"/>
        <rFont val="BBVABentonSansLight"/>
        <family val="3"/>
        <scheme val="minor"/>
      </rPr>
      <t xml:space="preserve">IFRS 9-FL -  Comparison of institutions’ own funds and capital and leverage ratios with and without the application of transitional arrangements for IFRS 9 or analogous ECLs  </t>
    </r>
    <r>
      <rPr>
        <sz val="10"/>
        <color theme="5"/>
        <rFont val="BBVABentonSansLight"/>
        <family val="3"/>
        <scheme val="minor"/>
      </rPr>
      <t>(Million Euros)</t>
    </r>
  </si>
  <si>
    <r>
      <t xml:space="preserve">EU CR1 - Performing and non-performing exposures and related provisions </t>
    </r>
    <r>
      <rPr>
        <sz val="10"/>
        <color theme="5"/>
        <rFont val="BBVABentonSansLight"/>
        <family val="3"/>
        <scheme val="minor"/>
      </rPr>
      <t>(Million Euros.12-31-2019)</t>
    </r>
  </si>
  <si>
    <r>
      <rPr>
        <b/>
        <sz val="10"/>
        <color rgb="FF666666"/>
        <rFont val="BBVABentonSansLight"/>
        <family val="3"/>
        <scheme val="minor"/>
      </rPr>
      <t>Table 17.</t>
    </r>
    <r>
      <rPr>
        <sz val="10"/>
        <color rgb="FF666666"/>
        <rFont val="BBVABentonSansLight"/>
        <family val="3"/>
        <scheme val="minor"/>
      </rPr>
      <t xml:space="preserve"> EU CQ4 - Quality of non-performing exposures by geography </t>
    </r>
    <r>
      <rPr>
        <sz val="10"/>
        <color theme="5"/>
        <rFont val="BBVABentonSansLight"/>
        <family val="3"/>
        <scheme val="minor"/>
      </rPr>
      <t>(Million Euros. 12-31-2019)</t>
    </r>
  </si>
  <si>
    <r>
      <t xml:space="preserve">EU CQ5 - Credit quality of loans and advances to non-financial corporations by activity sector </t>
    </r>
    <r>
      <rPr>
        <sz val="10"/>
        <color theme="5"/>
        <rFont val="BBVABentonSansLight"/>
        <family val="3"/>
        <scheme val="minor"/>
      </rPr>
      <t>(Million Euros. 12-31-2019)</t>
    </r>
  </si>
  <si>
    <r>
      <t xml:space="preserve">EU CQ3 - Credit quality of performing and non-performing exposures by past due days </t>
    </r>
    <r>
      <rPr>
        <sz val="10"/>
        <color theme="5"/>
        <rFont val="BBVABentonSansLight"/>
        <family val="3"/>
        <scheme val="minor"/>
      </rPr>
      <t>(Million Euros. 12-31-2019)</t>
    </r>
  </si>
  <si>
    <r>
      <rPr>
        <b/>
        <sz val="10"/>
        <color rgb="FF666666"/>
        <rFont val="BBVABentonSansLight"/>
        <family val="3"/>
        <scheme val="minor"/>
      </rPr>
      <t>Table 21.</t>
    </r>
    <r>
      <rPr>
        <sz val="10"/>
        <color rgb="FF666666"/>
        <rFont val="BBVABentonSansLight"/>
        <family val="3"/>
        <scheme val="minor"/>
      </rPr>
      <t xml:space="preserve"> EU CQ1 - Credit quality of forborne exposures </t>
    </r>
    <r>
      <rPr>
        <sz val="10"/>
        <color theme="5"/>
        <rFont val="BBVABentonSansLight"/>
        <family val="3"/>
        <scheme val="minor"/>
      </rPr>
      <t>(Million Euros. 12-31-2020)</t>
    </r>
  </si>
  <si>
    <r>
      <t xml:space="preserve">EU CQ1 - Credit quality of forborne exposures </t>
    </r>
    <r>
      <rPr>
        <sz val="10"/>
        <color theme="5"/>
        <rFont val="BBVABentonSansLight"/>
        <family val="3"/>
        <scheme val="minor"/>
      </rPr>
      <t>(Million Euros. 12-31-2020)</t>
    </r>
  </si>
  <si>
    <r>
      <rPr>
        <b/>
        <sz val="10"/>
        <color rgb="FF666666"/>
        <rFont val="BBVABentonSansLight"/>
        <family val="3"/>
        <scheme val="minor"/>
      </rPr>
      <t>Table 22.</t>
    </r>
    <r>
      <rPr>
        <sz val="10"/>
        <color rgb="FF666666"/>
        <rFont val="BBVABentonSansLight"/>
        <family val="3"/>
        <scheme val="minor"/>
      </rPr>
      <t xml:space="preserve"> EU CQ7 - Collateral obtained by taking possession and execution processes </t>
    </r>
    <r>
      <rPr>
        <sz val="10"/>
        <color theme="5"/>
        <rFont val="BBVABentonSansLight"/>
        <family val="3"/>
        <scheme val="minor"/>
      </rPr>
      <t>(Million Euros)</t>
    </r>
  </si>
  <si>
    <r>
      <rPr>
        <b/>
        <sz val="10"/>
        <color rgb="FF666666"/>
        <rFont val="BBVABentonSansLight"/>
        <family val="3"/>
        <scheme val="minor"/>
      </rPr>
      <t xml:space="preserve">Table 23. </t>
    </r>
    <r>
      <rPr>
        <sz val="10"/>
        <color rgb="FF666666"/>
        <rFont val="BBVABentonSansLight"/>
        <family val="3"/>
        <scheme val="minor"/>
      </rPr>
      <t xml:space="preserve"> Information on loans and advances subject to to legislative and non-legislative moratoria</t>
    </r>
    <r>
      <rPr>
        <sz val="10"/>
        <color rgb="FF5BBEFF"/>
        <rFont val="BBVABentonSansLight"/>
        <family val="3"/>
        <scheme val="minor"/>
      </rPr>
      <t xml:space="preserve"> (Million Euros. 12-31-2020)</t>
    </r>
  </si>
  <si>
    <r>
      <rPr>
        <b/>
        <sz val="10"/>
        <color rgb="FF666666"/>
        <rFont val="BBVABentonSansLight"/>
        <family val="3"/>
        <scheme val="minor"/>
      </rPr>
      <t xml:space="preserve">Table 25.  </t>
    </r>
    <r>
      <rPr>
        <sz val="10"/>
        <color rgb="FF666666"/>
        <rFont val="BBVABentonSansLight"/>
        <family val="3"/>
        <scheme val="minor"/>
      </rPr>
      <t xml:space="preserve">Information on new loans and advances subject to public guarantee schemes introduced in response to the COVID-19 crisis </t>
    </r>
    <r>
      <rPr>
        <sz val="10"/>
        <color rgb="FF5BBEFF"/>
        <rFont val="BBVABentonSansLight"/>
        <family val="3"/>
        <scheme val="minor"/>
      </rPr>
      <t>(Million Euros. 12-31-2020)</t>
    </r>
  </si>
  <si>
    <t>02-01-2008 - 02-12-2009</t>
  </si>
  <si>
    <t>09-05-2008 - 06-05-2010</t>
  </si>
  <si>
    <r>
      <t xml:space="preserve">Sources of encumbrance </t>
    </r>
    <r>
      <rPr>
        <sz val="10"/>
        <color theme="5"/>
        <rFont val="BBVABentonSansLight"/>
        <family val="3"/>
        <scheme val="minor"/>
      </rPr>
      <t>(Million Euros. 12-31-2019)</t>
    </r>
  </si>
  <si>
    <r>
      <t>I. EU LI3 - Outline of the differences in the scopes of consolidation and non-deducted participations in insurance undertakings</t>
    </r>
    <r>
      <rPr>
        <sz val="10"/>
        <color rgb="FF00B0F0"/>
        <rFont val="BBVABentonSansLight"/>
        <family val="3"/>
      </rPr>
      <t xml:space="preserve"> (Million Euros. 12-31-2020)</t>
    </r>
  </si>
  <si>
    <t>(7) It does not include the frontloading amount to partially cover the regulatory impacts derived from Targeted Review of Internal Models (TRIM) and other regulatory/supervisory impacts.</t>
  </si>
  <si>
    <r>
      <t>PD Scale as of 12-31-2019</t>
    </r>
    <r>
      <rPr>
        <b/>
        <vertAlign val="superscript"/>
        <sz val="10"/>
        <color theme="1"/>
        <rFont val="BBVABentonSansLight"/>
        <family val="3"/>
        <scheme val="minor"/>
      </rPr>
      <t>(1)(7)</t>
    </r>
  </si>
  <si>
    <t>(1) Data related to the second half of 2020</t>
  </si>
  <si>
    <t>(1) Data related to the second half of 2019</t>
  </si>
  <si>
    <t>(1) Excluding personal guarantees (unfunded credit protection which impacts on the PD but not in EAD</t>
  </si>
  <si>
    <r>
      <t>Exposures secured by financial guarantees</t>
    </r>
    <r>
      <rPr>
        <b/>
        <vertAlign val="superscript"/>
        <sz val="10"/>
        <color rgb="FF004481"/>
        <rFont val="BBVABentonSansLight"/>
        <family val="3"/>
        <scheme val="minor"/>
      </rPr>
      <t>(1)</t>
    </r>
  </si>
  <si>
    <r>
      <t xml:space="preserve">Public Balance Sheet Headings </t>
    </r>
    <r>
      <rPr>
        <b/>
        <vertAlign val="superscript"/>
        <sz val="10"/>
        <color rgb="FF004481"/>
        <rFont val="BBVABentonSansLight"/>
        <family val="3"/>
        <scheme val="minor"/>
      </rPr>
      <t>(1)</t>
    </r>
  </si>
  <si>
    <t>Capital distribution constraints</t>
  </si>
  <si>
    <t>IFRS 9-FL -  Comparison of institutions’ own funds and capital and leverage ratios with and without the application of transitional arrangements for IFRS 9 or analogous ECLs and with and without the application of the temporary treatment of gains and losses measured at Fair Value through OCI</t>
  </si>
  <si>
    <t>Total standardised approach</t>
  </si>
  <si>
    <r>
      <rPr>
        <b/>
        <sz val="10"/>
        <color rgb="FF666666"/>
        <rFont val="BBVABentonSansLight"/>
        <family val="3"/>
        <scheme val="minor"/>
      </rPr>
      <t>Table 26.</t>
    </r>
    <r>
      <rPr>
        <sz val="10"/>
        <color rgb="FF666666"/>
        <rFont val="BBVABentonSansLight"/>
        <family val="3"/>
        <scheme val="minor"/>
      </rPr>
      <t xml:space="preserve"> EU CR4 - Standardised approach - credit risk exposure and credit risk mitigation effects </t>
    </r>
    <r>
      <rPr>
        <sz val="10"/>
        <color theme="5"/>
        <rFont val="BBVABentonSansLight"/>
        <family val="3"/>
        <scheme val="minor"/>
      </rPr>
      <t>(Million Euros. 12-31-2020)</t>
    </r>
  </si>
  <si>
    <r>
      <rPr>
        <b/>
        <sz val="10"/>
        <color rgb="FF666666"/>
        <rFont val="BBVABentonSansLight"/>
        <family val="3"/>
        <scheme val="minor"/>
      </rPr>
      <t>Table 27.</t>
    </r>
    <r>
      <rPr>
        <sz val="10"/>
        <color rgb="FF666666"/>
        <rFont val="BBVABentonSansLight"/>
        <family val="3"/>
        <scheme val="minor"/>
      </rPr>
      <t xml:space="preserve"> Standardised approach: exposure values before application of credit risk mitigation techinques </t>
    </r>
    <r>
      <rPr>
        <sz val="10"/>
        <color theme="5"/>
        <rFont val="BBVABentonSansLight"/>
        <family val="3"/>
        <scheme val="minor"/>
      </rPr>
      <t>(Million Euros. 12-31-2020)</t>
    </r>
  </si>
  <si>
    <t>standardised approach: exposure values before application of credit risk mitigation techinques (Million Euros. 12-31-2019)</t>
  </si>
  <si>
    <r>
      <rPr>
        <b/>
        <sz val="10"/>
        <color rgb="FF666666"/>
        <rFont val="BBVABentonSansLight"/>
        <family val="3"/>
        <scheme val="minor"/>
      </rPr>
      <t>Table 28.</t>
    </r>
    <r>
      <rPr>
        <sz val="10"/>
        <color rgb="FF666666"/>
        <rFont val="BBVABentonSansLight"/>
        <family val="3"/>
        <scheme val="minor"/>
      </rPr>
      <t xml:space="preserve"> EU CR5 - Standardised approach: exposure values after application of credit risk mitigation techniques </t>
    </r>
    <r>
      <rPr>
        <sz val="10"/>
        <color theme="5"/>
        <rFont val="BBVABentonSansLight"/>
        <family val="3"/>
        <scheme val="minor"/>
      </rPr>
      <t>(Million Euros. 12-31-2020)</t>
    </r>
  </si>
  <si>
    <t>EU CR5 - standardised approach: exposure values after application of credit risk mitigation techniques (Million Euros. 12-31-2019)</t>
  </si>
  <si>
    <r>
      <rPr>
        <b/>
        <sz val="10"/>
        <color rgb="FF666666"/>
        <rFont val="BBVABentonSansLight"/>
        <family val="3"/>
        <scheme val="minor"/>
      </rPr>
      <t>Table 29.</t>
    </r>
    <r>
      <rPr>
        <sz val="10"/>
        <color rgb="FF666666"/>
        <rFont val="BBVABentonSansLight"/>
        <family val="3"/>
        <scheme val="minor"/>
      </rPr>
      <t xml:space="preserve"> RWA flow statements of credit risk exposures under the standardised approach</t>
    </r>
    <r>
      <rPr>
        <sz val="10"/>
        <color theme="5"/>
        <rFont val="BBVABentonSansLight"/>
        <family val="3"/>
        <scheme val="minor"/>
      </rPr>
      <t xml:space="preserve"> (Million Euros)</t>
    </r>
  </si>
  <si>
    <t>Total standardised Approach</t>
  </si>
  <si>
    <t>Total counterparty risk by standardised approach</t>
  </si>
  <si>
    <t>Standardised Approach</t>
  </si>
  <si>
    <r>
      <rPr>
        <b/>
        <sz val="10"/>
        <color rgb="FF666666"/>
        <rFont val="BBVABentonSansLight"/>
        <family val="3"/>
        <scheme val="minor"/>
      </rPr>
      <t>Table 42.</t>
    </r>
    <r>
      <rPr>
        <sz val="10"/>
        <color rgb="FF666666"/>
        <rFont val="BBVABentonSansLight"/>
        <family val="3"/>
        <scheme val="minor"/>
      </rPr>
      <t xml:space="preserve"> EU CCR3 - Standardised approach - CCR exposures by regulatory portfolio and risk (</t>
    </r>
    <r>
      <rPr>
        <sz val="10"/>
        <color theme="5"/>
        <rFont val="BBVABentonSansLight"/>
        <family val="3"/>
        <scheme val="minor"/>
      </rPr>
      <t>Million Euros. 12-31-2020)</t>
    </r>
  </si>
  <si>
    <r>
      <t xml:space="preserve">EU CCR3 - Standardised approach - CCR exposures by regulatory portfolio and risk </t>
    </r>
    <r>
      <rPr>
        <sz val="10"/>
        <color theme="5"/>
        <rFont val="BBVABentonSansLight"/>
        <family val="3"/>
        <scheme val="minor"/>
      </rPr>
      <t>(Million Euros. 12-31-2019)</t>
    </r>
  </si>
  <si>
    <t>All portfolios subject to the standardised method</t>
  </si>
  <si>
    <t>Total credit risk by standardised approach</t>
  </si>
  <si>
    <r>
      <rPr>
        <b/>
        <sz val="10"/>
        <color rgb="FF666666"/>
        <rFont val="BBVABentonSansLight"/>
        <family val="3"/>
        <scheme val="minor"/>
      </rPr>
      <t>Table 57.</t>
    </r>
    <r>
      <rPr>
        <sz val="10"/>
        <color rgb="FF666666"/>
        <rFont val="BBVABentonSansLight"/>
        <family val="3"/>
        <scheme val="minor"/>
      </rPr>
      <t xml:space="preserve"> EU-MR1 - Market risk under the standardised approach </t>
    </r>
    <r>
      <rPr>
        <sz val="10"/>
        <color theme="5"/>
        <rFont val="BBVABentonSansLight"/>
        <family val="3"/>
        <scheme val="minor"/>
      </rPr>
      <t>(Million Euros. 12-31-2020)</t>
    </r>
  </si>
  <si>
    <t>EU-MR1 - Market risk under the standardised approach (Million Euros. 12-31-2019)</t>
  </si>
  <si>
    <t>Standardised</t>
  </si>
  <si>
    <t>EU CR4 - Standardised approach - credit risk exposure and credit risk mitigation effects</t>
  </si>
  <si>
    <t>Standardised approach: exposure values before application of credit risk mitigation techinques</t>
  </si>
  <si>
    <t>EU CR5 - Standardised approach: exposure values after application of credit risk mitigation techniques</t>
  </si>
  <si>
    <t xml:space="preserve">RWA flow statements of credit risk exposures under the standardised approach </t>
  </si>
  <si>
    <t>EU CCR3 - Standardised approach - CCR exposures by regulatory portfolio and risk</t>
  </si>
  <si>
    <t>EU-MR1 - Market risk under the standardised approach</t>
  </si>
  <si>
    <r>
      <t>Of which the standardised approach</t>
    </r>
    <r>
      <rPr>
        <vertAlign val="superscript"/>
        <sz val="10"/>
        <color rgb="FF666666"/>
        <rFont val="BBVABentonSans"/>
        <family val="3"/>
        <scheme val="major"/>
      </rPr>
      <t>(4)</t>
    </r>
  </si>
  <si>
    <t>Of which the standardised approach</t>
  </si>
  <si>
    <t>Of which standardised approach (SEC-SA)</t>
  </si>
  <si>
    <t>Of which the standardised approach (SA)</t>
  </si>
  <si>
    <t>Standardised approach:</t>
  </si>
  <si>
    <t>Foreing exchange risk (standardised approach)</t>
  </si>
  <si>
    <t>(3) Standardised Approach exposures are adjusted by credit risk adjustments. The original equity exposure is shown net of impairment</t>
  </si>
  <si>
    <r>
      <t xml:space="preserve">EU CR4 - Standardised approach - credit risk exposure and credit risk mitigation effects </t>
    </r>
    <r>
      <rPr>
        <sz val="10"/>
        <color theme="5"/>
        <rFont val="BBVABentonSansLight"/>
        <family val="3"/>
        <scheme val="minor"/>
      </rPr>
      <t>(Million Euros. 12-31-2019)</t>
    </r>
  </si>
  <si>
    <t>(1) Regulatory capital instruments are classified in this table by terms according to their contractual maturity or nearest amortisation option</t>
  </si>
  <si>
    <t>09/13/2029 fully or partially. (also subject to Regulatory call and Tax call, only with full amortisation). 100%</t>
  </si>
  <si>
    <t>01/18/2028 fully or partially. (also subject to Regulatory call and Tax call, only with fully amortisation. 100%</t>
  </si>
  <si>
    <t>11/12/2024 fully. (also subject to Regulatory call and Tax call, only with full amortisation). 100%</t>
  </si>
  <si>
    <t>At five years from the date of issue in full (also subject to both the Regulatory call and the Tax call, only in full amortisation).100%.</t>
  </si>
  <si>
    <t>05/24/2022 fully (also subject to Regulatory call and Tax call, only full amortisation)only in full amortisation: 100%</t>
  </si>
  <si>
    <t>Financial assets at amortised cost</t>
  </si>
  <si>
    <t>Financial liabilities at amortised cost</t>
  </si>
  <si>
    <t>SEC1: Securitisation exposures in the banking book</t>
  </si>
  <si>
    <t>SEC2: Securitisation exposures in the trading portfolio</t>
  </si>
  <si>
    <t>SEC4: Securitisation exposures in the banking book and associated capital requirements – bank acting as investor</t>
  </si>
  <si>
    <t>SEC3: Securitisation exposures in the banking book and associated regulatory capital requirements – bank acting as originator or as sponsor</t>
  </si>
  <si>
    <t>Breakdown of securitised balances by type of asset</t>
  </si>
  <si>
    <t>Outstanding balance corresponding to the underlying assets of the Group's originated securitisations, in which risk transfer criteria are not fulfilled</t>
  </si>
  <si>
    <t>Internationalisation-covered bonds</t>
  </si>
  <si>
    <t>Securitisation exposure</t>
  </si>
  <si>
    <t>Of which: Securitisation exposures</t>
  </si>
  <si>
    <t>(1) Credit exposure excludes exposures to Central Governments or Central Banks, Regional Governments or Local Authorities, Public sector entities, Multilateral Development Banks, International Organisations and Institutions in accordance with art. 140.4 of Directive 2013/36/EU</t>
  </si>
  <si>
    <t>Subject to the Securitisation framework</t>
  </si>
  <si>
    <t>Securitisation
framework</t>
  </si>
  <si>
    <t>m) Securitisations tranches at 1250%</t>
  </si>
  <si>
    <t>(8) As of December 31, 2019, the approaches applied to calculate the RWA of securitisations corresponded to the standard and IRB, which were later replaced by the approaches of the new securitisation framework defined in EU Regulation 2017/2401. As of December 31, 2020, the applicable approaches for the Group correspond to SEC-ERBA and SEC-IRBA.</t>
  </si>
  <si>
    <r>
      <t>Securitisation exposures in the banking book</t>
    </r>
    <r>
      <rPr>
        <b/>
        <vertAlign val="superscript"/>
        <sz val="10"/>
        <color rgb="FF02A5A5"/>
        <rFont val="BBVABentonSansLight"/>
        <family val="3"/>
        <scheme val="minor"/>
      </rPr>
      <t>(8)</t>
    </r>
    <r>
      <rPr>
        <b/>
        <sz val="10"/>
        <color rgb="FF02A5A5"/>
        <rFont val="BBVABentonSansLight"/>
        <family val="3"/>
        <scheme val="minor"/>
      </rPr>
      <t xml:space="preserve"> (after the cap)</t>
    </r>
  </si>
  <si>
    <t xml:space="preserve">  Of which: Price Risk by Securitisation exposures</t>
  </si>
  <si>
    <t>International organisations</t>
  </si>
  <si>
    <t>Securitisation exposures</t>
  </si>
  <si>
    <t>(4a) (4b) Eligible credit risk mitigation techniques are included, either on-balance sheet or off-balance sheet, according to Chapter 4 of CRR. In the case of securitisation exposure, unfunded credit protection is included</t>
  </si>
  <si>
    <r>
      <t xml:space="preserve">Total positions in securitisation </t>
    </r>
    <r>
      <rPr>
        <b/>
        <vertAlign val="superscript"/>
        <sz val="10"/>
        <color theme="0"/>
        <rFont val="BBVABentonSans"/>
        <family val="3"/>
        <scheme val="major"/>
      </rPr>
      <t>(7)</t>
    </r>
  </si>
  <si>
    <t>International Organisations</t>
  </si>
  <si>
    <r>
      <rPr>
        <b/>
        <sz val="10"/>
        <color rgb="FF666666"/>
        <rFont val="BBVABentonSansLight"/>
        <family val="3"/>
        <scheme val="minor"/>
      </rPr>
      <t>Table 49.</t>
    </r>
    <r>
      <rPr>
        <sz val="10"/>
        <color rgb="FF666666"/>
        <rFont val="BBVABentonSansLight"/>
        <family val="3"/>
        <scheme val="minor"/>
      </rPr>
      <t xml:space="preserve"> SEC1: Securitisation exposures in the banking book </t>
    </r>
    <r>
      <rPr>
        <sz val="10"/>
        <color theme="5"/>
        <rFont val="BBVABentonSansLight"/>
        <family val="3"/>
        <scheme val="minor"/>
      </rPr>
      <t>(Million Euros. 12-31-2020)</t>
    </r>
  </si>
  <si>
    <r>
      <rPr>
        <b/>
        <sz val="10"/>
        <color rgb="FF666666"/>
        <rFont val="BBVABentonSansLight"/>
        <family val="3"/>
        <scheme val="minor"/>
      </rPr>
      <t>Table 50.</t>
    </r>
    <r>
      <rPr>
        <sz val="10"/>
        <color rgb="FF666666"/>
        <rFont val="BBVABentonSansLight"/>
        <family val="3"/>
        <scheme val="minor"/>
      </rPr>
      <t xml:space="preserve"> SEC2: Securitisation exposures in the trading portfolio </t>
    </r>
    <r>
      <rPr>
        <sz val="10"/>
        <color theme="5"/>
        <rFont val="BBVABentonSansLight"/>
        <family val="3"/>
        <scheme val="minor"/>
      </rPr>
      <t>(Million Euros. 12-31-2020)</t>
    </r>
  </si>
  <si>
    <t>Traditional Securitisation</t>
  </si>
  <si>
    <t>Of which Securitisation</t>
  </si>
  <si>
    <t>Of which re-Securitisation</t>
  </si>
  <si>
    <t>Synthetic Securitisation</t>
  </si>
  <si>
    <r>
      <t xml:space="preserve">SEC4: Securitisation exposures in the banking book and associated capital requirements – bank acting as investor </t>
    </r>
    <r>
      <rPr>
        <sz val="10"/>
        <color theme="5"/>
        <rFont val="BBVABentonSansLight"/>
        <family val="3"/>
        <scheme val="minor"/>
      </rPr>
      <t>(Million Euros. 12-31-2019)</t>
    </r>
  </si>
  <si>
    <r>
      <rPr>
        <b/>
        <sz val="10"/>
        <color rgb="FF666666"/>
        <rFont val="BBVABentonSansLight"/>
        <family val="3"/>
        <scheme val="minor"/>
      </rPr>
      <t>Table 51</t>
    </r>
    <r>
      <rPr>
        <sz val="10"/>
        <color rgb="FF666666"/>
        <rFont val="BBVABentonSansLight"/>
        <family val="3"/>
        <scheme val="minor"/>
      </rPr>
      <t xml:space="preserve">. SEC4: Securitisation exposures in the banking book and associated capital requirements – bank acting as investor </t>
    </r>
    <r>
      <rPr>
        <sz val="10"/>
        <color theme="5"/>
        <rFont val="BBVABentonSansLight"/>
        <family val="3"/>
        <scheme val="minor"/>
      </rPr>
      <t>(Million Euros. 12-31-2020)</t>
    </r>
  </si>
  <si>
    <r>
      <t xml:space="preserve">SEC3: Securitisation exposures in the banking book and associated regulatory capital requirements – bank acting as originator or as sponsor </t>
    </r>
    <r>
      <rPr>
        <sz val="10"/>
        <color theme="5"/>
        <rFont val="BBVABentonSansLight"/>
        <family val="3"/>
        <scheme val="minor"/>
      </rPr>
      <t>(Million Euros. 12-31-2019)</t>
    </r>
  </si>
  <si>
    <r>
      <rPr>
        <b/>
        <sz val="10"/>
        <color rgb="FF666666"/>
        <rFont val="BBVABentonSansLight"/>
        <family val="3"/>
        <scheme val="minor"/>
      </rPr>
      <t>Table 52.</t>
    </r>
    <r>
      <rPr>
        <sz val="10"/>
        <color rgb="FF666666"/>
        <rFont val="BBVABentonSansLight"/>
        <family val="3"/>
        <scheme val="minor"/>
      </rPr>
      <t xml:space="preserve"> SEC3: Securitisation exposures in the banking book and associated regulatory capital requirements – bank acting as originator or as sponsor</t>
    </r>
    <r>
      <rPr>
        <sz val="10"/>
        <color theme="5"/>
        <rFont val="BBVABentonSansLight"/>
        <family val="3"/>
        <scheme val="minor"/>
      </rPr>
      <t xml:space="preserve"> (Million Euros. 12-31-2020)</t>
    </r>
  </si>
  <si>
    <t>Securitisation balances</t>
  </si>
  <si>
    <r>
      <rPr>
        <b/>
        <sz val="10"/>
        <color rgb="FF666666"/>
        <rFont val="BBVABentonSansLight"/>
        <family val="3"/>
        <scheme val="minor"/>
      </rPr>
      <t>Table 54.</t>
    </r>
    <r>
      <rPr>
        <sz val="10"/>
        <color rgb="FF666666"/>
        <rFont val="BBVABentonSansLight"/>
        <family val="3"/>
        <scheme val="minor"/>
      </rPr>
      <t xml:space="preserve"> Outstanding balance corresponding to the underlying assets of the Group's originated securitisations, in which risk transfer criteria are not fulfilled </t>
    </r>
    <r>
      <rPr>
        <sz val="10"/>
        <color theme="5"/>
        <rFont val="BBVABentonSansLight"/>
        <family val="3"/>
        <scheme val="minor"/>
      </rPr>
      <t>(Million Euros)</t>
    </r>
  </si>
  <si>
    <t>Securitisation</t>
  </si>
  <si>
    <t>Securitisations</t>
  </si>
  <si>
    <r>
      <rPr>
        <b/>
        <sz val="10"/>
        <color rgb="FF666666"/>
        <rFont val="BBVABentonSansLight"/>
        <family val="3"/>
        <scheme val="minor"/>
      </rPr>
      <t>Table 80.</t>
    </r>
    <r>
      <rPr>
        <sz val="10"/>
        <color rgb="FF666666"/>
        <rFont val="BBVABentonSansLight"/>
        <family val="3"/>
        <scheme val="minor"/>
      </rPr>
      <t xml:space="preserve"> Internationalisation-covered bonds. </t>
    </r>
    <r>
      <rPr>
        <sz val="10"/>
        <color theme="5"/>
        <rFont val="BBVABentonSansLight"/>
        <family val="3"/>
        <scheme val="minor"/>
      </rPr>
      <t>(Million Euros. 12-31-2020)</t>
    </r>
  </si>
  <si>
    <t>(*) A Trigger Event will be deemed to have occurred if: (i) the CNBV publishes a determination, in its official publication of capitalisation levels for Mexican Banks, that the issuer's Fundamental Capital is equal to or below 4.5%; (ii) the Issuer does not comply with the Mexican Banking Law and other regulation or (iii) the Banking Stability Committee determines that financial assistance is required by the Issuer to avoid revocation of the Issuer's license for its failure to comply with corrective measures.</t>
  </si>
  <si>
    <r>
      <t xml:space="preserve">SEC1: Securitisation exposures in the banking book </t>
    </r>
    <r>
      <rPr>
        <sz val="10"/>
        <color theme="5"/>
        <rFont val="BBVABentonSansLight"/>
        <family val="3"/>
        <scheme val="minor"/>
      </rPr>
      <t>(Million Euros. 12-31-2019)</t>
    </r>
  </si>
  <si>
    <t>Total internationalisation-covered bonds issued</t>
  </si>
  <si>
    <t>Repos and other collateralised deposits</t>
  </si>
  <si>
    <t>(Adjustment for fiduciary assets recognised on the balance sheet pursuant to the operative accounting framework but excluded from the leverage ratio exposure measure in accordance with Article  429 (13) of Regulation (EU) No 575/2013)</t>
  </si>
  <si>
    <t>3. Accumulated other comprehensive income and any other reserves (in order to include unrealised losses or gains, in accordance with applicable accounting standards)</t>
  </si>
  <si>
    <t>Models authorised by the supervisor for the purpose of their use in the calculation of capital requirements</t>
  </si>
  <si>
    <t>EU CR10 (1) - IRB: specialised lending</t>
  </si>
  <si>
    <t>Realised profit and loss from sales and settlements of equity investments and capital instruments</t>
  </si>
  <si>
    <t>(4) These headings present the summarised consolidated balance sheet of companies for sale in the United States (see section 1.1.3) and footnote 21 of the Group's Consolidated Annual Statements.</t>
  </si>
  <si>
    <t>In addition, noted that the Group to date is not applying the transitional treatment of unrealised gains and losses valued at fair value through Other comprehensive Income (hereinafter, unrealised P&amp;L measured at fair value through OCI) as defined in Article 1.6 of that Regulation amending Article 468 of the CRR. Therefore, the Group's own funds, capital and leverage ratios to date reflect the full impact of the above-mentioned unrealised P&amp;L measured at fair value through OCI.</t>
  </si>
  <si>
    <t xml:space="preserve">(6) Exposures clasisified in the FIRB approach correspond to specialised lending exposures. The Group has chosen to use the slotting criteria, in line with article 153.5 of the CRR.  </t>
  </si>
  <si>
    <t xml:space="preserve">  Of which: Specialised lending</t>
  </si>
  <si>
    <t xml:space="preserve">  Corporates: Specialised lending</t>
  </si>
  <si>
    <r>
      <rPr>
        <b/>
        <sz val="10"/>
        <color rgb="FF666666"/>
        <rFont val="BBVABentonSansLight"/>
        <family val="3"/>
        <scheme val="minor"/>
      </rPr>
      <t xml:space="preserve">Table 30. </t>
    </r>
    <r>
      <rPr>
        <sz val="10"/>
        <color rgb="FF666666"/>
        <rFont val="BBVABentonSansLight"/>
        <family val="3"/>
        <scheme val="minor"/>
      </rPr>
      <t xml:space="preserve">Models authorised by the supervisor for the purpose of their use in the calculation of capital requirements </t>
    </r>
    <r>
      <rPr>
        <sz val="10"/>
        <color theme="5"/>
        <rFont val="BBVABentonSansLight"/>
        <family val="3"/>
        <scheme val="minor"/>
      </rPr>
      <t>(12-31-2020)</t>
    </r>
  </si>
  <si>
    <t>Specialised finance</t>
  </si>
  <si>
    <t>(6) Exposure classified in the FIRB approach corresponds to specialised lending. The Group has chosen to use the slotting criteria, in line with Article 153.5 of the CRR.</t>
  </si>
  <si>
    <t>Corporate - Specialised lending </t>
  </si>
  <si>
    <r>
      <rPr>
        <b/>
        <sz val="10"/>
        <color rgb="FF666666"/>
        <rFont val="BBVABentonSansLight"/>
        <family val="3"/>
        <scheme val="minor"/>
      </rPr>
      <t>Table 36.</t>
    </r>
    <r>
      <rPr>
        <sz val="10"/>
        <color rgb="FF666666"/>
        <rFont val="BBVABentonSansLight"/>
        <family val="3"/>
        <scheme val="minor"/>
      </rPr>
      <t xml:space="preserve"> EU CR10 (1) - IRB: specialised lending </t>
    </r>
    <r>
      <rPr>
        <sz val="10"/>
        <color theme="5"/>
        <rFont val="BBVABentonSansLight"/>
        <family val="3"/>
        <scheme val="minor"/>
      </rPr>
      <t>(Million Euros. 12-31-2020)</t>
    </r>
  </si>
  <si>
    <t>Specialised lending</t>
  </si>
  <si>
    <r>
      <t xml:space="preserve">EU CR10 (1) - IRB: specialised lending </t>
    </r>
    <r>
      <rPr>
        <sz val="10"/>
        <color theme="5"/>
        <rFont val="BBVABentonSansLight"/>
        <family val="3"/>
        <scheme val="minor"/>
      </rPr>
      <t>(Million Euros. 12-31-2019)</t>
    </r>
  </si>
  <si>
    <t xml:space="preserve">  Of which: specialised lending</t>
  </si>
  <si>
    <t>(1) Securities financing transactions include both collateral recognised on the balance sheet and collateral that is not offset on the balance sheet by accounting standards, but does reduce credit risk.
Collateral for derivatives corresponds only to those that are eligible as mitigation techniques for capital purposes.</t>
  </si>
  <si>
    <t xml:space="preserve">(1) PD Intervals recommended by the EBA Guidelines on Disclosure Requirements under Part Eight of the CRR.
(2) Corresponds to obligor grade PD weighted by EAD post CRM.
(3) Corresponds to obligor grade LGD weighted by EAD post CRM.
(4) Corresponds to the obligor maturity in days weighted by EAD post CRM. According to Regulation (EU) No 680/2014, it is reported only for categories in which the average maturities are relevant for the calculation of RWAs.    
(5) Exposure classified in the FIRB approach corresponds to specialised lending exposure. The Group has chosen to use the slotting criteria, in line with Article 153.5 of the CRR.
</t>
  </si>
  <si>
    <r>
      <rPr>
        <b/>
        <sz val="10"/>
        <color rgb="FF666666"/>
        <rFont val="BBVABentonSansLight"/>
        <family val="3"/>
        <scheme val="minor"/>
      </rPr>
      <t xml:space="preserve">Table 53. </t>
    </r>
    <r>
      <rPr>
        <sz val="10"/>
        <color rgb="FF666666"/>
        <rFont val="BBVABentonSansLight"/>
        <family val="3"/>
        <scheme val="minor"/>
      </rPr>
      <t xml:space="preserve">Breakdown of securitised balances by type of asset </t>
    </r>
    <r>
      <rPr>
        <sz val="10"/>
        <color theme="5"/>
        <rFont val="BBVABentonSansLight"/>
        <family val="3"/>
        <scheme val="minor"/>
      </rPr>
      <t>(Million Euros. 12-31-2020)</t>
    </r>
  </si>
  <si>
    <r>
      <t xml:space="preserve">Breakdown of securitised balances by type of asset </t>
    </r>
    <r>
      <rPr>
        <sz val="10"/>
        <color theme="5"/>
        <rFont val="BBVABentonSansLight"/>
        <family val="3"/>
        <scheme val="minor"/>
      </rPr>
      <t>(Million Euros. 12-31-2019)</t>
    </r>
  </si>
  <si>
    <r>
      <rPr>
        <b/>
        <sz val="10"/>
        <color rgb="FF666666"/>
        <rFont val="BBVABentonSansLight"/>
        <family val="3"/>
        <scheme val="minor"/>
      </rPr>
      <t xml:space="preserve">Table 69. </t>
    </r>
    <r>
      <rPr>
        <sz val="10"/>
        <color rgb="FF666666"/>
        <rFont val="BBVABentonSansLight"/>
        <family val="3"/>
        <scheme val="minor"/>
      </rPr>
      <t xml:space="preserve">Realised profit and loss from sales and settlements of equity investments and capital instruments </t>
    </r>
    <r>
      <rPr>
        <sz val="10"/>
        <color theme="5"/>
        <rFont val="BBVABentonSansLight"/>
        <family val="3"/>
        <scheme val="minor"/>
      </rPr>
      <t>(Million Euros)</t>
    </r>
  </si>
  <si>
    <t>(Excess inflows from a related specialised credit institutions)</t>
  </si>
  <si>
    <t>of which: Small and Medium-sized Corporates</t>
  </si>
  <si>
    <t xml:space="preserve">     of which: Small and medium-sized Corporates</t>
  </si>
  <si>
    <t>Colombian</t>
  </si>
  <si>
    <t>106,000 Mill COP</t>
  </si>
  <si>
    <t>152,000 Mill COP</t>
  </si>
  <si>
    <t>200,000 Mill COP</t>
  </si>
  <si>
    <t>165,000 Mill COP</t>
  </si>
  <si>
    <t>160,000 Mill COP</t>
  </si>
  <si>
    <t>90,000 Mill COP</t>
  </si>
  <si>
    <t>Liability – amortized cost</t>
  </si>
  <si>
    <t>04/21/2020;  Tax call</t>
  </si>
  <si>
    <t>Tax call can be exercised at any time after 04/21/2020</t>
  </si>
  <si>
    <t>CPI + 4.45%</t>
  </si>
  <si>
    <t>CPI + 4.70%</t>
  </si>
  <si>
    <t>CPI + 3.60%</t>
  </si>
  <si>
    <t>CPI + 3.89%</t>
  </si>
  <si>
    <t>CPI + 4.50%</t>
  </si>
  <si>
    <t>CPI + 4.38%</t>
  </si>
  <si>
    <t>Non-cumulative</t>
  </si>
  <si>
    <t>No write down existence or conversion by authority</t>
  </si>
  <si>
    <t>07/15/2031</t>
  </si>
  <si>
    <t>01/16/2030</t>
  </si>
  <si>
    <t>01/16/2020</t>
  </si>
  <si>
    <t>Issuer call date: 02/22/2024; 
 also subject to both Regulatory (Total) and Tax call (Partial). 100%</t>
  </si>
  <si>
    <t>Issuer call date: 01/16/2025; 
 also subject to both Regulatory (Total) and Tax call (Partial). 100%</t>
  </si>
  <si>
    <t>(1) Includes the sum of the fixed remuneration received in 2020 and the total variable remuneration corresponding to 2020. The part of the variable remuneration for 2020 that remains deferred is subject to multi-year indicators and targets, the level of achievement of which could reduce (but not increase) these deferred amounts and therefore the total remuneration for 2020.</t>
  </si>
  <si>
    <t>(1) Includes the information of the Executive Directors who held such position as of 31 December 2020.</t>
  </si>
  <si>
    <t xml:space="preserve">(2) Includes information on Non-Executive Directors who held such position as of 31 December 2020.		</t>
  </si>
  <si>
    <t>(3) Includes information of the members of the Senior Management who held such position as of 31 December 2020, excluding executive directors.</t>
  </si>
  <si>
    <t>(4) Includes the amounts paid in 2020 of the deferred variable remuneration corresponding to previous financial years and the restatement thereof (total amount of deferred variable remuneration for 2016 including the downward adjustment for long-term indicators). In the case of the executive directors, these amounts are stated individually in Note 54 of the Annual Report of the Bank's Consolidated Financial Statements.</t>
  </si>
  <si>
    <t>(5) This includes the amounts pending payment as of 31 December 2020 of deferred variable remuneration corresponding to financial years prior to 2020 (the total deferred variable remuneration for 2017, 2018 and 2019). The amounts corresponding to each executive director are as follows:
 - The total deferred annual variable remuneration for 2017: €675 thousand and 139,488 BBVA shares in the case of the chairman and €290 thousand and 39,796 BBVA shares in the case of the chief executive officer.
 - The total deferred annual variable remuneration for 2018: €574 thousand and 180,785 BBVA shares in the case of the Chairman and €295 thousand and 61,901 BBVA shares in the case of the Chief Executive Officer.
 - The total deferred annual variable remuneration for 2019: 763 thousand euros and 227,645 BBVA shares in the case of the Chairman; 685 thousand euros and 204,288 BBVA shares in the case of the Chief Executive Officer.</t>
  </si>
  <si>
    <t>(6) Adjustment derived from the decrease in the value of the deferred variable remuneration shares corresponding to previous financial years and delivered in 2020.</t>
  </si>
  <si>
    <t>(7) Adjustment derived from the result of the multi-year indicators, which led to a 3% reduction in the deferred amounts of the 2016 variable remuneration paid in 2020.</t>
  </si>
  <si>
    <t>(1) Includes the amount of the compulsory severance payment in accordance with labour regulations, as well as, if applicable, the amount in addition to this legal severance payment (which is considered variable remuneration in accordance with the solvency regulations applicable to this staff) and, if applicable, the amounts corresponding to the advance notice clauses, all in accordance with the provisions contained in the contracts of certain members of the Identified Staff.
On the other hand, non-competition agreements have been signed with some beneficiaries for a total amount of 11,458 thousand euros, that will be paid periodically from the moment the member of the Identified Collective leaves, during the non-competition period.</t>
  </si>
  <si>
    <t>(1) Includes the information of the executive directors who held such position as of 31 December 2020. The information relating to the executive director who ceased to hold office after the 2020 General Meeting is included in the category "Other Identified Staff". The remuneration amounts are detailed in Note 54 of the Annual Report of BBVA’s Consolidated Financial Statements.</t>
  </si>
  <si>
    <t>(2) Includes information on the non-executive directors who held this position as of 31 December 2020. The information relating to the two non-executive directors who ceased to hold office after the 2020 Annual General Meeting is included in the category of "Other Identified Staff". The remuneration amounts are detailed in Note 54 of the Annual Report of BBVA’s Consolidated Financial Statements.</t>
  </si>
  <si>
    <t xml:space="preserve">(3) ) Includes information on the members of Senior Management, excluding executive directors, who had such status as of 31 December 2020.	</t>
  </si>
  <si>
    <t xml:space="preserve">(4) Fixed remuneration received in 2020, both in cash and in kind, except for social welfare. 
In the case of executive directors and Senior Management, the contributions made by the Bank in 2020 in relation to the pension commitments assumed in matters of social welfare are detailed in Note 54 of the Annual Report of BBVA's Consolidated Financial Statements.
In the case of non-executive directors have a fixed remuneration system with deferred delivery of shares after they cease to hold office. Detailed information on this system, including the number of ""theoretical shares"" allocated in 2020 (corresponding to 20% of the annual fixed allowance received in the previous year), is included in Note 54 of the Annual Report of BBVA’s Consolidated Financial Statements.	</t>
  </si>
  <si>
    <t>(5) Includes the total variable remuneration corresponding to 2020 (including the Annual Variable Remuneration and other payments considered variable in accordance with the applicable regulations). Regarding the ""discretionary pension benefits"" (15% of the annual contribution agreed to cover the retirement contingency of executive directors and members of Senior Management), detailed information can be found in Note 54 of the Annual Report corresponding to BBVA's Consolidated Financial Statements, in the section on pension commitments.</t>
  </si>
  <si>
    <t>(6) Includes the variable remuneration corresponding to 2020, which is deferred and pending payment. This remuneration is subject to multi-year performance indicators related to the Risk Appetite Framework and shareholder return that may reduce, even in its entirety, these deferred amounts (never increase them).</t>
  </si>
  <si>
    <t xml:space="preserve">(*) Provisional data from Garanti BBVA.	</t>
  </si>
  <si>
    <r>
      <rPr>
        <b/>
        <sz val="10"/>
        <color rgb="FF666666"/>
        <rFont val="BBVABentonSansLight"/>
        <family val="3"/>
        <scheme val="minor"/>
      </rPr>
      <t xml:space="preserve">Table 87. </t>
    </r>
    <r>
      <rPr>
        <sz val="10"/>
        <color rgb="FF666666"/>
        <rFont val="BBVABentonSansLight"/>
        <family val="3"/>
        <scheme val="minor"/>
      </rPr>
      <t>Multi-year performance indicators</t>
    </r>
  </si>
  <si>
    <t>Multi-year performance indicators</t>
  </si>
  <si>
    <r>
      <t xml:space="preserve">Securitisation exposures </t>
    </r>
    <r>
      <rPr>
        <vertAlign val="superscript"/>
        <sz val="10"/>
        <color rgb="FF666666"/>
        <rFont val="BBVABentonSans"/>
        <family val="3"/>
        <scheme val="major"/>
      </rPr>
      <t>(7)</t>
    </r>
  </si>
  <si>
    <t>Of which: qualifying revolving (QRRE) </t>
  </si>
  <si>
    <t>Of which: other exposures SMEs </t>
  </si>
  <si>
    <t>Of which: other exposures Non SMEs </t>
  </si>
  <si>
    <t>Corporates -Other</t>
  </si>
  <si>
    <t>Corporates - SMEs </t>
  </si>
  <si>
    <t>Of which: mortgage exposures - SMEs</t>
  </si>
  <si>
    <t>Of which: mortgage exposures - Non SMEs</t>
  </si>
  <si>
    <t>Total RWA's</t>
  </si>
  <si>
    <r>
      <t>Total Minimum capital required</t>
    </r>
    <r>
      <rPr>
        <b/>
        <vertAlign val="superscript"/>
        <sz val="10"/>
        <color theme="0"/>
        <rFont val="BBVABentonSansLight"/>
        <family val="3"/>
        <scheme val="minor"/>
      </rPr>
      <t>(1)</t>
    </r>
  </si>
  <si>
    <t xml:space="preserve">(1) In the public balance sheet the assets and liabilities of BBVA USA and BBVA Paraguay are classified as “Non current assets held for sale” and “Non current liabilities held for sale”, while in the regulatory balance sheet they are classified under their respective balance sheet headings in accordance with the prudential consolidation established by the CRR (see section 1.1.3).  </t>
  </si>
  <si>
    <t>RWA´s</t>
  </si>
  <si>
    <r>
      <rPr>
        <b/>
        <sz val="10"/>
        <color rgb="FF666666"/>
        <rFont val="BBVABentonSansLight"/>
        <family val="3"/>
        <scheme val="minor"/>
      </rPr>
      <t xml:space="preserve">Table 71. </t>
    </r>
    <r>
      <rPr>
        <sz val="10"/>
        <color rgb="FF666666"/>
        <rFont val="BBVABentonSansLight"/>
        <family val="3"/>
        <scheme val="minor"/>
      </rPr>
      <t xml:space="preserve">Maturity of wholesale issuances of Balance Euro by nature </t>
    </r>
    <r>
      <rPr>
        <sz val="10"/>
        <color theme="5"/>
        <rFont val="BBVABentonSansLight"/>
        <family val="3"/>
        <scheme val="minor"/>
      </rPr>
      <t>(Million Euros)</t>
    </r>
  </si>
  <si>
    <r>
      <rPr>
        <b/>
        <sz val="10"/>
        <color rgb="FF666666"/>
        <rFont val="BBVABentonSansLight"/>
        <family val="3"/>
        <scheme val="minor"/>
      </rPr>
      <t xml:space="preserve">Table 72. </t>
    </r>
    <r>
      <rPr>
        <sz val="10"/>
        <color rgb="FF666666"/>
        <rFont val="BBVABentonSansLight"/>
        <family val="3"/>
        <scheme val="minor"/>
      </rPr>
      <t xml:space="preserve">Maturity of wholesale issuances of BBVA Mexico by nature </t>
    </r>
    <r>
      <rPr>
        <sz val="10"/>
        <color theme="5"/>
        <rFont val="BBVABentonSansLight"/>
        <family val="3"/>
        <scheme val="minor"/>
      </rPr>
      <t>(Million Euros)</t>
    </r>
  </si>
  <si>
    <r>
      <rPr>
        <b/>
        <sz val="10"/>
        <color rgb="FF666666"/>
        <rFont val="BBVABentonSansLight"/>
        <family val="3"/>
        <scheme val="minor"/>
      </rPr>
      <t xml:space="preserve">Table 73. </t>
    </r>
    <r>
      <rPr>
        <sz val="10"/>
        <color rgb="FF666666"/>
        <rFont val="BBVABentonSansLight"/>
        <family val="3"/>
        <scheme val="minor"/>
      </rPr>
      <t xml:space="preserve">Maturity of wholesale issuances of BBVA USA by nature </t>
    </r>
    <r>
      <rPr>
        <sz val="10"/>
        <color theme="5"/>
        <rFont val="BBVABentonSansLight"/>
        <family val="3"/>
        <scheme val="minor"/>
      </rPr>
      <t>(Million Euros)</t>
    </r>
  </si>
  <si>
    <r>
      <rPr>
        <b/>
        <sz val="10"/>
        <color rgb="FF666666"/>
        <rFont val="BBVABentonSansLight"/>
        <family val="3"/>
        <scheme val="minor"/>
      </rPr>
      <t xml:space="preserve">Table 74. </t>
    </r>
    <r>
      <rPr>
        <sz val="10"/>
        <color rgb="FF666666"/>
        <rFont val="BBVABentonSansLight"/>
        <family val="3"/>
        <scheme val="minor"/>
      </rPr>
      <t xml:space="preserve">Maturity of wholesale issuances of BBVA Garanti by nature </t>
    </r>
    <r>
      <rPr>
        <sz val="10"/>
        <color theme="5"/>
        <rFont val="BBVABentonSansLight"/>
        <family val="3"/>
        <scheme val="minor"/>
      </rPr>
      <t>(Million Euros)</t>
    </r>
  </si>
  <si>
    <t>(7) This row includes the SEC-SA, SEC-ERBA and SEC-IRBA methods. The exposure of securitisations with a risk weight of 1,250% which are deducted from own funds is included (€29 million)</t>
  </si>
  <si>
    <t>(7) The exposure of securitisations with a risk weight of 1,250%, which are deducted from own funds is included (€25 million)</t>
  </si>
  <si>
    <t xml:space="preserve">  -Of which: instruments issued by subsidiaries subject to phase-out</t>
  </si>
  <si>
    <t>(**) In line with the EBA Standards published in June 2020 (EBA/ITS/2020/04) the template has been adapted according to the format established by the EBA in those rows that are applicable to the date of the report, among which is the transitional impact of IFRS9 on CET1, which has been reclassified from the "Common Equity Tier 1 Before Other Regulatory Adjustments" row as an Common Equity Tier 1 regulatory adjustment, within the "Other regulatory adjustments" row. In addition to this change, December 2019 data has been restated to consider the change in accounting policy made by the Group which involves recording the differences generated when translating the restated financial statements of the subsidiaries in hyperinflationary economies into euros as indicated in  footnote 1.3 of the Consolidated Financial Statements.</t>
  </si>
  <si>
    <t>Annex II (see document "Pillar III 2020  - Tables &amp; Annexes")</t>
  </si>
  <si>
    <t>Composition of capital
Section 2.6</t>
  </si>
  <si>
    <t>Regulatory developments in 2020</t>
  </si>
  <si>
    <t>03-31-2020</t>
  </si>
  <si>
    <t>Consolidated Financial Statements Notes, Management Report and other public reports</t>
  </si>
  <si>
    <t>BBVA Group publishes the Prudential Relevance Report 2020 - Basel Pillar III in a single report, supplemented with the Annexes in the same section on the Group's website. In addition, the Report may be supplemented with financial information in the Group's Consolidated Annual Financial Statements (see column "Consolidated Financial Statements Notes, Management Report and other public reports").</t>
  </si>
  <si>
    <t>Equity investments and capital instruments</t>
  </si>
  <si>
    <r>
      <t xml:space="preserve">Non-current assets and disposal groups classified as held for sale </t>
    </r>
    <r>
      <rPr>
        <vertAlign val="superscript"/>
        <sz val="10"/>
        <color rgb="FF666666"/>
        <rFont val="BBVABentonSans"/>
        <family val="3"/>
        <scheme val="major"/>
      </rPr>
      <t>(1)</t>
    </r>
  </si>
  <si>
    <r>
      <t xml:space="preserve">Liabilities included in disposal groups classified as held for sale </t>
    </r>
    <r>
      <rPr>
        <vertAlign val="superscript"/>
        <sz val="10"/>
        <color rgb="FF666666"/>
        <rFont val="BBVABentonSans"/>
        <family val="3"/>
        <scheme val="major"/>
      </rPr>
      <t>(1)</t>
    </r>
  </si>
  <si>
    <t>CC2 - Reconciliation of regulatory capital to balance sheet</t>
  </si>
  <si>
    <t>Event of default and acceleration due to default of interests</t>
  </si>
  <si>
    <t>ES0214974026</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</si>
</sst>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_);\(0\)"/>
    <numFmt numFmtId="167" formatCode="#,##0_);\(#,##0\)"/>
    <numFmt numFmtId="168" formatCode="dd\-m\-yyyy;@"/>
    <numFmt numFmtId="169" formatCode="0.0%"/>
    <numFmt numFmtId="170" formatCode="#,###;\(#,###\);\-"/>
    <numFmt numFmtId="171" formatCode="_(* #,##0.00_);_(* \(#,##0.00\);_(* &quot;-&quot;??_);_(@_)"/>
    <numFmt numFmtId="172" formatCode="_(* #,##0_);_(* \(#,##0\);_(* &quot;-&quot;??_);_(@_)"/>
    <numFmt numFmtId="173" formatCode="0.0"/>
    <numFmt numFmtId="174" formatCode="&quot;$&quot;#,##0_);[Red]\(&quot;$&quot;#,##0\)"/>
    <numFmt numFmtId="175" formatCode="_(&quot;$&quot;* #,##0_);_(&quot;$&quot;* \(#,##0\);_(&quot;$&quot;* &quot;-&quot;_);_(@_)"/>
    <numFmt numFmtId="176" formatCode="_(&quot;$&quot;* #,##0.00_);_(&quot;$&quot;* \(#,##0.00\);_(&quot;$&quot;* &quot;-&quot;??_);_(@_)"/>
    <numFmt numFmtId="177" formatCode="0.0000%"/>
    <numFmt numFmtId="178" formatCode="#,##0.00000"/>
    <numFmt numFmtId="179" formatCode="_-* #,##0.00\ [$€]_-;\-* #,##0.00\ [$€]_-;_-* &quot;-&quot;??\ [$€]_-;_-@_-"/>
    <numFmt numFmtId="180" formatCode="0.0000"/>
    <numFmt numFmtId="181" formatCode="[$-C0A]mmm\-yy;@"/>
    <numFmt numFmtId="182" formatCode="#,##0,"/>
    <numFmt numFmtId="183" formatCode="#,##0.0,,"/>
    <numFmt numFmtId="184" formatCode="yyyy\-mm\-dd;@"/>
    <numFmt numFmtId="185" formatCode="_ * #,##0.00_ ;_ * \-#,##0.00_ ;_ * &quot;-&quot;??_ ;_ @_ "/>
    <numFmt numFmtId="186" formatCode="#,##0.0,;\-#,##0.0,;&quot;--&quot;"/>
    <numFmt numFmtId="187" formatCode="[$-41F]mmmm\ yy;@"/>
    <numFmt numFmtId="188" formatCode="[$-C0A]dddd\,\ dd&quot; de &quot;mmmm&quot; de &quot;yyyy"/>
    <numFmt numFmtId="189" formatCode="&quot;Yes&quot;;[Red]&quot;No&quot;"/>
    <numFmt numFmtId="190" formatCode="0.00000"/>
    <numFmt numFmtId="191" formatCode="[&gt;0]General"/>
    <numFmt numFmtId="192" formatCode="0.000000"/>
    <numFmt numFmtId="193" formatCode="[$-41F]d\ mmmm\ yyyy;@"/>
    <numFmt numFmtId="194" formatCode="0.00;[Red]0.00"/>
    <numFmt numFmtId="195" formatCode="0.000_)"/>
    <numFmt numFmtId="196" formatCode="_-* #,##0.00\ _T_L_-;\-* #,##0.00\ _T_L_-;_-* &quot;-&quot;??\ _T_L_-;_-@_-"/>
    <numFmt numFmtId="197" formatCode="_-* #,##0.00\ _Y_T_L_-;\-* #,##0.00\ _Y_T_L_-;_-* &quot;-&quot;??\ _Y_T_L_-;_-@_-"/>
    <numFmt numFmtId="198" formatCode="_-* #,##0.00\ _T_L_-;_-* #,##0.00\ _T_L\-;_-* &quot;-&quot;??\ _T_L_-;_-@_-"/>
    <numFmt numFmtId="199" formatCode="_-* #,##0.00\ &quot;YTL&quot;_-;\-* #,##0.00\ &quot;YTL&quot;_-;_-* &quot;-&quot;??\ &quot;YTL&quot;_-;_-@_-"/>
    <numFmt numFmtId="200" formatCode="_(* #,##0.00000_);_(* \(#,##0.00000\);_(* &quot;-&quot;??_);_(@_)"/>
    <numFmt numFmtId="201" formatCode="_([$€]* #,##0.00_);_([$€]* \(#,##0.00\);_([$€]* &quot;-&quot;??_);_(@_)"/>
    <numFmt numFmtId="202" formatCode="_-* #,##0.00\ [$€-1]_-;\-* #,##0.00\ [$€-1]_-;_-* &quot;-&quot;??\ [$€-1]_-"/>
    <numFmt numFmtId="203" formatCode="_(* #,##0.0_);_(* \(#,##0.0\);_(* &quot;-&quot;??_);_(@_)"/>
    <numFmt numFmtId="204" formatCode="_-&quot;$&quot;* #,##0_-;\-&quot;$&quot;* #,##0_-;_-&quot;$&quot;* &quot;-&quot;_-;_-@_-"/>
    <numFmt numFmtId="205" formatCode="_(&quot;S/.&quot;\ * #,##0.00_);_(&quot;S/.&quot;\ * \(#,##0.00\);_(&quot;S/.&quot;\ * &quot;-&quot;??_);_(@_)"/>
    <numFmt numFmtId="206" formatCode="#,##0.0,,_);\(#,##0.0,,\)"/>
    <numFmt numFmtId="207" formatCode="0.00_)"/>
    <numFmt numFmtId="208" formatCode="#,##0.0,,_);[Red]\(#,##0.0,,\)"/>
    <numFmt numFmtId="209" formatCode="General_)"/>
    <numFmt numFmtId="210" formatCode="&quot;See Note &quot;\ #"/>
    <numFmt numFmtId="211" formatCode="\$\ #,##0"/>
    <numFmt numFmtId="212" formatCode="#,##0;\(#,##0\);&quot;-&quot;"/>
    <numFmt numFmtId="213" formatCode="0.000000000000000000%"/>
    <numFmt numFmtId="214" formatCode="#,##0.0,"/>
    <numFmt numFmtId="215" formatCode="\$#,##0\ ;\(\$#,##0\)"/>
    <numFmt numFmtId="216" formatCode="d/m/yyyy"/>
    <numFmt numFmtId="217" formatCode="#,##0.000;\(#,##0.000\);&quot;-&quot;"/>
    <numFmt numFmtId="218" formatCode="dd\-mm\-yy;@"/>
    <numFmt numFmtId="219" formatCode="#,##0.0"/>
    <numFmt numFmtId="220" formatCode="_-* #,##0\ _€_-;\-* #,##0\ _€_-;_-* &quot;-&quot;??\ _€_-;_-@_-"/>
    <numFmt numFmtId="221" formatCode="_-* #,##0.00_-;\-* #,##0.00_-;_-* \-??_-;_-@_-"/>
    <numFmt numFmtId="222" formatCode="m/d/yyyy;@"/>
  </numFmts>
  <fonts count="369">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name val="BBVABentonSansLight"/>
      <family val="3"/>
      <scheme val="minor"/>
    </font>
    <font>
      <b/>
      <sz val="10"/>
      <color rgb="FFFFFFFF"/>
      <name val="BBVABentonSansLight"/>
      <family val="3"/>
      <scheme val="minor"/>
    </font>
    <font>
      <sz val="11"/>
      <color theme="1"/>
      <name val="BBVABentonSansLight"/>
      <family val="2"/>
      <scheme val="minor"/>
    </font>
    <font>
      <sz val="10"/>
      <name val="Arial"/>
      <family val="2"/>
    </font>
    <font>
      <sz val="7"/>
      <color rgb="FF666666"/>
      <name val="BBVABentonSansLight"/>
      <family val="3"/>
      <scheme val="minor"/>
    </font>
    <font>
      <sz val="10"/>
      <color theme="0"/>
      <name val="BBVABentonSansLight"/>
      <family val="3"/>
      <scheme val="minor"/>
    </font>
    <font>
      <sz val="12"/>
      <color theme="1"/>
      <name val="BBVABentonSansLight"/>
      <family val="2"/>
      <scheme val="minor"/>
    </font>
    <font>
      <sz val="10"/>
      <color rgb="FF676767"/>
      <name val="BBVABentonSansLight"/>
      <family val="3"/>
      <scheme val="minor"/>
    </font>
    <font>
      <b/>
      <sz val="10"/>
      <color rgb="FF08467A"/>
      <name val="BBVABentonSansLight"/>
      <family val="3"/>
      <scheme val="minor"/>
    </font>
    <font>
      <b/>
      <sz val="10"/>
      <color theme="1"/>
      <name val="BBVABentonSansLight"/>
      <family val="3"/>
      <scheme val="minor"/>
    </font>
    <font>
      <sz val="10"/>
      <name val="BBVABentonSansLight"/>
      <family val="3"/>
      <scheme val="minor"/>
    </font>
    <font>
      <sz val="10"/>
      <color rgb="FF1D1D1B"/>
      <name val="BBVABentonSansLight"/>
      <family val="3"/>
      <scheme val="minor"/>
    </font>
    <font>
      <b/>
      <sz val="10"/>
      <color theme="0"/>
      <name val="BBVABentonSansLight"/>
      <family val="3"/>
      <scheme val="minor"/>
    </font>
    <font>
      <b/>
      <vertAlign val="superscript"/>
      <sz val="10"/>
      <color theme="1"/>
      <name val="BBVABentonSansLight"/>
      <family val="3"/>
      <scheme val="minor"/>
    </font>
    <font>
      <sz val="10"/>
      <color rgb="FF666666"/>
      <name val="BBVABentonSansLight"/>
      <family val="3"/>
      <scheme val="minor"/>
    </font>
    <font>
      <sz val="12"/>
      <color theme="1"/>
      <name val="BBVABentonSansLight"/>
      <family val="3"/>
      <scheme val="minor"/>
    </font>
    <font>
      <sz val="10"/>
      <color theme="2"/>
      <name val="BBVABentonSansLight"/>
      <family val="3"/>
      <scheme val="minor"/>
    </font>
    <font>
      <b/>
      <sz val="11"/>
      <color theme="1"/>
      <name val="BBVABentonSansLight"/>
      <family val="2"/>
      <scheme val="minor"/>
    </font>
    <font>
      <sz val="10"/>
      <color theme="1"/>
      <name val="Arial"/>
      <family val="2"/>
      <charset val="162"/>
    </font>
    <font>
      <b/>
      <sz val="10"/>
      <color rgb="FF666666"/>
      <name val="BBVABentonSansLight"/>
      <family val="3"/>
      <scheme val="minor"/>
    </font>
    <font>
      <sz val="10"/>
      <color theme="5"/>
      <name val="BBVABentonSansLight"/>
      <family val="3"/>
      <scheme val="minor"/>
    </font>
    <font>
      <sz val="10"/>
      <color theme="1"/>
      <name val="BBVABentonSansLight"/>
      <family val="3"/>
      <scheme val="minor"/>
    </font>
    <font>
      <vertAlign val="superscript"/>
      <sz val="10"/>
      <color theme="2"/>
      <name val="BBVABentonSansLight"/>
      <family val="3"/>
      <scheme val="minor"/>
    </font>
    <font>
      <sz val="10"/>
      <color theme="1"/>
      <name val="Times New Roman"/>
      <family val="1"/>
    </font>
    <font>
      <vertAlign val="superscript"/>
      <sz val="10"/>
      <color rgb="FF666666"/>
      <name val="BBVABentonSansLight"/>
      <family val="3"/>
      <scheme val="minor"/>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sz val="11"/>
      <color theme="0"/>
      <name val="BBVABentonSansLight"/>
      <family val="2"/>
      <scheme val="minor"/>
    </font>
    <font>
      <u/>
      <sz val="10"/>
      <color theme="10"/>
      <name val="Times New Roman"/>
      <family val="1"/>
    </font>
    <font>
      <b/>
      <sz val="10"/>
      <name val="Arial"/>
      <family val="2"/>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u/>
      <sz val="10"/>
      <color rgb="FF0000FF"/>
      <name val="Arial"/>
      <family val="2"/>
    </font>
    <font>
      <u/>
      <sz val="10"/>
      <color rgb="FF800080"/>
      <name val="Arial"/>
      <family val="2"/>
    </font>
    <font>
      <sz val="7"/>
      <color rgb="FF676767"/>
      <name val="BBVABentonSansLight"/>
      <family val="3"/>
      <scheme val="minor"/>
    </font>
    <font>
      <sz val="10"/>
      <color rgb="FF666666"/>
      <name val="BBVABentonSans"/>
      <family val="3"/>
      <scheme val="major"/>
    </font>
    <font>
      <sz val="10"/>
      <color theme="5"/>
      <name val="BBVABentonSans"/>
      <family val="3"/>
      <scheme val="major"/>
    </font>
    <font>
      <sz val="8"/>
      <color rgb="FF666666"/>
      <name val="BBVABentonSansLight"/>
      <family val="3"/>
      <scheme val="minor"/>
    </font>
    <font>
      <b/>
      <sz val="10"/>
      <color rgb="FFFF0000"/>
      <name val="BBVABentonSansLight"/>
      <family val="3"/>
      <scheme val="minor"/>
    </font>
    <font>
      <sz val="8"/>
      <color rgb="FF000000"/>
      <name val="BBVABentonSansLight"/>
      <family val="3"/>
      <scheme val="minor"/>
    </font>
    <font>
      <sz val="7"/>
      <color rgb="FF000000"/>
      <name val="BBVABentonSansLight"/>
      <family val="3"/>
      <scheme val="minor"/>
    </font>
    <font>
      <b/>
      <sz val="10"/>
      <color rgb="FF666666"/>
      <name val="Arial"/>
      <family val="2"/>
    </font>
    <font>
      <b/>
      <vertAlign val="superscript"/>
      <sz val="10"/>
      <color rgb="FF08467A"/>
      <name val="BBVABentonSansLight"/>
      <family val="3"/>
      <scheme val="minor"/>
    </font>
    <font>
      <sz val="11"/>
      <color rgb="FF000000"/>
      <name val="BBVABentonSansLight"/>
      <family val="3"/>
      <scheme val="minor"/>
    </font>
    <font>
      <sz val="11"/>
      <color rgb="FFFF0000"/>
      <name val="BBVABentonSansLight"/>
      <family val="3"/>
      <scheme val="minor"/>
    </font>
    <font>
      <i/>
      <sz val="7"/>
      <color rgb="FF666666"/>
      <name val="BBVABentonSansLight"/>
      <family val="3"/>
      <scheme val="minor"/>
    </font>
    <font>
      <sz val="10"/>
      <color rgb="FF000000"/>
      <name val="BBVABentonSans"/>
      <family val="3"/>
      <scheme val="major"/>
    </font>
    <font>
      <sz val="10"/>
      <color theme="1"/>
      <name val="BBVABentonSans"/>
      <family val="3"/>
      <scheme val="major"/>
    </font>
    <font>
      <b/>
      <sz val="10"/>
      <color theme="0"/>
      <name val="BBVABentonSans"/>
      <family val="3"/>
      <scheme val="major"/>
    </font>
    <font>
      <sz val="7"/>
      <color rgb="FF000000"/>
      <name val="BBVABentonSans"/>
      <family val="3"/>
      <scheme val="major"/>
    </font>
    <font>
      <sz val="7"/>
      <name val="BBVABentonSans"/>
      <family val="3"/>
      <scheme val="major"/>
    </font>
    <font>
      <sz val="7"/>
      <color rgb="FF666666"/>
      <name val="BBVABentonSans"/>
      <family val="3"/>
      <scheme val="major"/>
    </font>
    <font>
      <b/>
      <vertAlign val="superscript"/>
      <sz val="10"/>
      <color theme="0"/>
      <name val="BBVABentonSansLight"/>
      <family val="3"/>
      <scheme val="minor"/>
    </font>
    <font>
      <sz val="10"/>
      <color rgb="FF666666"/>
      <name val="BBVABentonSansLight"/>
      <family val="2"/>
      <scheme val="minor"/>
    </font>
    <font>
      <b/>
      <sz val="10"/>
      <color rgb="FF666666"/>
      <name val="BBVABentonSansLight"/>
      <family val="2"/>
      <scheme val="minor"/>
    </font>
    <font>
      <sz val="16"/>
      <name val="BBVABentonSansLight"/>
      <family val="3"/>
      <scheme val="minor"/>
    </font>
    <font>
      <b/>
      <sz val="18"/>
      <color indexed="22"/>
      <name val="Arial"/>
      <family val="2"/>
    </font>
    <font>
      <b/>
      <sz val="12"/>
      <color indexed="22"/>
      <name val="Arial"/>
      <family val="2"/>
    </font>
    <font>
      <b/>
      <sz val="11"/>
      <color indexed="62"/>
      <name val="Calibri"/>
      <family val="2"/>
    </font>
    <font>
      <i/>
      <sz val="1"/>
      <color indexed="8"/>
      <name val="Courier"/>
      <family val="3"/>
    </font>
    <font>
      <sz val="10"/>
      <color indexed="22"/>
      <name val="Arial"/>
      <family val="2"/>
    </font>
    <font>
      <i/>
      <sz val="10"/>
      <name val="Helv"/>
    </font>
    <font>
      <b/>
      <sz val="18"/>
      <color indexed="62"/>
      <name val="Cambria"/>
      <family val="2"/>
    </font>
    <font>
      <b/>
      <sz val="15"/>
      <color indexed="62"/>
      <name val="Calibri"/>
      <family val="2"/>
    </font>
    <font>
      <b/>
      <sz val="13"/>
      <color indexed="62"/>
      <name val="Calibri"/>
      <family val="2"/>
    </font>
    <font>
      <sz val="11"/>
      <color theme="1"/>
      <name val="BBVA Office Book"/>
      <family val="2"/>
    </font>
    <font>
      <sz val="10"/>
      <color rgb="FF08467A"/>
      <name val="BBVABentonSansLight"/>
      <family val="3"/>
      <scheme val="minor"/>
    </font>
    <font>
      <b/>
      <sz val="9"/>
      <color rgb="FF08467A"/>
      <name val="BBVABentonSansLight"/>
      <family val="3"/>
      <scheme val="minor"/>
    </font>
    <font>
      <b/>
      <sz val="10"/>
      <color rgb="FF02A5A5"/>
      <name val="BBVABentonSansLight"/>
      <family val="3"/>
      <scheme val="minor"/>
    </font>
    <font>
      <sz val="10"/>
      <color rgb="FF02A5A5"/>
      <name val="BBVABentonSansLight"/>
      <family val="3"/>
      <scheme val="minor"/>
    </font>
    <font>
      <b/>
      <sz val="11"/>
      <color theme="0"/>
      <name val="BBVABentonSansLight"/>
      <family val="3"/>
      <scheme val="minor"/>
    </font>
    <font>
      <sz val="9"/>
      <color rgb="FF666666"/>
      <name val="BBVABentonSansLight"/>
      <family val="3"/>
      <scheme val="minor"/>
    </font>
    <font>
      <sz val="9"/>
      <color rgb="FF000000"/>
      <name val="BBVABentonSansLight"/>
      <family val="3"/>
      <scheme val="minor"/>
    </font>
    <font>
      <sz val="10"/>
      <color rgb="FF08467A"/>
      <name val="BBVABentonSans"/>
      <family val="3"/>
      <scheme val="major"/>
    </font>
    <font>
      <sz val="10"/>
      <color rgb="FF676767"/>
      <name val="BBVABentonSans"/>
      <family val="3"/>
      <scheme val="major"/>
    </font>
    <font>
      <vertAlign val="superscript"/>
      <sz val="10"/>
      <color rgb="FF666666"/>
      <name val="BBVABentonSans"/>
      <family val="3"/>
      <scheme val="major"/>
    </font>
    <font>
      <sz val="9"/>
      <color rgb="FF666666"/>
      <name val="BBVABentonSans"/>
      <family val="3"/>
      <scheme val="major"/>
    </font>
    <font>
      <b/>
      <sz val="11"/>
      <color rgb="FF666666"/>
      <name val="BBVABentonSansLight"/>
      <family val="3"/>
      <scheme val="minor"/>
    </font>
    <font>
      <b/>
      <sz val="7"/>
      <color rgb="FF666666"/>
      <name val="BBVABentonSansLight"/>
      <family val="3"/>
      <scheme val="minor"/>
    </font>
    <font>
      <b/>
      <sz val="11"/>
      <color rgb="FF02A5A5"/>
      <name val="BBVABentonSansLight"/>
      <family val="3"/>
      <scheme val="minor"/>
    </font>
    <font>
      <b/>
      <sz val="11"/>
      <color rgb="FFFFFFFF"/>
      <name val="BBVABentonSansLight"/>
      <family val="3"/>
      <scheme val="minor"/>
    </font>
    <font>
      <sz val="7"/>
      <color rgb="FF666666"/>
      <name val="Times New Roman"/>
      <family val="1"/>
    </font>
    <font>
      <sz val="10"/>
      <color theme="2"/>
      <name val="BBVABentonSans"/>
      <family val="3"/>
      <scheme val="major"/>
    </font>
    <font>
      <b/>
      <sz val="9"/>
      <color rgb="FF000000"/>
      <name val="BBVABentonSansLight"/>
      <family val="3"/>
      <scheme val="minor"/>
    </font>
    <font>
      <b/>
      <sz val="10"/>
      <color rgb="FF08467A"/>
      <name val="BBVABentonSans"/>
      <family val="3"/>
      <scheme val="major"/>
    </font>
    <font>
      <b/>
      <sz val="10"/>
      <color rgb="FF004481"/>
      <name val="BBVABentonSansLight"/>
      <family val="3"/>
      <scheme val="minor"/>
    </font>
    <font>
      <sz val="10"/>
      <color rgb="FF004481"/>
      <name val="BBVABentonSansLight"/>
      <family val="3"/>
      <scheme val="minor"/>
    </font>
    <font>
      <b/>
      <sz val="9"/>
      <color rgb="FF004481"/>
      <name val="BBVABentonSansLight"/>
      <family val="3"/>
      <scheme val="minor"/>
    </font>
    <font>
      <sz val="9"/>
      <color rgb="FF004481"/>
      <name val="BBVABentonSansLight"/>
      <family val="3"/>
      <scheme val="minor"/>
    </font>
    <font>
      <b/>
      <vertAlign val="superscript"/>
      <sz val="10"/>
      <color rgb="FF004481"/>
      <name val="BBVABentonSansLight"/>
      <family val="3"/>
      <scheme val="minor"/>
    </font>
    <font>
      <sz val="7"/>
      <color rgb="FF666666"/>
      <name val="Arial"/>
      <family val="2"/>
    </font>
    <font>
      <b/>
      <sz val="12"/>
      <color rgb="FF004481"/>
      <name val="BBVABentonSansLight"/>
      <family val="3"/>
      <scheme val="minor"/>
    </font>
    <font>
      <b/>
      <vertAlign val="superscript"/>
      <sz val="9"/>
      <color rgb="FF004481"/>
      <name val="BBVABentonSansLight"/>
      <family val="3"/>
      <scheme val="minor"/>
    </font>
    <font>
      <sz val="10"/>
      <color rgb="FF666666"/>
      <name val="Times New Roman"/>
      <family val="1"/>
    </font>
    <font>
      <sz val="9"/>
      <color rgb="FF666666"/>
      <name val="Times New Roman"/>
      <family val="1"/>
    </font>
    <font>
      <b/>
      <vertAlign val="superscript"/>
      <sz val="10"/>
      <color rgb="FF666666"/>
      <name val="BBVABentonSansLight"/>
      <family val="3"/>
      <scheme val="minor"/>
    </font>
    <font>
      <b/>
      <vertAlign val="superscript"/>
      <sz val="10"/>
      <color rgb="FF02A5A5"/>
      <name val="BBVABentonSansLight"/>
      <family val="3"/>
      <scheme val="minor"/>
    </font>
    <font>
      <sz val="9"/>
      <color theme="1"/>
      <name val="BBVABentonSansLight"/>
      <family val="3"/>
      <scheme val="minor"/>
    </font>
    <font>
      <b/>
      <sz val="10"/>
      <color rgb="FF004481"/>
      <name val="BBVABentonSans"/>
      <family val="3"/>
      <scheme val="major"/>
    </font>
    <font>
      <sz val="10"/>
      <color rgb="FFFF0000"/>
      <name val="BBVABentonSansLight"/>
      <family val="3"/>
      <scheme val="minor"/>
    </font>
    <font>
      <b/>
      <sz val="10"/>
      <color rgb="FF000000"/>
      <name val="BBVABentonSansLight"/>
      <family val="3"/>
      <scheme val="minor"/>
    </font>
    <font>
      <b/>
      <sz val="10"/>
      <color theme="0"/>
      <name val="BBVABentonSansLight"/>
      <family val="2"/>
      <scheme val="minor"/>
    </font>
    <font>
      <i/>
      <sz val="9"/>
      <color rgb="FF666666"/>
      <name val="BBVABentonSans"/>
      <family val="3"/>
      <scheme val="major"/>
    </font>
    <font>
      <i/>
      <sz val="9"/>
      <color rgb="FF666666"/>
      <name val="BBVABentonSansLight"/>
      <family val="3"/>
      <scheme val="minor"/>
    </font>
    <font>
      <sz val="10"/>
      <color rgb="FF000000"/>
      <name val="BBVABentonSansLight"/>
      <family val="3"/>
    </font>
    <font>
      <sz val="9"/>
      <color theme="1"/>
      <name val="Tahoma"/>
      <family val="2"/>
    </font>
    <font>
      <sz val="9"/>
      <color theme="1"/>
      <name val="BBVA Office Book"/>
      <family val="2"/>
    </font>
    <font>
      <sz val="11"/>
      <name val="BBVABentonSansLight"/>
      <family val="3"/>
    </font>
    <font>
      <sz val="10"/>
      <color rgb="FF5BBEFF"/>
      <name val="BBVABentonSansLight"/>
      <family val="3"/>
      <scheme val="minor"/>
    </font>
    <font>
      <b/>
      <sz val="10"/>
      <color theme="0"/>
      <name val="BBVABentonSansLight"/>
      <family val="3"/>
    </font>
    <font>
      <i/>
      <sz val="10"/>
      <color rgb="FF666666"/>
      <name val="BBVABentonSans"/>
      <family val="3"/>
      <scheme val="major"/>
    </font>
    <font>
      <sz val="8"/>
      <name val="BBVABentonSansLight"/>
      <family val="3"/>
      <scheme val="minor"/>
    </font>
    <font>
      <sz val="11"/>
      <color theme="1"/>
      <name val="BBVABentonSansLight"/>
      <family val="3"/>
      <charset val="128"/>
      <scheme val="minor"/>
    </font>
    <font>
      <sz val="11"/>
      <color rgb="FF9C0006"/>
      <name val="BBVABentonSansLight"/>
      <family val="3"/>
      <charset val="128"/>
      <scheme val="minor"/>
    </font>
    <font>
      <u/>
      <sz val="10"/>
      <color theme="10"/>
      <name val="Arial"/>
      <family val="2"/>
    </font>
    <font>
      <sz val="10"/>
      <color rgb="FF666666"/>
      <name val="BBVABentonSans"/>
      <family val="2"/>
      <scheme val="major"/>
    </font>
    <font>
      <b/>
      <sz val="10"/>
      <color rgb="FF004481"/>
      <name val="BBVABentonSansLight"/>
      <family val="2"/>
      <scheme val="minor"/>
    </font>
    <font>
      <b/>
      <sz val="9"/>
      <color rgb="FF004481"/>
      <name val="BBVABentonSansLight"/>
      <family val="2"/>
      <scheme val="minor"/>
    </font>
    <font>
      <b/>
      <sz val="10"/>
      <color rgb="FF000000"/>
      <name val="BBVABentonSansLight"/>
      <family val="2"/>
      <scheme val="minor"/>
    </font>
    <font>
      <b/>
      <sz val="10"/>
      <color rgb="FF000000"/>
      <name val="Times New Roman"/>
      <family val="1"/>
    </font>
    <font>
      <b/>
      <sz val="10"/>
      <color theme="5"/>
      <name val="BBVABentonSansLight"/>
      <family val="3"/>
      <scheme val="minor"/>
    </font>
    <font>
      <b/>
      <vertAlign val="superscript"/>
      <sz val="10"/>
      <color rgb="FF005894"/>
      <name val="BBVABentonSansLight"/>
      <family val="3"/>
      <scheme val="minor"/>
    </font>
    <font>
      <sz val="10"/>
      <color theme="2"/>
      <name val="Times New Roman"/>
      <family val="1"/>
    </font>
    <font>
      <sz val="10"/>
      <color rgb="FF00A5E1"/>
      <name val="BBVABentonSansLight"/>
      <family val="3"/>
      <scheme val="minor"/>
    </font>
    <font>
      <b/>
      <vertAlign val="superscript"/>
      <sz val="10"/>
      <color theme="6" tint="-0.249977111117893"/>
      <name val="BBVABentonSansLight"/>
      <family val="3"/>
      <scheme val="minor"/>
    </font>
    <font>
      <i/>
      <vertAlign val="superscript"/>
      <sz val="10"/>
      <color rgb="FF004481"/>
      <name val="BBVABentonSans"/>
      <family val="3"/>
    </font>
    <font>
      <b/>
      <sz val="10"/>
      <color theme="0"/>
      <name val="BBVABentonSansLight"/>
      <family val="3"/>
      <scheme val="minor"/>
    </font>
    <font>
      <b/>
      <sz val="10"/>
      <color rgb="FF08467A"/>
      <name val="BBVABentonSansLight"/>
      <family val="3"/>
    </font>
    <font>
      <b/>
      <sz val="7"/>
      <color rgb="FF666666"/>
      <name val="BBVABentonSansLight"/>
      <family val="3"/>
      <scheme val="minor"/>
    </font>
    <font>
      <b/>
      <vertAlign val="superscript"/>
      <sz val="10"/>
      <color rgb="FF08467A"/>
      <name val="BBVABentonSansLight"/>
      <family val="3"/>
    </font>
    <font>
      <b/>
      <sz val="10"/>
      <color rgb="FF004481"/>
      <name val="BBVABentonSansLight"/>
      <family val="3"/>
    </font>
    <font>
      <sz val="7"/>
      <color theme="2" tint="0.499984740745262"/>
      <name val="BBVABentonSansLight"/>
      <family val="3"/>
      <scheme val="minor"/>
    </font>
    <font>
      <sz val="10"/>
      <color rgb="FF000000"/>
      <name val="Times New Roman"/>
      <family val="1"/>
    </font>
    <font>
      <sz val="8"/>
      <color theme="1"/>
      <name val="BBVABentonSansLight"/>
      <family val="3"/>
    </font>
    <font>
      <sz val="11"/>
      <color theme="1"/>
      <name val="BBVABentonSansLight"/>
      <family val="3"/>
    </font>
    <font>
      <sz val="8"/>
      <color rgb="FF121212"/>
      <name val="BBVABentonSansLight"/>
      <family val="3"/>
    </font>
    <font>
      <b/>
      <sz val="8"/>
      <color rgb="FF121212"/>
      <name val="BBVABentonSansLight"/>
      <family val="3"/>
    </font>
    <font>
      <sz val="7"/>
      <color rgb="FF121212"/>
      <name val="BBVABentonSansLight"/>
      <family val="3"/>
    </font>
    <font>
      <b/>
      <sz val="10"/>
      <color theme="0"/>
      <name val="BBVABentonSans"/>
      <family val="3"/>
    </font>
    <font>
      <sz val="8"/>
      <color rgb="FF666666"/>
      <name val="BBVABentonSans"/>
      <family val="3"/>
    </font>
    <font>
      <sz val="8"/>
      <color theme="1"/>
      <name val="Arial"/>
      <family val="2"/>
    </font>
    <font>
      <b/>
      <sz val="8"/>
      <color rgb="FFFF0000"/>
      <name val="BBVABentonSansLight"/>
      <family val="3"/>
    </font>
    <font>
      <b/>
      <sz val="12"/>
      <color theme="1"/>
      <name val="BBVABentonSansLight"/>
      <family val="3"/>
    </font>
    <font>
      <sz val="12"/>
      <color rgb="FF121212"/>
      <name val="BBVABentonSansLight"/>
      <family val="3"/>
    </font>
    <font>
      <sz val="12"/>
      <color theme="1"/>
      <name val="BBVABentonSansLight"/>
      <family val="3"/>
    </font>
    <font>
      <b/>
      <sz val="16"/>
      <color rgb="FF02A5A5"/>
      <name val="BBVABentonSansLight"/>
      <family val="3"/>
      <scheme val="minor"/>
    </font>
    <font>
      <sz val="10"/>
      <color rgb="FF666666"/>
      <name val="BBVABentonSansLight"/>
      <family val="3"/>
    </font>
    <font>
      <vertAlign val="superscript"/>
      <sz val="10"/>
      <color rgb="FF666666"/>
      <name val="BBVABentonSansLight"/>
      <family val="3"/>
    </font>
    <font>
      <b/>
      <sz val="10"/>
      <color theme="1"/>
      <name val="BBVABentonSansLight"/>
      <family val="3"/>
    </font>
    <font>
      <sz val="10"/>
      <color rgb="FF000000"/>
      <name val="BBVABentonSansLight"/>
      <family val="3"/>
    </font>
    <font>
      <sz val="10"/>
      <color rgb="FF666666"/>
      <name val="BBVABentonSansLight"/>
      <family val="3"/>
    </font>
    <font>
      <sz val="9"/>
      <color rgb="FF000000"/>
      <name val="BBVABentonSansLight"/>
      <family val="3"/>
    </font>
    <font>
      <sz val="9"/>
      <color rgb="FF004481"/>
      <name val="BBVABentonSansLight"/>
      <family val="3"/>
    </font>
    <font>
      <sz val="10"/>
      <color theme="1"/>
      <name val="BBVABentonSansLight"/>
      <family val="3"/>
    </font>
    <font>
      <b/>
      <vertAlign val="superscript"/>
      <sz val="10"/>
      <color theme="0"/>
      <name val="BBVABentonSans"/>
      <family val="3"/>
      <scheme val="major"/>
    </font>
    <font>
      <sz val="10"/>
      <name val="BBVABentonSansLight"/>
      <family val="3"/>
    </font>
    <font>
      <sz val="10"/>
      <color theme="2" tint="0.249977111117893"/>
      <name val="BBVABentonSansLight"/>
      <family val="3"/>
    </font>
    <font>
      <sz val="10"/>
      <color rgb="FF00B0F0"/>
      <name val="BBVABentonSansLight"/>
      <family val="3"/>
    </font>
    <font>
      <b/>
      <sz val="8"/>
      <color rgb="FF02A5A5"/>
      <name val="BBVABentonSansLight"/>
      <family val="3"/>
    </font>
    <font>
      <sz val="7"/>
      <name val="BBVABentonSansLight"/>
      <family val="3"/>
    </font>
    <font>
      <sz val="7"/>
      <color theme="2"/>
      <name val="BBVABentonSansLight"/>
      <family val="3"/>
    </font>
    <font>
      <sz val="7"/>
      <color rgb="FF595959"/>
      <name val="BBVABentonSans"/>
      <family val="3"/>
    </font>
    <font>
      <sz val="16"/>
      <color rgb="FF02A5A5"/>
      <name val="BBVABentonSansLight"/>
      <family val="3"/>
    </font>
    <font>
      <b/>
      <sz val="20"/>
      <color theme="0"/>
      <name val="BBVABentonSansLight"/>
      <family val="3"/>
    </font>
    <font>
      <b/>
      <sz val="10"/>
      <color rgb="FF02A5A5"/>
      <name val="BBVABentonSansLight"/>
      <family val="3"/>
    </font>
    <font>
      <sz val="8"/>
      <color theme="1"/>
      <name val="BBVABentonSansLight"/>
      <family val="3"/>
    </font>
    <font>
      <sz val="11"/>
      <color theme="1"/>
      <name val="BBVABentonSansLight"/>
      <family val="3"/>
    </font>
    <font>
      <sz val="8"/>
      <name val="BBVABentonSansLight"/>
      <family val="3"/>
    </font>
    <font>
      <b/>
      <sz val="8"/>
      <color theme="1"/>
      <name val="BBVABentonSansLight"/>
      <family val="3"/>
    </font>
    <font>
      <b/>
      <sz val="7"/>
      <name val="BBVABentonSansLight"/>
      <family val="3"/>
    </font>
    <font>
      <i/>
      <sz val="7"/>
      <name val="BBVABentonSansLight"/>
      <family val="3"/>
    </font>
    <font>
      <sz val="7"/>
      <color theme="2" tint="0.249977111117893"/>
      <name val="BBVABentonSansLight"/>
      <family val="3"/>
    </font>
    <font>
      <i/>
      <sz val="8"/>
      <name val="BBVABentonSansLight"/>
      <family val="3"/>
    </font>
    <font>
      <i/>
      <sz val="10"/>
      <name val="BBVABentonSansLight"/>
      <family val="3"/>
    </font>
    <font>
      <b/>
      <sz val="7"/>
      <color theme="0"/>
      <name val="BBVABentonSansLight"/>
      <family val="3"/>
    </font>
    <font>
      <sz val="7"/>
      <color theme="0"/>
      <name val="BBVABentonSansLight"/>
      <family val="3"/>
    </font>
    <font>
      <sz val="7"/>
      <color rgb="FF666666"/>
      <name val="BBVABentonSansLight"/>
      <family val="3"/>
    </font>
    <font>
      <vertAlign val="superscript"/>
      <sz val="7"/>
      <color rgb="FF666666"/>
      <name val="BBVABentonSansLight"/>
      <family val="3"/>
    </font>
    <font>
      <sz val="10"/>
      <color theme="1"/>
      <name val="BBVABentonSansLight"/>
      <family val="3"/>
    </font>
    <font>
      <b/>
      <sz val="7"/>
      <color theme="2"/>
      <name val="BBVABentonSansLight"/>
      <family val="3"/>
    </font>
    <font>
      <b/>
      <sz val="8"/>
      <color theme="0"/>
      <name val="BBVABentonSansLight"/>
      <family val="3"/>
    </font>
    <font>
      <b/>
      <sz val="8"/>
      <color theme="0"/>
      <name val="BBVABentonSansLight"/>
      <family val="3"/>
      <scheme val="minor"/>
    </font>
    <font>
      <b/>
      <sz val="9"/>
      <name val="BBVABentonSans"/>
      <family val="3"/>
      <scheme val="major"/>
    </font>
    <font>
      <sz val="9"/>
      <name val="BBVABentonSansLight"/>
      <family val="3"/>
    </font>
    <font>
      <b/>
      <sz val="8"/>
      <color theme="2"/>
      <name val="BBVABentonSansLight"/>
      <family val="3"/>
      <scheme val="minor"/>
    </font>
    <font>
      <sz val="8"/>
      <color theme="2"/>
      <name val="BBVABentonSansLight"/>
      <family val="3"/>
      <scheme val="minor"/>
    </font>
    <font>
      <b/>
      <sz val="8"/>
      <name val="Arial"/>
      <family val="2"/>
    </font>
    <font>
      <sz val="8"/>
      <color rgb="FF000000"/>
      <name val="Times New Roman"/>
      <family val="1"/>
    </font>
    <font>
      <b/>
      <sz val="10"/>
      <color rgb="FF000000"/>
      <name val="BBVABentonSansLight"/>
      <family val="3"/>
      <scheme val="minor"/>
    </font>
    <font>
      <sz val="11"/>
      <color rgb="FF006100"/>
      <name val="Arial"/>
      <family val="2"/>
    </font>
    <font>
      <b/>
      <sz val="11"/>
      <color rgb="FFFA7D00"/>
      <name val="Arial"/>
      <family val="2"/>
    </font>
    <font>
      <b/>
      <sz val="11"/>
      <color theme="0"/>
      <name val="Arial"/>
      <family val="2"/>
    </font>
    <font>
      <sz val="11"/>
      <color rgb="FFFA7D00"/>
      <name val="Arial"/>
      <family val="2"/>
    </font>
    <font>
      <sz val="10"/>
      <color rgb="FFAA322F"/>
      <name val="Arial"/>
      <family val="2"/>
    </font>
    <font>
      <b/>
      <sz val="11"/>
      <color theme="3"/>
      <name val="Arial"/>
      <family val="2"/>
    </font>
    <font>
      <sz val="11"/>
      <color rgb="FF3F3F76"/>
      <name val="Arial"/>
      <family val="2"/>
    </font>
    <font>
      <sz val="11"/>
      <color rgb="FF9C0006"/>
      <name val="Arial"/>
      <family val="2"/>
    </font>
    <font>
      <sz val="10"/>
      <color indexed="60"/>
      <name val="Arial"/>
      <family val="2"/>
    </font>
    <font>
      <sz val="11"/>
      <color rgb="FF9C6500"/>
      <name val="Arial"/>
      <family val="2"/>
    </font>
    <font>
      <sz val="11"/>
      <color theme="1"/>
      <name val="Calibri"/>
      <family val="2"/>
    </font>
    <font>
      <sz val="10"/>
      <color theme="1"/>
      <name val="Calibri"/>
      <family val="2"/>
    </font>
    <font>
      <sz val="10"/>
      <color theme="1"/>
      <name val="BdE Neue Helvetica 45 Light"/>
      <family val="2"/>
    </font>
    <font>
      <sz val="10"/>
      <name val="Verdana"/>
      <family val="2"/>
    </font>
    <font>
      <sz val="11"/>
      <color theme="1"/>
      <name val="BBVABentonSansLight"/>
      <family val="2"/>
      <charset val="238"/>
      <scheme val="minor"/>
    </font>
    <font>
      <b/>
      <sz val="11"/>
      <color rgb="FF3F3F3F"/>
      <name val="Arial"/>
      <family val="2"/>
    </font>
    <font>
      <i/>
      <sz val="11"/>
      <color rgb="FF7F7F7F"/>
      <name val="Arial"/>
      <family val="2"/>
    </font>
    <font>
      <b/>
      <sz val="11"/>
      <color theme="1"/>
      <name val="Arial"/>
      <family val="2"/>
    </font>
    <font>
      <sz val="8"/>
      <color rgb="FF121212"/>
      <name val="BBVABentonSansLight"/>
      <family val="3"/>
      <scheme val="minor"/>
    </font>
    <font>
      <sz val="7"/>
      <color rgb="FF121212"/>
      <name val="BBVABentonSansLight"/>
      <family val="3"/>
      <scheme val="minor"/>
    </font>
    <font>
      <sz val="8"/>
      <color theme="1"/>
      <name val="BBVABentonSansLight"/>
      <family val="3"/>
      <scheme val="minor"/>
    </font>
    <font>
      <sz val="8"/>
      <color rgb="FF121212"/>
      <name val="BBVABentonSansLight"/>
      <family val="3"/>
    </font>
    <font>
      <b/>
      <sz val="8"/>
      <color rgb="FF121212"/>
      <name val="BBVABentonSansLight"/>
      <family val="3"/>
    </font>
    <font>
      <sz val="8"/>
      <color rgb="FF000000"/>
      <name val="Arial"/>
      <family val="2"/>
    </font>
  </fonts>
  <fills count="105">
    <fill>
      <patternFill patternType="none"/>
    </fill>
    <fill>
      <patternFill patternType="gray125"/>
    </fill>
    <fill>
      <patternFill patternType="solid">
        <fgColor rgb="FFEAEAEA"/>
      </patternFill>
    </fill>
    <fill>
      <patternFill patternType="solid">
        <fgColor rgb="FFEAEAEA"/>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rgb="FF02A5A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
      <patternFill patternType="solid">
        <fgColor rgb="FFFFFFFF"/>
        <bgColor indexed="64"/>
      </patternFill>
    </fill>
    <fill>
      <patternFill patternType="solid">
        <fgColor rgb="FF5AC4C4"/>
        <bgColor indexed="64"/>
      </patternFill>
    </fill>
    <fill>
      <patternFill patternType="solid">
        <fgColor rgb="FFE9E9E9"/>
        <bgColor indexed="64"/>
      </patternFill>
    </fill>
    <fill>
      <patternFill patternType="solid">
        <fgColor rgb="FF028484"/>
        <bgColor indexed="64"/>
      </patternFill>
    </fill>
    <fill>
      <patternFill patternType="solid">
        <fgColor theme="0" tint="-0.14999847407452621"/>
        <bgColor indexed="64"/>
      </patternFill>
    </fill>
    <fill>
      <patternFill patternType="solid">
        <fgColor rgb="FF5AC4C4"/>
        <bgColor rgb="FF5AC4C4"/>
      </patternFill>
    </fill>
    <fill>
      <patternFill patternType="solid">
        <fgColor theme="2" tint="0.89999084444715716"/>
        <bgColor indexed="64"/>
      </patternFill>
    </fill>
    <fill>
      <patternFill patternType="solid">
        <fgColor rgb="FFEAEAEA"/>
        <bgColor rgb="FFEAEAEA"/>
      </patternFill>
    </fill>
    <fill>
      <patternFill patternType="solid">
        <fgColor rgb="FFE7E7E7"/>
        <bgColor rgb="FFE7E7E7"/>
      </patternFill>
    </fill>
    <fill>
      <patternFill patternType="solid">
        <fgColor rgb="FFFFFF00"/>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2" tint="-0.249977111117893"/>
        <bgColor indexed="64"/>
      </patternFill>
    </fill>
    <fill>
      <patternFill patternType="solid">
        <fgColor rgb="FFE9E9E9"/>
        <bgColor rgb="FFE9E9E9"/>
      </patternFill>
    </fill>
    <fill>
      <patternFill patternType="solid">
        <fgColor rgb="FFF4F4F4"/>
        <bgColor rgb="FFF4F4F4"/>
      </patternFill>
    </fill>
    <fill>
      <patternFill patternType="solid">
        <fgColor rgb="FFFFFFFF"/>
        <bgColor rgb="FFFFFFFF"/>
      </patternFill>
    </fill>
    <fill>
      <patternFill patternType="solid">
        <fgColor rgb="FFF4F4F4"/>
        <bgColor indexed="64"/>
      </patternFill>
    </fill>
    <fill>
      <patternFill patternType="solid">
        <fgColor rgb="FFD5D6D2"/>
        <bgColor indexed="64"/>
      </patternFill>
    </fill>
    <fill>
      <patternFill patternType="solid">
        <fgColor rgb="FFEEAF00"/>
        <bgColor indexed="64"/>
      </patternFill>
    </fill>
    <fill>
      <patternFill patternType="solid">
        <fgColor rgb="FFEAA121"/>
        <bgColor indexed="64"/>
      </patternFill>
    </fill>
    <fill>
      <patternFill patternType="solid">
        <fgColor rgb="FFF6E082"/>
        <bgColor indexed="64"/>
      </patternFill>
    </fill>
    <fill>
      <patternFill patternType="solid">
        <fgColor rgb="FFFFEC72"/>
        <bgColor indexed="64"/>
      </patternFill>
    </fill>
    <fill>
      <patternFill patternType="solid">
        <fgColor rgb="FFF6E082"/>
        <bgColor indexed="45"/>
      </patternFill>
    </fill>
    <fill>
      <patternFill patternType="solid">
        <fgColor rgb="FFFFEC72"/>
        <bgColor indexed="45"/>
      </patternFill>
    </fill>
    <fill>
      <patternFill patternType="solid">
        <fgColor rgb="FFD8E4BC"/>
        <bgColor indexed="64"/>
      </patternFill>
    </fill>
    <fill>
      <patternFill patternType="solid">
        <fgColor theme="6" tint="0.59996337778862885"/>
        <bgColor indexed="64"/>
      </patternFill>
    </fill>
    <fill>
      <patternFill patternType="solid">
        <fgColor indexed="27"/>
        <bgColor indexed="64"/>
      </patternFill>
    </fill>
    <fill>
      <patternFill patternType="solid">
        <fgColor theme="0" tint="-0.14996795556505021"/>
        <bgColor indexed="64"/>
      </patternFill>
    </fill>
    <fill>
      <patternFill patternType="solid">
        <fgColor indexed="45"/>
        <bgColor indexed="45"/>
      </patternFill>
    </fill>
    <fill>
      <patternFill patternType="solid">
        <fgColor theme="5" tint="0.39994506668294322"/>
        <bgColor indexed="45"/>
      </patternFill>
    </fill>
    <fill>
      <patternFill patternType="solid">
        <fgColor theme="5" tint="0.39994506668294322"/>
        <bgColor indexed="64"/>
      </patternFill>
    </fill>
  </fills>
  <borders count="96">
    <border>
      <left/>
      <right/>
      <top/>
      <bottom/>
      <diagonal/>
    </border>
    <border>
      <left/>
      <right/>
      <top style="thin">
        <color rgb="FF08467A"/>
      </top>
      <bottom style="thin">
        <color rgb="FF08467A"/>
      </bottom>
      <diagonal/>
    </border>
    <border>
      <left/>
      <right/>
      <top style="thin">
        <color rgb="FFDFDFDE"/>
      </top>
      <bottom style="thin">
        <color rgb="FFDFDFDE"/>
      </bottom>
      <diagonal/>
    </border>
    <border>
      <left/>
      <right/>
      <top/>
      <bottom style="thin">
        <color rgb="FFDFDFDE"/>
      </bottom>
      <diagonal/>
    </border>
    <border>
      <left/>
      <right/>
      <top style="thin">
        <color rgb="FFDFDFDE"/>
      </top>
      <bottom/>
      <diagonal/>
    </border>
    <border>
      <left/>
      <right/>
      <top/>
      <bottom style="thin">
        <color rgb="FFBEBEBE"/>
      </bottom>
      <diagonal/>
    </border>
    <border>
      <left/>
      <right/>
      <top style="thin">
        <color rgb="FFBEBEBE"/>
      </top>
      <bottom/>
      <diagonal/>
    </border>
    <border>
      <left/>
      <right/>
      <top/>
      <bottom style="thin">
        <color theme="1"/>
      </bottom>
      <diagonal/>
    </border>
    <border>
      <left/>
      <right/>
      <top style="thin">
        <color rgb="FFD3D3D3"/>
      </top>
      <bottom/>
      <diagonal/>
    </border>
    <border>
      <left/>
      <right/>
      <top style="thin">
        <color rgb="FFD3D3D3"/>
      </top>
      <bottom style="thin">
        <color rgb="FFD3D3D3"/>
      </bottom>
      <diagonal/>
    </border>
    <border>
      <left/>
      <right/>
      <top/>
      <bottom style="thin">
        <color rgb="FFD3D3D3"/>
      </bottom>
      <diagonal/>
    </border>
    <border>
      <left/>
      <right/>
      <top style="thin">
        <color theme="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right/>
      <top/>
      <bottom style="thin">
        <color rgb="FF08467A"/>
      </bottom>
      <diagonal/>
    </border>
    <border>
      <left/>
      <right/>
      <top style="thin">
        <color theme="1"/>
      </top>
      <bottom style="thin">
        <color rgb="FF08467A"/>
      </bottom>
      <diagonal/>
    </border>
    <border>
      <left/>
      <right/>
      <top style="thin">
        <color rgb="FF08467A"/>
      </top>
      <bottom style="thin">
        <color rgb="FFD3D3D3"/>
      </bottom>
      <diagonal/>
    </border>
    <border>
      <left/>
      <right/>
      <top style="thin">
        <color rgb="FFD3D3D3"/>
      </top>
      <bottom style="thin">
        <color rgb="FF02A5A5"/>
      </bottom>
      <diagonal/>
    </border>
    <border>
      <left/>
      <right/>
      <top/>
      <bottom style="thin">
        <color rgb="FF02A5A5"/>
      </bottom>
      <diagonal/>
    </border>
    <border>
      <left/>
      <right/>
      <top style="thin">
        <color rgb="FF02A5A5"/>
      </top>
      <bottom style="thin">
        <color rgb="FF02A5A5"/>
      </bottom>
      <diagonal/>
    </border>
    <border>
      <left/>
      <right/>
      <top style="thin">
        <color rgb="FFBEBEBE"/>
      </top>
      <bottom style="thin">
        <color rgb="FFBEBEBE"/>
      </bottom>
      <diagonal/>
    </border>
    <border>
      <left/>
      <right/>
      <top style="thin">
        <color rgb="FF02A5A5"/>
      </top>
      <bottom style="thin">
        <color rgb="FFD3D3D3"/>
      </bottom>
      <diagonal/>
    </border>
    <border>
      <left/>
      <right/>
      <top style="thin">
        <color rgb="FF02A5A5"/>
      </top>
      <bottom/>
      <diagonal/>
    </border>
    <border>
      <left/>
      <right/>
      <top/>
      <bottom style="thin">
        <color rgb="FF004481"/>
      </bottom>
      <diagonal/>
    </border>
    <border>
      <left/>
      <right/>
      <top style="thin">
        <color rgb="FF004481"/>
      </top>
      <bottom style="thin">
        <color rgb="FF02A5A5"/>
      </bottom>
      <diagonal/>
    </border>
    <border>
      <left/>
      <right/>
      <top style="thin">
        <color rgb="FF004481"/>
      </top>
      <bottom style="thin">
        <color rgb="FF004481"/>
      </bottom>
      <diagonal/>
    </border>
    <border>
      <left/>
      <right/>
      <top style="thin">
        <color rgb="FF004481"/>
      </top>
      <bottom style="thin">
        <color rgb="FFD3D3D3"/>
      </bottom>
      <diagonal/>
    </border>
    <border>
      <left/>
      <right/>
      <top style="thin">
        <color rgb="FF5AC4C4"/>
      </top>
      <bottom style="thin">
        <color rgb="FFD3D3D3"/>
      </bottom>
      <diagonal/>
    </border>
    <border>
      <left/>
      <right/>
      <top style="thin">
        <color rgb="FFDFDFDE"/>
      </top>
      <bottom style="thin">
        <color rgb="FF02A5A5"/>
      </bottom>
      <diagonal/>
    </border>
    <border>
      <left/>
      <right/>
      <top style="thin">
        <color rgb="FF004481"/>
      </top>
      <bottom style="thin">
        <color rgb="FF08467A"/>
      </bottom>
      <diagonal/>
    </border>
    <border>
      <left/>
      <right/>
      <top style="thin">
        <color rgb="FF08467A"/>
      </top>
      <bottom style="thin">
        <color indexed="64"/>
      </bottom>
      <diagonal/>
    </border>
    <border>
      <left/>
      <right/>
      <top style="thin">
        <color rgb="FF08467A"/>
      </top>
      <bottom/>
      <diagonal/>
    </border>
    <border>
      <left/>
      <right/>
      <top style="thin">
        <color rgb="FF08467A"/>
      </top>
      <bottom style="thin">
        <color theme="1"/>
      </bottom>
      <diagonal/>
    </border>
    <border>
      <left style="medium">
        <color theme="0"/>
      </left>
      <right/>
      <top/>
      <bottom/>
      <diagonal/>
    </border>
    <border>
      <left/>
      <right/>
      <top style="thin">
        <color rgb="FFBDBDBD"/>
      </top>
      <bottom style="thin">
        <color rgb="FFBDBDBD"/>
      </bottom>
      <diagonal/>
    </border>
    <border>
      <left/>
      <right/>
      <top/>
      <bottom style="thin">
        <color rgb="FFBDBDBD"/>
      </bottom>
      <diagonal/>
    </border>
    <border>
      <left/>
      <right/>
      <top/>
      <bottom style="thin">
        <color theme="0"/>
      </bottom>
      <diagonal/>
    </border>
    <border>
      <left/>
      <right/>
      <top style="thin">
        <color rgb="FF004481"/>
      </top>
      <bottom/>
      <diagonal/>
    </border>
    <border>
      <left/>
      <right/>
      <top/>
      <bottom style="thin">
        <color indexed="64"/>
      </bottom>
      <diagonal/>
    </border>
    <border>
      <left/>
      <right/>
      <top style="thin">
        <color rgb="FFD3D3D3"/>
      </top>
      <bottom style="thin">
        <color theme="1"/>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bottom style="thin">
        <color rgb="FF121212"/>
      </bottom>
      <diagonal/>
    </border>
    <border>
      <left/>
      <right/>
      <top style="thin">
        <color rgb="FF121212"/>
      </top>
      <bottom style="thin">
        <color rgb="FFBDBDBD"/>
      </bottom>
      <diagonal/>
    </border>
    <border>
      <left/>
      <right/>
      <top style="thin">
        <color theme="1"/>
      </top>
      <bottom style="thin">
        <color rgb="FFBDBDBD"/>
      </bottom>
      <diagonal/>
    </border>
    <border>
      <left/>
      <right/>
      <top style="thin">
        <color rgb="FFBDBDBD"/>
      </top>
      <bottom/>
      <diagonal/>
    </border>
    <border>
      <left/>
      <right/>
      <top style="thin">
        <color theme="1"/>
      </top>
      <bottom style="thin">
        <color theme="2"/>
      </bottom>
      <diagonal/>
    </border>
    <border>
      <left/>
      <right/>
      <top/>
      <bottom style="thin">
        <color theme="2"/>
      </bottom>
      <diagonal/>
    </border>
    <border>
      <left/>
      <right/>
      <top style="thin">
        <color theme="2"/>
      </top>
      <bottom style="thin">
        <color rgb="FFBDBDBD"/>
      </bottom>
      <diagonal/>
    </border>
    <border>
      <left/>
      <right/>
      <top style="thin">
        <color theme="2"/>
      </top>
      <bottom style="thin">
        <color theme="2"/>
      </bottom>
      <diagonal/>
    </border>
    <border>
      <left/>
      <right/>
      <top style="thin">
        <color theme="2"/>
      </top>
      <bottom/>
      <diagonal/>
    </border>
    <border>
      <left/>
      <right/>
      <top style="thin">
        <color theme="2"/>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bottom style="thin">
        <color theme="0" tint="-0.14996795556505021"/>
      </bottom>
      <diagonal/>
    </border>
    <border>
      <left/>
      <right/>
      <top style="thin">
        <color theme="0" tint="-0.14996795556505021"/>
      </top>
      <bottom style="thin">
        <color theme="2"/>
      </bottom>
      <diagonal/>
    </border>
    <border>
      <left/>
      <right/>
      <top style="thin">
        <color theme="0" tint="-0.14996795556505021"/>
      </top>
      <bottom/>
      <diagonal/>
    </border>
    <border>
      <left/>
      <right/>
      <top/>
      <bottom style="thin">
        <color theme="0" tint="-0.34998626667073579"/>
      </bottom>
      <diagonal/>
    </border>
    <border>
      <left/>
      <right/>
      <top style="thin">
        <color theme="0" tint="-0.34998626667073579"/>
      </top>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indexed="64"/>
      </top>
      <bottom style="thin">
        <color indexed="64"/>
      </bottom>
      <diagonal/>
    </border>
    <border>
      <left style="thin">
        <color indexed="64"/>
      </left>
      <right style="thin">
        <color indexed="64"/>
      </right>
      <top/>
      <bottom style="thin">
        <color indexed="64"/>
      </bottom>
      <diagonal/>
    </border>
  </borders>
  <cellStyleXfs count="10985">
    <xf numFmtId="0" fontId="0" fillId="0" borderId="0"/>
    <xf numFmtId="0" fontId="19" fillId="0" borderId="0"/>
    <xf numFmtId="0" fontId="23" fillId="0" borderId="0"/>
    <xf numFmtId="9" fontId="23" fillId="0" borderId="0" applyFont="0" applyFill="0" applyBorder="0" applyAlignment="0" applyProtection="0"/>
    <xf numFmtId="0" fontId="24" fillId="0" borderId="0"/>
    <xf numFmtId="0" fontId="23" fillId="0" borderId="0"/>
    <xf numFmtId="0" fontId="24" fillId="0" borderId="0"/>
    <xf numFmtId="0" fontId="24" fillId="0" borderId="0"/>
    <xf numFmtId="171" fontId="23" fillId="0" borderId="0" applyFont="0" applyFill="0" applyBorder="0" applyAlignment="0" applyProtection="0"/>
    <xf numFmtId="0" fontId="27" fillId="0" borderId="0"/>
    <xf numFmtId="0" fontId="27" fillId="0" borderId="0"/>
    <xf numFmtId="0" fontId="39"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60" fillId="0" borderId="0" applyNumberFormat="0" applyFill="0" applyBorder="0" applyAlignment="0" applyProtection="0"/>
    <xf numFmtId="9" fontId="19" fillId="0" borderId="0" applyFont="0" applyFill="0" applyBorder="0" applyAlignment="0" applyProtection="0"/>
    <xf numFmtId="43" fontId="17" fillId="0" borderId="0" applyFont="0" applyFill="0" applyBorder="0" applyAlignment="0" applyProtection="0"/>
    <xf numFmtId="43" fontId="24" fillId="0" borderId="0" applyFont="0" applyFill="0" applyBorder="0" applyAlignment="0" applyProtection="0"/>
    <xf numFmtId="0" fontId="24" fillId="0" borderId="0"/>
    <xf numFmtId="43" fontId="17" fillId="0" borderId="0" applyFont="0" applyFill="0" applyBorder="0" applyAlignment="0" applyProtection="0"/>
    <xf numFmtId="43" fontId="17" fillId="0" borderId="0" applyFont="0" applyFill="0" applyBorder="0" applyAlignment="0" applyProtection="0"/>
    <xf numFmtId="0" fontId="62" fillId="0" borderId="0"/>
    <xf numFmtId="38" fontId="63" fillId="0" borderId="0" applyFont="0" applyFill="0" applyBorder="0" applyAlignment="0" applyProtection="0"/>
    <xf numFmtId="174" fontId="63" fillId="0" borderId="0" applyFont="0" applyFill="0" applyBorder="0" applyAlignment="0" applyProtection="0"/>
    <xf numFmtId="0" fontId="62" fillId="0" borderId="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64" fillId="0" borderId="0" applyNumberFormat="0" applyFill="0" applyBorder="0" applyAlignment="0" applyProtection="0">
      <alignment vertical="top"/>
      <protection locked="0"/>
    </xf>
    <xf numFmtId="175" fontId="65" fillId="0" borderId="0" applyFont="0" applyFill="0" applyBorder="0" applyAlignment="0" applyProtection="0"/>
    <xf numFmtId="176" fontId="65" fillId="0" borderId="0" applyFont="0" applyFill="0" applyBorder="0" applyAlignment="0" applyProtection="0"/>
    <xf numFmtId="15" fontId="66" fillId="0" borderId="0" applyNumberFormat="0" applyBorder="0" applyAlignment="0">
      <alignment horizontal="left"/>
    </xf>
    <xf numFmtId="0" fontId="24" fillId="0" borderId="0"/>
    <xf numFmtId="0" fontId="67" fillId="0" borderId="0"/>
    <xf numFmtId="0" fontId="24" fillId="0" borderId="0"/>
    <xf numFmtId="0" fontId="17" fillId="0" borderId="0"/>
    <xf numFmtId="38" fontId="62" fillId="0" borderId="0" applyFont="0" applyFill="0" applyBorder="0" applyAlignment="0" applyProtection="0"/>
    <xf numFmtId="40" fontId="62" fillId="0" borderId="0" applyFont="0" applyFill="0" applyBorder="0" applyAlignment="0" applyProtection="0"/>
    <xf numFmtId="0" fontId="24" fillId="0" borderId="0"/>
    <xf numFmtId="0" fontId="17" fillId="0" borderId="0"/>
    <xf numFmtId="9" fontId="17" fillId="0" borderId="0" applyFont="0" applyFill="0" applyBorder="0" applyAlignment="0" applyProtection="0"/>
    <xf numFmtId="0" fontId="17" fillId="0" borderId="0"/>
    <xf numFmtId="9" fontId="69" fillId="0" borderId="0" applyFont="0" applyFill="0" applyBorder="0" applyAlignment="0" applyProtection="0"/>
    <xf numFmtId="0" fontId="24" fillId="0" borderId="0"/>
    <xf numFmtId="0" fontId="24"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24" fillId="0" borderId="0"/>
    <xf numFmtId="179" fontId="24" fillId="0" borderId="0" applyFont="0" applyFill="0" applyBorder="0" applyAlignment="0" applyProtection="0"/>
    <xf numFmtId="0" fontId="17" fillId="0" borderId="0"/>
    <xf numFmtId="0" fontId="24" fillId="0" borderId="0"/>
    <xf numFmtId="0" fontId="62" fillId="0" borderId="0"/>
    <xf numFmtId="0" fontId="24" fillId="0" borderId="0"/>
    <xf numFmtId="181" fontId="24" fillId="0" borderId="0">
      <alignment horizontal="left" wrapText="1"/>
    </xf>
    <xf numFmtId="0" fontId="62" fillId="0" borderId="0"/>
    <xf numFmtId="181" fontId="69" fillId="44" borderId="0" applyNumberFormat="0" applyBorder="0" applyAlignment="0" applyProtection="0"/>
    <xf numFmtId="181" fontId="69" fillId="45" borderId="0" applyNumberFormat="0" applyBorder="0" applyAlignment="0" applyProtection="0"/>
    <xf numFmtId="181" fontId="69" fillId="46" borderId="0" applyNumberFormat="0" applyBorder="0" applyAlignment="0" applyProtection="0"/>
    <xf numFmtId="181" fontId="69" fillId="47" borderId="0" applyNumberFormat="0" applyBorder="0" applyAlignment="0" applyProtection="0"/>
    <xf numFmtId="181" fontId="69" fillId="48" borderId="0" applyNumberFormat="0" applyBorder="0" applyAlignment="0" applyProtection="0"/>
    <xf numFmtId="181" fontId="69" fillId="49" borderId="0" applyNumberFormat="0" applyBorder="0" applyAlignment="0" applyProtection="0"/>
    <xf numFmtId="181" fontId="69" fillId="50" borderId="0" applyNumberFormat="0" applyBorder="0" applyAlignment="0" applyProtection="0"/>
    <xf numFmtId="181" fontId="69" fillId="51" borderId="0" applyNumberFormat="0" applyBorder="0" applyAlignment="0" applyProtection="0"/>
    <xf numFmtId="181" fontId="69" fillId="52" borderId="0" applyNumberFormat="0" applyBorder="0" applyAlignment="0" applyProtection="0"/>
    <xf numFmtId="181" fontId="69" fillId="47" borderId="0" applyNumberFormat="0" applyBorder="0" applyAlignment="0" applyProtection="0"/>
    <xf numFmtId="181" fontId="69" fillId="50" borderId="0" applyNumberFormat="0" applyBorder="0" applyAlignment="0" applyProtection="0"/>
    <xf numFmtId="181" fontId="69" fillId="53" borderId="0" applyNumberFormat="0" applyBorder="0" applyAlignment="0" applyProtection="0"/>
    <xf numFmtId="181" fontId="72" fillId="54" borderId="0" applyNumberFormat="0" applyBorder="0" applyAlignment="0" applyProtection="0"/>
    <xf numFmtId="181" fontId="72" fillId="51" borderId="0" applyNumberFormat="0" applyBorder="0" applyAlignment="0" applyProtection="0"/>
    <xf numFmtId="181" fontId="72" fillId="52" borderId="0" applyNumberFormat="0" applyBorder="0" applyAlignment="0" applyProtection="0"/>
    <xf numFmtId="181" fontId="72" fillId="55" borderId="0" applyNumberFormat="0" applyBorder="0" applyAlignment="0" applyProtection="0"/>
    <xf numFmtId="181" fontId="72" fillId="56" borderId="0" applyNumberFormat="0" applyBorder="0" applyAlignment="0" applyProtection="0"/>
    <xf numFmtId="181" fontId="72" fillId="57" borderId="0" applyNumberFormat="0" applyBorder="0" applyAlignment="0" applyProtection="0"/>
    <xf numFmtId="181" fontId="72" fillId="58" borderId="0" applyNumberFormat="0" applyBorder="0" applyAlignment="0" applyProtection="0"/>
    <xf numFmtId="181" fontId="72" fillId="59" borderId="0" applyNumberFormat="0" applyBorder="0" applyAlignment="0" applyProtection="0"/>
    <xf numFmtId="181" fontId="72" fillId="60" borderId="0" applyNumberFormat="0" applyBorder="0" applyAlignment="0" applyProtection="0"/>
    <xf numFmtId="181" fontId="72" fillId="55" borderId="0" applyNumberFormat="0" applyBorder="0" applyAlignment="0" applyProtection="0"/>
    <xf numFmtId="181" fontId="72" fillId="56" borderId="0" applyNumberFormat="0" applyBorder="0" applyAlignment="0" applyProtection="0"/>
    <xf numFmtId="181" fontId="72" fillId="61" borderId="0" applyNumberFormat="0" applyBorder="0" applyAlignment="0" applyProtection="0"/>
    <xf numFmtId="181" fontId="73" fillId="45" borderId="0" applyNumberFormat="0" applyBorder="0" applyAlignment="0" applyProtection="0"/>
    <xf numFmtId="181" fontId="74" fillId="0" borderId="0">
      <alignment vertical="center"/>
    </xf>
    <xf numFmtId="181" fontId="75" fillId="0" borderId="0"/>
    <xf numFmtId="181" fontId="76" fillId="62" borderId="0"/>
    <xf numFmtId="181" fontId="77" fillId="63" borderId="26" applyNumberFormat="0" applyAlignment="0" applyProtection="0"/>
    <xf numFmtId="0" fontId="78" fillId="64" borderId="27" applyNumberFormat="0" applyAlignment="0" applyProtection="0"/>
    <xf numFmtId="3" fontId="68" fillId="4" borderId="25" applyFont="0" applyFill="0" applyProtection="0">
      <alignment horizontal="right"/>
    </xf>
    <xf numFmtId="3" fontId="24" fillId="0" borderId="0" applyFont="0" applyFill="0" applyBorder="0" applyAlignment="0" applyProtection="0"/>
    <xf numFmtId="3" fontId="24" fillId="0" borderId="0" applyNumberFormat="0" applyFont="0" applyFill="0" applyBorder="0" applyAlignment="0">
      <protection locked="0"/>
    </xf>
    <xf numFmtId="182" fontId="24" fillId="0" borderId="0" applyFont="0" applyFill="0" applyBorder="0" applyAlignment="0" applyProtection="0"/>
    <xf numFmtId="183" fontId="24" fillId="0" borderId="0" applyFont="0" applyFill="0" applyBorder="0" applyAlignment="0" applyProtection="0"/>
    <xf numFmtId="0" fontId="24" fillId="0" borderId="0"/>
    <xf numFmtId="181" fontId="24" fillId="0" borderId="0"/>
    <xf numFmtId="181" fontId="79" fillId="0" borderId="0" applyNumberFormat="0" applyFill="0" applyBorder="0" applyAlignment="0" applyProtection="0"/>
    <xf numFmtId="14" fontId="62" fillId="0" borderId="0" applyFont="0" applyFill="0" applyBorder="0" applyAlignment="0" applyProtection="0"/>
    <xf numFmtId="0" fontId="80" fillId="0" borderId="0" applyNumberFormat="0" applyFill="0" applyBorder="0" applyAlignment="0" applyProtection="0">
      <alignment vertical="top"/>
      <protection locked="0"/>
    </xf>
    <xf numFmtId="0" fontId="81" fillId="46" borderId="0" applyNumberFormat="0" applyBorder="0" applyAlignment="0" applyProtection="0"/>
    <xf numFmtId="0" fontId="24" fillId="40" borderId="25" applyNumberFormat="0" applyFont="0" applyBorder="0" applyAlignment="0" applyProtection="0">
      <alignment horizontal="center"/>
    </xf>
    <xf numFmtId="181" fontId="24" fillId="40" borderId="25" applyNumberFormat="0" applyFont="0" applyBorder="0" applyAlignment="0" applyProtection="0">
      <alignment horizontal="center"/>
    </xf>
    <xf numFmtId="0" fontId="82" fillId="4" borderId="22" applyNumberFormat="0" applyFill="0" applyBorder="0" applyAlignment="0" applyProtection="0">
      <alignment horizontal="left"/>
    </xf>
    <xf numFmtId="0" fontId="83" fillId="0" borderId="0" applyNumberFormat="0" applyFill="0" applyBorder="0" applyAlignment="0" applyProtection="0"/>
    <xf numFmtId="0" fontId="84" fillId="0" borderId="28" applyNumberFormat="0" applyFill="0" applyAlignment="0" applyProtection="0"/>
    <xf numFmtId="0" fontId="84" fillId="0" borderId="0" applyNumberFormat="0" applyFill="0" applyBorder="0" applyAlignment="0" applyProtection="0"/>
    <xf numFmtId="0" fontId="61" fillId="4" borderId="29" applyFont="0" applyBorder="0">
      <alignment horizontal="center" wrapText="1"/>
    </xf>
    <xf numFmtId="3" fontId="24" fillId="65" borderId="25" applyFont="0" applyProtection="0">
      <alignment horizontal="right"/>
    </xf>
    <xf numFmtId="10" fontId="24" fillId="65" borderId="25" applyFont="0" applyProtection="0">
      <alignment horizontal="right"/>
    </xf>
    <xf numFmtId="9" fontId="24" fillId="65" borderId="25" applyFont="0" applyProtection="0">
      <alignment horizontal="right"/>
    </xf>
    <xf numFmtId="0" fontId="24" fillId="65" borderId="29" applyNumberFormat="0" applyFont="0" applyBorder="0" applyAlignment="0" applyProtection="0">
      <alignment horizontal="left"/>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9" borderId="26" applyNumberFormat="0" applyAlignment="0" applyProtection="0"/>
    <xf numFmtId="184" fontId="24" fillId="43" borderId="25" applyFont="0" applyAlignment="0">
      <protection locked="0"/>
    </xf>
    <xf numFmtId="3" fontId="24" fillId="43" borderId="25" applyFont="0">
      <alignment horizontal="right"/>
      <protection locked="0"/>
    </xf>
    <xf numFmtId="173" fontId="24" fillId="43" borderId="25" applyFont="0">
      <alignment horizontal="right"/>
      <protection locked="0"/>
    </xf>
    <xf numFmtId="180" fontId="24" fillId="66" borderId="25" applyProtection="0"/>
    <xf numFmtId="10" fontId="24" fillId="43" borderId="25" applyFont="0">
      <alignment horizontal="right"/>
      <protection locked="0"/>
    </xf>
    <xf numFmtId="9" fontId="24" fillId="43" borderId="23" applyFont="0">
      <alignment horizontal="right"/>
      <protection locked="0"/>
    </xf>
    <xf numFmtId="177" fontId="24" fillId="43" borderId="25">
      <alignment horizontal="right"/>
      <protection locked="0"/>
    </xf>
    <xf numFmtId="169" fontId="24" fillId="43" borderId="23" applyFont="0">
      <alignment horizontal="right"/>
      <protection locked="0"/>
    </xf>
    <xf numFmtId="0" fontId="24" fillId="43" borderId="25" applyFont="0">
      <alignment horizontal="center" wrapText="1"/>
      <protection locked="0"/>
    </xf>
    <xf numFmtId="49" fontId="24" fillId="43" borderId="25" applyFont="0" applyAlignment="0">
      <protection locked="0"/>
    </xf>
    <xf numFmtId="0" fontId="88" fillId="0" borderId="30" applyNumberFormat="0" applyFill="0" applyAlignment="0" applyProtection="0"/>
    <xf numFmtId="185" fontId="69" fillId="0" borderId="0" applyFont="0" applyFill="0" applyBorder="0" applyAlignment="0" applyProtection="0"/>
    <xf numFmtId="17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6" fontId="61" fillId="0" borderId="0" applyFont="0" applyFill="0" applyBorder="0" applyAlignment="0" applyProtection="0">
      <alignment horizontal="right"/>
    </xf>
    <xf numFmtId="187" fontId="89" fillId="0" borderId="0"/>
    <xf numFmtId="0" fontId="24" fillId="0" borderId="0"/>
    <xf numFmtId="0" fontId="24" fillId="0" borderId="0"/>
    <xf numFmtId="0" fontId="17" fillId="0" borderId="0"/>
    <xf numFmtId="0" fontId="17" fillId="0" borderId="0"/>
    <xf numFmtId="0" fontId="17" fillId="0" borderId="0"/>
    <xf numFmtId="169" fontId="24" fillId="0" borderId="0"/>
    <xf numFmtId="181" fontId="24" fillId="0" borderId="0"/>
    <xf numFmtId="0" fontId="69" fillId="0" borderId="0"/>
    <xf numFmtId="0" fontId="17" fillId="0" borderId="0"/>
    <xf numFmtId="0" fontId="17" fillId="0" borderId="0"/>
    <xf numFmtId="188" fontId="24" fillId="0" borderId="0"/>
    <xf numFmtId="0" fontId="24" fillId="67" borderId="31" applyNumberFormat="0" applyFont="0" applyAlignment="0" applyProtection="0"/>
    <xf numFmtId="3" fontId="24" fillId="39" borderId="25">
      <alignment horizontal="right"/>
      <protection locked="0"/>
    </xf>
    <xf numFmtId="173" fontId="24" fillId="39" borderId="25">
      <alignment horizontal="right"/>
      <protection locked="0"/>
    </xf>
    <xf numFmtId="10" fontId="24" fillId="39" borderId="25" applyFont="0">
      <alignment horizontal="right"/>
      <protection locked="0"/>
    </xf>
    <xf numFmtId="9" fontId="24" fillId="39" borderId="25">
      <alignment horizontal="right"/>
      <protection locked="0"/>
    </xf>
    <xf numFmtId="169" fontId="24" fillId="39" borderId="23" applyFont="0">
      <alignment horizontal="right"/>
      <protection locked="0"/>
    </xf>
    <xf numFmtId="0" fontId="24" fillId="39" borderId="25">
      <alignment horizontal="center" wrapText="1"/>
    </xf>
    <xf numFmtId="0" fontId="24" fillId="39" borderId="25" applyNumberFormat="0" applyFont="0">
      <alignment horizontal="center" wrapText="1"/>
      <protection locked="0"/>
    </xf>
    <xf numFmtId="181" fontId="90" fillId="63" borderId="32" applyNumberFormat="0" applyAlignment="0" applyProtection="0"/>
    <xf numFmtId="0" fontId="91" fillId="0" borderId="33" applyNumberFormat="0" applyAlignment="0" applyProtection="0"/>
    <xf numFmtId="0" fontId="92" fillId="39" borderId="0" applyNumberFormat="0" applyFont="0" applyBorder="0" applyAlignment="0" applyProtection="0"/>
    <xf numFmtId="0" fontId="71" fillId="42" borderId="24" applyNumberFormat="0" applyFont="0" applyBorder="0" applyAlignment="0" applyProtection="0">
      <alignment horizontal="center"/>
    </xf>
    <xf numFmtId="0" fontId="71" fillId="41" borderId="24" applyNumberFormat="0" applyFont="0" applyBorder="0" applyAlignment="0" applyProtection="0">
      <alignment horizontal="center"/>
    </xf>
    <xf numFmtId="0" fontId="92" fillId="0" borderId="34" applyNumberFormat="0" applyAlignment="0" applyProtection="0"/>
    <xf numFmtId="0" fontId="92" fillId="0" borderId="35" applyNumberFormat="0" applyAlignment="0" applyProtection="0"/>
    <xf numFmtId="0" fontId="91" fillId="0" borderId="36" applyNumberFormat="0" applyAlignment="0" applyProtection="0"/>
    <xf numFmtId="9" fontId="24" fillId="0" borderId="0" applyFont="0" applyFill="0" applyBorder="0" applyAlignment="0" applyProtection="0"/>
    <xf numFmtId="181" fontId="75" fillId="0" borderId="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189" fontId="24" fillId="4" borderId="25">
      <alignment horizontal="center"/>
    </xf>
    <xf numFmtId="3" fontId="24" fillId="4" borderId="25" applyFont="0">
      <alignment horizontal="right"/>
    </xf>
    <xf numFmtId="3" fontId="24" fillId="4" borderId="25" applyFont="0">
      <alignment horizontal="right"/>
    </xf>
    <xf numFmtId="190" fontId="24" fillId="4" borderId="25" applyFont="0">
      <alignment horizontal="right"/>
    </xf>
    <xf numFmtId="173" fontId="24" fillId="4" borderId="25" applyFont="0">
      <alignment horizontal="right"/>
    </xf>
    <xf numFmtId="10" fontId="24" fillId="4" borderId="25" applyFont="0">
      <alignment horizontal="right"/>
    </xf>
    <xf numFmtId="9" fontId="24" fillId="4" borderId="25" applyFont="0">
      <alignment horizontal="right"/>
    </xf>
    <xf numFmtId="191" fontId="24" fillId="4" borderId="25" applyFont="0">
      <alignment horizontal="center" wrapText="1"/>
    </xf>
    <xf numFmtId="1" fontId="61" fillId="0" borderId="21" applyFont="0" applyFill="0" applyBorder="0" applyAlignment="0" applyProtection="0">
      <alignment horizontal="centerContinuous"/>
    </xf>
    <xf numFmtId="187" fontId="94" fillId="0" borderId="0" applyProtection="0">
      <alignment wrapText="1"/>
    </xf>
    <xf numFmtId="0" fontId="24" fillId="0" borderId="0"/>
    <xf numFmtId="0" fontId="70" fillId="0" borderId="0" applyNumberFormat="0" applyBorder="0" applyAlignment="0"/>
    <xf numFmtId="0" fontId="95" fillId="0" borderId="0" applyNumberFormat="0" applyBorder="0" applyAlignment="0"/>
    <xf numFmtId="184" fontId="24" fillId="68" borderId="25">
      <protection locked="0"/>
    </xf>
    <xf numFmtId="1" fontId="24" fillId="68" borderId="25" applyFont="0">
      <alignment horizontal="right"/>
    </xf>
    <xf numFmtId="180" fontId="24" fillId="68" borderId="25" applyFont="0"/>
    <xf numFmtId="9" fontId="24" fillId="68" borderId="25" applyFont="0">
      <alignment horizontal="right"/>
    </xf>
    <xf numFmtId="177" fontId="24" fillId="68" borderId="25" applyFont="0">
      <alignment horizontal="right"/>
    </xf>
    <xf numFmtId="10" fontId="24" fillId="68" borderId="25" applyFont="0">
      <alignment horizontal="right"/>
    </xf>
    <xf numFmtId="0" fontId="24" fillId="68" borderId="25" applyFont="0">
      <alignment horizontal="center" wrapText="1"/>
    </xf>
    <xf numFmtId="49" fontId="24" fillId="68" borderId="25" applyFont="0"/>
    <xf numFmtId="180" fontId="24" fillId="69" borderId="25" applyFont="0"/>
    <xf numFmtId="9" fontId="24" fillId="69" borderId="25" applyFont="0">
      <alignment horizontal="right"/>
    </xf>
    <xf numFmtId="180" fontId="24" fillId="70" borderId="25" applyFont="0">
      <alignment horizontal="right"/>
    </xf>
    <xf numFmtId="1" fontId="24" fillId="70" borderId="25" applyFont="0">
      <alignment horizontal="right"/>
    </xf>
    <xf numFmtId="180" fontId="24" fillId="70" borderId="25" applyFont="0"/>
    <xf numFmtId="173" fontId="24" fillId="70" borderId="25" applyFont="0"/>
    <xf numFmtId="10" fontId="24" fillId="70" borderId="25" applyFont="0">
      <alignment horizontal="right"/>
    </xf>
    <xf numFmtId="9" fontId="24" fillId="70" borderId="25" applyFont="0">
      <alignment horizontal="right"/>
    </xf>
    <xf numFmtId="177" fontId="24" fillId="70" borderId="25" applyFont="0">
      <alignment horizontal="right"/>
    </xf>
    <xf numFmtId="10" fontId="24" fillId="70" borderId="37" applyFont="0">
      <alignment horizontal="right"/>
    </xf>
    <xf numFmtId="0" fontId="24" fillId="70" borderId="25" applyFont="0">
      <alignment horizontal="center" wrapText="1"/>
      <protection locked="0"/>
    </xf>
    <xf numFmtId="49" fontId="24" fillId="70" borderId="25" applyFont="0"/>
    <xf numFmtId="180" fontId="96" fillId="0" borderId="0" applyFont="0" applyFill="0" applyBorder="0" applyAlignment="0" applyProtection="0"/>
    <xf numFmtId="181" fontId="97" fillId="0" borderId="0" applyNumberFormat="0" applyFill="0" applyBorder="0" applyAlignment="0" applyProtection="0"/>
    <xf numFmtId="14" fontId="98" fillId="0" borderId="0" applyNumberFormat="0" applyFill="0" applyBorder="0" applyAlignment="0" applyProtection="0"/>
    <xf numFmtId="181" fontId="75" fillId="0" borderId="38"/>
    <xf numFmtId="192" fontId="96" fillId="0" borderId="0" applyFont="0" applyFill="0" applyBorder="0" applyAlignment="0" applyProtection="0"/>
    <xf numFmtId="0" fontId="99" fillId="0" borderId="0" applyNumberForma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17" fillId="0" borderId="0"/>
    <xf numFmtId="43" fontId="17" fillId="0" borderId="0" applyFont="0" applyFill="0" applyBorder="0" applyAlignment="0" applyProtection="0"/>
    <xf numFmtId="43" fontId="100" fillId="0" borderId="0" applyFont="0" applyFill="0" applyBorder="0" applyAlignment="0" applyProtection="0"/>
    <xf numFmtId="0" fontId="17" fillId="14" borderId="19" applyNumberFormat="0" applyFont="0" applyAlignment="0" applyProtection="0"/>
    <xf numFmtId="0" fontId="101" fillId="0" borderId="0" applyNumberFormat="0" applyFill="0" applyBorder="0" applyAlignment="0" applyProtection="0"/>
    <xf numFmtId="187" fontId="89" fillId="0" borderId="0"/>
    <xf numFmtId="0" fontId="17" fillId="0" borderId="0"/>
    <xf numFmtId="43" fontId="24" fillId="0" borderId="0" applyFont="0" applyFill="0" applyBorder="0" applyAlignment="0" applyProtection="0"/>
    <xf numFmtId="0" fontId="24" fillId="0" borderId="0"/>
    <xf numFmtId="0" fontId="24"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24" fillId="0" borderId="0" applyFont="0" applyFill="0" applyBorder="0" applyAlignment="0" applyProtection="0"/>
    <xf numFmtId="0" fontId="17" fillId="0" borderId="0"/>
    <xf numFmtId="0" fontId="24" fillId="0" borderId="0"/>
    <xf numFmtId="0" fontId="24"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24" fillId="0" borderId="0"/>
    <xf numFmtId="0" fontId="17" fillId="0" borderId="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82" fillId="4" borderId="22" applyNumberFormat="0" applyFill="0" applyBorder="0" applyAlignment="0" applyProtection="0">
      <alignment horizontal="lef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2" fillId="0" borderId="0"/>
    <xf numFmtId="0" fontId="89" fillId="0" borderId="0"/>
    <xf numFmtId="176"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175" fontId="89" fillId="0" borderId="0" applyFont="0" applyFill="0" applyBorder="0" applyAlignment="0" applyProtection="0"/>
    <xf numFmtId="0" fontId="103" fillId="0" borderId="0" applyNumberFormat="0" applyFill="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104" fillId="44"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104" fillId="4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04" fillId="4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04" fillId="44"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04" fillId="44"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04" fillId="44"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04" fillId="44"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04" fillId="44"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04" fillId="45"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104" fillId="4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04" fillId="4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04" fillId="45"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04" fillId="45"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04" fillId="45"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04" fillId="45"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04" fillId="45"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04" fillId="46"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104" fillId="4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04" fillId="4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04" fillId="46"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04" fillId="46"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04" fillId="46"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04" fillId="46"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04" fillId="46"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04" fillId="4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104" fillId="4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04" fillId="4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04" fillId="4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104" fillId="4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104" fillId="4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104" fillId="4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104" fillId="4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104" fillId="48"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104" fillId="48"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104" fillId="48"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104" fillId="48"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104" fillId="48"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104" fillId="49"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104" fillId="49"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04" fillId="49"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04" fillId="49"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04" fillId="49"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04" fillId="49"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04" fillId="49"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04" fillId="49"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0"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70"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0"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70"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70" fillId="4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70"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104" fillId="5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104" fillId="50"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04" fillId="50"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04" fillId="5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04" fillId="5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04" fillId="5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04" fillId="5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04" fillId="5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4" fillId="5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4" fillId="5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4" fillId="5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4" fillId="5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4" fillId="5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04" fillId="52"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104" fillId="52"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04" fillId="52"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04" fillId="52"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104" fillId="52"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104" fillId="52"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104" fillId="52"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104" fillId="52"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104" fillId="4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104" fillId="4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04" fillId="4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04" fillId="4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104" fillId="4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104" fillId="4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104" fillId="4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104" fillId="4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04" fillId="5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04" fillId="5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04" fillId="5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04" fillId="5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04" fillId="5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04" fillId="5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104" fillId="53"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04" fillId="53"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04" fillId="5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04" fillId="5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04" fillId="5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04" fillId="5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04" fillId="5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0" fillId="5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0"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70"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0" fillId="4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70" fillId="50"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70" fillId="53" borderId="0" applyNumberFormat="0" applyBorder="0" applyAlignment="0" applyProtection="0"/>
    <xf numFmtId="0" fontId="72" fillId="54"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2" fillId="57" borderId="0" applyNumberFormat="0" applyBorder="0" applyAlignment="0" applyProtection="0"/>
    <xf numFmtId="0" fontId="105" fillId="56" borderId="0" applyNumberFormat="0" applyBorder="0" applyAlignment="0" applyProtection="0"/>
    <xf numFmtId="0" fontId="106" fillId="54"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1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1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18" borderId="0" applyNumberFormat="0" applyBorder="0" applyAlignment="0" applyProtection="0"/>
    <xf numFmtId="0" fontId="105" fillId="56"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51" borderId="0" applyNumberFormat="0" applyBorder="0" applyAlignment="0" applyProtection="0"/>
    <xf numFmtId="0" fontId="105" fillId="22"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5" fillId="71" borderId="0" applyNumberFormat="0" applyBorder="0" applyAlignment="0" applyProtection="0"/>
    <xf numFmtId="0" fontId="106" fillId="52"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26"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26"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71" borderId="0" applyNumberFormat="0" applyBorder="0" applyAlignment="0" applyProtection="0"/>
    <xf numFmtId="0" fontId="105" fillId="26" borderId="0" applyNumberFormat="0" applyBorder="0" applyAlignment="0" applyProtection="0"/>
    <xf numFmtId="0" fontId="105" fillId="71"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5" fillId="63" borderId="0" applyNumberFormat="0" applyBorder="0" applyAlignment="0" applyProtection="0"/>
    <xf numFmtId="0" fontId="106" fillId="55"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30"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30"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63" borderId="0" applyNumberFormat="0" applyBorder="0" applyAlignment="0" applyProtection="0"/>
    <xf numFmtId="0" fontId="105" fillId="30" borderId="0" applyNumberFormat="0" applyBorder="0" applyAlignment="0" applyProtection="0"/>
    <xf numFmtId="0" fontId="105" fillId="63"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6" borderId="0" applyNumberFormat="0" applyBorder="0" applyAlignment="0" applyProtection="0"/>
    <xf numFmtId="0" fontId="105" fillId="34"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5" fillId="51" borderId="0" applyNumberFormat="0" applyBorder="0" applyAlignment="0" applyProtection="0"/>
    <xf numFmtId="0" fontId="106" fillId="57"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38"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38"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51" borderId="0" applyNumberFormat="0" applyBorder="0" applyAlignment="0" applyProtection="0"/>
    <xf numFmtId="0" fontId="105" fillId="38" borderId="0" applyNumberFormat="0" applyBorder="0" applyAlignment="0" applyProtection="0"/>
    <xf numFmtId="0" fontId="105" fillId="51" borderId="0" applyNumberFormat="0" applyBorder="0" applyAlignment="0" applyProtection="0"/>
    <xf numFmtId="0" fontId="106" fillId="57" borderId="0" applyNumberFormat="0" applyBorder="0" applyAlignment="0" applyProtection="0"/>
    <xf numFmtId="0" fontId="106" fillId="57" borderId="0" applyNumberFormat="0" applyBorder="0" applyAlignment="0" applyProtection="0"/>
    <xf numFmtId="0" fontId="106" fillId="57" borderId="0" applyNumberFormat="0" applyBorder="0" applyAlignment="0" applyProtection="0"/>
    <xf numFmtId="0" fontId="106" fillId="57" borderId="0" applyNumberFormat="0" applyBorder="0" applyAlignment="0" applyProtection="0"/>
    <xf numFmtId="0" fontId="106" fillId="57" borderId="0" applyNumberFormat="0" applyBorder="0" applyAlignment="0" applyProtection="0"/>
    <xf numFmtId="0" fontId="106" fillId="57" borderId="0" applyNumberFormat="0" applyBorder="0" applyAlignment="0" applyProtection="0"/>
    <xf numFmtId="0" fontId="106" fillId="57" borderId="0" applyNumberFormat="0" applyBorder="0" applyAlignment="0" applyProtection="0"/>
    <xf numFmtId="0" fontId="59" fillId="18" borderId="0" applyNumberFormat="0" applyBorder="0" applyAlignment="0" applyProtection="0"/>
    <xf numFmtId="0" fontId="107" fillId="54" borderId="0" applyNumberFormat="0" applyBorder="0" applyAlignment="0" applyProtection="0"/>
    <xf numFmtId="0" fontId="59" fillId="22" borderId="0" applyNumberFormat="0" applyBorder="0" applyAlignment="0" applyProtection="0"/>
    <xf numFmtId="0" fontId="107" fillId="51" borderId="0" applyNumberFormat="0" applyBorder="0" applyAlignment="0" applyProtection="0"/>
    <xf numFmtId="0" fontId="59" fillId="26" borderId="0" applyNumberFormat="0" applyBorder="0" applyAlignment="0" applyProtection="0"/>
    <xf numFmtId="0" fontId="107" fillId="52" borderId="0" applyNumberFormat="0" applyBorder="0" applyAlignment="0" applyProtection="0"/>
    <xf numFmtId="0" fontId="59" fillId="30" borderId="0" applyNumberFormat="0" applyBorder="0" applyAlignment="0" applyProtection="0"/>
    <xf numFmtId="0" fontId="107" fillId="55" borderId="0" applyNumberFormat="0" applyBorder="0" applyAlignment="0" applyProtection="0"/>
    <xf numFmtId="0" fontId="59" fillId="34" borderId="0" applyNumberFormat="0" applyBorder="0" applyAlignment="0" applyProtection="0"/>
    <xf numFmtId="0" fontId="107" fillId="56" borderId="0" applyNumberFormat="0" applyBorder="0" applyAlignment="0" applyProtection="0"/>
    <xf numFmtId="0" fontId="59" fillId="38" borderId="0" applyNumberFormat="0" applyBorder="0" applyAlignment="0" applyProtection="0"/>
    <xf numFmtId="0" fontId="107" fillId="57" borderId="0" applyNumberFormat="0" applyBorder="0" applyAlignment="0" applyProtection="0"/>
    <xf numFmtId="0" fontId="105" fillId="56" borderId="0" applyNumberFormat="0" applyBorder="0" applyAlignment="0" applyProtection="0"/>
    <xf numFmtId="0" fontId="106" fillId="5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15"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15"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15" borderId="0" applyNumberFormat="0" applyBorder="0" applyAlignment="0" applyProtection="0"/>
    <xf numFmtId="0" fontId="105" fillId="56"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106" fillId="59" borderId="0" applyNumberFormat="0" applyBorder="0" applyAlignment="0" applyProtection="0"/>
    <xf numFmtId="0" fontId="105" fillId="19" borderId="0" applyNumberFormat="0" applyBorder="0" applyAlignment="0" applyProtection="0"/>
    <xf numFmtId="0" fontId="106" fillId="59" borderId="0" applyNumberFormat="0" applyBorder="0" applyAlignment="0" applyProtection="0"/>
    <xf numFmtId="0" fontId="106" fillId="59" borderId="0" applyNumberFormat="0" applyBorder="0" applyAlignment="0" applyProtection="0"/>
    <xf numFmtId="0" fontId="106" fillId="59" borderId="0" applyNumberFormat="0" applyBorder="0" applyAlignment="0" applyProtection="0"/>
    <xf numFmtId="0" fontId="106" fillId="59" borderId="0" applyNumberFormat="0" applyBorder="0" applyAlignment="0" applyProtection="0"/>
    <xf numFmtId="0" fontId="106" fillId="59" borderId="0" applyNumberFormat="0" applyBorder="0" applyAlignment="0" applyProtection="0"/>
    <xf numFmtId="0" fontId="106" fillId="59" borderId="0" applyNumberFormat="0" applyBorder="0" applyAlignment="0" applyProtection="0"/>
    <xf numFmtId="0" fontId="106" fillId="59" borderId="0" applyNumberFormat="0" applyBorder="0" applyAlignment="0" applyProtection="0"/>
    <xf numFmtId="0" fontId="106" fillId="60" borderId="0" applyNumberFormat="0" applyBorder="0" applyAlignment="0" applyProtection="0"/>
    <xf numFmtId="0" fontId="105" fillId="23"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6" fillId="60" borderId="0" applyNumberFormat="0" applyBorder="0" applyAlignment="0" applyProtection="0"/>
    <xf numFmtId="0" fontId="105" fillId="72" borderId="0" applyNumberFormat="0" applyBorder="0" applyAlignment="0" applyProtection="0"/>
    <xf numFmtId="0" fontId="106" fillId="55"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27"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27"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72" borderId="0" applyNumberFormat="0" applyBorder="0" applyAlignment="0" applyProtection="0"/>
    <xf numFmtId="0" fontId="105" fillId="27" borderId="0" applyNumberFormat="0" applyBorder="0" applyAlignment="0" applyProtection="0"/>
    <xf numFmtId="0" fontId="105" fillId="72"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6" borderId="0" applyNumberFormat="0" applyBorder="0" applyAlignment="0" applyProtection="0"/>
    <xf numFmtId="0" fontId="105" fillId="31"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61" borderId="0" applyNumberFormat="0" applyBorder="0" applyAlignment="0" applyProtection="0"/>
    <xf numFmtId="0" fontId="105" fillId="35"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108" fillId="45" borderId="0" applyNumberFormat="0" applyBorder="0" applyAlignment="0" applyProtection="0"/>
    <xf numFmtId="0" fontId="109" fillId="9" borderId="0" applyNumberFormat="0" applyBorder="0" applyAlignment="0" applyProtection="0"/>
    <xf numFmtId="0" fontId="108" fillId="45" borderId="0" applyNumberFormat="0" applyBorder="0" applyAlignment="0" applyProtection="0"/>
    <xf numFmtId="0" fontId="50" fillId="9" borderId="0" applyNumberFormat="0" applyBorder="0" applyAlignment="0" applyProtection="0"/>
    <xf numFmtId="0" fontId="108" fillId="45" borderId="0" applyNumberFormat="0" applyBorder="0" applyAlignment="0" applyProtection="0"/>
    <xf numFmtId="0" fontId="50" fillId="9" borderId="0" applyNumberFormat="0" applyBorder="0" applyAlignment="0" applyProtection="0"/>
    <xf numFmtId="193" fontId="108" fillId="45" borderId="0" applyNumberFormat="0" applyBorder="0" applyAlignment="0" applyProtection="0"/>
    <xf numFmtId="0" fontId="108" fillId="45" borderId="0" applyNumberFormat="0" applyBorder="0" applyAlignment="0" applyProtection="0"/>
    <xf numFmtId="193" fontId="108" fillId="45" borderId="0" applyNumberFormat="0" applyBorder="0" applyAlignment="0" applyProtection="0"/>
    <xf numFmtId="0" fontId="109" fillId="9"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7" fillId="49" borderId="26" applyNumberFormat="0" applyAlignment="0" applyProtection="0"/>
    <xf numFmtId="0" fontId="87" fillId="49" borderId="26" applyNumberFormat="0" applyAlignment="0" applyProtection="0"/>
    <xf numFmtId="0" fontId="49" fillId="8" borderId="0" applyNumberFormat="0" applyBorder="0" applyAlignment="0" applyProtection="0"/>
    <xf numFmtId="0" fontId="110" fillId="46" borderId="0" applyNumberFormat="0" applyBorder="0" applyAlignment="0" applyProtection="0"/>
    <xf numFmtId="0" fontId="111" fillId="0" borderId="0" applyFill="0" applyBorder="0" applyAlignment="0"/>
    <xf numFmtId="0" fontId="111"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194"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111" fillId="0" borderId="0" applyFill="0" applyBorder="0" applyAlignment="0"/>
    <xf numFmtId="194" fontId="112" fillId="0" borderId="0" applyFill="0" applyBorder="0" applyAlignment="0"/>
    <xf numFmtId="0" fontId="111" fillId="0" borderId="0" applyFill="0" applyBorder="0" applyAlignment="0"/>
    <xf numFmtId="0" fontId="113" fillId="73" borderId="15"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3" fillId="73"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12"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12"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73" borderId="15" applyNumberFormat="0" applyAlignment="0" applyProtection="0"/>
    <xf numFmtId="0" fontId="113" fillId="12" borderId="15" applyNumberFormat="0" applyAlignment="0" applyProtection="0"/>
    <xf numFmtId="0" fontId="113" fillId="73" borderId="15"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114" fillId="63" borderId="26" applyNumberFormat="0" applyAlignment="0" applyProtection="0"/>
    <xf numFmtId="0" fontId="54" fillId="12" borderId="15" applyNumberFormat="0" applyAlignment="0" applyProtection="0"/>
    <xf numFmtId="0" fontId="115" fillId="63" borderId="26" applyNumberFormat="0" applyAlignment="0" applyProtection="0"/>
    <xf numFmtId="0" fontId="56" fillId="13" borderId="18" applyNumberFormat="0" applyAlignment="0" applyProtection="0"/>
    <xf numFmtId="0" fontId="116" fillId="64" borderId="27" applyNumberFormat="0" applyAlignment="0" applyProtection="0"/>
    <xf numFmtId="0" fontId="55" fillId="0" borderId="17"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8" fillId="64" borderId="27" applyNumberFormat="0" applyAlignment="0" applyProtection="0"/>
    <xf numFmtId="0" fontId="119" fillId="13" borderId="18" applyNumberFormat="0" applyAlignment="0" applyProtection="0"/>
    <xf numFmtId="0" fontId="118" fillId="64" borderId="27" applyNumberFormat="0" applyAlignment="0" applyProtection="0"/>
    <xf numFmtId="0" fontId="118" fillId="64" borderId="27" applyNumberFormat="0" applyAlignment="0" applyProtection="0"/>
    <xf numFmtId="0" fontId="118" fillId="64" borderId="27" applyNumberFormat="0" applyAlignment="0" applyProtection="0"/>
    <xf numFmtId="0" fontId="118" fillId="64" borderId="27" applyNumberFormat="0" applyAlignment="0" applyProtection="0"/>
    <xf numFmtId="0" fontId="118" fillId="64" borderId="27" applyNumberFormat="0" applyAlignment="0" applyProtection="0"/>
    <xf numFmtId="0" fontId="118" fillId="64" borderId="27" applyNumberFormat="0" applyAlignment="0" applyProtection="0"/>
    <xf numFmtId="0" fontId="118" fillId="64" borderId="27" applyNumberFormat="0" applyAlignment="0" applyProtection="0"/>
    <xf numFmtId="3" fontId="68" fillId="4" borderId="25" applyFont="0" applyFill="0" applyProtection="0">
      <alignment horizontal="right"/>
    </xf>
    <xf numFmtId="0" fontId="97" fillId="0" borderId="0" applyNumberFormat="0" applyFill="0" applyBorder="0" applyAlignment="0" applyProtection="0"/>
    <xf numFmtId="0" fontId="120" fillId="0" borderId="40" applyNumberFormat="0" applyFill="0" applyAlignment="0" applyProtection="0"/>
    <xf numFmtId="0" fontId="121" fillId="0" borderId="41" applyNumberFormat="0" applyFill="0" applyAlignment="0" applyProtection="0"/>
    <xf numFmtId="0" fontId="84" fillId="0" borderId="28" applyNumberFormat="0" applyFill="0" applyAlignment="0" applyProtection="0"/>
    <xf numFmtId="0" fontId="84" fillId="0" borderId="0" applyNumberFormat="0" applyFill="0" applyBorder="0" applyAlignment="0" applyProtection="0"/>
    <xf numFmtId="195" fontId="122" fillId="0" borderId="0"/>
    <xf numFmtId="195" fontId="122" fillId="0" borderId="0"/>
    <xf numFmtId="195" fontId="122" fillId="0" borderId="0"/>
    <xf numFmtId="195" fontId="122" fillId="0" borderId="0"/>
    <xf numFmtId="195" fontId="122" fillId="0" borderId="0"/>
    <xf numFmtId="195" fontId="122" fillId="0" borderId="0"/>
    <xf numFmtId="195" fontId="122" fillId="0" borderId="0"/>
    <xf numFmtId="195" fontId="122" fillId="0" borderId="0"/>
    <xf numFmtId="0" fontId="111" fillId="0" borderId="0" applyFont="0" applyFill="0" applyBorder="0" applyAlignment="0" applyProtection="0"/>
    <xf numFmtId="196" fontId="17"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7" fillId="0" borderId="0" applyFont="0" applyFill="0" applyBorder="0" applyAlignment="0" applyProtection="0"/>
    <xf numFmtId="197" fontId="123" fillId="0" borderId="0" applyFont="0" applyFill="0" applyBorder="0" applyAlignment="0" applyProtection="0"/>
    <xf numFmtId="197" fontId="123"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7" fontId="123" fillId="0" borderId="0" applyFont="0" applyFill="0" applyBorder="0" applyAlignment="0" applyProtection="0"/>
    <xf numFmtId="196" fontId="39" fillId="0" borderId="0" applyFont="0" applyFill="0" applyBorder="0" applyAlignment="0" applyProtection="0"/>
    <xf numFmtId="40" fontId="124" fillId="0" borderId="0" applyFont="0" applyFill="0" applyBorder="0" applyAlignment="0" applyProtection="0"/>
    <xf numFmtId="40" fontId="124"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7"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89"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6" fontId="39" fillId="0" borderId="0" applyFont="0" applyFill="0" applyBorder="0" applyAlignment="0" applyProtection="0"/>
    <xf numFmtId="43" fontId="17" fillId="0" borderId="0" applyFont="0" applyFill="0" applyBorder="0" applyAlignment="0" applyProtection="0"/>
    <xf numFmtId="196" fontId="89" fillId="0" borderId="0" applyFont="0" applyFill="0" applyBorder="0" applyAlignment="0" applyProtection="0"/>
    <xf numFmtId="196" fontId="17" fillId="0" borderId="0" applyFont="0" applyFill="0" applyBorder="0" applyAlignment="0" applyProtection="0"/>
    <xf numFmtId="43" fontId="89" fillId="0" borderId="0" applyFont="0" applyFill="0" applyBorder="0" applyAlignment="0" applyProtection="0"/>
    <xf numFmtId="196" fontId="89" fillId="0" borderId="0" applyFont="0" applyFill="0" applyBorder="0" applyAlignment="0" applyProtection="0"/>
    <xf numFmtId="43" fontId="17" fillId="0" borderId="0" applyFont="0" applyFill="0" applyBorder="0" applyAlignment="0" applyProtection="0"/>
    <xf numFmtId="165" fontId="89" fillId="0" borderId="0" applyFont="0" applyFill="0" applyBorder="0" applyAlignment="0" applyProtection="0"/>
    <xf numFmtId="196" fontId="39" fillId="0" borderId="0" applyFont="0" applyFill="0" applyBorder="0" applyAlignment="0" applyProtection="0"/>
    <xf numFmtId="43" fontId="89"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40" fontId="124"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6" fontId="125" fillId="0" borderId="0" applyFont="0" applyFill="0" applyBorder="0" applyAlignment="0" applyProtection="0"/>
    <xf numFmtId="196" fontId="89" fillId="0" borderId="0" applyFont="0" applyFill="0" applyBorder="0" applyAlignment="0" applyProtection="0"/>
    <xf numFmtId="165" fontId="89"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25" fillId="0" borderId="0" applyFont="0" applyFill="0" applyBorder="0" applyAlignment="0" applyProtection="0"/>
    <xf numFmtId="196" fontId="17" fillId="0" borderId="0" applyFont="0" applyFill="0" applyBorder="0" applyAlignment="0" applyProtection="0"/>
    <xf numFmtId="196" fontId="89" fillId="0" borderId="0" applyFont="0" applyFill="0" applyBorder="0" applyAlignment="0" applyProtection="0"/>
    <xf numFmtId="196" fontId="125"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125" fillId="0" borderId="0" applyFont="0" applyFill="0" applyBorder="0" applyAlignment="0" applyProtection="0"/>
    <xf numFmtId="43" fontId="89" fillId="0" borderId="0" applyFont="0" applyFill="0" applyBorder="0" applyAlignment="0" applyProtection="0"/>
    <xf numFmtId="196"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8" fontId="89" fillId="0" borderId="0" applyFont="0" applyFill="0" applyBorder="0" applyAlignment="0" applyProtection="0"/>
    <xf numFmtId="196" fontId="39" fillId="0" borderId="0" applyFont="0" applyFill="0" applyBorder="0" applyAlignment="0" applyProtection="0"/>
    <xf numFmtId="196" fontId="125" fillId="0" borderId="0" applyFont="0" applyFill="0" applyBorder="0" applyAlignment="0" applyProtection="0"/>
    <xf numFmtId="196" fontId="39" fillId="0" borderId="0" applyFont="0" applyFill="0" applyBorder="0" applyAlignment="0" applyProtection="0"/>
    <xf numFmtId="196" fontId="17"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17"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125"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43" fontId="89" fillId="0" borderId="0" applyFont="0" applyFill="0" applyBorder="0" applyAlignment="0" applyProtection="0"/>
    <xf numFmtId="196" fontId="125"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96" fontId="125" fillId="0" borderId="0" applyFont="0" applyFill="0" applyBorder="0" applyAlignment="0" applyProtection="0"/>
    <xf numFmtId="196" fontId="17" fillId="0" borderId="0" applyFont="0" applyFill="0" applyBorder="0" applyAlignment="0" applyProtection="0"/>
    <xf numFmtId="43"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43" fontId="89" fillId="0" borderId="0" applyFont="0" applyFill="0" applyBorder="0" applyAlignment="0" applyProtection="0"/>
    <xf numFmtId="196" fontId="39" fillId="0" borderId="0" applyFont="0" applyFill="0" applyBorder="0" applyAlignment="0" applyProtection="0"/>
    <xf numFmtId="196" fontId="17" fillId="0" borderId="0" applyFont="0" applyFill="0" applyBorder="0" applyAlignment="0" applyProtection="0"/>
    <xf numFmtId="43" fontId="89" fillId="0" borderId="0" applyFont="0" applyFill="0" applyBorder="0" applyAlignment="0" applyProtection="0"/>
    <xf numFmtId="196" fontId="39"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39" fillId="0" borderId="0" applyFont="0" applyFill="0" applyBorder="0" applyAlignment="0" applyProtection="0"/>
    <xf numFmtId="196" fontId="17" fillId="0" borderId="0" applyFont="0" applyFill="0" applyBorder="0" applyAlignment="0" applyProtection="0"/>
    <xf numFmtId="43" fontId="89" fillId="0" borderId="0" applyFont="0" applyFill="0" applyBorder="0" applyAlignment="0" applyProtection="0"/>
    <xf numFmtId="196" fontId="39" fillId="0" borderId="0" applyFont="0" applyFill="0" applyBorder="0" applyAlignment="0" applyProtection="0"/>
    <xf numFmtId="196" fontId="125" fillId="0" borderId="0" applyFont="0" applyFill="0" applyBorder="0" applyAlignment="0" applyProtection="0"/>
    <xf numFmtId="196" fontId="125"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197" fontId="89" fillId="0" borderId="0" applyFont="0" applyFill="0" applyBorder="0" applyAlignment="0" applyProtection="0"/>
    <xf numFmtId="196" fontId="89" fillId="0" borderId="0" applyFont="0" applyFill="0" applyBorder="0" applyAlignment="0" applyProtection="0"/>
    <xf numFmtId="196" fontId="89" fillId="0" borderId="0" applyFont="0" applyFill="0" applyBorder="0" applyAlignment="0" applyProtection="0"/>
    <xf numFmtId="197" fontId="89" fillId="0" borderId="0" applyFont="0" applyFill="0" applyBorder="0" applyAlignment="0" applyProtection="0"/>
    <xf numFmtId="40" fontId="124" fillId="0" borderId="0" applyFont="0" applyFill="0" applyBorder="0" applyAlignment="0" applyProtection="0"/>
    <xf numFmtId="196" fontId="39" fillId="0" borderId="0" applyFont="0" applyFill="0" applyBorder="0" applyAlignment="0" applyProtection="0"/>
    <xf numFmtId="165" fontId="89" fillId="0" borderId="0" applyFont="0" applyFill="0" applyBorder="0" applyAlignment="0" applyProtection="0"/>
    <xf numFmtId="196" fontId="39" fillId="0" borderId="0" applyFont="0" applyFill="0" applyBorder="0" applyAlignment="0" applyProtection="0"/>
    <xf numFmtId="165" fontId="89" fillId="0" borderId="0" applyFont="0" applyFill="0" applyBorder="0" applyAlignment="0" applyProtection="0"/>
    <xf numFmtId="196" fontId="39" fillId="0" borderId="0" applyFont="0" applyFill="0" applyBorder="0" applyAlignment="0" applyProtection="0"/>
    <xf numFmtId="197" fontId="89" fillId="0" borderId="0" applyFont="0" applyFill="0" applyBorder="0" applyAlignment="0" applyProtection="0"/>
    <xf numFmtId="197" fontId="126" fillId="0" borderId="0" applyFont="0" applyFill="0" applyBorder="0" applyAlignment="0" applyProtection="0"/>
    <xf numFmtId="196" fontId="39"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197" fontId="126" fillId="0" borderId="0" applyFont="0" applyFill="0" applyBorder="0" applyAlignment="0" applyProtection="0"/>
    <xf numFmtId="0" fontId="127" fillId="0" borderId="0"/>
    <xf numFmtId="0" fontId="75" fillId="0" borderId="0"/>
    <xf numFmtId="0" fontId="127" fillId="0" borderId="0"/>
    <xf numFmtId="0" fontId="75" fillId="0" borderId="0"/>
    <xf numFmtId="0" fontId="111" fillId="0" borderId="0" applyFont="0" applyFill="0" applyBorder="0" applyAlignment="0" applyProtection="0"/>
    <xf numFmtId="199" fontId="89" fillId="0" borderId="0" applyFont="0" applyFill="0" applyBorder="0" applyAlignment="0" applyProtection="0"/>
    <xf numFmtId="199" fontId="89" fillId="0" borderId="0" applyFont="0" applyFill="0" applyBorder="0" applyAlignment="0" applyProtection="0"/>
    <xf numFmtId="176" fontId="24" fillId="0" borderId="0" applyFont="0" applyFill="0" applyBorder="0" applyAlignment="0" applyProtection="0"/>
    <xf numFmtId="14" fontId="70" fillId="0" borderId="0" applyFill="0" applyBorder="0" applyAlignment="0"/>
    <xf numFmtId="0" fontId="128" fillId="0" borderId="0">
      <protection locked="0"/>
    </xf>
    <xf numFmtId="0" fontId="78" fillId="64" borderId="27" applyNumberFormat="0" applyAlignment="0" applyProtection="0"/>
    <xf numFmtId="0" fontId="129" fillId="0" borderId="0">
      <protection locked="0"/>
    </xf>
    <xf numFmtId="0" fontId="129" fillId="0" borderId="0">
      <protection locked="0"/>
    </xf>
    <xf numFmtId="0" fontId="48" fillId="0" borderId="0" applyNumberFormat="0" applyFill="0" applyBorder="0" applyAlignment="0" applyProtection="0"/>
    <xf numFmtId="0" fontId="130" fillId="0" borderId="0" applyNumberFormat="0" applyFill="0" applyBorder="0" applyAlignment="0" applyProtection="0"/>
    <xf numFmtId="0" fontId="59" fillId="15" borderId="0" applyNumberFormat="0" applyBorder="0" applyAlignment="0" applyProtection="0"/>
    <xf numFmtId="0" fontId="107" fillId="58" borderId="0" applyNumberFormat="0" applyBorder="0" applyAlignment="0" applyProtection="0"/>
    <xf numFmtId="0" fontId="59" fillId="19" borderId="0" applyNumberFormat="0" applyBorder="0" applyAlignment="0" applyProtection="0"/>
    <xf numFmtId="0" fontId="107" fillId="59" borderId="0" applyNumberFormat="0" applyBorder="0" applyAlignment="0" applyProtection="0"/>
    <xf numFmtId="0" fontId="59" fillId="23" borderId="0" applyNumberFormat="0" applyBorder="0" applyAlignment="0" applyProtection="0"/>
    <xf numFmtId="0" fontId="107" fillId="60" borderId="0" applyNumberFormat="0" applyBorder="0" applyAlignment="0" applyProtection="0"/>
    <xf numFmtId="0" fontId="59" fillId="27" borderId="0" applyNumberFormat="0" applyBorder="0" applyAlignment="0" applyProtection="0"/>
    <xf numFmtId="0" fontId="107" fillId="55" borderId="0" applyNumberFormat="0" applyBorder="0" applyAlignment="0" applyProtection="0"/>
    <xf numFmtId="0" fontId="59" fillId="31" borderId="0" applyNumberFormat="0" applyBorder="0" applyAlignment="0" applyProtection="0"/>
    <xf numFmtId="0" fontId="107" fillId="56" borderId="0" applyNumberFormat="0" applyBorder="0" applyAlignment="0" applyProtection="0"/>
    <xf numFmtId="0" fontId="59" fillId="35" borderId="0" applyNumberFormat="0" applyBorder="0" applyAlignment="0" applyProtection="0"/>
    <xf numFmtId="0" fontId="107" fillId="61" borderId="0" applyNumberFormat="0" applyBorder="0" applyAlignment="0" applyProtection="0"/>
    <xf numFmtId="200" fontId="24" fillId="0" borderId="0" applyFont="0" applyFill="0" applyBorder="0" applyAlignment="0" applyProtection="0"/>
    <xf numFmtId="0" fontId="111" fillId="0" borderId="0" applyFill="0" applyBorder="0" applyAlignment="0"/>
    <xf numFmtId="0" fontId="111" fillId="0" borderId="0" applyFill="0" applyBorder="0" applyAlignment="0"/>
    <xf numFmtId="0" fontId="111" fillId="0" borderId="0" applyFill="0" applyBorder="0" applyAlignment="0"/>
    <xf numFmtId="194" fontId="112" fillId="0" borderId="0" applyFill="0" applyBorder="0" applyAlignment="0"/>
    <xf numFmtId="0" fontId="111" fillId="0" borderId="0" applyFill="0" applyBorder="0" applyAlignment="0"/>
    <xf numFmtId="0" fontId="52" fillId="11" borderId="15" applyNumberFormat="0" applyAlignment="0" applyProtection="0"/>
    <xf numFmtId="0" fontId="131" fillId="49" borderId="26" applyNumberFormat="0" applyAlignment="0" applyProtection="0"/>
    <xf numFmtId="3" fontId="132" fillId="0" borderId="0" applyFill="0" applyBorder="0">
      <alignment horizontal="left"/>
      <protection locked="0"/>
    </xf>
    <xf numFmtId="0" fontId="24" fillId="0" borderId="0" applyNumberFormat="0" applyFill="0" applyBorder="0" applyAlignment="0" applyProtection="0"/>
    <xf numFmtId="0" fontId="24" fillId="0" borderId="0"/>
    <xf numFmtId="201" fontId="74"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201" fontId="74"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179" fontId="89" fillId="0" borderId="0" applyFont="0" applyFill="0" applyBorder="0" applyAlignment="0" applyProtection="0"/>
    <xf numFmtId="202" fontId="89"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179" fontId="89"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202" fontId="89" fillId="0" borderId="0" applyFont="0" applyFill="0" applyBorder="0" applyAlignment="0" applyProtection="0"/>
    <xf numFmtId="202" fontId="89"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201" fontId="89" fillId="0" borderId="0" applyFont="0" applyFill="0" applyBorder="0" applyAlignment="0" applyProtection="0"/>
    <xf numFmtId="201" fontId="74" fillId="0" borderId="0" applyFont="0" applyFill="0" applyBorder="0" applyAlignment="0" applyProtection="0"/>
    <xf numFmtId="201" fontId="89"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8" fillId="0" borderId="0">
      <protection locked="0"/>
    </xf>
    <xf numFmtId="0" fontId="128" fillId="0" borderId="0">
      <protection locked="0"/>
    </xf>
    <xf numFmtId="0" fontId="128" fillId="0" borderId="0">
      <protection locked="0"/>
    </xf>
    <xf numFmtId="0" fontId="128" fillId="0" borderId="0">
      <protection locked="0"/>
    </xf>
    <xf numFmtId="0" fontId="128" fillId="0" borderId="0">
      <protection locked="0"/>
    </xf>
    <xf numFmtId="0" fontId="128" fillId="0" borderId="0">
      <protection locked="0"/>
    </xf>
    <xf numFmtId="0" fontId="128" fillId="0" borderId="0">
      <protection locked="0"/>
    </xf>
    <xf numFmtId="0" fontId="135" fillId="0" borderId="0" applyNumberFormat="0" applyFill="0" applyBorder="0" applyProtection="0">
      <alignment vertical="top"/>
    </xf>
    <xf numFmtId="14" fontId="24" fillId="0" borderId="0" applyFont="0" applyFill="0" applyBorder="0" applyAlignment="0" applyProtection="0"/>
    <xf numFmtId="0" fontId="99" fillId="0" borderId="0" applyNumberFormat="0" applyFill="0" applyBorder="0" applyAlignment="0" applyProtection="0"/>
    <xf numFmtId="0" fontId="128" fillId="0" borderId="0">
      <protection locked="0"/>
    </xf>
    <xf numFmtId="0" fontId="128" fillId="0" borderId="0">
      <protection locked="0"/>
    </xf>
    <xf numFmtId="0" fontId="136" fillId="0" borderId="0"/>
    <xf numFmtId="0" fontId="137" fillId="46" borderId="0" applyNumberFormat="0" applyBorder="0" applyAlignment="0" applyProtection="0"/>
    <xf numFmtId="0" fontId="138" fillId="8"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83" fillId="0" borderId="39" applyNumberFormat="0" applyAlignment="0" applyProtection="0">
      <alignment horizontal="left" vertical="center"/>
    </xf>
    <xf numFmtId="0" fontId="83" fillId="0" borderId="42">
      <alignment horizontal="left" vertical="center"/>
    </xf>
    <xf numFmtId="0" fontId="139" fillId="0" borderId="43" applyNumberFormat="0" applyFill="0" applyAlignment="0" applyProtection="0"/>
    <xf numFmtId="0" fontId="140" fillId="0" borderId="40"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41" fillId="0" borderId="12"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41" fillId="0" borderId="12"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41" fillId="0" borderId="12" applyNumberFormat="0" applyFill="0" applyAlignment="0" applyProtection="0"/>
    <xf numFmtId="0" fontId="139" fillId="0" borderId="43"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2" fillId="0" borderId="13" applyNumberFormat="0" applyFill="0" applyAlignment="0" applyProtection="0"/>
    <xf numFmtId="0" fontId="143" fillId="0" borderId="41"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4"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4"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4" fillId="0" borderId="13" applyNumberFormat="0" applyFill="0" applyAlignment="0" applyProtection="0"/>
    <xf numFmtId="0" fontId="142" fillId="0" borderId="13"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5" fillId="0" borderId="44" applyNumberFormat="0" applyFill="0" applyAlignment="0" applyProtection="0"/>
    <xf numFmtId="0" fontId="146" fillId="0" borderId="28"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7" fillId="0" borderId="1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7" fillId="0" borderId="1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5" fillId="0" borderId="44" applyNumberFormat="0" applyFill="0" applyAlignment="0" applyProtection="0"/>
    <xf numFmtId="0" fontId="147" fillId="0" borderId="14" applyNumberFormat="0" applyFill="0" applyAlignment="0" applyProtection="0"/>
    <xf numFmtId="0" fontId="145" fillId="0" borderId="44" applyNumberFormat="0" applyFill="0" applyAlignment="0" applyProtection="0"/>
    <xf numFmtId="0" fontId="146" fillId="0" borderId="28" applyNumberFormat="0" applyFill="0" applyAlignment="0" applyProtection="0"/>
    <xf numFmtId="0" fontId="146" fillId="0" borderId="28" applyNumberFormat="0" applyFill="0" applyAlignment="0" applyProtection="0"/>
    <xf numFmtId="0" fontId="146" fillId="0" borderId="28" applyNumberFormat="0" applyFill="0" applyAlignment="0" applyProtection="0"/>
    <xf numFmtId="0" fontId="146" fillId="0" borderId="28" applyNumberFormat="0" applyFill="0" applyAlignment="0" applyProtection="0"/>
    <xf numFmtId="0" fontId="146" fillId="0" borderId="28" applyNumberFormat="0" applyFill="0" applyAlignment="0" applyProtection="0"/>
    <xf numFmtId="0" fontId="146" fillId="0" borderId="28" applyNumberFormat="0" applyFill="0" applyAlignment="0" applyProtection="0"/>
    <xf numFmtId="0" fontId="146" fillId="0" borderId="28" applyNumberFormat="0" applyFill="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8" fillId="0" borderId="0"/>
    <xf numFmtId="3" fontId="149" fillId="0" borderId="0">
      <alignment vertical="top"/>
    </xf>
    <xf numFmtId="3" fontId="149" fillId="0" borderId="0">
      <alignment vertical="top"/>
    </xf>
    <xf numFmtId="3" fontId="149" fillId="0" borderId="0">
      <alignment vertical="top"/>
    </xf>
    <xf numFmtId="2" fontId="150" fillId="1" borderId="29">
      <alignment horizontal="left"/>
      <protection locked="0"/>
    </xf>
    <xf numFmtId="0" fontId="151" fillId="0" borderId="0"/>
    <xf numFmtId="0" fontId="151" fillId="0" borderId="0"/>
    <xf numFmtId="0" fontId="152" fillId="0" borderId="0"/>
    <xf numFmtId="0" fontId="152" fillId="0" borderId="0"/>
    <xf numFmtId="0" fontId="153" fillId="0" borderId="0"/>
    <xf numFmtId="3" fontId="24" fillId="65" borderId="25" applyFont="0" applyProtection="0">
      <alignment horizontal="right"/>
    </xf>
    <xf numFmtId="0" fontId="24" fillId="65" borderId="29" applyNumberFormat="0" applyFont="0" applyBorder="0" applyAlignment="0" applyProtection="0">
      <alignment horizontal="left"/>
    </xf>
    <xf numFmtId="0" fontId="154" fillId="0" borderId="0" applyNumberFormat="0" applyFill="0" applyBorder="0" applyAlignment="0" applyProtection="0">
      <alignment vertical="top"/>
      <protection locked="0"/>
    </xf>
    <xf numFmtId="0" fontId="88" fillId="0" borderId="30" applyNumberFormat="0" applyFill="0" applyAlignment="0" applyProtection="0"/>
    <xf numFmtId="2" fontId="155" fillId="0" borderId="25">
      <alignment horizontal="center" vertical="center"/>
    </xf>
    <xf numFmtId="0" fontId="156" fillId="0" borderId="0" applyNumberFormat="0" applyFill="0" applyBorder="0" applyAlignment="0" applyProtection="0">
      <alignment vertical="top"/>
      <protection locked="0"/>
    </xf>
    <xf numFmtId="0" fontId="50" fillId="9" borderId="0" applyNumberFormat="0" applyBorder="0" applyAlignment="0" applyProtection="0"/>
    <xf numFmtId="0" fontId="157" fillId="45" borderId="0" applyNumberFormat="0" applyBorder="0" applyAlignment="0" applyProtection="0"/>
    <xf numFmtId="0" fontId="158" fillId="71" borderId="15"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8" fillId="7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1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1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71" borderId="15" applyNumberFormat="0" applyAlignment="0" applyProtection="0"/>
    <xf numFmtId="0" fontId="158" fillId="11" borderId="15" applyNumberFormat="0" applyAlignment="0" applyProtection="0"/>
    <xf numFmtId="0" fontId="158" fillId="71" borderId="15"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159" fillId="49" borderId="26" applyNumberFormat="0" applyAlignment="0" applyProtection="0"/>
    <xf numFmtId="0" fontId="24" fillId="67" borderId="31" applyNumberFormat="0" applyFont="0" applyAlignment="0" applyProtection="0"/>
    <xf numFmtId="0" fontId="24" fillId="67" borderId="31" applyNumberFormat="0" applyFont="0" applyAlignment="0" applyProtection="0"/>
    <xf numFmtId="0" fontId="72" fillId="5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2" fillId="61" borderId="0" applyNumberFormat="0" applyBorder="0" applyAlignment="0" applyProtection="0"/>
    <xf numFmtId="0" fontId="81" fillId="46" borderId="0" applyNumberFormat="0" applyBorder="0" applyAlignment="0" applyProtection="0"/>
    <xf numFmtId="0" fontId="90" fillId="63" borderId="32" applyNumberFormat="0" applyAlignment="0" applyProtection="0"/>
    <xf numFmtId="0" fontId="90" fillId="63" borderId="32" applyNumberFormat="0" applyAlignment="0" applyProtection="0"/>
    <xf numFmtId="0" fontId="86"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11" fillId="0" borderId="0" applyFill="0" applyBorder="0" applyAlignment="0"/>
    <xf numFmtId="0" fontId="111" fillId="0" borderId="0" applyFill="0" applyBorder="0" applyAlignment="0"/>
    <xf numFmtId="0" fontId="111" fillId="0" borderId="0" applyFill="0" applyBorder="0" applyAlignment="0"/>
    <xf numFmtId="194" fontId="112" fillId="0" borderId="0" applyFill="0" applyBorder="0" applyAlignment="0"/>
    <xf numFmtId="0" fontId="111" fillId="0" borderId="0" applyFill="0" applyBorder="0" applyAlignment="0"/>
    <xf numFmtId="0" fontId="161" fillId="0" borderId="30" applyNumberFormat="0" applyFill="0" applyAlignment="0" applyProtection="0"/>
    <xf numFmtId="0" fontId="162" fillId="0" borderId="17" applyNumberFormat="0" applyFill="0" applyAlignment="0" applyProtection="0"/>
    <xf numFmtId="0" fontId="161" fillId="0" borderId="30" applyNumberFormat="0" applyFill="0" applyAlignment="0" applyProtection="0"/>
    <xf numFmtId="0" fontId="161" fillId="0" borderId="30" applyNumberFormat="0" applyFill="0" applyAlignment="0" applyProtection="0"/>
    <xf numFmtId="0" fontId="161" fillId="0" borderId="30" applyNumberFormat="0" applyFill="0" applyAlignment="0" applyProtection="0"/>
    <xf numFmtId="0" fontId="161" fillId="0" borderId="30" applyNumberFormat="0" applyFill="0" applyAlignment="0" applyProtection="0"/>
    <xf numFmtId="0" fontId="161" fillId="0" borderId="30" applyNumberFormat="0" applyFill="0" applyAlignment="0" applyProtection="0"/>
    <xf numFmtId="0" fontId="161" fillId="0" borderId="30" applyNumberFormat="0" applyFill="0" applyAlignment="0" applyProtection="0"/>
    <xf numFmtId="0" fontId="161" fillId="0" borderId="30" applyNumberFormat="0" applyFill="0" applyAlignment="0" applyProtection="0"/>
    <xf numFmtId="0" fontId="79" fillId="0" borderId="0" applyNumberFormat="0" applyFill="0" applyBorder="0" applyAlignment="0" applyProtection="0"/>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203" fontId="163" fillId="0" borderId="0" applyFont="0" applyBorder="0" applyAlignment="0">
      <alignment horizontal="center"/>
    </xf>
    <xf numFmtId="20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7" fillId="0" borderId="0" applyFont="0" applyFill="0" applyBorder="0" applyAlignment="0" applyProtection="0"/>
    <xf numFmtId="196" fontId="17" fillId="0" borderId="0" applyFont="0" applyFill="0" applyBorder="0" applyAlignment="0" applyProtection="0"/>
    <xf numFmtId="205" fontId="24" fillId="0" borderId="0" applyFont="0" applyFill="0" applyBorder="0" applyAlignment="0" applyProtection="0"/>
    <xf numFmtId="0" fontId="164" fillId="71" borderId="0" applyNumberFormat="0" applyBorder="0" applyAlignment="0" applyProtection="0"/>
    <xf numFmtId="0" fontId="51" fillId="10" borderId="0" applyNumberFormat="0" applyBorder="0" applyAlignment="0" applyProtection="0"/>
    <xf numFmtId="0" fontId="165" fillId="10" borderId="0" applyNumberFormat="0" applyBorder="0" applyAlignment="0" applyProtection="0"/>
    <xf numFmtId="0" fontId="166"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206" fontId="24" fillId="0" borderId="0"/>
    <xf numFmtId="207" fontId="16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9" fillId="0" borderId="0"/>
    <xf numFmtId="0" fontId="39" fillId="0" borderId="0"/>
    <xf numFmtId="0" fontId="39" fillId="0" borderId="0"/>
    <xf numFmtId="0" fontId="39" fillId="0" borderId="0"/>
    <xf numFmtId="0" fontId="17" fillId="0" borderId="0"/>
    <xf numFmtId="0" fontId="39" fillId="0" borderId="0"/>
    <xf numFmtId="0" fontId="17" fillId="0" borderId="0"/>
    <xf numFmtId="0" fontId="39" fillId="0" borderId="0"/>
    <xf numFmtId="0" fontId="39" fillId="0" borderId="0"/>
    <xf numFmtId="0" fontId="39"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17" fillId="0" borderId="0"/>
    <xf numFmtId="0" fontId="89" fillId="0" borderId="0"/>
    <xf numFmtId="0" fontId="17" fillId="0" borderId="0"/>
    <xf numFmtId="0" fontId="8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17" fillId="0" borderId="0"/>
    <xf numFmtId="0" fontId="39" fillId="0" borderId="0"/>
    <xf numFmtId="0" fontId="39"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08"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89" fillId="0" borderId="0"/>
    <xf numFmtId="0" fontId="89" fillId="0" borderId="0"/>
    <xf numFmtId="193" fontId="24" fillId="0" borderId="0"/>
    <xf numFmtId="193" fontId="24"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3" fontId="89" fillId="0" borderId="0"/>
    <xf numFmtId="193"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193"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209" fontId="16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126" fillId="0" borderId="0"/>
    <xf numFmtId="0" fontId="126"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3" fontId="89" fillId="0" borderId="0"/>
    <xf numFmtId="0" fontId="39" fillId="0" borderId="0"/>
    <xf numFmtId="193" fontId="89" fillId="0" borderId="0"/>
    <xf numFmtId="0" fontId="17"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89" fillId="0" borderId="0"/>
    <xf numFmtId="0" fontId="89" fillId="0" borderId="0"/>
    <xf numFmtId="0" fontId="24"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3" fillId="0" borderId="0"/>
    <xf numFmtId="0" fontId="123" fillId="0" borderId="0"/>
    <xf numFmtId="0" fontId="39" fillId="0" borderId="0"/>
    <xf numFmtId="0" fontId="39"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126" fillId="0" borderId="0"/>
    <xf numFmtId="0" fontId="126" fillId="0" borderId="0"/>
    <xf numFmtId="0" fontId="39" fillId="0" borderId="0"/>
    <xf numFmtId="0" fontId="126"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3" fillId="0" borderId="0"/>
    <xf numFmtId="0" fontId="39" fillId="0" borderId="0"/>
    <xf numFmtId="0" fontId="39" fillId="0" borderId="0"/>
    <xf numFmtId="0" fontId="39" fillId="0" borderId="0"/>
    <xf numFmtId="0" fontId="39" fillId="0" borderId="0"/>
    <xf numFmtId="0" fontId="39" fillId="0" borderId="0"/>
    <xf numFmtId="0" fontId="123" fillId="0" borderId="0"/>
    <xf numFmtId="0" fontId="39" fillId="0" borderId="0"/>
    <xf numFmtId="0" fontId="39" fillId="0" borderId="0"/>
    <xf numFmtId="0" fontId="123" fillId="0" borderId="0"/>
    <xf numFmtId="0" fontId="39" fillId="0" borderId="0"/>
    <xf numFmtId="0" fontId="124" fillId="0" borderId="0"/>
    <xf numFmtId="0" fontId="124"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8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14" borderId="19" applyNumberFormat="0" applyFont="0" applyAlignment="0" applyProtection="0"/>
    <xf numFmtId="0" fontId="17" fillId="14" borderId="19" applyNumberFormat="0" applyFont="0" applyAlignment="0" applyProtection="0"/>
    <xf numFmtId="0" fontId="17" fillId="14" borderId="19" applyNumberFormat="0" applyFont="0" applyAlignment="0" applyProtection="0"/>
    <xf numFmtId="0" fontId="17" fillId="14" borderId="19" applyNumberFormat="0" applyFont="0" applyAlignment="0" applyProtection="0"/>
    <xf numFmtId="0" fontId="70" fillId="67" borderId="31" applyNumberFormat="0" applyFont="0" applyAlignment="0" applyProtection="0"/>
    <xf numFmtId="3" fontId="150" fillId="0" borderId="0" applyNumberFormat="0">
      <alignment horizontal="left"/>
    </xf>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3" fontId="150" fillId="0" borderId="0" applyNumberFormat="0">
      <alignment horizontal="left"/>
    </xf>
    <xf numFmtId="0" fontId="39" fillId="14" borderId="19" applyNumberFormat="0" applyFont="0" applyAlignment="0" applyProtection="0"/>
    <xf numFmtId="3" fontId="150" fillId="0" borderId="0" applyNumberFormat="0">
      <alignment horizontal="left"/>
    </xf>
    <xf numFmtId="3" fontId="150" fillId="0" borderId="0" applyNumberFormat="0">
      <alignment horizontal="left"/>
    </xf>
    <xf numFmtId="3" fontId="150" fillId="0" borderId="0" applyNumberFormat="0">
      <alignment horizontal="left"/>
    </xf>
    <xf numFmtId="0" fontId="125" fillId="14" borderId="19" applyNumberFormat="0" applyFont="0" applyAlignment="0" applyProtection="0"/>
    <xf numFmtId="0" fontId="125" fillId="14" borderId="19" applyNumberFormat="0" applyFont="0" applyAlignment="0" applyProtection="0"/>
    <xf numFmtId="3" fontId="150" fillId="0" borderId="0" applyNumberFormat="0">
      <alignment horizontal="left"/>
    </xf>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125" fillId="14" borderId="19"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89" fillId="67" borderId="31"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3" fontId="150" fillId="0" borderId="0" applyNumberFormat="0">
      <alignment horizontal="left"/>
    </xf>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0" fontId="39" fillId="14" borderId="19" applyNumberFormat="0" applyFont="0" applyAlignment="0" applyProtection="0"/>
    <xf numFmtId="210" fontId="169" fillId="0" borderId="0">
      <alignment horizontal="left"/>
    </xf>
    <xf numFmtId="3" fontId="24" fillId="39" borderId="25">
      <alignment horizontal="right"/>
      <protection locked="0"/>
    </xf>
    <xf numFmtId="3" fontId="135" fillId="0" borderId="0">
      <alignment vertical="top"/>
    </xf>
    <xf numFmtId="3" fontId="135" fillId="0" borderId="0">
      <alignment vertical="top"/>
    </xf>
    <xf numFmtId="0" fontId="170" fillId="0" borderId="45" applyNumberFormat="0" applyFill="0" applyAlignment="0" applyProtection="0"/>
    <xf numFmtId="0" fontId="170" fillId="0" borderId="45" applyNumberFormat="0" applyFill="0" applyAlignment="0" applyProtection="0"/>
    <xf numFmtId="0" fontId="171" fillId="73" borderId="16" applyNumberFormat="0" applyAlignment="0" applyProtection="0"/>
    <xf numFmtId="0" fontId="172" fillId="63" borderId="32" applyNumberFormat="0" applyAlignment="0" applyProtection="0"/>
    <xf numFmtId="0" fontId="171" fillId="73"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12"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12"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73" borderId="16" applyNumberFormat="0" applyAlignment="0" applyProtection="0"/>
    <xf numFmtId="0" fontId="171" fillId="12" borderId="16" applyNumberFormat="0" applyAlignment="0" applyProtection="0"/>
    <xf numFmtId="0" fontId="171" fillId="73" borderId="16" applyNumberFormat="0" applyAlignment="0" applyProtection="0"/>
    <xf numFmtId="0" fontId="172" fillId="63" borderId="32" applyNumberFormat="0" applyAlignment="0" applyProtection="0"/>
    <xf numFmtId="0" fontId="172" fillId="63" borderId="32" applyNumberFormat="0" applyAlignment="0" applyProtection="0"/>
    <xf numFmtId="0" fontId="172" fillId="63" borderId="32" applyNumberFormat="0" applyAlignment="0" applyProtection="0"/>
    <xf numFmtId="0" fontId="172" fillId="63" borderId="32" applyNumberFormat="0" applyAlignment="0" applyProtection="0"/>
    <xf numFmtId="0" fontId="172" fillId="63" borderId="32" applyNumberFormat="0" applyAlignment="0" applyProtection="0"/>
    <xf numFmtId="0" fontId="172" fillId="63" borderId="32" applyNumberFormat="0" applyAlignment="0" applyProtection="0"/>
    <xf numFmtId="0" fontId="172" fillId="63" borderId="32" applyNumberFormat="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207" fontId="11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124" fillId="0" borderId="0" applyFont="0" applyFill="0" applyBorder="0" applyAlignment="0" applyProtection="0"/>
    <xf numFmtId="9" fontId="89" fillId="0" borderId="0" applyFont="0" applyFill="0" applyBorder="0" applyAlignment="0" applyProtection="0"/>
    <xf numFmtId="9" fontId="124"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9" fillId="0" borderId="0" applyFont="0" applyFill="0" applyBorder="0" applyAlignment="0" applyProtection="0"/>
    <xf numFmtId="9" fontId="17" fillId="0" borderId="0" applyFont="0" applyFill="0" applyBorder="0" applyAlignment="0" applyProtection="0"/>
    <xf numFmtId="9" fontId="89" fillId="0" borderId="0" applyFont="0" applyFill="0" applyBorder="0" applyAlignment="0" applyProtection="0"/>
    <xf numFmtId="0" fontId="111" fillId="0" borderId="0" applyFill="0" applyBorder="0" applyAlignment="0"/>
    <xf numFmtId="0" fontId="111" fillId="0" borderId="0" applyFill="0" applyBorder="0" applyAlignment="0"/>
    <xf numFmtId="0" fontId="111" fillId="0" borderId="0" applyFill="0" applyBorder="0" applyAlignment="0"/>
    <xf numFmtId="194" fontId="112" fillId="0" borderId="0" applyFill="0" applyBorder="0" applyAlignment="0"/>
    <xf numFmtId="0" fontId="111" fillId="0" borderId="0" applyFill="0" applyBorder="0" applyAlignment="0"/>
    <xf numFmtId="211" fontId="173" fillId="0" borderId="0"/>
    <xf numFmtId="0" fontId="73" fillId="45" borderId="0" applyNumberFormat="0" applyBorder="0" applyAlignment="0" applyProtection="0"/>
    <xf numFmtId="209" fontId="149" fillId="0" borderId="0"/>
    <xf numFmtId="0" fontId="53" fillId="12" borderId="16" applyNumberFormat="0" applyAlignment="0" applyProtection="0"/>
    <xf numFmtId="0" fontId="174" fillId="63" borderId="32" applyNumberFormat="0" applyAlignment="0" applyProtection="0"/>
    <xf numFmtId="0" fontId="166" fillId="71" borderId="0" applyNumberFormat="0" applyBorder="0" applyAlignment="0" applyProtection="0"/>
    <xf numFmtId="3" fontId="24" fillId="4" borderId="25" applyFont="0" applyProtection="0">
      <alignment horizontal="right"/>
    </xf>
    <xf numFmtId="9" fontId="24" fillId="4" borderId="25" applyFont="0" applyProtection="0">
      <alignment horizontal="right"/>
    </xf>
    <xf numFmtId="1" fontId="24" fillId="0" borderId="0" applyFont="0" applyFill="0" applyBorder="0" applyAlignment="0" applyProtection="0"/>
    <xf numFmtId="0" fontId="24" fillId="0" borderId="0"/>
    <xf numFmtId="0" fontId="89" fillId="0" borderId="0"/>
    <xf numFmtId="0" fontId="89" fillId="0" borderId="0"/>
    <xf numFmtId="0" fontId="77" fillId="63" borderId="26" applyNumberFormat="0" applyAlignment="0" applyProtection="0"/>
    <xf numFmtId="0" fontId="77" fillId="63" borderId="26" applyNumberFormat="0" applyAlignment="0" applyProtection="0"/>
    <xf numFmtId="38" fontId="175" fillId="0" borderId="22" applyBorder="0">
      <alignment horizontal="right"/>
      <protection locked="0"/>
    </xf>
    <xf numFmtId="38" fontId="175" fillId="0" borderId="22" applyBorder="0">
      <alignment horizontal="right"/>
      <protection locked="0"/>
    </xf>
    <xf numFmtId="49" fontId="70" fillId="0" borderId="0" applyFill="0" applyBorder="0" applyAlignment="0"/>
    <xf numFmtId="0" fontId="111"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57"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176" fillId="0" borderId="0" applyNumberFormat="0" applyFill="0" applyBorder="0" applyAlignment="0" applyProtection="0"/>
    <xf numFmtId="0" fontId="136" fillId="0" borderId="0" applyFill="0" applyBorder="0" applyAlignment="0">
      <alignment horizontal="right"/>
    </xf>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9"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9"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46" fillId="0" borderId="12" applyNumberFormat="0" applyFill="0" applyAlignment="0" applyProtection="0"/>
    <xf numFmtId="0" fontId="180" fillId="0" borderId="40" applyNumberFormat="0" applyFill="0" applyAlignment="0" applyProtection="0"/>
    <xf numFmtId="1" fontId="181" fillId="0" borderId="0" applyNumberFormat="0" applyFill="0" applyBorder="0" applyProtection="0">
      <alignment horizontal="centerContinuous" vertical="center"/>
    </xf>
    <xf numFmtId="0" fontId="47" fillId="0" borderId="13" applyNumberFormat="0" applyFill="0" applyAlignment="0" applyProtection="0"/>
    <xf numFmtId="0" fontId="182" fillId="0" borderId="41" applyNumberFormat="0" applyFill="0" applyAlignment="0" applyProtection="0"/>
    <xf numFmtId="0" fontId="48" fillId="0" borderId="14" applyNumberFormat="0" applyFill="0" applyAlignment="0" applyProtection="0"/>
    <xf numFmtId="0" fontId="130" fillId="0" borderId="28" applyNumberFormat="0" applyFill="0" applyAlignment="0" applyProtection="0"/>
    <xf numFmtId="0" fontId="101" fillId="0" borderId="0" applyNumberFormat="0" applyFill="0" applyBorder="0" applyAlignment="0" applyProtection="0"/>
    <xf numFmtId="0" fontId="97" fillId="0" borderId="0" applyNumberFormat="0" applyFill="0" applyBorder="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4" fillId="0" borderId="45"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38" fillId="0" borderId="20"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20"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20"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20"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5" fillId="0" borderId="45" applyNumberFormat="0" applyFill="0" applyAlignment="0" applyProtection="0"/>
    <xf numFmtId="0" fontId="184" fillId="0" borderId="45" applyNumberFormat="0" applyFill="0" applyAlignment="0" applyProtection="0"/>
    <xf numFmtId="0" fontId="184" fillId="0" borderId="45" applyNumberFormat="0" applyFill="0" applyAlignment="0" applyProtection="0"/>
    <xf numFmtId="0" fontId="184" fillId="0" borderId="45" applyNumberFormat="0" applyFill="0" applyAlignment="0" applyProtection="0"/>
    <xf numFmtId="0" fontId="184" fillId="0" borderId="45" applyNumberFormat="0" applyFill="0" applyAlignment="0" applyProtection="0"/>
    <xf numFmtId="0" fontId="184" fillId="0" borderId="45" applyNumberFormat="0" applyFill="0" applyAlignment="0" applyProtection="0"/>
    <xf numFmtId="0" fontId="184" fillId="0" borderId="45" applyNumberFormat="0" applyFill="0" applyAlignment="0" applyProtection="0"/>
    <xf numFmtId="0" fontId="184" fillId="0" borderId="45" applyNumberFormat="0" applyFill="0" applyAlignment="0" applyProtection="0"/>
    <xf numFmtId="210" fontId="169" fillId="0" borderId="0">
      <alignment horizontal="left"/>
    </xf>
    <xf numFmtId="0" fontId="91" fillId="0" borderId="47"/>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xf numFmtId="176" fontId="89" fillId="0" borderId="0" applyFont="0" applyFill="0" applyBorder="0" applyAlignment="0" applyProtection="0"/>
    <xf numFmtId="175" fontId="89"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17" fillId="0" borderId="0"/>
    <xf numFmtId="43" fontId="17"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0" fontId="19" fillId="0" borderId="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48" fillId="0" borderId="0" applyNumberFormat="0" applyFill="0" applyBorder="0" applyAlignment="0" applyProtection="0"/>
    <xf numFmtId="0" fontId="49" fillId="8" borderId="0" applyNumberFormat="0" applyBorder="0" applyAlignment="0" applyProtection="0"/>
    <xf numFmtId="0" fontId="51" fillId="10" borderId="0" applyNumberFormat="0" applyBorder="0" applyAlignment="0" applyProtection="0"/>
    <xf numFmtId="0" fontId="52" fillId="11" borderId="15" applyNumberFormat="0" applyAlignment="0" applyProtection="0"/>
    <xf numFmtId="0" fontId="55" fillId="0" borderId="17" applyNumberFormat="0" applyFill="0" applyAlignment="0" applyProtection="0"/>
    <xf numFmtId="0" fontId="56" fillId="13" borderId="18" applyNumberFormat="0" applyAlignment="0" applyProtection="0"/>
    <xf numFmtId="0" fontId="57" fillId="0" borderId="0" applyNumberFormat="0" applyFill="0" applyBorder="0" applyAlignment="0" applyProtection="0"/>
    <xf numFmtId="0" fontId="38" fillId="0" borderId="20" applyNumberFormat="0" applyFill="0" applyAlignment="0" applyProtection="0"/>
    <xf numFmtId="0" fontId="24" fillId="0" borderId="0"/>
    <xf numFmtId="0" fontId="101" fillId="0" borderId="0" applyNumberFormat="0" applyFill="0" applyBorder="0" applyAlignment="0" applyProtection="0"/>
    <xf numFmtId="0" fontId="24" fillId="0" borderId="0"/>
    <xf numFmtId="0" fontId="14" fillId="14" borderId="19" applyNumberFormat="0" applyFont="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4" fillId="0" borderId="0"/>
    <xf numFmtId="0" fontId="24" fillId="0" borderId="0">
      <alignment vertical="center"/>
    </xf>
    <xf numFmtId="0" fontId="83" fillId="0" borderId="0" applyNumberFormat="0" applyFill="0" applyBorder="0" applyAlignment="0" applyProtection="0"/>
    <xf numFmtId="0" fontId="82" fillId="4" borderId="22" applyNumberFormat="0" applyFill="0" applyBorder="0" applyAlignment="0" applyProtection="0">
      <alignment horizontal="left"/>
    </xf>
    <xf numFmtId="0" fontId="24" fillId="0" borderId="0">
      <alignment vertical="center"/>
    </xf>
    <xf numFmtId="43" fontId="1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9"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0" fontId="11" fillId="0" borderId="0"/>
    <xf numFmtId="165" fontId="24" fillId="0" borderId="0" applyFont="0" applyFill="0" applyBorder="0" applyAlignment="0" applyProtection="0"/>
    <xf numFmtId="0" fontId="24" fillId="0" borderId="0"/>
    <xf numFmtId="0" fontId="62" fillId="0" borderId="0"/>
    <xf numFmtId="0" fontId="24" fillId="0" borderId="0" applyNumberFormat="0" applyFill="0" applyBorder="0" applyAlignment="0" applyProtection="0"/>
    <xf numFmtId="0" fontId="24" fillId="0" borderId="0"/>
    <xf numFmtId="0" fontId="24" fillId="0" borderId="0"/>
    <xf numFmtId="0" fontId="24" fillId="0" borderId="0"/>
    <xf numFmtId="0" fontId="62" fillId="0" borderId="0"/>
    <xf numFmtId="0" fontId="24" fillId="0" borderId="0"/>
    <xf numFmtId="0" fontId="62" fillId="0" borderId="0"/>
    <xf numFmtId="0" fontId="24" fillId="0" borderId="0"/>
    <xf numFmtId="0" fontId="24" fillId="0" borderId="0"/>
    <xf numFmtId="0" fontId="62" fillId="0" borderId="0"/>
    <xf numFmtId="0" fontId="6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xf numFmtId="0" fontId="62" fillId="0" borderId="0"/>
    <xf numFmtId="0" fontId="24" fillId="0" borderId="0"/>
    <xf numFmtId="0" fontId="62" fillId="0" borderId="0"/>
    <xf numFmtId="0" fontId="24" fillId="0" borderId="0"/>
    <xf numFmtId="0" fontId="62" fillId="0" borderId="0"/>
    <xf numFmtId="0" fontId="24" fillId="0" borderId="0"/>
    <xf numFmtId="0" fontId="62" fillId="0" borderId="0"/>
    <xf numFmtId="0" fontId="62" fillId="0" borderId="0"/>
    <xf numFmtId="0" fontId="24" fillId="0" borderId="0"/>
    <xf numFmtId="0" fontId="62" fillId="0" borderId="0"/>
    <xf numFmtId="0" fontId="24" fillId="0" borderId="0"/>
    <xf numFmtId="0" fontId="62" fillId="0" borderId="0"/>
    <xf numFmtId="0" fontId="24" fillId="0" borderId="0"/>
    <xf numFmtId="0" fontId="24" fillId="0" borderId="0"/>
    <xf numFmtId="0" fontId="24" fillId="0" borderId="0"/>
    <xf numFmtId="0" fontId="62" fillId="0" borderId="0"/>
    <xf numFmtId="0" fontId="62" fillId="0" borderId="0"/>
    <xf numFmtId="0" fontId="24" fillId="0" borderId="0"/>
    <xf numFmtId="0" fontId="62" fillId="0" borderId="0"/>
    <xf numFmtId="0" fontId="24" fillId="0" borderId="0"/>
    <xf numFmtId="0" fontId="24" fillId="0" borderId="0"/>
    <xf numFmtId="0" fontId="62" fillId="0" borderId="0"/>
    <xf numFmtId="0" fontId="62" fillId="0" borderId="0"/>
    <xf numFmtId="0" fontId="24" fillId="0" borderId="0"/>
    <xf numFmtId="0" fontId="62" fillId="0" borderId="0"/>
    <xf numFmtId="0" fontId="24" fillId="0" borderId="0"/>
    <xf numFmtId="0" fontId="24" fillId="0" borderId="0"/>
    <xf numFmtId="0" fontId="62" fillId="0" borderId="0"/>
    <xf numFmtId="0" fontId="62" fillId="0" borderId="0"/>
    <xf numFmtId="0" fontId="62" fillId="0" borderId="0"/>
    <xf numFmtId="0" fontId="6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xf numFmtId="0" fontId="62" fillId="0" borderId="0"/>
    <xf numFmtId="0" fontId="62" fillId="0" borderId="0"/>
    <xf numFmtId="0" fontId="62" fillId="0" borderId="0"/>
    <xf numFmtId="0" fontId="24" fillId="0" borderId="0"/>
    <xf numFmtId="0" fontId="62" fillId="0" borderId="0"/>
    <xf numFmtId="0" fontId="62" fillId="0" borderId="0"/>
    <xf numFmtId="0" fontId="24" fillId="0" borderId="0"/>
    <xf numFmtId="0" fontId="62" fillId="0" borderId="0"/>
    <xf numFmtId="0" fontId="24" fillId="0" borderId="0"/>
    <xf numFmtId="0" fontId="62" fillId="0" borderId="0"/>
    <xf numFmtId="0" fontId="62" fillId="0" borderId="0"/>
    <xf numFmtId="0" fontId="24" fillId="0" borderId="0"/>
    <xf numFmtId="0" fontId="24" fillId="0" borderId="0"/>
    <xf numFmtId="0" fontId="24" fillId="0" borderId="0"/>
    <xf numFmtId="0" fontId="62" fillId="0" borderId="0"/>
    <xf numFmtId="0" fontId="24" fillId="0" borderId="0"/>
    <xf numFmtId="0" fontId="24" fillId="0" borderId="0"/>
    <xf numFmtId="0" fontId="24" fillId="0" borderId="0"/>
    <xf numFmtId="0" fontId="24" fillId="0" borderId="0"/>
    <xf numFmtId="0" fontId="24" fillId="0" borderId="0"/>
    <xf numFmtId="0" fontId="62" fillId="0" borderId="0"/>
    <xf numFmtId="0" fontId="24" fillId="0" borderId="0"/>
    <xf numFmtId="0" fontId="24" fillId="0" borderId="0"/>
    <xf numFmtId="0" fontId="24" fillId="0" borderId="0"/>
    <xf numFmtId="0" fontId="24" fillId="0" borderId="0"/>
    <xf numFmtId="0" fontId="62" fillId="0" borderId="0"/>
    <xf numFmtId="0" fontId="62" fillId="0" borderId="0"/>
    <xf numFmtId="0" fontId="62" fillId="0" borderId="0"/>
    <xf numFmtId="0" fontId="24" fillId="0" borderId="0"/>
    <xf numFmtId="0" fontId="24" fillId="0" borderId="0"/>
    <xf numFmtId="0" fontId="69" fillId="49" borderId="0" applyNumberFormat="0" applyBorder="0" applyAlignment="0" applyProtection="0"/>
    <xf numFmtId="0" fontId="69" fillId="51" borderId="0" applyNumberFormat="0" applyBorder="0" applyAlignment="0" applyProtection="0"/>
    <xf numFmtId="0" fontId="69" fillId="67" borderId="0" applyNumberFormat="0" applyBorder="0" applyAlignment="0" applyProtection="0"/>
    <xf numFmtId="0" fontId="69" fillId="49" borderId="0" applyNumberFormat="0" applyBorder="0" applyAlignment="0" applyProtection="0"/>
    <xf numFmtId="0" fontId="69" fillId="48" borderId="0" applyNumberFormat="0" applyBorder="0" applyAlignment="0" applyProtection="0"/>
    <xf numFmtId="0" fontId="69" fillId="67" borderId="0" applyNumberFormat="0" applyBorder="0" applyAlignment="0" applyProtection="0"/>
    <xf numFmtId="0" fontId="69" fillId="63" borderId="0" applyNumberFormat="0" applyBorder="0" applyAlignment="0" applyProtection="0"/>
    <xf numFmtId="0" fontId="69" fillId="51" borderId="0" applyNumberFormat="0" applyBorder="0" applyAlignment="0" applyProtection="0"/>
    <xf numFmtId="0" fontId="69" fillId="71" borderId="0" applyNumberFormat="0" applyBorder="0" applyAlignment="0" applyProtection="0"/>
    <xf numFmtId="0" fontId="69" fillId="63" borderId="0" applyNumberFormat="0" applyBorder="0" applyAlignment="0" applyProtection="0"/>
    <xf numFmtId="0" fontId="69" fillId="50" borderId="0" applyNumberFormat="0" applyBorder="0" applyAlignment="0" applyProtection="0"/>
    <xf numFmtId="0" fontId="69" fillId="71" borderId="0" applyNumberFormat="0" applyBorder="0" applyAlignment="0" applyProtection="0"/>
    <xf numFmtId="0" fontId="72" fillId="56" borderId="0" applyNumberFormat="0" applyBorder="0" applyAlignment="0" applyProtection="0"/>
    <xf numFmtId="0" fontId="72" fillId="51" borderId="0" applyNumberFormat="0" applyBorder="0" applyAlignment="0" applyProtection="0"/>
    <xf numFmtId="0" fontId="72" fillId="71" borderId="0" applyNumberFormat="0" applyBorder="0" applyAlignment="0" applyProtection="0"/>
    <xf numFmtId="0" fontId="72" fillId="63" borderId="0" applyNumberFormat="0" applyBorder="0" applyAlignment="0" applyProtection="0"/>
    <xf numFmtId="0" fontId="72" fillId="56" borderId="0" applyNumberFormat="0" applyBorder="0" applyAlignment="0" applyProtection="0"/>
    <xf numFmtId="0" fontId="72" fillId="51" borderId="0" applyNumberFormat="0" applyBorder="0" applyAlignment="0" applyProtection="0"/>
    <xf numFmtId="0" fontId="24" fillId="0" borderId="0"/>
    <xf numFmtId="0" fontId="74" fillId="0" borderId="0">
      <alignment vertical="center"/>
    </xf>
    <xf numFmtId="0" fontId="81" fillId="46" borderId="0" applyNumberFormat="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75" fillId="0" borderId="0"/>
    <xf numFmtId="0" fontId="77" fillId="73" borderId="26" applyNumberFormat="0" applyAlignment="0" applyProtection="0"/>
    <xf numFmtId="0" fontId="78" fillId="64" borderId="27" applyNumberFormat="0" applyAlignment="0" applyProtection="0"/>
    <xf numFmtId="0" fontId="88" fillId="0" borderId="30" applyNumberFormat="0" applyFill="0" applyAlignment="0" applyProtection="0"/>
    <xf numFmtId="213" fontId="24" fillId="43" borderId="0" applyNumberFormat="0" applyBorder="0" applyProtection="0">
      <alignment horizontal="center" vertical="center"/>
    </xf>
    <xf numFmtId="0" fontId="214" fillId="0" borderId="0" applyNumberFormat="0" applyFill="0" applyBorder="0" applyAlignment="0" applyProtection="0"/>
    <xf numFmtId="0" fontId="72" fillId="56"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2" fillId="72" borderId="0" applyNumberFormat="0" applyBorder="0" applyAlignment="0" applyProtection="0"/>
    <xf numFmtId="0" fontId="72" fillId="56" borderId="0" applyNumberFormat="0" applyBorder="0" applyAlignment="0" applyProtection="0"/>
    <xf numFmtId="0" fontId="72" fillId="61" borderId="0" applyNumberFormat="0" applyBorder="0" applyAlignment="0" applyProtection="0"/>
    <xf numFmtId="214" fontId="24" fillId="0" borderId="0" applyFont="0" applyFill="0" applyBorder="0" applyAlignment="0" applyProtection="0"/>
    <xf numFmtId="0" fontId="87" fillId="71" borderId="26" applyNumberFormat="0" applyAlignment="0" applyProtection="0"/>
    <xf numFmtId="0" fontId="10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xf numFmtId="0" fontId="62" fillId="0" borderId="0"/>
    <xf numFmtId="0" fontId="62" fillId="0" borderId="0"/>
    <xf numFmtId="0" fontId="2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xf numFmtId="0" fontId="24" fillId="0" borderId="0"/>
    <xf numFmtId="0" fontId="24" fillId="0" borderId="0"/>
    <xf numFmtId="0" fontId="24" fillId="0" borderId="0"/>
    <xf numFmtId="0" fontId="24" fillId="0" borderId="0"/>
    <xf numFmtId="0" fontId="24" fillId="0" borderId="0">
      <alignment vertical="top"/>
    </xf>
    <xf numFmtId="0" fontId="24" fillId="0" borderId="0"/>
    <xf numFmtId="0" fontId="24" fillId="0" borderId="0"/>
    <xf numFmtId="0" fontId="62" fillId="0" borderId="0"/>
    <xf numFmtId="0" fontId="62" fillId="0" borderId="0"/>
    <xf numFmtId="0" fontId="24" fillId="0" borderId="0"/>
    <xf numFmtId="0" fontId="62" fillId="0" borderId="0"/>
    <xf numFmtId="0" fontId="62" fillId="0" borderId="0"/>
    <xf numFmtId="0" fontId="24" fillId="0" borderId="0"/>
    <xf numFmtId="0" fontId="62" fillId="0" borderId="0"/>
    <xf numFmtId="44" fontId="24" fillId="0" borderId="0" applyFont="0" applyFill="0" applyBorder="0" applyAlignment="0" applyProtection="0"/>
    <xf numFmtId="0" fontId="215" fillId="0" borderId="0">
      <protection locked="0"/>
    </xf>
    <xf numFmtId="0" fontId="215" fillId="0" borderId="0">
      <protection locked="0"/>
    </xf>
    <xf numFmtId="0" fontId="216" fillId="0" borderId="0" applyFont="0" applyFill="0" applyBorder="0" applyAlignment="0" applyProtection="0"/>
    <xf numFmtId="2" fontId="216" fillId="0" borderId="0" applyFont="0" applyFill="0" applyBorder="0" applyAlignment="0" applyProtection="0"/>
    <xf numFmtId="0" fontId="73" fillId="45" borderId="0" applyNumberFormat="0" applyBorder="0" applyAlignment="0" applyProtection="0"/>
    <xf numFmtId="0" fontId="24" fillId="0" borderId="0"/>
    <xf numFmtId="215" fontId="216" fillId="0" borderId="0" applyFont="0" applyFill="0" applyBorder="0" applyAlignment="0" applyProtection="0"/>
    <xf numFmtId="0" fontId="74" fillId="0" borderId="0"/>
    <xf numFmtId="1" fontId="24" fillId="0" borderId="0" applyFont="0" applyFill="0" applyBorder="0" applyAlignment="0" applyProtection="0"/>
    <xf numFmtId="0" fontId="24" fillId="67" borderId="31" applyNumberFormat="0" applyFont="0" applyAlignment="0" applyProtection="0"/>
    <xf numFmtId="0" fontId="217" fillId="0" borderId="24"/>
    <xf numFmtId="1"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 fontId="216" fillId="0" borderId="0" applyFont="0" applyFill="0" applyBorder="0" applyAlignment="0" applyProtection="0"/>
    <xf numFmtId="0" fontId="90" fillId="73" borderId="32" applyNumberFormat="0" applyAlignment="0" applyProtection="0"/>
    <xf numFmtId="1" fontId="24" fillId="0" borderId="0" applyFont="0" applyFill="0" applyBorder="0" applyAlignment="0" applyProtection="0"/>
    <xf numFmtId="192" fontId="24" fillId="0" borderId="0">
      <alignment horizontal="left" wrapText="1"/>
    </xf>
    <xf numFmtId="0" fontId="24" fillId="0" borderId="0"/>
    <xf numFmtId="192" fontId="24" fillId="0" borderId="0">
      <alignment horizontal="left" wrapText="1"/>
    </xf>
    <xf numFmtId="0" fontId="24" fillId="0" borderId="0"/>
    <xf numFmtId="1" fontId="181" fillId="0" borderId="0" applyNumberFormat="0" applyFill="0" applyBorder="0" applyProtection="0">
      <alignment horizontal="centerContinuous" vertical="center"/>
    </xf>
    <xf numFmtId="0" fontId="218" fillId="0" borderId="0" applyNumberFormat="0" applyFill="0" applyBorder="0" applyAlignment="0" applyProtection="0"/>
    <xf numFmtId="1" fontId="181" fillId="0" borderId="0" applyNumberFormat="0" applyFill="0" applyBorder="0" applyProtection="0">
      <alignment horizontal="centerContinuous" vertical="center"/>
    </xf>
    <xf numFmtId="0" fontId="218" fillId="0" borderId="0" applyNumberFormat="0" applyFill="0" applyBorder="0" applyAlignment="0" applyProtection="0"/>
    <xf numFmtId="0" fontId="11" fillId="0" borderId="0"/>
    <xf numFmtId="0" fontId="96" fillId="0" borderId="0" applyFont="0" applyFill="0" applyBorder="0" applyAlignment="0" applyProtection="0"/>
    <xf numFmtId="0" fontId="99" fillId="0" borderId="0" applyNumberFormat="0" applyFill="0" applyBorder="0" applyAlignment="0" applyProtection="0"/>
    <xf numFmtId="0" fontId="79" fillId="0" borderId="0" applyNumberFormat="0" applyFill="0" applyBorder="0" applyAlignment="0" applyProtection="0"/>
    <xf numFmtId="1" fontId="181" fillId="0" borderId="0" applyNumberFormat="0" applyFill="0" applyBorder="0" applyProtection="0">
      <alignment horizontal="centerContinuous" vertical="center"/>
    </xf>
    <xf numFmtId="0" fontId="218" fillId="0" borderId="0" applyNumberFormat="0" applyFill="0" applyBorder="0" applyAlignment="0" applyProtection="0"/>
    <xf numFmtId="0" fontId="219" fillId="0" borderId="43" applyNumberFormat="0" applyFill="0" applyAlignment="0" applyProtection="0"/>
    <xf numFmtId="0" fontId="220" fillId="0" borderId="41" applyNumberFormat="0" applyFill="0" applyAlignment="0" applyProtection="0"/>
    <xf numFmtId="0" fontId="214" fillId="0" borderId="44" applyNumberFormat="0" applyFill="0" applyAlignment="0" applyProtection="0"/>
    <xf numFmtId="0" fontId="96" fillId="0" borderId="0" applyFont="0" applyFill="0" applyBorder="0" applyAlignment="0" applyProtection="0"/>
    <xf numFmtId="0" fontId="221" fillId="0" borderId="0"/>
    <xf numFmtId="0" fontId="24" fillId="0" borderId="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0" fontId="218" fillId="0" borderId="0" applyNumberFormat="0" applyFill="0" applyBorder="0" applyAlignment="0" applyProtection="0"/>
    <xf numFmtId="1" fontId="181" fillId="0" borderId="0" applyNumberFormat="0" applyFill="0" applyBorder="0" applyProtection="0">
      <alignment horizontal="centerContinuous" vertical="center"/>
    </xf>
    <xf numFmtId="0" fontId="218" fillId="0" borderId="0" applyNumberFormat="0" applyFill="0" applyBorder="0" applyAlignment="0" applyProtection="0"/>
    <xf numFmtId="0" fontId="11" fillId="0" borderId="0"/>
    <xf numFmtId="0" fontId="11" fillId="0" borderId="0"/>
    <xf numFmtId="0" fontId="11" fillId="0" borderId="0"/>
    <xf numFmtId="0" fontId="11" fillId="0" borderId="0"/>
    <xf numFmtId="0" fontId="24" fillId="0" borderId="0"/>
    <xf numFmtId="43" fontId="24" fillId="0" borderId="0" applyFont="0" applyFill="0" applyBorder="0" applyAlignment="0" applyProtection="0"/>
    <xf numFmtId="0" fontId="19" fillId="0" borderId="0"/>
    <xf numFmtId="9" fontId="24" fillId="0" borderId="0" applyFont="0" applyFill="0" applyBorder="0" applyAlignment="0" applyProtection="0"/>
    <xf numFmtId="0" fontId="100" fillId="0" borderId="0"/>
    <xf numFmtId="0" fontId="10"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261" fillId="0" borderId="0"/>
    <xf numFmtId="0" fontId="7" fillId="0" borderId="0"/>
    <xf numFmtId="0" fontId="262" fillId="0" borderId="0"/>
    <xf numFmtId="0" fontId="262" fillId="0" borderId="0"/>
    <xf numFmtId="0" fontId="7" fillId="0" borderId="0"/>
    <xf numFmtId="0" fontId="7" fillId="0" borderId="0"/>
    <xf numFmtId="9" fontId="262" fillId="0" borderId="0" applyFont="0" applyFill="0" applyBorder="0" applyAlignment="0" applyProtection="0"/>
    <xf numFmtId="0" fontId="7" fillId="0" borderId="0"/>
    <xf numFmtId="0" fontId="24" fillId="0" borderId="0"/>
    <xf numFmtId="0" fontId="27" fillId="0" borderId="0"/>
    <xf numFmtId="0" fontId="24" fillId="0" borderId="0"/>
    <xf numFmtId="0" fontId="6" fillId="0" borderId="0"/>
    <xf numFmtId="0" fontId="6" fillId="0" borderId="0"/>
    <xf numFmtId="9" fontId="6" fillId="0" borderId="0" applyFont="0" applyFill="0" applyBorder="0" applyAlignment="0" applyProtection="0"/>
    <xf numFmtId="171" fontId="6" fillId="0" borderId="0" applyFont="0" applyFill="0" applyBorder="0" applyAlignment="0" applyProtection="0"/>
    <xf numFmtId="9" fontId="6" fillId="0" borderId="0" applyFont="0" applyFill="0" applyBorder="0" applyAlignment="0" applyProtection="0"/>
    <xf numFmtId="171" fontId="100"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0" fontId="188" fillId="0" borderId="0" applyNumberFormat="0" applyFill="0" applyBorder="0" applyAlignment="0" applyProtection="0"/>
    <xf numFmtId="0" fontId="6" fillId="0" borderId="0"/>
    <xf numFmtId="0" fontId="24" fillId="4" borderId="0" applyFont="0" applyBorder="0"/>
    <xf numFmtId="3" fontId="24" fillId="85" borderId="25">
      <alignment horizontal="right" vertical="center"/>
      <protection locked="0"/>
    </xf>
    <xf numFmtId="0" fontId="269" fillId="9" borderId="0" applyNumberFormat="0" applyBorder="0" applyAlignment="0" applyProtection="0"/>
    <xf numFmtId="3" fontId="24" fillId="0" borderId="37">
      <alignment horizontal="right" vertical="center"/>
    </xf>
    <xf numFmtId="0" fontId="83" fillId="86" borderId="29">
      <alignment horizontal="left" vertical="center" indent="1"/>
    </xf>
    <xf numFmtId="0" fontId="24" fillId="85" borderId="25">
      <alignment horizontal="left" vertical="center" indent="1"/>
    </xf>
    <xf numFmtId="0" fontId="82" fillId="4" borderId="22" applyNumberFormat="0" applyFill="0" applyBorder="0" applyAlignment="0" applyProtection="0">
      <alignment horizontal="left"/>
    </xf>
    <xf numFmtId="0" fontId="84" fillId="0" borderId="0" applyNumberFormat="0" applyFill="0" applyBorder="0" applyAlignment="0" applyProtection="0"/>
    <xf numFmtId="0" fontId="270" fillId="4" borderId="0" applyNumberFormat="0" applyFill="0" applyBorder="0" applyAlignment="0" applyProtection="0"/>
    <xf numFmtId="0" fontId="24" fillId="4" borderId="0" applyFont="0" applyBorder="0"/>
    <xf numFmtId="0" fontId="71" fillId="85" borderId="25">
      <alignment horizontal="center" vertical="center"/>
    </xf>
    <xf numFmtId="3" fontId="24" fillId="6" borderId="25">
      <alignment horizontal="right" vertical="center"/>
    </xf>
    <xf numFmtId="0" fontId="269" fillId="9" borderId="0" applyNumberFormat="0" applyBorder="0" applyAlignment="0" applyProtection="0"/>
    <xf numFmtId="0" fontId="269" fillId="9" borderId="0" applyNumberFormat="0" applyBorder="0" applyAlignment="0" applyProtection="0"/>
    <xf numFmtId="0" fontId="268" fillId="0" borderId="0">
      <alignment vertical="center"/>
    </xf>
    <xf numFmtId="0" fontId="19" fillId="0" borderId="0"/>
    <xf numFmtId="43" fontId="19" fillId="0" borderId="0" applyFont="0" applyFill="0" applyBorder="0" applyAlignment="0" applyProtection="0"/>
    <xf numFmtId="0" fontId="24"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24" fillId="0" borderId="0"/>
    <xf numFmtId="43" fontId="24"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19" fillId="0" borderId="0"/>
    <xf numFmtId="0" fontId="19" fillId="0" borderId="0"/>
    <xf numFmtId="0" fontId="19" fillId="0" borderId="0"/>
    <xf numFmtId="9" fontId="288" fillId="0" borderId="0" applyFont="0" applyFill="0" applyBorder="0" applyAlignment="0" applyProtection="0"/>
    <xf numFmtId="0" fontId="19" fillId="0" borderId="0"/>
    <xf numFmtId="9" fontId="19" fillId="0" borderId="0" applyFont="0" applyFill="0" applyBorder="0" applyAlignment="0" applyProtection="0"/>
    <xf numFmtId="0" fontId="4" fillId="0" borderId="0"/>
    <xf numFmtId="0" fontId="3" fillId="0" borderId="0"/>
    <xf numFmtId="0" fontId="3" fillId="0" borderId="0"/>
    <xf numFmtId="0" fontId="3" fillId="0" borderId="0"/>
    <xf numFmtId="171" fontId="3" fillId="0" borderId="0" applyFont="0" applyFill="0" applyBorder="0" applyAlignment="0" applyProtection="0"/>
    <xf numFmtId="9" fontId="3" fillId="0" borderId="0" applyFont="0" applyFill="0" applyBorder="0" applyAlignment="0" applyProtection="0"/>
    <xf numFmtId="0" fontId="3" fillId="0" borderId="0"/>
    <xf numFmtId="0" fontId="47" fillId="0" borderId="13" applyNumberFormat="0" applyFill="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19"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96"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19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9" applyNumberFormat="0" applyFont="0" applyAlignment="0" applyProtection="0"/>
    <xf numFmtId="0" fontId="2" fillId="14" borderId="19" applyNumberFormat="0" applyFont="0" applyAlignment="0" applyProtection="0"/>
    <xf numFmtId="0" fontId="2" fillId="14" borderId="19" applyNumberFormat="0" applyFont="0" applyAlignment="0" applyProtection="0"/>
    <xf numFmtId="0" fontId="2" fillId="14"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1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5" fontId="24" fillId="0" borderId="0" applyFont="0" applyFill="0" applyBorder="0" applyAlignment="0" applyProtection="0"/>
    <xf numFmtId="44" fontId="2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10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48" fillId="0" borderId="14" applyNumberFormat="0" applyFill="0" applyAlignment="0" applyProtection="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9" applyNumberFormat="0" applyFont="0" applyAlignment="0" applyProtection="0"/>
    <xf numFmtId="43" fontId="2" fillId="0" borderId="0" applyFont="0" applyFill="0" applyBorder="0" applyAlignment="0" applyProtection="0"/>
    <xf numFmtId="0" fontId="70" fillId="0" borderId="0"/>
    <xf numFmtId="0" fontId="2" fillId="0" borderId="0"/>
    <xf numFmtId="43" fontId="2" fillId="0" borderId="0" applyFont="0" applyFill="0" applyBorder="0" applyAlignment="0" applyProtection="0"/>
    <xf numFmtId="0" fontId="24"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2" fillId="14" borderId="19" applyNumberFormat="0" applyFont="0" applyAlignment="0" applyProtection="0"/>
    <xf numFmtId="0" fontId="69" fillId="44"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0" fontId="70" fillId="45" borderId="0" applyNumberFormat="0" applyBorder="0" applyAlignment="0" applyProtection="0"/>
    <xf numFmtId="0" fontId="69" fillId="45"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7" borderId="0" applyNumberFormat="0" applyBorder="0" applyAlignment="0" applyProtection="0"/>
    <xf numFmtId="0" fontId="69" fillId="47" borderId="0" applyNumberFormat="0" applyBorder="0" applyAlignment="0" applyProtection="0"/>
    <xf numFmtId="0" fontId="70" fillId="48" borderId="0" applyNumberFormat="0" applyBorder="0" applyAlignment="0" applyProtection="0"/>
    <xf numFmtId="0" fontId="69" fillId="48" borderId="0" applyNumberFormat="0" applyBorder="0" applyAlignment="0" applyProtection="0"/>
    <xf numFmtId="0" fontId="70" fillId="49" borderId="0" applyNumberFormat="0" applyBorder="0" applyAlignment="0" applyProtection="0"/>
    <xf numFmtId="0" fontId="69" fillId="49"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70" fillId="50" borderId="0" applyNumberFormat="0" applyBorder="0" applyAlignment="0" applyProtection="0"/>
    <xf numFmtId="0" fontId="69" fillId="50" borderId="0" applyNumberFormat="0" applyBorder="0" applyAlignment="0" applyProtection="0"/>
    <xf numFmtId="0" fontId="70" fillId="51" borderId="0" applyNumberFormat="0" applyBorder="0" applyAlignment="0" applyProtection="0"/>
    <xf numFmtId="0" fontId="69" fillId="51" borderId="0" applyNumberFormat="0" applyBorder="0" applyAlignment="0" applyProtection="0"/>
    <xf numFmtId="0" fontId="70" fillId="52" borderId="0" applyNumberFormat="0" applyBorder="0" applyAlignment="0" applyProtection="0"/>
    <xf numFmtId="0" fontId="69" fillId="52" borderId="0" applyNumberFormat="0" applyBorder="0" applyAlignment="0" applyProtection="0"/>
    <xf numFmtId="0" fontId="70" fillId="47" borderId="0" applyNumberFormat="0" applyBorder="0" applyAlignment="0" applyProtection="0"/>
    <xf numFmtId="0" fontId="69" fillId="47" borderId="0" applyNumberFormat="0" applyBorder="0" applyAlignment="0" applyProtection="0"/>
    <xf numFmtId="0" fontId="70" fillId="50" borderId="0" applyNumberFormat="0" applyBorder="0" applyAlignment="0" applyProtection="0"/>
    <xf numFmtId="0" fontId="69" fillId="50" borderId="0" applyNumberFormat="0" applyBorder="0" applyAlignment="0" applyProtection="0"/>
    <xf numFmtId="0" fontId="70" fillId="53" borderId="0" applyNumberFormat="0" applyBorder="0" applyAlignment="0" applyProtection="0"/>
    <xf numFmtId="0" fontId="69" fillId="5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107" fillId="54" borderId="0" applyNumberFormat="0" applyBorder="0" applyAlignment="0" applyProtection="0"/>
    <xf numFmtId="0" fontId="72" fillId="54" borderId="0" applyNumberFormat="0" applyBorder="0" applyAlignment="0" applyProtection="0"/>
    <xf numFmtId="0" fontId="107" fillId="51" borderId="0" applyNumberFormat="0" applyBorder="0" applyAlignment="0" applyProtection="0"/>
    <xf numFmtId="0" fontId="72" fillId="51" borderId="0" applyNumberFormat="0" applyBorder="0" applyAlignment="0" applyProtection="0"/>
    <xf numFmtId="0" fontId="107" fillId="52" borderId="0" applyNumberFormat="0" applyBorder="0" applyAlignment="0" applyProtection="0"/>
    <xf numFmtId="0" fontId="72" fillId="52" borderId="0" applyNumberFormat="0" applyBorder="0" applyAlignment="0" applyProtection="0"/>
    <xf numFmtId="0" fontId="107" fillId="55" borderId="0" applyNumberFormat="0" applyBorder="0" applyAlignment="0" applyProtection="0"/>
    <xf numFmtId="0" fontId="72" fillId="55" borderId="0" applyNumberFormat="0" applyBorder="0" applyAlignment="0" applyProtection="0"/>
    <xf numFmtId="0" fontId="107" fillId="56" borderId="0" applyNumberFormat="0" applyBorder="0" applyAlignment="0" applyProtection="0"/>
    <xf numFmtId="0" fontId="72" fillId="56" borderId="0" applyNumberFormat="0" applyBorder="0" applyAlignment="0" applyProtection="0"/>
    <xf numFmtId="0" fontId="107" fillId="57" borderId="0" applyNumberFormat="0" applyBorder="0" applyAlignment="0" applyProtection="0"/>
    <xf numFmtId="0" fontId="72" fillId="57" borderId="0" applyNumberFormat="0" applyBorder="0" applyAlignment="0" applyProtection="0"/>
    <xf numFmtId="0" fontId="59" fillId="18" borderId="0" applyNumberFormat="0" applyBorder="0" applyAlignment="0" applyProtection="0"/>
    <xf numFmtId="0" fontId="59" fillId="22"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4" borderId="0" applyNumberFormat="0" applyBorder="0" applyAlignment="0" applyProtection="0"/>
    <xf numFmtId="0" fontId="59" fillId="38" borderId="0" applyNumberFormat="0" applyBorder="0" applyAlignment="0" applyProtection="0"/>
    <xf numFmtId="0" fontId="107" fillId="58" borderId="0" applyNumberFormat="0" applyBorder="0" applyAlignment="0" applyProtection="0"/>
    <xf numFmtId="0" fontId="72" fillId="58" borderId="0" applyNumberFormat="0" applyBorder="0" applyAlignment="0" applyProtection="0"/>
    <xf numFmtId="0" fontId="107" fillId="59" borderId="0" applyNumberFormat="0" applyBorder="0" applyAlignment="0" applyProtection="0"/>
    <xf numFmtId="0" fontId="72" fillId="59" borderId="0" applyNumberFormat="0" applyBorder="0" applyAlignment="0" applyProtection="0"/>
    <xf numFmtId="0" fontId="107" fillId="60" borderId="0" applyNumberFormat="0" applyBorder="0" applyAlignment="0" applyProtection="0"/>
    <xf numFmtId="0" fontId="72" fillId="60" borderId="0" applyNumberFormat="0" applyBorder="0" applyAlignment="0" applyProtection="0"/>
    <xf numFmtId="0" fontId="107" fillId="55" borderId="0" applyNumberFormat="0" applyBorder="0" applyAlignment="0" applyProtection="0"/>
    <xf numFmtId="0" fontId="72" fillId="55" borderId="0" applyNumberFormat="0" applyBorder="0" applyAlignment="0" applyProtection="0"/>
    <xf numFmtId="0" fontId="107" fillId="56" borderId="0" applyNumberFormat="0" applyBorder="0" applyAlignment="0" applyProtection="0"/>
    <xf numFmtId="0" fontId="72" fillId="56" borderId="0" applyNumberFormat="0" applyBorder="0" applyAlignment="0" applyProtection="0"/>
    <xf numFmtId="0" fontId="107" fillId="61" borderId="0" applyNumberFormat="0" applyBorder="0" applyAlignment="0" applyProtection="0"/>
    <xf numFmtId="0" fontId="72" fillId="61" borderId="0" applyNumberFormat="0" applyBorder="0" applyAlignment="0" applyProtection="0"/>
    <xf numFmtId="0" fontId="157" fillId="45" borderId="0" applyNumberFormat="0" applyBorder="0" applyAlignment="0" applyProtection="0"/>
    <xf numFmtId="0" fontId="73" fillId="45" borderId="0" applyNumberFormat="0" applyBorder="0" applyAlignment="0" applyProtection="0"/>
    <xf numFmtId="0" fontId="345" fillId="8" borderId="0" applyNumberFormat="0" applyBorder="0" applyAlignment="0" applyProtection="0"/>
    <xf numFmtId="0" fontId="49" fillId="8" borderId="0" applyNumberFormat="0" applyBorder="0" applyAlignment="0" applyProtection="0"/>
    <xf numFmtId="0" fontId="81" fillId="46" borderId="0" applyNumberFormat="0" applyBorder="0" applyAlignment="0" applyProtection="0"/>
    <xf numFmtId="0" fontId="115" fillId="63" borderId="26" applyNumberFormat="0" applyAlignment="0" applyProtection="0"/>
    <xf numFmtId="0" fontId="77" fillId="63" borderId="26" applyNumberFormat="0" applyAlignment="0" applyProtection="0"/>
    <xf numFmtId="0" fontId="346" fillId="12" borderId="15" applyNumberFormat="0" applyAlignment="0" applyProtection="0"/>
    <xf numFmtId="0" fontId="77" fillId="63" borderId="26" applyNumberFormat="0" applyAlignment="0" applyProtection="0"/>
    <xf numFmtId="0" fontId="54" fillId="12" borderId="15" applyNumberFormat="0" applyAlignment="0" applyProtection="0"/>
    <xf numFmtId="0" fontId="347" fillId="13" borderId="18" applyNumberFormat="0" applyAlignment="0" applyProtection="0"/>
    <xf numFmtId="0" fontId="56" fillId="13" borderId="18" applyNumberFormat="0" applyAlignment="0" applyProtection="0"/>
    <xf numFmtId="0" fontId="78" fillId="64" borderId="27" applyNumberFormat="0" applyAlignment="0" applyProtection="0"/>
    <xf numFmtId="0" fontId="348" fillId="0" borderId="17" applyNumberFormat="0" applyFill="0" applyAlignment="0" applyProtection="0"/>
    <xf numFmtId="0" fontId="55" fillId="0" borderId="17" applyNumberFormat="0" applyFill="0" applyAlignment="0" applyProtection="0"/>
    <xf numFmtId="0" fontId="116" fillId="64" borderId="27" applyNumberFormat="0" applyAlignment="0" applyProtection="0"/>
    <xf numFmtId="0" fontId="78" fillId="64" borderId="27" applyNumberFormat="0" applyAlignment="0" applyProtection="0"/>
    <xf numFmtId="3" fontId="68" fillId="4" borderId="25" applyFont="0" applyFill="0" applyProtection="0">
      <alignment horizontal="right" vertical="center"/>
    </xf>
    <xf numFmtId="3" fontId="68" fillId="4" borderId="25" applyFont="0" applyFill="0" applyProtection="0">
      <alignment horizontal="right" vertical="center"/>
    </xf>
    <xf numFmtId="3" fontId="349" fillId="4" borderId="25" applyFill="0" applyProtection="0">
      <alignment horizontal="right" vertical="center"/>
    </xf>
    <xf numFmtId="0" fontId="24" fillId="4" borderId="25">
      <alignment horizontal="center" vertical="center"/>
    </xf>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0" fontId="350" fillId="0" borderId="0" applyNumberFormat="0" applyFill="0" applyBorder="0" applyAlignment="0" applyProtection="0"/>
    <xf numFmtId="0" fontId="48" fillId="0" borderId="0" applyNumberFormat="0" applyFill="0" applyBorder="0" applyAlignment="0" applyProtection="0"/>
    <xf numFmtId="0" fontId="84" fillId="0" borderId="0" applyNumberFormat="0" applyFill="0" applyBorder="0" applyAlignment="0" applyProtection="0"/>
    <xf numFmtId="0" fontId="59" fillId="15"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5" borderId="0" applyNumberFormat="0" applyBorder="0" applyAlignment="0" applyProtection="0"/>
    <xf numFmtId="0" fontId="351" fillId="11" borderId="15" applyNumberFormat="0" applyAlignment="0" applyProtection="0"/>
    <xf numFmtId="0" fontId="52" fillId="11" borderId="15" applyNumberFormat="0" applyAlignment="0" applyProtection="0"/>
    <xf numFmtId="0" fontId="87" fillId="49" borderId="26" applyNumberFormat="0" applyAlignment="0" applyProtection="0"/>
    <xf numFmtId="44" fontId="24" fillId="0" borderId="0" applyFont="0" applyFill="0" applyBorder="0" applyAlignment="0" applyProtection="0"/>
    <xf numFmtId="0" fontId="176" fillId="0" borderId="0" applyNumberFormat="0" applyFill="0" applyBorder="0" applyAlignment="0" applyProtection="0"/>
    <xf numFmtId="0" fontId="79" fillId="0" borderId="0" applyNumberFormat="0" applyFill="0" applyBorder="0" applyAlignment="0" applyProtection="0"/>
    <xf numFmtId="0" fontId="110" fillId="46" borderId="0" applyNumberFormat="0" applyBorder="0" applyAlignment="0" applyProtection="0"/>
    <xf numFmtId="0" fontId="81" fillId="46" borderId="0" applyNumberFormat="0" applyBorder="0" applyAlignment="0" applyProtection="0"/>
    <xf numFmtId="0" fontId="24" fillId="40" borderId="25" applyNumberFormat="0" applyFont="0" applyBorder="0">
      <alignment horizontal="center" vertical="center"/>
    </xf>
    <xf numFmtId="0" fontId="24" fillId="40" borderId="25" applyNumberFormat="0" applyFont="0" applyBorder="0">
      <alignment horizontal="center" vertical="center"/>
    </xf>
    <xf numFmtId="0" fontId="24" fillId="40" borderId="25" applyNumberFormat="0" applyFont="0" applyBorder="0">
      <alignment horizontal="center" vertical="center"/>
    </xf>
    <xf numFmtId="0" fontId="24" fillId="40" borderId="25" applyNumberFormat="0" applyFont="0" applyBorder="0" applyProtection="0">
      <alignment horizontal="center" vertical="center"/>
    </xf>
    <xf numFmtId="0" fontId="24" fillId="91" borderId="25" applyNumberFormat="0" applyFont="0" applyBorder="0">
      <alignment horizontal="center" vertical="center"/>
    </xf>
    <xf numFmtId="0" fontId="24" fillId="40" borderId="25" applyNumberFormat="0" applyFont="0" applyBorder="0" applyProtection="0">
      <alignment horizontal="center" vertical="center"/>
    </xf>
    <xf numFmtId="0" fontId="24" fillId="91" borderId="25" applyNumberFormat="0" applyFont="0" applyBorder="0">
      <alignment horizontal="center" vertical="center"/>
    </xf>
    <xf numFmtId="0" fontId="82" fillId="4" borderId="22" applyNumberFormat="0" applyFill="0" applyBorder="0" applyAlignment="0" applyProtection="0">
      <alignment horizontal="left"/>
    </xf>
    <xf numFmtId="0" fontId="180" fillId="0" borderId="40" applyNumberFormat="0" applyFill="0" applyAlignment="0" applyProtection="0"/>
    <xf numFmtId="0" fontId="120" fillId="0" borderId="40" applyNumberFormat="0" applyFill="0" applyAlignment="0" applyProtection="0"/>
    <xf numFmtId="0" fontId="120" fillId="0" borderId="40" applyNumberFormat="0" applyFill="0" applyAlignment="0" applyProtection="0"/>
    <xf numFmtId="0" fontId="82" fillId="4" borderId="22" applyNumberFormat="0" applyFill="0" applyBorder="0" applyAlignment="0" applyProtection="0">
      <alignment horizontal="left"/>
    </xf>
    <xf numFmtId="0" fontId="83" fillId="0" borderId="0" applyNumberFormat="0" applyFill="0" applyBorder="0" applyAlignment="0" applyProtection="0"/>
    <xf numFmtId="0" fontId="182"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83" fillId="0" borderId="0" applyNumberFormat="0" applyFill="0" applyBorder="0" applyAlignment="0" applyProtection="0"/>
    <xf numFmtId="0" fontId="130" fillId="0" borderId="28" applyNumberFormat="0" applyFill="0" applyAlignment="0" applyProtection="0"/>
    <xf numFmtId="0" fontId="84" fillId="0" borderId="28" applyNumberFormat="0" applyFill="0" applyAlignment="0" applyProtection="0"/>
    <xf numFmtId="0" fontId="130" fillId="0" borderId="0" applyNumberFormat="0" applyFill="0" applyBorder="0" applyAlignment="0" applyProtection="0"/>
    <xf numFmtId="0" fontId="84" fillId="0" borderId="0" applyNumberFormat="0" applyFill="0" applyBorder="0" applyAlignment="0" applyProtection="0"/>
    <xf numFmtId="3" fontId="24" fillId="65" borderId="25" applyFont="0" applyProtection="0">
      <alignment horizontal="right" vertical="center"/>
    </xf>
    <xf numFmtId="3" fontId="24" fillId="65" borderId="25" applyFont="0" applyProtection="0">
      <alignment horizontal="right" vertical="center"/>
    </xf>
    <xf numFmtId="3" fontId="24" fillId="65" borderId="25" applyFont="0" applyProtection="0">
      <alignment horizontal="right" vertical="center"/>
    </xf>
    <xf numFmtId="3" fontId="24" fillId="92" borderId="93" applyFont="0" applyProtection="0">
      <alignment horizontal="right" vertical="center"/>
    </xf>
    <xf numFmtId="3" fontId="24" fillId="93" borderId="93" applyFont="0" applyProtection="0">
      <alignment horizontal="right" vertical="center"/>
    </xf>
    <xf numFmtId="3" fontId="24" fillId="65" borderId="25" applyFont="0" applyProtection="0">
      <alignment horizontal="right" vertical="center"/>
    </xf>
    <xf numFmtId="3" fontId="24" fillId="93" borderId="93" applyFont="0" applyProtection="0">
      <alignment horizontal="right" vertical="center"/>
    </xf>
    <xf numFmtId="10" fontId="24" fillId="65" borderId="25" applyFont="0" applyProtection="0">
      <alignment horizontal="right" vertical="center"/>
    </xf>
    <xf numFmtId="10" fontId="24" fillId="92" borderId="93" applyFont="0" applyProtection="0">
      <alignment horizontal="right" vertical="center"/>
    </xf>
    <xf numFmtId="10" fontId="24" fillId="65" borderId="25" applyFont="0" applyProtection="0">
      <alignment horizontal="right" vertical="center"/>
    </xf>
    <xf numFmtId="10" fontId="24" fillId="93" borderId="93" applyFont="0" applyProtection="0">
      <alignment horizontal="right" vertical="center"/>
    </xf>
    <xf numFmtId="9" fontId="24" fillId="65" borderId="25" applyFont="0" applyProtection="0">
      <alignment horizontal="right" vertical="center"/>
    </xf>
    <xf numFmtId="9" fontId="24" fillId="93" borderId="93" applyFont="0" applyProtection="0">
      <alignment horizontal="right" vertical="center"/>
    </xf>
    <xf numFmtId="9" fontId="24" fillId="92" borderId="93" applyFont="0" applyProtection="0">
      <alignment horizontal="right" vertical="center"/>
    </xf>
    <xf numFmtId="9" fontId="24" fillId="93" borderId="93" applyFont="0" applyProtection="0">
      <alignment horizontal="right" vertical="center"/>
    </xf>
    <xf numFmtId="9" fontId="24" fillId="65" borderId="25" applyFont="0" applyProtection="0">
      <alignment horizontal="right" vertical="center"/>
    </xf>
    <xf numFmtId="0" fontId="24" fillId="65" borderId="29" applyNumberFormat="0" applyFont="0" applyBorder="0" applyProtection="0">
      <alignment horizontal="left" vertical="center"/>
    </xf>
    <xf numFmtId="0" fontId="24" fillId="65" borderId="29" applyNumberFormat="0" applyFont="0" applyBorder="0" applyProtection="0">
      <alignment horizontal="left" vertical="center"/>
    </xf>
    <xf numFmtId="0" fontId="24" fillId="65" borderId="29" applyNumberFormat="0" applyFont="0" applyBorder="0" applyProtection="0">
      <alignment horizontal="left" vertical="center"/>
    </xf>
    <xf numFmtId="0" fontId="24" fillId="92" borderId="93" applyNumberFormat="0" applyFont="0" applyProtection="0">
      <alignment horizontal="left" vertical="center"/>
    </xf>
    <xf numFmtId="0" fontId="24" fillId="93" borderId="93" applyNumberFormat="0" applyFont="0" applyProtection="0">
      <alignment horizontal="left" vertical="center"/>
    </xf>
    <xf numFmtId="0" fontId="24" fillId="65" borderId="29" applyNumberFormat="0" applyFont="0" applyBorder="0" applyProtection="0">
      <alignment horizontal="left" vertical="center"/>
    </xf>
    <xf numFmtId="0" fontId="24" fillId="93" borderId="93" applyNumberFormat="0" applyFont="0" applyProtection="0">
      <alignment horizontal="left" vertical="center"/>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352" fillId="9" borderId="0" applyNumberFormat="0" applyBorder="0" applyAlignment="0" applyProtection="0"/>
    <xf numFmtId="0" fontId="73" fillId="45" borderId="0" applyNumberFormat="0" applyBorder="0" applyAlignment="0" applyProtection="0"/>
    <xf numFmtId="0" fontId="50" fillId="9" borderId="0" applyNumberFormat="0" applyBorder="0" applyAlignment="0" applyProtection="0"/>
    <xf numFmtId="0" fontId="131" fillId="49" borderId="26" applyNumberFormat="0" applyAlignment="0" applyProtection="0"/>
    <xf numFmtId="0" fontId="87" fillId="49" borderId="26" applyNumberFormat="0" applyAlignment="0" applyProtection="0"/>
    <xf numFmtId="184" fontId="24" fillId="43" borderId="25" applyFont="0">
      <alignment vertical="center"/>
      <protection locked="0"/>
    </xf>
    <xf numFmtId="184" fontId="24" fillId="43" borderId="25" applyFont="0">
      <alignment vertical="center"/>
      <protection locked="0"/>
    </xf>
    <xf numFmtId="184" fontId="24" fillId="94" borderId="93" applyFont="0">
      <alignment vertical="center"/>
      <protection locked="0"/>
    </xf>
    <xf numFmtId="184" fontId="24" fillId="95" borderId="93" applyFont="0">
      <alignment vertical="center"/>
      <protection locked="0"/>
    </xf>
    <xf numFmtId="3" fontId="24" fillId="43" borderId="25" applyFont="0">
      <alignment horizontal="right" vertical="center"/>
      <protection locked="0"/>
    </xf>
    <xf numFmtId="3" fontId="24" fillId="43" borderId="25" applyFont="0">
      <alignment horizontal="right" vertical="center"/>
      <protection locked="0"/>
    </xf>
    <xf numFmtId="3" fontId="24" fillId="95" borderId="93" applyFont="0">
      <alignment horizontal="right" vertical="center"/>
      <protection locked="0"/>
    </xf>
    <xf numFmtId="3" fontId="24" fillId="94" borderId="93" applyFont="0">
      <alignment horizontal="right" vertical="center"/>
      <protection locked="0"/>
    </xf>
    <xf numFmtId="3" fontId="24" fillId="95" borderId="93" applyFont="0">
      <alignment horizontal="right" vertical="center"/>
      <protection locked="0"/>
    </xf>
    <xf numFmtId="173" fontId="24" fillId="43" borderId="25" applyFont="0">
      <alignment horizontal="right" vertical="center"/>
      <protection locked="0"/>
    </xf>
    <xf numFmtId="173" fontId="24" fillId="94" borderId="93" applyFont="0">
      <alignment horizontal="right" vertical="center"/>
      <protection locked="0"/>
    </xf>
    <xf numFmtId="173" fontId="24" fillId="43" borderId="25" applyFont="0">
      <alignment horizontal="right" vertical="center"/>
      <protection locked="0"/>
    </xf>
    <xf numFmtId="173" fontId="24" fillId="95" borderId="93" applyFont="0">
      <alignment horizontal="right" vertical="center"/>
      <protection locked="0"/>
    </xf>
    <xf numFmtId="180" fontId="24" fillId="66" borderId="25" applyFont="0">
      <alignment vertical="center"/>
      <protection locked="0"/>
    </xf>
    <xf numFmtId="180" fontId="24" fillId="96" borderId="93" applyFont="0">
      <alignment vertical="center"/>
      <protection locked="0"/>
    </xf>
    <xf numFmtId="180" fontId="24" fillId="66" borderId="25" applyFont="0">
      <alignment vertical="center"/>
      <protection locked="0"/>
    </xf>
    <xf numFmtId="180" fontId="24" fillId="97" borderId="93" applyFont="0">
      <alignment vertical="center"/>
      <protection locked="0"/>
    </xf>
    <xf numFmtId="10" fontId="24" fillId="43" borderId="25" applyFont="0">
      <alignment horizontal="right" vertical="center"/>
      <protection locked="0"/>
    </xf>
    <xf numFmtId="10" fontId="24" fillId="94" borderId="93" applyFont="0">
      <alignment horizontal="right" vertical="center"/>
      <protection locked="0"/>
    </xf>
    <xf numFmtId="10" fontId="24" fillId="43" borderId="25" applyFont="0">
      <alignment horizontal="right" vertical="center"/>
      <protection locked="0"/>
    </xf>
    <xf numFmtId="10" fontId="24" fillId="95" borderId="93" applyFont="0">
      <alignment horizontal="right" vertical="center"/>
      <protection locked="0"/>
    </xf>
    <xf numFmtId="9" fontId="24" fillId="43" borderId="23" applyFont="0">
      <alignment horizontal="right" vertical="center"/>
      <protection locked="0"/>
    </xf>
    <xf numFmtId="9" fontId="24" fillId="94" borderId="93" applyFont="0">
      <alignment horizontal="right" vertical="center"/>
      <protection locked="0"/>
    </xf>
    <xf numFmtId="9" fontId="24" fillId="43" borderId="23" applyFont="0">
      <alignment horizontal="right" vertical="center"/>
      <protection locked="0"/>
    </xf>
    <xf numFmtId="9" fontId="24" fillId="95" borderId="93" applyFont="0">
      <alignment horizontal="right" vertical="center"/>
      <protection locked="0"/>
    </xf>
    <xf numFmtId="177" fontId="24" fillId="43" borderId="25" applyFont="0">
      <alignment horizontal="right" vertical="center"/>
      <protection locked="0"/>
    </xf>
    <xf numFmtId="177" fontId="24" fillId="94" borderId="93" applyFont="0">
      <alignment horizontal="right" vertical="center"/>
      <protection locked="0"/>
    </xf>
    <xf numFmtId="177" fontId="24" fillId="43" borderId="25" applyFont="0">
      <alignment horizontal="right" vertical="center"/>
      <protection locked="0"/>
    </xf>
    <xf numFmtId="177" fontId="24" fillId="95" borderId="93" applyFont="0">
      <alignment horizontal="right" vertical="center"/>
      <protection locked="0"/>
    </xf>
    <xf numFmtId="169" fontId="24" fillId="43" borderId="23" applyFont="0">
      <alignment horizontal="right" vertical="center"/>
      <protection locked="0"/>
    </xf>
    <xf numFmtId="169" fontId="24" fillId="94" borderId="93" applyFont="0">
      <alignment horizontal="right" vertical="center"/>
      <protection locked="0"/>
    </xf>
    <xf numFmtId="169" fontId="24" fillId="43" borderId="23" applyFont="0">
      <alignment horizontal="right" vertical="center"/>
      <protection locked="0"/>
    </xf>
    <xf numFmtId="169" fontId="24" fillId="95" borderId="93" applyFont="0">
      <alignment horizontal="right" vertical="center"/>
      <protection locked="0"/>
    </xf>
    <xf numFmtId="0" fontId="24" fillId="43" borderId="25" applyFont="0">
      <alignment horizontal="center" vertical="center" wrapText="1"/>
      <protection locked="0"/>
    </xf>
    <xf numFmtId="0" fontId="24" fillId="94" borderId="93" applyFont="0">
      <alignment horizontal="center" vertical="center" wrapText="1"/>
      <protection locked="0"/>
    </xf>
    <xf numFmtId="0" fontId="24" fillId="43" borderId="25" applyFont="0">
      <alignment horizontal="center" vertical="center" wrapText="1"/>
      <protection locked="0"/>
    </xf>
    <xf numFmtId="0" fontId="24" fillId="95" borderId="93" applyFont="0">
      <alignment horizontal="center" vertical="center" wrapText="1"/>
      <protection locked="0"/>
    </xf>
    <xf numFmtId="49" fontId="24" fillId="43" borderId="25" applyFont="0">
      <alignment vertical="center"/>
      <protection locked="0"/>
    </xf>
    <xf numFmtId="49" fontId="24" fillId="43" borderId="25" applyFont="0">
      <alignment vertical="center"/>
      <protection locked="0"/>
    </xf>
    <xf numFmtId="49" fontId="24" fillId="94" borderId="93" applyFont="0">
      <alignment vertical="center"/>
      <protection locked="0"/>
    </xf>
    <xf numFmtId="49" fontId="24" fillId="95" borderId="93" applyFont="0">
      <alignment vertical="center"/>
      <protection locked="0"/>
    </xf>
    <xf numFmtId="0" fontId="2" fillId="0" borderId="0"/>
    <xf numFmtId="0" fontId="117" fillId="0" borderId="30" applyNumberFormat="0" applyFill="0" applyAlignment="0" applyProtection="0"/>
    <xf numFmtId="0" fontId="88" fillId="0" borderId="30" applyNumberFormat="0" applyFill="0" applyAlignment="0" applyProtection="0"/>
    <xf numFmtId="165" fontId="24" fillId="0" borderId="0" applyFont="0" applyFill="0" applyBorder="0" applyAlignment="0" applyProtection="0"/>
    <xf numFmtId="221" fontId="24" fillId="0" borderId="0" applyFill="0" applyBorder="0" applyAlignment="0" applyProtection="0"/>
    <xf numFmtId="221" fontId="24" fillId="0" borderId="0" applyFill="0" applyBorder="0" applyAlignment="0" applyProtection="0"/>
    <xf numFmtId="221" fontId="24" fillId="0" borderId="0" applyFill="0" applyBorder="0" applyAlignment="0" applyProtection="0"/>
    <xf numFmtId="221"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4" fillId="0" borderId="0"/>
    <xf numFmtId="0" fontId="353" fillId="71" borderId="0" applyNumberFormat="0" applyBorder="0" applyAlignment="0" applyProtection="0"/>
    <xf numFmtId="0" fontId="354" fillId="10" borderId="0" applyNumberFormat="0" applyBorder="0" applyAlignment="0" applyProtection="0"/>
    <xf numFmtId="0" fontId="166" fillId="71" borderId="0" applyNumberFormat="0" applyBorder="0" applyAlignment="0" applyProtection="0"/>
    <xf numFmtId="0" fontId="70" fillId="0" borderId="0"/>
    <xf numFmtId="0" fontId="24"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24" fillId="0" borderId="0"/>
    <xf numFmtId="0" fontId="70" fillId="0" borderId="0"/>
    <xf numFmtId="0" fontId="24" fillId="0" borderId="0"/>
    <xf numFmtId="0" fontId="2" fillId="0" borderId="0"/>
    <xf numFmtId="0" fontId="2" fillId="0" borderId="0"/>
    <xf numFmtId="0" fontId="2" fillId="0" borderId="0"/>
    <xf numFmtId="0" fontId="2" fillId="0" borderId="0"/>
    <xf numFmtId="0" fontId="2" fillId="0" borderId="0"/>
    <xf numFmtId="0" fontId="355" fillId="0" borderId="0"/>
    <xf numFmtId="0" fontId="2" fillId="0" borderId="0"/>
    <xf numFmtId="0" fontId="2" fillId="0" borderId="0"/>
    <xf numFmtId="0" fontId="356" fillId="0" borderId="0"/>
    <xf numFmtId="0" fontId="2" fillId="0" borderId="0"/>
    <xf numFmtId="0" fontId="2" fillId="0" borderId="0"/>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 fillId="0" borderId="0"/>
    <xf numFmtId="0" fontId="24" fillId="0" borderId="0"/>
    <xf numFmtId="0" fontId="24" fillId="0" borderId="0"/>
    <xf numFmtId="0" fontId="2" fillId="0" borderId="0"/>
    <xf numFmtId="0" fontId="70" fillId="0" borderId="0"/>
    <xf numFmtId="0" fontId="2" fillId="0" borderId="0"/>
    <xf numFmtId="0" fontId="2" fillId="0" borderId="0"/>
    <xf numFmtId="0" fontId="2" fillId="0" borderId="0"/>
    <xf numFmtId="0" fontId="24" fillId="0" borderId="0">
      <alignment vertical="center"/>
    </xf>
    <xf numFmtId="0" fontId="2"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4" fillId="0" borderId="0"/>
    <xf numFmtId="0" fontId="24" fillId="0" borderId="0"/>
    <xf numFmtId="0" fontId="69" fillId="0" borderId="0"/>
    <xf numFmtId="0" fontId="357" fillId="0" borderId="0"/>
    <xf numFmtId="0" fontId="69" fillId="0" borderId="0"/>
    <xf numFmtId="0" fontId="69" fillId="0" borderId="0"/>
    <xf numFmtId="0" fontId="2"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alignment vertical="center"/>
    </xf>
    <xf numFmtId="0" fontId="70" fillId="0" borderId="0"/>
    <xf numFmtId="0" fontId="69" fillId="0" borderId="0"/>
    <xf numFmtId="0" fontId="2" fillId="0" borderId="0"/>
    <xf numFmtId="0" fontId="24" fillId="0" borderId="0"/>
    <xf numFmtId="0" fontId="2" fillId="0" borderId="0"/>
    <xf numFmtId="0" fontId="357" fillId="0" borderId="0"/>
    <xf numFmtId="0" fontId="24" fillId="0" borderId="0"/>
    <xf numFmtId="0" fontId="24" fillId="0" borderId="0"/>
    <xf numFmtId="0" fontId="2" fillId="0" borderId="0"/>
    <xf numFmtId="0" fontId="358" fillId="0" borderId="0"/>
    <xf numFmtId="0" fontId="24" fillId="0" borderId="0"/>
    <xf numFmtId="0" fontId="24" fillId="0" borderId="0"/>
    <xf numFmtId="0" fontId="24" fillId="0" borderId="0"/>
    <xf numFmtId="0" fontId="24" fillId="0" borderId="0"/>
    <xf numFmtId="0" fontId="24" fillId="0" borderId="0"/>
    <xf numFmtId="0" fontId="359" fillId="0" borderId="0"/>
    <xf numFmtId="0" fontId="2" fillId="14" borderId="19" applyNumberFormat="0" applyFont="0" applyAlignment="0" applyProtection="0"/>
    <xf numFmtId="0" fontId="24" fillId="67" borderId="31" applyNumberFormat="0" applyFont="0" applyAlignment="0" applyProtection="0"/>
    <xf numFmtId="0" fontId="24" fillId="67" borderId="31" applyNumberFormat="0" applyFont="0" applyAlignment="0" applyProtection="0"/>
    <xf numFmtId="0" fontId="24" fillId="67" borderId="31" applyNumberFormat="0" applyFont="0" applyAlignment="0" applyProtection="0"/>
    <xf numFmtId="0" fontId="24" fillId="67" borderId="31" applyNumberFormat="0" applyFont="0" applyAlignment="0" applyProtection="0"/>
    <xf numFmtId="0" fontId="24" fillId="67" borderId="31" applyNumberFormat="0" applyFont="0" applyAlignment="0" applyProtection="0"/>
    <xf numFmtId="0" fontId="24" fillId="67" borderId="31" applyNumberFormat="0" applyFont="0" applyAlignment="0" applyProtection="0"/>
    <xf numFmtId="184" fontId="24" fillId="98" borderId="94">
      <alignment vertical="center"/>
      <protection locked="0"/>
    </xf>
    <xf numFmtId="184" fontId="61" fillId="98" borderId="94" applyFont="0">
      <alignment vertical="center"/>
      <protection locked="0"/>
    </xf>
    <xf numFmtId="3" fontId="24" fillId="39" borderId="25" applyFont="0">
      <alignment horizontal="right" vertical="center"/>
      <protection locked="0"/>
    </xf>
    <xf numFmtId="3" fontId="24" fillId="99" borderId="93" applyFont="0">
      <alignment horizontal="right" vertical="center"/>
      <protection locked="0"/>
    </xf>
    <xf numFmtId="3" fontId="24" fillId="39" borderId="25" applyFont="0">
      <alignment horizontal="right" vertical="center"/>
      <protection locked="0"/>
    </xf>
    <xf numFmtId="3" fontId="24" fillId="99" borderId="93" applyFont="0">
      <alignment horizontal="right" vertical="center"/>
      <protection locked="0"/>
    </xf>
    <xf numFmtId="173" fontId="24" fillId="39" borderId="25" applyFont="0">
      <alignment horizontal="right" vertical="center"/>
      <protection locked="0"/>
    </xf>
    <xf numFmtId="173" fontId="24" fillId="39" borderId="25" applyFont="0">
      <alignment horizontal="right" vertical="center"/>
      <protection locked="0"/>
    </xf>
    <xf numFmtId="173" fontId="24" fillId="99" borderId="93" applyFont="0">
      <alignment horizontal="right" vertical="center"/>
      <protection locked="0"/>
    </xf>
    <xf numFmtId="10" fontId="24" fillId="39" borderId="25" applyFont="0">
      <alignment horizontal="right" vertical="center"/>
      <protection locked="0"/>
    </xf>
    <xf numFmtId="10" fontId="24" fillId="39" borderId="25" applyFont="0">
      <alignment horizontal="right" vertical="center"/>
      <protection locked="0"/>
    </xf>
    <xf numFmtId="10" fontId="24" fillId="99" borderId="93" applyFont="0">
      <alignment horizontal="right" vertical="center"/>
      <protection locked="0"/>
    </xf>
    <xf numFmtId="9" fontId="24" fillId="39" borderId="25" applyFont="0">
      <alignment horizontal="right" vertical="center"/>
      <protection locked="0"/>
    </xf>
    <xf numFmtId="9" fontId="24" fillId="39" borderId="25" applyFont="0">
      <alignment horizontal="right" vertical="center"/>
      <protection locked="0"/>
    </xf>
    <xf numFmtId="9" fontId="24" fillId="99" borderId="93" applyFont="0">
      <alignment horizontal="right" vertical="center"/>
      <protection locked="0"/>
    </xf>
    <xf numFmtId="177" fontId="24" fillId="39" borderId="25" applyFont="0">
      <alignment horizontal="right" vertical="center"/>
      <protection locked="0"/>
    </xf>
    <xf numFmtId="177" fontId="24" fillId="39" borderId="25" applyFont="0">
      <alignment horizontal="right" vertical="center"/>
      <protection locked="0"/>
    </xf>
    <xf numFmtId="177" fontId="24" fillId="99" borderId="93" applyFont="0">
      <alignment horizontal="right" vertical="center"/>
      <protection locked="0"/>
    </xf>
    <xf numFmtId="169" fontId="24" fillId="39" borderId="23" applyFont="0">
      <alignment horizontal="right" vertical="center"/>
      <protection locked="0"/>
    </xf>
    <xf numFmtId="169" fontId="24" fillId="39" borderId="23" applyFont="0">
      <alignment horizontal="right" vertical="center"/>
      <protection locked="0"/>
    </xf>
    <xf numFmtId="169" fontId="24" fillId="99" borderId="93" applyFont="0">
      <alignment horizontal="right" vertical="center"/>
      <protection locked="0"/>
    </xf>
    <xf numFmtId="0" fontId="24" fillId="39" borderId="25" applyFont="0">
      <alignment horizontal="center" vertical="center" wrapText="1"/>
      <protection locked="0"/>
    </xf>
    <xf numFmtId="0" fontId="24" fillId="39" borderId="25" applyFont="0">
      <alignment horizontal="center" vertical="center" wrapText="1"/>
      <protection locked="0"/>
    </xf>
    <xf numFmtId="0" fontId="24" fillId="99" borderId="93" applyFont="0">
      <alignment horizontal="center" vertical="center" wrapText="1"/>
      <protection locked="0"/>
    </xf>
    <xf numFmtId="0" fontId="24" fillId="39" borderId="25" applyNumberFormat="0" applyFont="0">
      <alignment horizontal="center" vertical="center" wrapText="1"/>
      <protection locked="0"/>
    </xf>
    <xf numFmtId="0" fontId="24" fillId="39" borderId="25" applyNumberFormat="0" applyFont="0">
      <alignment horizontal="center" vertical="center" wrapText="1"/>
      <protection locked="0"/>
    </xf>
    <xf numFmtId="0" fontId="24" fillId="99" borderId="93" applyNumberFormat="0" applyFont="0">
      <alignment horizontal="center" vertical="center" wrapText="1"/>
      <protection locked="0"/>
    </xf>
    <xf numFmtId="0" fontId="174" fillId="63" borderId="32" applyNumberFormat="0" applyAlignment="0" applyProtection="0"/>
    <xf numFmtId="0" fontId="90" fillId="63" borderId="32" applyNumberFormat="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3" fontId="24" fillId="100" borderId="25" applyFont="0">
      <alignment horizontal="right" vertical="center"/>
      <protection locked="0"/>
    </xf>
    <xf numFmtId="0" fontId="360" fillId="12" borderId="16" applyNumberFormat="0" applyAlignment="0" applyProtection="0"/>
    <xf numFmtId="0" fontId="90" fillId="63" borderId="32" applyNumberFormat="0" applyAlignment="0" applyProtection="0"/>
    <xf numFmtId="0" fontId="53" fillId="12" borderId="16" applyNumberFormat="0" applyAlignment="0" applyProtection="0"/>
    <xf numFmtId="189" fontId="24" fillId="4" borderId="25" applyFont="0">
      <alignment horizontal="center" vertical="center"/>
    </xf>
    <xf numFmtId="3" fontId="24" fillId="4" borderId="25" applyFont="0">
      <alignment horizontal="right" vertical="center"/>
    </xf>
    <xf numFmtId="3" fontId="24" fillId="4" borderId="25" applyFont="0">
      <alignment horizontal="right" vertical="center"/>
    </xf>
    <xf numFmtId="190" fontId="24" fillId="4" borderId="25" applyFont="0">
      <alignment horizontal="right" vertical="center"/>
    </xf>
    <xf numFmtId="173" fontId="24" fillId="4" borderId="25" applyFont="0">
      <alignment horizontal="right" vertical="center"/>
    </xf>
    <xf numFmtId="10" fontId="24" fillId="4" borderId="25" applyFont="0">
      <alignment horizontal="right" vertical="center"/>
    </xf>
    <xf numFmtId="9" fontId="24" fillId="4" borderId="25" applyFont="0">
      <alignment horizontal="right" vertical="center"/>
    </xf>
    <xf numFmtId="191" fontId="24" fillId="4" borderId="25" applyFont="0">
      <alignment horizontal="center" vertical="center" wrapText="1"/>
    </xf>
    <xf numFmtId="0" fontId="24" fillId="0" borderId="0"/>
    <xf numFmtId="0" fontId="24" fillId="0" borderId="0"/>
    <xf numFmtId="0" fontId="69" fillId="0" borderId="0"/>
    <xf numFmtId="0" fontId="24" fillId="0" borderId="0"/>
    <xf numFmtId="0" fontId="24" fillId="0" borderId="0"/>
    <xf numFmtId="0" fontId="24" fillId="0" borderId="0"/>
    <xf numFmtId="1" fontId="24" fillId="101" borderId="95">
      <alignment horizontal="center" vertical="center" wrapText="1"/>
    </xf>
    <xf numFmtId="184" fontId="24" fillId="68" borderId="25" applyFont="0">
      <alignment vertical="center"/>
    </xf>
    <xf numFmtId="1" fontId="24" fillId="68" borderId="25" applyFont="0">
      <alignment horizontal="right" vertical="center"/>
    </xf>
    <xf numFmtId="180" fontId="24" fillId="68" borderId="25" applyFont="0">
      <alignment vertical="center"/>
    </xf>
    <xf numFmtId="9" fontId="24" fillId="68" borderId="25" applyFont="0">
      <alignment horizontal="right" vertical="center"/>
    </xf>
    <xf numFmtId="177" fontId="24" fillId="68" borderId="25" applyFont="0">
      <alignment horizontal="right" vertical="center"/>
    </xf>
    <xf numFmtId="10" fontId="24" fillId="68" borderId="25" applyFont="0">
      <alignment horizontal="right" vertical="center"/>
    </xf>
    <xf numFmtId="0" fontId="24" fillId="68" borderId="25" applyFont="0">
      <alignment horizontal="center" vertical="center" wrapText="1"/>
    </xf>
    <xf numFmtId="49" fontId="24" fillId="68" borderId="25" applyFont="0">
      <alignment vertical="center"/>
    </xf>
    <xf numFmtId="180" fontId="24" fillId="69" borderId="25" applyFont="0">
      <alignment vertical="center"/>
    </xf>
    <xf numFmtId="9" fontId="24" fillId="69" borderId="25" applyFont="0">
      <alignment horizontal="right" vertical="center"/>
    </xf>
    <xf numFmtId="184" fontId="24" fillId="102" borderId="25">
      <alignment vertical="center"/>
    </xf>
    <xf numFmtId="184" fontId="24" fillId="102" borderId="25">
      <alignment vertical="center"/>
    </xf>
    <xf numFmtId="184" fontId="24" fillId="103" borderId="25">
      <alignment vertical="center"/>
    </xf>
    <xf numFmtId="180" fontId="24" fillId="70" borderId="25" applyFont="0">
      <alignment horizontal="right" vertical="center"/>
    </xf>
    <xf numFmtId="180" fontId="24" fillId="70" borderId="25" applyFont="0">
      <alignment horizontal="right" vertical="center"/>
    </xf>
    <xf numFmtId="180" fontId="24" fillId="104" borderId="25" applyFont="0">
      <alignment horizontal="right" vertical="center"/>
    </xf>
    <xf numFmtId="1" fontId="24" fillId="70" borderId="25" applyFont="0">
      <alignment horizontal="right" vertical="center"/>
    </xf>
    <xf numFmtId="1" fontId="24" fillId="70" borderId="25" applyFont="0">
      <alignment horizontal="right" vertical="center"/>
    </xf>
    <xf numFmtId="1" fontId="24" fillId="104" borderId="25" applyFont="0">
      <alignment horizontal="right" vertical="center"/>
    </xf>
    <xf numFmtId="180" fontId="24" fillId="70" borderId="25" applyFont="0">
      <alignment vertical="center"/>
    </xf>
    <xf numFmtId="180" fontId="24" fillId="70" borderId="25" applyFont="0">
      <alignment vertical="center"/>
    </xf>
    <xf numFmtId="180" fontId="24" fillId="104" borderId="25" applyFont="0">
      <alignment vertical="center"/>
    </xf>
    <xf numFmtId="173" fontId="24" fillId="70" borderId="25" applyFont="0">
      <alignment vertical="center"/>
    </xf>
    <xf numFmtId="173" fontId="24" fillId="70" borderId="25" applyFont="0">
      <alignment vertical="center"/>
    </xf>
    <xf numFmtId="173" fontId="24" fillId="104" borderId="25" applyFont="0">
      <alignment vertical="center"/>
    </xf>
    <xf numFmtId="10" fontId="24" fillId="70" borderId="25" applyFont="0">
      <alignment horizontal="right" vertical="center"/>
    </xf>
    <xf numFmtId="10" fontId="24" fillId="70" borderId="25" applyFont="0">
      <alignment horizontal="right" vertical="center"/>
    </xf>
    <xf numFmtId="10" fontId="24" fillId="104" borderId="25" applyFont="0">
      <alignment horizontal="right" vertical="center"/>
    </xf>
    <xf numFmtId="9" fontId="24" fillId="70" borderId="25" applyFont="0">
      <alignment horizontal="right" vertical="center"/>
    </xf>
    <xf numFmtId="9" fontId="24" fillId="70" borderId="25" applyFont="0">
      <alignment horizontal="right" vertical="center"/>
    </xf>
    <xf numFmtId="9" fontId="24" fillId="104" borderId="25" applyFont="0">
      <alignment horizontal="right" vertical="center"/>
    </xf>
    <xf numFmtId="177" fontId="24" fillId="70" borderId="25" applyFont="0">
      <alignment horizontal="right" vertical="center"/>
    </xf>
    <xf numFmtId="177" fontId="24" fillId="70" borderId="25" applyFont="0">
      <alignment horizontal="right" vertical="center"/>
    </xf>
    <xf numFmtId="177" fontId="24" fillId="104" borderId="25" applyFont="0">
      <alignment horizontal="right" vertical="center"/>
    </xf>
    <xf numFmtId="10" fontId="24" fillId="70" borderId="37" applyFont="0">
      <alignment horizontal="right" vertical="center"/>
    </xf>
    <xf numFmtId="10" fontId="24" fillId="70" borderId="37" applyFont="0">
      <alignment horizontal="right" vertical="center"/>
    </xf>
    <xf numFmtId="10" fontId="24" fillId="104" borderId="37" applyFont="0">
      <alignment horizontal="right" vertical="center"/>
    </xf>
    <xf numFmtId="0" fontId="24" fillId="70" borderId="25" applyFont="0">
      <alignment horizontal="center" vertical="center" wrapText="1"/>
    </xf>
    <xf numFmtId="0" fontId="24" fillId="70" borderId="25" applyFont="0">
      <alignment horizontal="center" vertical="center" wrapText="1"/>
    </xf>
    <xf numFmtId="0" fontId="24" fillId="104" borderId="25" applyFont="0">
      <alignment horizontal="center" vertical="center" wrapText="1"/>
    </xf>
    <xf numFmtId="49" fontId="24" fillId="70" borderId="25" applyFont="0">
      <alignment vertical="center"/>
    </xf>
    <xf numFmtId="49" fontId="24" fillId="70" borderId="25" applyFont="0">
      <alignment vertical="center"/>
    </xf>
    <xf numFmtId="49" fontId="24" fillId="104" borderId="25" applyFont="0">
      <alignment vertical="center"/>
    </xf>
    <xf numFmtId="0" fontId="99" fillId="0" borderId="0" applyNumberFormat="0" applyFill="0" applyBorder="0" applyAlignment="0" applyProtection="0"/>
    <xf numFmtId="0" fontId="361" fillId="0" borderId="0" applyNumberFormat="0" applyFill="0" applyBorder="0" applyAlignment="0" applyProtection="0"/>
    <xf numFmtId="0" fontId="79" fillId="0" borderId="0" applyNumberFormat="0" applyFill="0" applyBorder="0" applyAlignment="0" applyProtection="0"/>
    <xf numFmtId="0" fontId="5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6" fillId="0" borderId="12" applyNumberFormat="0" applyFill="0" applyAlignment="0" applyProtection="0"/>
    <xf numFmtId="0" fontId="47" fillId="0" borderId="13" applyNumberFormat="0" applyFill="0" applyAlignment="0" applyProtection="0"/>
    <xf numFmtId="0" fontId="350" fillId="0" borderId="14" applyNumberFormat="0" applyFill="0" applyAlignment="0" applyProtection="0"/>
    <xf numFmtId="0" fontId="84" fillId="0" borderId="28" applyNumberFormat="0" applyFill="0" applyAlignment="0" applyProtection="0"/>
    <xf numFmtId="0" fontId="48" fillId="0" borderId="14" applyNumberFormat="0" applyFill="0" applyAlignment="0" applyProtection="0"/>
    <xf numFmtId="0" fontId="101" fillId="0" borderId="0" applyNumberFormat="0" applyFill="0" applyBorder="0" applyAlignment="0" applyProtection="0"/>
    <xf numFmtId="0" fontId="185" fillId="0" borderId="45" applyNumberFormat="0" applyFill="0" applyAlignment="0" applyProtection="0"/>
    <xf numFmtId="0" fontId="362" fillId="0" borderId="20" applyNumberFormat="0" applyFill="0" applyAlignment="0" applyProtection="0"/>
    <xf numFmtId="0" fontId="170" fillId="0" borderId="45"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99" fillId="0" borderId="0" applyNumberFormat="0" applyFill="0" applyBorder="0" applyAlignment="0" applyProtection="0"/>
    <xf numFmtId="0" fontId="46" fillId="0" borderId="12" applyNumberFormat="0" applyFill="0" applyAlignment="0" applyProtection="0"/>
    <xf numFmtId="0" fontId="2" fillId="0" borderId="0"/>
    <xf numFmtId="0" fontId="24" fillId="0" borderId="0"/>
    <xf numFmtId="165" fontId="2" fillId="0" borderId="0" applyFont="0" applyFill="0" applyBorder="0" applyAlignment="0" applyProtection="0"/>
    <xf numFmtId="0" fontId="62" fillId="0" borderId="0"/>
    <xf numFmtId="44" fontId="24" fillId="0" borderId="0" applyFont="0" applyFill="0" applyBorder="0" applyAlignment="0" applyProtection="0"/>
    <xf numFmtId="44" fontId="24" fillId="0" borderId="0" applyFont="0" applyFill="0" applyBorder="0" applyAlignment="0" applyProtection="0"/>
    <xf numFmtId="0" fontId="2" fillId="0" borderId="0"/>
    <xf numFmtId="0" fontId="2" fillId="0" borderId="0"/>
    <xf numFmtId="0" fontId="2" fillId="0" borderId="0"/>
    <xf numFmtId="0" fontId="24" fillId="0" borderId="0"/>
    <xf numFmtId="0" fontId="24" fillId="0" borderId="0"/>
    <xf numFmtId="0" fontId="67"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1"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43" fontId="24" fillId="0" borderId="0" applyFont="0" applyFill="0" applyBorder="0" applyAlignment="0" applyProtection="0"/>
    <xf numFmtId="0" fontId="24" fillId="0" borderId="0">
      <alignment vertical="center"/>
    </xf>
    <xf numFmtId="0" fontId="24" fillId="0" borderId="0">
      <alignment vertical="center"/>
    </xf>
    <xf numFmtId="0" fontId="24" fillId="40" borderId="25" applyNumberFormat="0" applyFont="0" applyBorder="0">
      <alignment horizontal="center" vertical="center"/>
    </xf>
    <xf numFmtId="3" fontId="24" fillId="39" borderId="25" applyFont="0">
      <alignment horizontal="right" vertical="center"/>
      <protection locked="0"/>
    </xf>
    <xf numFmtId="0" fontId="2" fillId="0" borderId="0"/>
    <xf numFmtId="43" fontId="19" fillId="0" borderId="0" applyFont="0" applyFill="0" applyBorder="0" applyAlignment="0" applyProtection="0"/>
    <xf numFmtId="9" fontId="19" fillId="0" borderId="0" applyFont="0" applyFill="0" applyBorder="0" applyAlignment="0" applyProtection="0"/>
    <xf numFmtId="0" fontId="2" fillId="0" borderId="0"/>
    <xf numFmtId="0" fontId="19"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xf numFmtId="43" fontId="1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19" fillId="0" borderId="0"/>
    <xf numFmtId="9" fontId="19"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0" fontId="1" fillId="0" borderId="0"/>
    <xf numFmtId="43" fontId="1" fillId="0" borderId="0" applyFont="0" applyFill="0" applyBorder="0" applyAlignment="0" applyProtection="0"/>
    <xf numFmtId="43" fontId="100" fillId="0" borderId="0" applyFont="0" applyFill="0" applyBorder="0" applyAlignment="0" applyProtection="0"/>
    <xf numFmtId="0" fontId="1" fillId="14" borderId="19" applyNumberFormat="0" applyFont="0" applyAlignment="0" applyProtection="0"/>
    <xf numFmtId="0" fontId="1" fillId="0" borderId="0"/>
    <xf numFmtId="43"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96"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43" fontId="1" fillId="0" borderId="0" applyFont="0" applyFill="0" applyBorder="0" applyAlignment="0" applyProtection="0"/>
    <xf numFmtId="196"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6"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9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19" applyNumberFormat="0" applyFont="0" applyAlignment="0" applyProtection="0"/>
    <xf numFmtId="0" fontId="1" fillId="14" borderId="19" applyNumberFormat="0" applyFont="0" applyAlignment="0" applyProtection="0"/>
    <xf numFmtId="0" fontId="1" fillId="14" borderId="19" applyNumberFormat="0" applyFont="0" applyAlignment="0" applyProtection="0"/>
    <xf numFmtId="0" fontId="1" fillId="14"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43" fontId="2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9" fillId="0" borderId="0" applyFont="0" applyFill="0" applyBorder="0" applyAlignment="0" applyProtection="0"/>
    <xf numFmtId="0" fontId="1" fillId="14" borderId="19" applyNumberFormat="0" applyFont="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19"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43" fontId="1" fillId="0" borderId="0" applyFont="0" applyFill="0" applyBorder="0" applyAlignment="0" applyProtection="0"/>
    <xf numFmtId="196" fontId="1" fillId="0" borderId="0" applyFont="0" applyFill="0" applyBorder="0" applyAlignment="0" applyProtection="0"/>
    <xf numFmtId="43" fontId="1" fillId="0" borderId="0" applyFont="0" applyFill="0" applyBorder="0" applyAlignment="0" applyProtection="0"/>
    <xf numFmtId="196" fontId="1" fillId="0" borderId="0" applyFont="0" applyFill="0" applyBorder="0" applyAlignment="0" applyProtection="0"/>
    <xf numFmtId="43"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65" fontId="1" fillId="0" borderId="0" applyFont="0" applyFill="0" applyBorder="0" applyAlignment="0" applyProtection="0"/>
    <xf numFmtId="19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19" applyNumberFormat="0" applyFont="0" applyAlignment="0" applyProtection="0"/>
    <xf numFmtId="0" fontId="1" fillId="14" borderId="19" applyNumberFormat="0" applyFont="0" applyAlignment="0" applyProtection="0"/>
    <xf numFmtId="0" fontId="1" fillId="14" borderId="19" applyNumberFormat="0" applyFont="0" applyAlignment="0" applyProtection="0"/>
    <xf numFmtId="0" fontId="1" fillId="14"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1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19"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19" applyNumberFormat="0" applyFont="0" applyAlignment="0" applyProtection="0"/>
    <xf numFmtId="0" fontId="1" fillId="0" borderId="0"/>
    <xf numFmtId="165"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535">
    <xf numFmtId="0" fontId="0" fillId="0" borderId="0" xfId="0" applyFill="1" applyBorder="1" applyAlignment="1">
      <alignment horizontal="left" vertical="top"/>
    </xf>
    <xf numFmtId="0" fontId="19" fillId="0" borderId="0" xfId="1"/>
    <xf numFmtId="0" fontId="33" fillId="7" borderId="5" xfId="0" applyFont="1" applyFill="1" applyBorder="1" applyAlignment="1">
      <alignment horizontal="left" vertical="center" wrapText="1"/>
    </xf>
    <xf numFmtId="9" fontId="35" fillId="0" borderId="0" xfId="18" applyFont="1" applyFill="1" applyBorder="1" applyAlignment="1">
      <alignment horizontal="left" vertical="center"/>
    </xf>
    <xf numFmtId="0" fontId="20" fillId="6" borderId="0" xfId="1" applyFont="1" applyFill="1" applyBorder="1" applyAlignment="1">
      <alignment horizontal="left" vertical="top"/>
    </xf>
    <xf numFmtId="0" fontId="226" fillId="7" borderId="8" xfId="0" applyFont="1" applyFill="1" applyBorder="1" applyAlignment="1">
      <alignment horizontal="left" vertical="center" wrapText="1"/>
    </xf>
    <xf numFmtId="0" fontId="33" fillId="7" borderId="8" xfId="0" applyFont="1" applyFill="1" applyBorder="1" applyAlignment="1">
      <alignment horizontal="left" vertical="center" wrapText="1"/>
    </xf>
    <xf numFmtId="0" fontId="33" fillId="77" borderId="54" xfId="0" applyFont="1" applyFill="1" applyBorder="1" applyAlignment="1">
      <alignment horizontal="left" vertical="center" wrapText="1"/>
    </xf>
    <xf numFmtId="0" fontId="226" fillId="5" borderId="6" xfId="0" applyFont="1" applyFill="1" applyBorder="1" applyAlignment="1">
      <alignment horizontal="left" vertical="center" wrapText="1"/>
    </xf>
    <xf numFmtId="0" fontId="33" fillId="75" borderId="9" xfId="0" applyFont="1" applyFill="1" applyBorder="1" applyAlignment="1">
      <alignment horizontal="left" vertical="center" wrapText="1"/>
    </xf>
    <xf numFmtId="0" fontId="33" fillId="7" borderId="9" xfId="0" applyFont="1" applyFill="1" applyBorder="1" applyAlignment="1">
      <alignment horizontal="left" vertical="center" wrapText="1"/>
    </xf>
    <xf numFmtId="169" fontId="191" fillId="0" borderId="0" xfId="18" applyNumberFormat="1" applyFont="1" applyFill="1" applyBorder="1" applyAlignment="1">
      <alignment horizontal="left" vertical="top"/>
    </xf>
    <xf numFmtId="9" fontId="191" fillId="0" borderId="0" xfId="18" applyFont="1" applyFill="1" applyBorder="1" applyAlignment="1">
      <alignment horizontal="left" vertical="top"/>
    </xf>
    <xf numFmtId="212" fontId="33" fillId="7" borderId="8" xfId="0" applyNumberFormat="1" applyFont="1" applyFill="1" applyBorder="1" applyAlignment="1">
      <alignment horizontal="right" vertical="center" shrinkToFit="1"/>
    </xf>
    <xf numFmtId="169" fontId="224" fillId="0" borderId="58" xfId="18" applyNumberFormat="1" applyFont="1" applyFill="1" applyBorder="1" applyAlignment="1">
      <alignment wrapText="1"/>
    </xf>
    <xf numFmtId="3" fontId="224" fillId="0" borderId="58" xfId="18" applyNumberFormat="1" applyFont="1" applyFill="1" applyBorder="1" applyAlignment="1">
      <alignment wrapText="1"/>
    </xf>
    <xf numFmtId="0" fontId="33" fillId="7" borderId="8" xfId="1" applyFont="1" applyFill="1" applyBorder="1" applyAlignment="1">
      <alignment horizontal="left" vertical="center" wrapText="1"/>
    </xf>
    <xf numFmtId="3" fontId="26" fillId="7" borderId="8" xfId="1" applyNumberFormat="1" applyFont="1" applyFill="1" applyBorder="1" applyAlignment="1">
      <alignment horizontal="right" vertical="center" wrapText="1"/>
    </xf>
    <xf numFmtId="0" fontId="33" fillId="75" borderId="10" xfId="1" applyFont="1" applyFill="1" applyBorder="1" applyAlignment="1">
      <alignment horizontal="left" vertical="center" wrapText="1"/>
    </xf>
    <xf numFmtId="3" fontId="26" fillId="75" borderId="10" xfId="1" applyNumberFormat="1" applyFont="1" applyFill="1" applyBorder="1" applyAlignment="1">
      <alignment horizontal="right" vertical="center" wrapText="1"/>
    </xf>
    <xf numFmtId="9" fontId="35" fillId="0" borderId="0" xfId="18" applyFont="1" applyFill="1" applyBorder="1" applyAlignment="1">
      <alignment horizontal="right" vertical="center" wrapText="1" shrinkToFit="1"/>
    </xf>
    <xf numFmtId="9" fontId="35" fillId="0" borderId="9" xfId="18" applyFont="1" applyFill="1" applyBorder="1" applyAlignment="1">
      <alignment horizontal="right" vertical="center" wrapText="1" shrinkToFit="1"/>
    </xf>
    <xf numFmtId="170" fontId="35" fillId="76" borderId="9" xfId="1" applyNumberFormat="1" applyFont="1" applyFill="1" applyBorder="1" applyAlignment="1">
      <alignment horizontal="right" vertical="center" wrapText="1" shrinkToFit="1"/>
    </xf>
    <xf numFmtId="0" fontId="35" fillId="76" borderId="9" xfId="1" applyFont="1" applyFill="1" applyBorder="1" applyAlignment="1">
      <alignment horizontal="right" vertical="center" wrapText="1"/>
    </xf>
    <xf numFmtId="212" fontId="35" fillId="0" borderId="3" xfId="9120" applyNumberFormat="1" applyFont="1" applyFill="1" applyBorder="1" applyAlignment="1">
      <alignment horizontal="right" vertical="center" wrapText="1"/>
    </xf>
    <xf numFmtId="212" fontId="35" fillId="0" borderId="2" xfId="9120" applyNumberFormat="1" applyFont="1" applyFill="1" applyBorder="1" applyAlignment="1">
      <alignment horizontal="right" vertical="center" wrapText="1"/>
    </xf>
    <xf numFmtId="212" fontId="35" fillId="0" borderId="4" xfId="9120" applyNumberFormat="1" applyFont="1" applyFill="1" applyBorder="1" applyAlignment="1">
      <alignment horizontal="right" vertical="center" wrapText="1"/>
    </xf>
    <xf numFmtId="9" fontId="33" fillId="7" borderId="8" xfId="1" applyNumberFormat="1" applyFont="1" applyFill="1" applyBorder="1" applyAlignment="1">
      <alignment horizontal="right" vertical="center" wrapText="1" shrinkToFit="1"/>
    </xf>
    <xf numFmtId="9" fontId="33" fillId="75" borderId="10" xfId="1" applyNumberFormat="1" applyFont="1" applyFill="1" applyBorder="1" applyAlignment="1">
      <alignment horizontal="right" vertical="center" wrapText="1" shrinkToFit="1"/>
    </xf>
    <xf numFmtId="0" fontId="33" fillId="7" borderId="9" xfId="1" applyFont="1" applyFill="1" applyBorder="1" applyAlignment="1">
      <alignment horizontal="left" vertical="center" wrapText="1"/>
    </xf>
    <xf numFmtId="212" fontId="35" fillId="76" borderId="9" xfId="0" applyNumberFormat="1" applyFont="1" applyFill="1" applyBorder="1" applyAlignment="1">
      <alignment horizontal="right" vertical="center" shrinkToFit="1"/>
    </xf>
    <xf numFmtId="212" fontId="227" fillId="76" borderId="9" xfId="0" applyNumberFormat="1" applyFont="1" applyFill="1" applyBorder="1" applyAlignment="1">
      <alignment horizontal="right" vertical="center" shrinkToFit="1"/>
    </xf>
    <xf numFmtId="212" fontId="226" fillId="7" borderId="8" xfId="0" applyNumberFormat="1" applyFont="1" applyFill="1" applyBorder="1" applyAlignment="1">
      <alignment vertical="center" shrinkToFit="1"/>
    </xf>
    <xf numFmtId="212" fontId="33" fillId="7" borderId="5" xfId="0" applyNumberFormat="1" applyFont="1" applyFill="1" applyBorder="1" applyAlignment="1">
      <alignment horizontal="right" vertical="center" shrinkToFit="1"/>
    </xf>
    <xf numFmtId="212" fontId="33" fillId="77" borderId="54" xfId="0" applyNumberFormat="1" applyFont="1" applyFill="1" applyBorder="1" applyAlignment="1">
      <alignment horizontal="right" vertical="center" shrinkToFit="1"/>
    </xf>
    <xf numFmtId="212" fontId="226" fillId="5" borderId="6" xfId="0" applyNumberFormat="1" applyFont="1" applyFill="1" applyBorder="1" applyAlignment="1">
      <alignment horizontal="right" vertical="center" shrinkToFit="1"/>
    </xf>
    <xf numFmtId="212" fontId="33" fillId="75" borderId="9" xfId="0" applyNumberFormat="1" applyFont="1" applyFill="1" applyBorder="1" applyAlignment="1">
      <alignment horizontal="right" vertical="center" shrinkToFit="1"/>
    </xf>
    <xf numFmtId="212" fontId="33" fillId="7" borderId="9" xfId="0" applyNumberFormat="1" applyFont="1" applyFill="1" applyBorder="1" applyAlignment="1">
      <alignment horizontal="right" vertical="center" shrinkToFit="1"/>
    </xf>
    <xf numFmtId="212" fontId="226" fillId="5" borderId="9" xfId="0" applyNumberFormat="1" applyFont="1" applyFill="1" applyBorder="1" applyAlignment="1">
      <alignment horizontal="right" vertical="center" shrinkToFit="1"/>
    </xf>
    <xf numFmtId="212" fontId="33" fillId="75" borderId="10" xfId="1" applyNumberFormat="1" applyFont="1" applyFill="1" applyBorder="1" applyAlignment="1">
      <alignment horizontal="right" vertical="center" shrinkToFit="1"/>
    </xf>
    <xf numFmtId="212" fontId="33" fillId="7" borderId="8" xfId="1" applyNumberFormat="1" applyFont="1" applyFill="1" applyBorder="1" applyAlignment="1">
      <alignment horizontal="right" vertical="center" shrinkToFit="1"/>
    </xf>
    <xf numFmtId="212" fontId="35" fillId="76" borderId="9" xfId="1" applyNumberFormat="1" applyFont="1" applyFill="1" applyBorder="1" applyAlignment="1">
      <alignment horizontal="right" vertical="center" wrapText="1" shrinkToFit="1"/>
    </xf>
    <xf numFmtId="212" fontId="40" fillId="76" borderId="9" xfId="1" applyNumberFormat="1" applyFont="1" applyFill="1" applyBorder="1" applyAlignment="1">
      <alignment horizontal="right" vertical="center" shrinkToFit="1"/>
    </xf>
    <xf numFmtId="212" fontId="35" fillId="76" borderId="9" xfId="1" applyNumberFormat="1" applyFont="1" applyFill="1" applyBorder="1" applyAlignment="1">
      <alignment horizontal="right" vertical="center" wrapText="1"/>
    </xf>
    <xf numFmtId="212" fontId="35" fillId="76" borderId="10" xfId="1" applyNumberFormat="1" applyFont="1" applyFill="1" applyBorder="1" applyAlignment="1">
      <alignment horizontal="right" vertical="center" wrapText="1"/>
    </xf>
    <xf numFmtId="212" fontId="33" fillId="7" borderId="9" xfId="1" applyNumberFormat="1" applyFont="1" applyFill="1" applyBorder="1" applyAlignment="1">
      <alignment horizontal="right" vertical="center" shrinkToFit="1"/>
    </xf>
    <xf numFmtId="212" fontId="227" fillId="78" borderId="9" xfId="0" applyNumberFormat="1" applyFont="1" applyFill="1" applyBorder="1" applyAlignment="1">
      <alignment horizontal="right" vertical="center" wrapText="1"/>
    </xf>
    <xf numFmtId="10" fontId="33" fillId="75" borderId="0" xfId="18" applyNumberFormat="1" applyFont="1" applyFill="1" applyBorder="1" applyAlignment="1">
      <alignment horizontal="right" vertical="center" wrapText="1"/>
    </xf>
    <xf numFmtId="10" fontId="224" fillId="0" borderId="52" xfId="18" applyNumberFormat="1" applyFont="1" applyFill="1" applyBorder="1" applyAlignment="1">
      <alignment horizontal="right" wrapText="1"/>
    </xf>
    <xf numFmtId="10" fontId="224" fillId="0" borderId="51" xfId="18" applyNumberFormat="1" applyFont="1" applyFill="1" applyBorder="1" applyAlignment="1">
      <alignment horizontal="right" wrapText="1"/>
    </xf>
    <xf numFmtId="10" fontId="33" fillId="7" borderId="8" xfId="0" applyNumberFormat="1" applyFont="1" applyFill="1" applyBorder="1" applyAlignment="1">
      <alignment horizontal="right" vertical="center" shrinkToFit="1"/>
    </xf>
    <xf numFmtId="212" fontId="224" fillId="0" borderId="51" xfId="18" applyNumberFormat="1" applyFont="1" applyFill="1" applyBorder="1" applyAlignment="1">
      <alignment wrapText="1"/>
    </xf>
    <xf numFmtId="169" fontId="33" fillId="7" borderId="0" xfId="18" applyNumberFormat="1" applyFont="1" applyFill="1" applyBorder="1" applyAlignment="1">
      <alignment horizontal="right" vertical="center" shrinkToFit="1"/>
    </xf>
    <xf numFmtId="0" fontId="25" fillId="0" borderId="0" xfId="0" applyFont="1" applyAlignment="1">
      <alignment vertical="center"/>
    </xf>
    <xf numFmtId="212" fontId="35" fillId="6" borderId="9" xfId="1" applyNumberFormat="1" applyFont="1" applyFill="1" applyBorder="1" applyAlignment="1">
      <alignment horizontal="right" vertical="center" wrapText="1"/>
    </xf>
    <xf numFmtId="0" fontId="37" fillId="76" borderId="9" xfId="1" applyFont="1" applyFill="1" applyBorder="1" applyAlignment="1">
      <alignment horizontal="right" vertical="center" wrapText="1"/>
    </xf>
    <xf numFmtId="0" fontId="35" fillId="76" borderId="10" xfId="1" applyFont="1" applyFill="1" applyBorder="1" applyAlignment="1">
      <alignment horizontal="right" vertical="center" wrapText="1"/>
    </xf>
    <xf numFmtId="0" fontId="20" fillId="0" borderId="0" xfId="0" applyFont="1" applyAlignment="1">
      <alignment horizontal="left" vertical="center"/>
    </xf>
    <xf numFmtId="0" fontId="35" fillId="0" borderId="0" xfId="0" applyFont="1" applyAlignment="1">
      <alignment horizontal="left" vertical="center" wrapText="1"/>
    </xf>
    <xf numFmtId="0" fontId="20" fillId="0" borderId="0" xfId="0" applyFont="1" applyAlignment="1">
      <alignment horizontal="left"/>
    </xf>
    <xf numFmtId="0" fontId="256" fillId="0" borderId="0" xfId="0" applyFont="1" applyAlignment="1">
      <alignment horizontal="left"/>
    </xf>
    <xf numFmtId="0" fontId="29" fillId="0" borderId="48" xfId="0" applyFont="1" applyBorder="1" applyAlignment="1">
      <alignment horizontal="right" vertical="center" wrapText="1"/>
    </xf>
    <xf numFmtId="0" fontId="35" fillId="0" borderId="3" xfId="0" applyFont="1" applyBorder="1" applyAlignment="1">
      <alignment horizontal="left" vertical="center" wrapText="1"/>
    </xf>
    <xf numFmtId="212" fontId="35" fillId="0" borderId="3" xfId="0" applyNumberFormat="1" applyFont="1" applyBorder="1" applyAlignment="1">
      <alignment horizontal="right" vertical="center" shrinkToFit="1"/>
    </xf>
    <xf numFmtId="0" fontId="228" fillId="0" borderId="0" xfId="0" applyFont="1" applyAlignment="1">
      <alignment horizontal="left" vertical="center"/>
    </xf>
    <xf numFmtId="212" fontId="227" fillId="0" borderId="2" xfId="0" applyNumberFormat="1" applyFont="1" applyBorder="1" applyAlignment="1">
      <alignment horizontal="right" vertical="center" shrinkToFit="1"/>
    </xf>
    <xf numFmtId="0" fontId="35" fillId="0" borderId="0" xfId="0" applyFont="1" applyAlignment="1">
      <alignment horizontal="left" vertical="center"/>
    </xf>
    <xf numFmtId="0" fontId="25" fillId="0" borderId="0" xfId="0" applyFont="1" applyAlignment="1">
      <alignment horizontal="left" vertical="center"/>
    </xf>
    <xf numFmtId="0" fontId="259" fillId="0" borderId="2" xfId="0" applyFont="1" applyBorder="1" applyAlignment="1">
      <alignment horizontal="left" vertical="center" wrapText="1"/>
    </xf>
    <xf numFmtId="0" fontId="29" fillId="0" borderId="48" xfId="0" applyFont="1" applyBorder="1" applyAlignment="1">
      <alignment horizontal="left" wrapText="1"/>
    </xf>
    <xf numFmtId="216" fontId="29" fillId="0" borderId="57" xfId="0" applyNumberFormat="1" applyFont="1" applyBorder="1" applyAlignment="1">
      <alignment horizontal="left"/>
    </xf>
    <xf numFmtId="0" fontId="29" fillId="0" borderId="48" xfId="0" quotePrefix="1" applyFont="1" applyBorder="1" applyAlignment="1">
      <alignment horizontal="right" vertical="center" wrapText="1"/>
    </xf>
    <xf numFmtId="0" fontId="227" fillId="0" borderId="2" xfId="0" applyFont="1" applyBorder="1" applyAlignment="1">
      <alignment horizontal="left" vertical="center"/>
    </xf>
    <xf numFmtId="212" fontId="227" fillId="0" borderId="2" xfId="0" applyNumberFormat="1" applyFont="1" applyBorder="1" applyAlignment="1">
      <alignment horizontal="right" vertical="center"/>
    </xf>
    <xf numFmtId="0" fontId="259" fillId="0" borderId="2" xfId="0" applyFont="1" applyBorder="1" applyAlignment="1">
      <alignment horizontal="left" vertical="center"/>
    </xf>
    <xf numFmtId="0" fontId="35" fillId="0" borderId="0" xfId="0" applyFont="1" applyAlignment="1">
      <alignment horizontal="left" vertical="top" wrapText="1"/>
    </xf>
    <xf numFmtId="212" fontId="35" fillId="80" borderId="9" xfId="1" applyNumberFormat="1" applyFont="1" applyFill="1" applyBorder="1" applyAlignment="1">
      <alignment horizontal="right" vertical="center"/>
    </xf>
    <xf numFmtId="212" fontId="35" fillId="80" borderId="8" xfId="1" applyNumberFormat="1" applyFont="1" applyFill="1" applyBorder="1" applyAlignment="1">
      <alignment horizontal="right" vertical="center"/>
    </xf>
    <xf numFmtId="0" fontId="265" fillId="79" borderId="9" xfId="0" applyFont="1" applyFill="1" applyBorder="1" applyAlignment="1">
      <alignment horizontal="left" vertical="center" wrapText="1"/>
    </xf>
    <xf numFmtId="212" fontId="265" fillId="79" borderId="9" xfId="0" applyNumberFormat="1" applyFont="1" applyFill="1" applyBorder="1" applyAlignment="1">
      <alignment horizontal="right" vertical="center" shrinkToFit="1"/>
    </xf>
    <xf numFmtId="212" fontId="35" fillId="0" borderId="0" xfId="0" applyNumberFormat="1" applyFont="1" applyAlignment="1">
      <alignment horizontal="right" vertical="center" shrinkToFit="1"/>
    </xf>
    <xf numFmtId="212" fontId="35" fillId="0" borderId="0" xfId="0" applyNumberFormat="1" applyFont="1" applyAlignment="1">
      <alignment horizontal="right" vertical="center" wrapText="1"/>
    </xf>
    <xf numFmtId="0" fontId="227" fillId="0" borderId="9" xfId="0" applyFont="1" applyBorder="1" applyAlignment="1">
      <alignment horizontal="left" vertical="center" wrapText="1"/>
    </xf>
    <xf numFmtId="212" fontId="227" fillId="0" borderId="9" xfId="0" applyNumberFormat="1" applyFont="1" applyBorder="1" applyAlignment="1">
      <alignment horizontal="right" vertical="center" shrinkToFit="1"/>
    </xf>
    <xf numFmtId="0" fontId="35" fillId="0" borderId="9" xfId="0" applyFont="1" applyBorder="1" applyAlignment="1">
      <alignment horizontal="left" vertical="center" wrapText="1"/>
    </xf>
    <xf numFmtId="212" fontId="35" fillId="0" borderId="9" xfId="0" applyNumberFormat="1" applyFont="1" applyBorder="1" applyAlignment="1">
      <alignment horizontal="right" vertical="center" shrinkToFit="1"/>
    </xf>
    <xf numFmtId="212" fontId="35" fillId="0" borderId="9" xfId="0" applyNumberFormat="1" applyFont="1" applyBorder="1" applyAlignment="1">
      <alignment horizontal="right" vertical="center" wrapText="1"/>
    </xf>
    <xf numFmtId="0" fontId="227" fillId="0" borderId="0" xfId="0" applyFont="1" applyAlignment="1">
      <alignment horizontal="left" vertical="center" wrapText="1"/>
    </xf>
    <xf numFmtId="212" fontId="227" fillId="0" borderId="0" xfId="0" applyNumberFormat="1" applyFont="1" applyAlignment="1">
      <alignment horizontal="right" vertical="center" shrinkToFit="1"/>
    </xf>
    <xf numFmtId="212" fontId="35" fillId="0" borderId="2" xfId="0" applyNumberFormat="1" applyFont="1" applyBorder="1" applyAlignment="1">
      <alignment horizontal="right" vertical="center" shrinkToFit="1"/>
    </xf>
    <xf numFmtId="212" fontId="35" fillId="0" borderId="2" xfId="0" applyNumberFormat="1" applyFont="1" applyBorder="1" applyAlignment="1">
      <alignment horizontal="right" vertical="center" wrapText="1"/>
    </xf>
    <xf numFmtId="0" fontId="35" fillId="0" borderId="0" xfId="0" applyFont="1" applyAlignment="1">
      <alignment horizontal="left" vertical="top"/>
    </xf>
    <xf numFmtId="212" fontId="35" fillId="0" borderId="3" xfId="0" applyNumberFormat="1" applyFont="1" applyBorder="1" applyAlignment="1">
      <alignment horizontal="right" vertical="center"/>
    </xf>
    <xf numFmtId="212" fontId="35" fillId="0" borderId="2" xfId="0" applyNumberFormat="1" applyFont="1" applyBorder="1" applyAlignment="1">
      <alignment horizontal="right" vertical="center"/>
    </xf>
    <xf numFmtId="0" fontId="29" fillId="0" borderId="1" xfId="0" applyFont="1" applyBorder="1" applyAlignment="1">
      <alignment horizontal="right" wrapText="1"/>
    </xf>
    <xf numFmtId="0" fontId="35" fillId="0" borderId="4" xfId="0" applyFont="1" applyBorder="1" applyAlignment="1">
      <alignment horizontal="left" vertical="center" wrapText="1"/>
    </xf>
    <xf numFmtId="212" fontId="35" fillId="0" borderId="4" xfId="0" applyNumberFormat="1" applyFont="1" applyBorder="1" applyAlignment="1">
      <alignment horizontal="right" vertical="center" shrinkToFit="1"/>
    </xf>
    <xf numFmtId="0" fontId="241" fillId="0" borderId="0" xfId="0" applyFont="1" applyAlignment="1">
      <alignment horizontal="left" wrapText="1"/>
    </xf>
    <xf numFmtId="216" fontId="244" fillId="0" borderId="0" xfId="0" applyNumberFormat="1" applyFont="1" applyAlignment="1">
      <alignment horizontal="left" vertical="center" wrapText="1"/>
    </xf>
    <xf numFmtId="170" fontId="35" fillId="0" borderId="0" xfId="0" applyNumberFormat="1" applyFont="1" applyAlignment="1">
      <alignment horizontal="right" vertical="center" wrapText="1"/>
    </xf>
    <xf numFmtId="170" fontId="35" fillId="0" borderId="0" xfId="0" applyNumberFormat="1" applyFont="1" applyAlignment="1">
      <alignment horizontal="right" vertical="center" shrinkToFit="1"/>
    </xf>
    <xf numFmtId="170" fontId="35" fillId="0" borderId="9" xfId="0" applyNumberFormat="1" applyFont="1" applyBorder="1" applyAlignment="1">
      <alignment horizontal="right" vertical="center" wrapText="1"/>
    </xf>
    <xf numFmtId="170" fontId="35" fillId="0" borderId="9" xfId="0" applyNumberFormat="1" applyFont="1" applyBorder="1" applyAlignment="1">
      <alignment horizontal="right" vertical="center" shrinkToFit="1"/>
    </xf>
    <xf numFmtId="0" fontId="242" fillId="0" borderId="0" xfId="0" applyFont="1" applyAlignment="1">
      <alignment horizontal="left"/>
    </xf>
    <xf numFmtId="216" fontId="242" fillId="0" borderId="0" xfId="0" applyNumberFormat="1" applyFont="1" applyAlignment="1">
      <alignment horizontal="left" wrapText="1"/>
    </xf>
    <xf numFmtId="0" fontId="29" fillId="0" borderId="0" xfId="0" applyFont="1" applyAlignment="1">
      <alignment horizontal="right" vertical="center" wrapText="1"/>
    </xf>
    <xf numFmtId="9" fontId="241" fillId="0" borderId="0" xfId="0" applyNumberFormat="1" applyFont="1" applyAlignment="1">
      <alignment horizontal="right" vertical="center" shrinkToFit="1"/>
    </xf>
    <xf numFmtId="0" fontId="224" fillId="0" borderId="52" xfId="0" applyFont="1" applyBorder="1" applyAlignment="1">
      <alignment horizontal="left" wrapText="1"/>
    </xf>
    <xf numFmtId="170" fontId="224" fillId="0" borderId="52" xfId="0" applyNumberFormat="1" applyFont="1" applyBorder="1" applyAlignment="1">
      <alignment horizontal="right" shrinkToFit="1"/>
    </xf>
    <xf numFmtId="0" fontId="35" fillId="0" borderId="10" xfId="0" applyFont="1" applyBorder="1" applyAlignment="1">
      <alignment horizontal="left" vertical="center" wrapText="1"/>
    </xf>
    <xf numFmtId="170" fontId="35" fillId="0" borderId="10" xfId="0" applyNumberFormat="1" applyFont="1" applyBorder="1" applyAlignment="1">
      <alignment horizontal="right" vertical="center" wrapText="1"/>
    </xf>
    <xf numFmtId="170" fontId="227" fillId="0" borderId="9" xfId="0" applyNumberFormat="1" applyFont="1" applyBorder="1" applyAlignment="1">
      <alignment horizontal="right" vertical="center" wrapText="1"/>
    </xf>
    <xf numFmtId="0" fontId="193" fillId="0" borderId="9" xfId="0" applyFont="1" applyBorder="1" applyAlignment="1">
      <alignment horizontal="left" vertical="center" wrapText="1"/>
    </xf>
    <xf numFmtId="0" fontId="20" fillId="0" borderId="0" xfId="0" applyFont="1" applyAlignment="1">
      <alignment horizontal="left" vertical="center" wrapText="1"/>
    </xf>
    <xf numFmtId="0" fontId="19" fillId="0" borderId="0" xfId="9435"/>
    <xf numFmtId="0" fontId="35" fillId="0" borderId="0" xfId="1" applyFont="1" applyAlignment="1">
      <alignment horizontal="left" vertical="center" wrapText="1"/>
    </xf>
    <xf numFmtId="0" fontId="25" fillId="0" borderId="0" xfId="1" applyFont="1" applyAlignment="1">
      <alignment horizontal="left" vertical="center" wrapText="1"/>
    </xf>
    <xf numFmtId="212" fontId="227" fillId="0" borderId="2" xfId="1" applyNumberFormat="1" applyFont="1" applyBorder="1" applyAlignment="1">
      <alignment horizontal="right" vertical="center" wrapText="1"/>
    </xf>
    <xf numFmtId="212" fontId="227" fillId="0" borderId="2" xfId="1" applyNumberFormat="1" applyFont="1" applyBorder="1" applyAlignment="1">
      <alignment horizontal="right" vertical="center" shrinkToFit="1"/>
    </xf>
    <xf numFmtId="0" fontId="256" fillId="0" borderId="0" xfId="1" applyFont="1" applyAlignment="1">
      <alignment horizontal="left"/>
    </xf>
    <xf numFmtId="0" fontId="256" fillId="0" borderId="0" xfId="1" applyFont="1" applyAlignment="1">
      <alignment horizontal="left" wrapText="1"/>
    </xf>
    <xf numFmtId="216" fontId="29" fillId="0" borderId="57" xfId="1" applyNumberFormat="1" applyFont="1" applyBorder="1" applyAlignment="1">
      <alignment horizontal="left" wrapText="1"/>
    </xf>
    <xf numFmtId="0" fontId="29" fillId="0" borderId="48" xfId="1" applyFont="1" applyBorder="1" applyAlignment="1">
      <alignment horizontal="right" vertical="center" wrapText="1"/>
    </xf>
    <xf numFmtId="212" fontId="35" fillId="0" borderId="3" xfId="1" applyNumberFormat="1" applyFont="1" applyBorder="1" applyAlignment="1">
      <alignment horizontal="right" vertical="center" shrinkToFit="1"/>
    </xf>
    <xf numFmtId="217" fontId="35" fillId="82" borderId="3" xfId="1" applyNumberFormat="1" applyFont="1" applyFill="1" applyBorder="1" applyAlignment="1">
      <alignment horizontal="right" vertical="center" shrinkToFit="1"/>
    </xf>
    <xf numFmtId="212" fontId="35" fillId="84" borderId="9" xfId="0" applyNumberFormat="1" applyFont="1" applyFill="1" applyBorder="1" applyAlignment="1">
      <alignment horizontal="right" vertical="center" shrinkToFit="1"/>
    </xf>
    <xf numFmtId="212" fontId="35" fillId="84" borderId="10" xfId="0" applyNumberFormat="1" applyFont="1" applyFill="1" applyBorder="1" applyAlignment="1">
      <alignment horizontal="right" vertical="center" shrinkToFit="1"/>
    </xf>
    <xf numFmtId="212" fontId="35" fillId="84" borderId="73" xfId="0" applyNumberFormat="1" applyFont="1" applyFill="1" applyBorder="1" applyAlignment="1">
      <alignment horizontal="right" vertical="center" shrinkToFit="1"/>
    </xf>
    <xf numFmtId="0" fontId="222" fillId="0" borderId="0" xfId="0" applyFont="1" applyAlignment="1">
      <alignment horizontal="left"/>
    </xf>
    <xf numFmtId="0" fontId="242" fillId="0" borderId="0" xfId="0" applyFont="1" applyAlignment="1">
      <alignment horizontal="left" vertical="center" wrapText="1"/>
    </xf>
    <xf numFmtId="0" fontId="242" fillId="0" borderId="0" xfId="0" applyFont="1" applyAlignment="1">
      <alignment horizontal="left" vertical="center"/>
    </xf>
    <xf numFmtId="0" fontId="241" fillId="0" borderId="57" xfId="0" applyFont="1" applyBorder="1" applyAlignment="1">
      <alignment horizontal="right" wrapText="1"/>
    </xf>
    <xf numFmtId="0" fontId="224" fillId="0" borderId="58" xfId="0" applyFont="1" applyBorder="1" applyAlignment="1">
      <alignment horizontal="left" wrapText="1"/>
    </xf>
    <xf numFmtId="212" fontId="224" fillId="0" borderId="58" xfId="0" applyNumberFormat="1" applyFont="1" applyBorder="1" applyAlignment="1">
      <alignment horizontal="right" shrinkToFit="1"/>
    </xf>
    <xf numFmtId="212" fontId="224" fillId="0" borderId="58" xfId="0" applyNumberFormat="1" applyFont="1" applyBorder="1" applyAlignment="1">
      <alignment horizontal="right" wrapText="1"/>
    </xf>
    <xf numFmtId="172" fontId="35" fillId="0" borderId="0" xfId="0" applyNumberFormat="1" applyFont="1" applyAlignment="1">
      <alignment horizontal="left" vertical="center" shrinkToFit="1"/>
    </xf>
    <xf numFmtId="172" fontId="35" fillId="0" borderId="9" xfId="0" applyNumberFormat="1" applyFont="1" applyBorder="1" applyAlignment="1">
      <alignment horizontal="left" vertical="center" shrinkToFit="1"/>
    </xf>
    <xf numFmtId="172" fontId="35" fillId="0" borderId="8" xfId="0" applyNumberFormat="1" applyFont="1" applyBorder="1" applyAlignment="1">
      <alignment horizontal="left" vertical="center" shrinkToFit="1"/>
    </xf>
    <xf numFmtId="212" fontId="35" fillId="0" borderId="8" xfId="0" applyNumberFormat="1" applyFont="1" applyBorder="1" applyAlignment="1">
      <alignment horizontal="right" vertical="center" shrinkToFit="1"/>
    </xf>
    <xf numFmtId="0" fontId="224" fillId="0" borderId="51" xfId="0" applyFont="1" applyBorder="1" applyAlignment="1">
      <alignment horizontal="left" wrapText="1"/>
    </xf>
    <xf numFmtId="212" fontId="224" fillId="0" borderId="51" xfId="0" applyNumberFormat="1" applyFont="1" applyBorder="1" applyAlignment="1">
      <alignment horizontal="right" shrinkToFit="1"/>
    </xf>
    <xf numFmtId="212" fontId="224" fillId="0" borderId="51" xfId="0" applyNumberFormat="1" applyFont="1" applyBorder="1" applyAlignment="1">
      <alignment horizontal="right" wrapText="1"/>
    </xf>
    <xf numFmtId="0" fontId="20" fillId="0" borderId="0" xfId="1" applyFont="1" applyAlignment="1">
      <alignment horizontal="left" vertical="top"/>
    </xf>
    <xf numFmtId="0" fontId="20" fillId="0" borderId="0" xfId="1" applyFont="1" applyAlignment="1">
      <alignment horizontal="left" vertical="center"/>
    </xf>
    <xf numFmtId="0" fontId="35" fillId="6" borderId="0" xfId="1" applyFont="1" applyFill="1" applyAlignment="1">
      <alignment horizontal="left" vertical="center" wrapText="1"/>
    </xf>
    <xf numFmtId="0" fontId="242" fillId="0" borderId="0" xfId="1" applyFont="1"/>
    <xf numFmtId="0" fontId="20" fillId="0" borderId="0" xfId="1" applyFont="1" applyAlignment="1">
      <alignment horizontal="left"/>
    </xf>
    <xf numFmtId="0" fontId="242" fillId="0" borderId="0" xfId="1" applyFont="1" applyAlignment="1">
      <alignment vertical="center"/>
    </xf>
    <xf numFmtId="14" fontId="242" fillId="0" borderId="57" xfId="1" applyNumberFormat="1" applyFont="1" applyBorder="1" applyAlignment="1">
      <alignment horizontal="left" vertical="center"/>
    </xf>
    <xf numFmtId="0" fontId="241" fillId="0" borderId="57" xfId="1" applyFont="1" applyBorder="1" applyAlignment="1">
      <alignment horizontal="right" vertical="center" wrapText="1"/>
    </xf>
    <xf numFmtId="0" fontId="241" fillId="0" borderId="57" xfId="1" applyFont="1" applyBorder="1" applyAlignment="1">
      <alignment horizontal="center" vertical="center" wrapText="1"/>
    </xf>
    <xf numFmtId="0" fontId="191" fillId="0" borderId="0" xfId="1" applyFont="1" applyAlignment="1">
      <alignment horizontal="left" vertical="center" wrapText="1"/>
    </xf>
    <xf numFmtId="212" fontId="35" fillId="0" borderId="0" xfId="1" applyNumberFormat="1" applyFont="1" applyAlignment="1">
      <alignment horizontal="right" vertical="center" shrinkToFit="1"/>
    </xf>
    <xf numFmtId="212" fontId="35" fillId="0" borderId="0" xfId="1" applyNumberFormat="1" applyFont="1" applyAlignment="1">
      <alignment horizontal="right" vertical="center" wrapText="1"/>
    </xf>
    <xf numFmtId="0" fontId="191" fillId="0" borderId="9" xfId="1" applyFont="1" applyBorder="1" applyAlignment="1">
      <alignment horizontal="left" vertical="center" wrapText="1"/>
    </xf>
    <xf numFmtId="212" fontId="35" fillId="0" borderId="9" xfId="1" applyNumberFormat="1" applyFont="1" applyBorder="1" applyAlignment="1">
      <alignment horizontal="right" vertical="center" wrapText="1"/>
    </xf>
    <xf numFmtId="212" fontId="35" fillId="0" borderId="9" xfId="1" applyNumberFormat="1" applyFont="1" applyBorder="1" applyAlignment="1">
      <alignment horizontal="right" vertical="center" shrinkToFit="1"/>
    </xf>
    <xf numFmtId="0" fontId="33" fillId="75" borderId="0" xfId="1" applyFont="1" applyFill="1" applyAlignment="1">
      <alignment vertical="center" wrapText="1"/>
    </xf>
    <xf numFmtId="212" fontId="33" fillId="75" borderId="0" xfId="1" applyNumberFormat="1" applyFont="1" applyFill="1" applyAlignment="1">
      <alignment horizontal="right" vertical="center" shrinkToFit="1"/>
    </xf>
    <xf numFmtId="0" fontId="25" fillId="0" borderId="0" xfId="1" applyFont="1" applyAlignment="1">
      <alignment horizontal="left" vertical="center"/>
    </xf>
    <xf numFmtId="0" fontId="20" fillId="0" borderId="0" xfId="1" applyFont="1" applyAlignment="1">
      <alignment vertical="center" wrapText="1"/>
    </xf>
    <xf numFmtId="0" fontId="20" fillId="0" borderId="0" xfId="1" applyFont="1" applyAlignment="1">
      <alignment horizontal="left" vertical="center" wrapText="1"/>
    </xf>
    <xf numFmtId="0" fontId="31" fillId="0" borderId="0" xfId="1" applyFont="1" applyAlignment="1">
      <alignment vertical="center"/>
    </xf>
    <xf numFmtId="0" fontId="20" fillId="0" borderId="0" xfId="1" applyFont="1" applyAlignment="1">
      <alignment vertical="center"/>
    </xf>
    <xf numFmtId="0" fontId="242" fillId="0" borderId="0" xfId="1" applyFont="1" applyAlignment="1">
      <alignment horizontal="left"/>
    </xf>
    <xf numFmtId="14" fontId="242" fillId="0" borderId="57" xfId="1" applyNumberFormat="1" applyFont="1" applyBorder="1" applyAlignment="1">
      <alignment horizontal="left" vertical="center" wrapText="1"/>
    </xf>
    <xf numFmtId="0" fontId="224" fillId="0" borderId="58" xfId="1" applyFont="1" applyBorder="1" applyAlignment="1">
      <alignment horizontal="left" wrapText="1"/>
    </xf>
    <xf numFmtId="212" fontId="224" fillId="0" borderId="58" xfId="1" applyNumberFormat="1" applyFont="1" applyBorder="1" applyAlignment="1">
      <alignment horizontal="right" wrapText="1"/>
    </xf>
    <xf numFmtId="212" fontId="224" fillId="0" borderId="58" xfId="1" applyNumberFormat="1" applyFont="1" applyBorder="1" applyAlignment="1">
      <alignment wrapText="1"/>
    </xf>
    <xf numFmtId="0" fontId="35" fillId="0" borderId="0" xfId="1" applyFont="1" applyAlignment="1">
      <alignment horizontal="left" vertical="center"/>
    </xf>
    <xf numFmtId="0" fontId="191" fillId="0" borderId="10" xfId="1" applyFont="1" applyBorder="1" applyAlignment="1">
      <alignment horizontal="left" vertical="center" wrapText="1"/>
    </xf>
    <xf numFmtId="212" fontId="35" fillId="0" borderId="10" xfId="1" applyNumberFormat="1" applyFont="1" applyBorder="1" applyAlignment="1">
      <alignment horizontal="right" vertical="center" wrapText="1" shrinkToFit="1"/>
    </xf>
    <xf numFmtId="212" fontId="35" fillId="0" borderId="10" xfId="1" applyNumberFormat="1" applyFont="1" applyBorder="1" applyAlignment="1">
      <alignment vertical="center" shrinkToFit="1"/>
    </xf>
    <xf numFmtId="212" fontId="35" fillId="0" borderId="10" xfId="1" applyNumberFormat="1" applyFont="1" applyBorder="1" applyAlignment="1">
      <alignment horizontal="right" vertical="center" wrapText="1"/>
    </xf>
    <xf numFmtId="212" fontId="35" fillId="0" borderId="9" xfId="1" applyNumberFormat="1" applyFont="1" applyBorder="1" applyAlignment="1">
      <alignment horizontal="right" vertical="center" wrapText="1" shrinkToFit="1"/>
    </xf>
    <xf numFmtId="212" fontId="35" fillId="0" borderId="9" xfId="1" applyNumberFormat="1" applyFont="1" applyBorder="1" applyAlignment="1">
      <alignment vertical="center" shrinkToFit="1"/>
    </xf>
    <xf numFmtId="0" fontId="191" fillId="0" borderId="51" xfId="1" applyFont="1" applyBorder="1" applyAlignment="1">
      <alignment horizontal="left" vertical="center" wrapText="1"/>
    </xf>
    <xf numFmtId="212" fontId="35" fillId="0" borderId="51" xfId="1" applyNumberFormat="1" applyFont="1" applyBorder="1" applyAlignment="1">
      <alignment horizontal="right" vertical="center" wrapText="1"/>
    </xf>
    <xf numFmtId="212" fontId="35" fillId="0" borderId="51" xfId="1" applyNumberFormat="1" applyFont="1" applyBorder="1" applyAlignment="1">
      <alignment vertical="center" wrapText="1"/>
    </xf>
    <xf numFmtId="0" fontId="224" fillId="0" borderId="52" xfId="1" applyFont="1" applyBorder="1" applyAlignment="1">
      <alignment horizontal="left" wrapText="1"/>
    </xf>
    <xf numFmtId="212" fontId="224" fillId="0" borderId="52" xfId="1" applyNumberFormat="1" applyFont="1" applyBorder="1" applyAlignment="1">
      <alignment horizontal="right" wrapText="1"/>
    </xf>
    <xf numFmtId="212" fontId="224" fillId="0" borderId="52" xfId="1" applyNumberFormat="1" applyFont="1" applyBorder="1" applyAlignment="1">
      <alignment wrapText="1"/>
    </xf>
    <xf numFmtId="0" fontId="35" fillId="0" borderId="9" xfId="1" applyFont="1" applyBorder="1" applyAlignment="1">
      <alignment horizontal="left" vertical="center" wrapText="1"/>
    </xf>
    <xf numFmtId="0" fontId="31" fillId="0" borderId="0" xfId="1" applyFont="1" applyAlignment="1">
      <alignment horizontal="left" vertical="center" wrapText="1"/>
    </xf>
    <xf numFmtId="166" fontId="32" fillId="0" borderId="0" xfId="1" applyNumberFormat="1" applyFont="1" applyAlignment="1">
      <alignment horizontal="right" vertical="center" shrinkToFit="1"/>
    </xf>
    <xf numFmtId="0" fontId="31" fillId="0" borderId="0" xfId="1" applyFont="1" applyAlignment="1">
      <alignment horizontal="right" vertical="center" wrapText="1"/>
    </xf>
    <xf numFmtId="14" fontId="242" fillId="0" borderId="0" xfId="1" applyNumberFormat="1" applyFont="1" applyAlignment="1">
      <alignment horizontal="left" wrapText="1"/>
    </xf>
    <xf numFmtId="0" fontId="241" fillId="0" borderId="0" xfId="1" applyFont="1" applyAlignment="1">
      <alignment horizontal="right" wrapText="1"/>
    </xf>
    <xf numFmtId="0" fontId="33" fillId="75" borderId="0" xfId="1" applyFont="1" applyFill="1" applyAlignment="1">
      <alignment horizontal="left" vertical="center" wrapText="1"/>
    </xf>
    <xf numFmtId="3" fontId="35" fillId="0" borderId="0" xfId="1" applyNumberFormat="1" applyFont="1" applyAlignment="1">
      <alignment horizontal="right" vertical="center" shrinkToFit="1"/>
    </xf>
    <xf numFmtId="0" fontId="21" fillId="7" borderId="0" xfId="1" applyFont="1" applyFill="1" applyAlignment="1">
      <alignment horizontal="left" vertical="center" wrapText="1"/>
    </xf>
    <xf numFmtId="3" fontId="22" fillId="7" borderId="0" xfId="1" applyNumberFormat="1" applyFont="1" applyFill="1" applyAlignment="1">
      <alignment horizontal="right" vertical="center" shrinkToFit="1"/>
    </xf>
    <xf numFmtId="0" fontId="21" fillId="0" borderId="0" xfId="1" applyFont="1" applyAlignment="1">
      <alignment horizontal="left" vertical="center" wrapText="1"/>
    </xf>
    <xf numFmtId="3" fontId="22" fillId="0" borderId="0" xfId="1" applyNumberFormat="1" applyFont="1" applyAlignment="1">
      <alignment horizontal="right" vertical="center" shrinkToFit="1"/>
    </xf>
    <xf numFmtId="3" fontId="21" fillId="0" borderId="0" xfId="1" applyNumberFormat="1" applyFont="1" applyAlignment="1">
      <alignment horizontal="right" vertical="center" shrinkToFit="1"/>
    </xf>
    <xf numFmtId="0" fontId="242" fillId="0" borderId="0" xfId="1" applyFont="1" applyAlignment="1">
      <alignment horizontal="left" wrapText="1"/>
    </xf>
    <xf numFmtId="3" fontId="33" fillId="75" borderId="0" xfId="1" applyNumberFormat="1" applyFont="1" applyFill="1" applyAlignment="1">
      <alignment horizontal="right" vertical="center" shrinkToFit="1"/>
    </xf>
    <xf numFmtId="0" fontId="35" fillId="0" borderId="0" xfId="1" applyFont="1" applyAlignment="1">
      <alignment horizontal="right" vertical="center" wrapText="1"/>
    </xf>
    <xf numFmtId="166" fontId="35" fillId="0" borderId="0" xfId="1" applyNumberFormat="1" applyFont="1" applyAlignment="1">
      <alignment horizontal="right" vertical="center" shrinkToFit="1"/>
    </xf>
    <xf numFmtId="0" fontId="241" fillId="0" borderId="0" xfId="1" applyFont="1" applyAlignment="1">
      <alignment wrapText="1"/>
    </xf>
    <xf numFmtId="0" fontId="241" fillId="0" borderId="0" xfId="1" applyFont="1" applyAlignment="1">
      <alignment horizontal="right" vertical="center" wrapText="1"/>
    </xf>
    <xf numFmtId="0" fontId="228" fillId="0" borderId="0" xfId="1" applyFont="1" applyAlignment="1">
      <alignment horizontal="left" vertical="center"/>
    </xf>
    <xf numFmtId="212" fontId="30" fillId="76" borderId="0" xfId="1" applyNumberFormat="1" applyFont="1" applyFill="1" applyAlignment="1">
      <alignment horizontal="right" vertical="center" shrinkToFit="1"/>
    </xf>
    <xf numFmtId="0" fontId="35" fillId="0" borderId="74" xfId="1" applyFont="1" applyBorder="1" applyAlignment="1">
      <alignment horizontal="left" vertical="center" wrapText="1" indent="1"/>
    </xf>
    <xf numFmtId="212" fontId="35" fillId="0" borderId="9" xfId="9149" applyNumberFormat="1" applyFont="1" applyBorder="1" applyAlignment="1">
      <alignment horizontal="right" vertical="center" wrapText="1" shrinkToFit="1"/>
    </xf>
    <xf numFmtId="212" fontId="35" fillId="0" borderId="0" xfId="9149" applyNumberFormat="1" applyFont="1" applyAlignment="1">
      <alignment horizontal="right" vertical="center" wrapText="1" shrinkToFit="1"/>
    </xf>
    <xf numFmtId="0" fontId="35" fillId="0" borderId="0" xfId="1" applyFont="1" applyAlignment="1">
      <alignment horizontal="left" wrapText="1"/>
    </xf>
    <xf numFmtId="170" fontId="33" fillId="75" borderId="0" xfId="1" applyNumberFormat="1" applyFont="1" applyFill="1" applyAlignment="1">
      <alignment horizontal="right" vertical="center" wrapText="1"/>
    </xf>
    <xf numFmtId="170" fontId="33" fillId="75" borderId="0" xfId="1" applyNumberFormat="1" applyFont="1" applyFill="1" applyAlignment="1">
      <alignment horizontal="right" vertical="center" shrinkToFit="1"/>
    </xf>
    <xf numFmtId="170" fontId="35" fillId="0" borderId="0" xfId="1" applyNumberFormat="1" applyFont="1" applyAlignment="1">
      <alignment horizontal="right" vertical="center" wrapText="1"/>
    </xf>
    <xf numFmtId="170" fontId="35" fillId="0" borderId="0" xfId="1" applyNumberFormat="1" applyFont="1" applyAlignment="1">
      <alignment horizontal="right" vertical="center" shrinkToFit="1"/>
    </xf>
    <xf numFmtId="170" fontId="35" fillId="0" borderId="9" xfId="1" applyNumberFormat="1" applyFont="1" applyBorder="1" applyAlignment="1">
      <alignment horizontal="right" vertical="center" wrapText="1"/>
    </xf>
    <xf numFmtId="170" fontId="35" fillId="0" borderId="9" xfId="1" applyNumberFormat="1" applyFont="1" applyBorder="1" applyAlignment="1">
      <alignment horizontal="right" vertical="center" shrinkToFit="1"/>
    </xf>
    <xf numFmtId="9" fontId="241" fillId="0" borderId="0" xfId="1" applyNumberFormat="1" applyFont="1" applyAlignment="1">
      <alignment horizontal="right" vertical="center" shrinkToFit="1"/>
    </xf>
    <xf numFmtId="0" fontId="225" fillId="0" borderId="0" xfId="1" applyFont="1" applyAlignment="1">
      <alignment horizontal="left"/>
    </xf>
    <xf numFmtId="170" fontId="224" fillId="0" borderId="52" xfId="1" applyNumberFormat="1" applyFont="1" applyBorder="1" applyAlignment="1">
      <alignment horizontal="right" shrinkToFit="1"/>
    </xf>
    <xf numFmtId="170" fontId="35" fillId="0" borderId="10" xfId="1" applyNumberFormat="1" applyFont="1" applyBorder="1" applyAlignment="1">
      <alignment horizontal="right" vertical="center" wrapText="1"/>
    </xf>
    <xf numFmtId="0" fontId="227" fillId="0" borderId="0" xfId="1" applyFont="1" applyAlignment="1">
      <alignment horizontal="left" vertical="center"/>
    </xf>
    <xf numFmtId="170" fontId="227" fillId="0" borderId="9" xfId="1" applyNumberFormat="1" applyFont="1" applyBorder="1" applyAlignment="1">
      <alignment horizontal="right" vertical="center" wrapText="1"/>
    </xf>
    <xf numFmtId="0" fontId="25" fillId="0" borderId="0" xfId="1" applyFont="1" applyAlignment="1">
      <alignment vertical="center"/>
    </xf>
    <xf numFmtId="0" fontId="35" fillId="0" borderId="0" xfId="1" applyFont="1" applyAlignment="1">
      <alignment horizontal="left" vertical="top"/>
    </xf>
    <xf numFmtId="0" fontId="241" fillId="0" borderId="57" xfId="1" applyFont="1" applyBorder="1" applyAlignment="1">
      <alignment horizontal="left" wrapText="1"/>
    </xf>
    <xf numFmtId="0" fontId="241" fillId="0" borderId="57" xfId="1" applyFont="1" applyBorder="1" applyAlignment="1">
      <alignment horizontal="right" wrapText="1"/>
    </xf>
    <xf numFmtId="212" fontId="35" fillId="0" borderId="2" xfId="1" applyNumberFormat="1" applyFont="1" applyBorder="1" applyAlignment="1">
      <alignment horizontal="right" vertical="center" wrapText="1"/>
    </xf>
    <xf numFmtId="212" fontId="35" fillId="0" borderId="2" xfId="1" applyNumberFormat="1" applyFont="1" applyBorder="1" applyAlignment="1">
      <alignment horizontal="right" vertical="center" shrinkToFit="1"/>
    </xf>
    <xf numFmtId="0" fontId="241" fillId="0" borderId="0" xfId="1" applyFont="1" applyAlignment="1">
      <alignment horizontal="left"/>
    </xf>
    <xf numFmtId="212" fontId="22" fillId="75" borderId="0" xfId="1" applyNumberFormat="1" applyFont="1" applyFill="1" applyAlignment="1">
      <alignment horizontal="right" vertical="center" shrinkToFit="1"/>
    </xf>
    <xf numFmtId="14" fontId="242" fillId="0" borderId="57" xfId="1" applyNumberFormat="1" applyFont="1" applyBorder="1" applyAlignment="1">
      <alignment horizontal="left"/>
    </xf>
    <xf numFmtId="212" fontId="35" fillId="0" borderId="8" xfId="1" applyNumberFormat="1" applyFont="1" applyBorder="1" applyAlignment="1">
      <alignment horizontal="right" vertical="center" shrinkToFit="1"/>
    </xf>
    <xf numFmtId="212" fontId="35" fillId="0" borderId="8" xfId="1" applyNumberFormat="1" applyFont="1" applyBorder="1" applyAlignment="1">
      <alignment horizontal="right" vertical="center" wrapText="1"/>
    </xf>
    <xf numFmtId="212" fontId="33" fillId="75" borderId="0" xfId="1" applyNumberFormat="1" applyFont="1" applyFill="1" applyAlignment="1">
      <alignment horizontal="right" vertical="center" wrapText="1"/>
    </xf>
    <xf numFmtId="0" fontId="224" fillId="0" borderId="52" xfId="1" applyFont="1" applyBorder="1" applyAlignment="1">
      <alignment horizontal="left" vertical="center" wrapText="1"/>
    </xf>
    <xf numFmtId="212" fontId="224" fillId="0" borderId="52" xfId="1" applyNumberFormat="1" applyFont="1" applyBorder="1" applyAlignment="1">
      <alignment horizontal="right" vertical="center" shrinkToFit="1"/>
    </xf>
    <xf numFmtId="212" fontId="224" fillId="0" borderId="52" xfId="1" applyNumberFormat="1" applyFont="1" applyBorder="1" applyAlignment="1">
      <alignment horizontal="right" vertical="center" wrapText="1"/>
    </xf>
    <xf numFmtId="0" fontId="241" fillId="0" borderId="7" xfId="1" applyFont="1" applyBorder="1" applyAlignment="1">
      <alignment horizontal="left" wrapText="1"/>
    </xf>
    <xf numFmtId="0" fontId="241" fillId="0" borderId="7" xfId="1" applyFont="1" applyBorder="1" applyAlignment="1">
      <alignment horizontal="right" vertical="center" wrapText="1"/>
    </xf>
    <xf numFmtId="9" fontId="35" fillId="0" borderId="0" xfId="1" applyNumberFormat="1" applyFont="1" applyAlignment="1">
      <alignment horizontal="right" vertical="center" wrapText="1" shrinkToFit="1"/>
    </xf>
    <xf numFmtId="9" fontId="35" fillId="0" borderId="9" xfId="1" applyNumberFormat="1" applyFont="1" applyBorder="1" applyAlignment="1">
      <alignment horizontal="right" vertical="center" wrapText="1" shrinkToFit="1"/>
    </xf>
    <xf numFmtId="9" fontId="33" fillId="75" borderId="0" xfId="1" applyNumberFormat="1" applyFont="1" applyFill="1" applyAlignment="1">
      <alignment horizontal="right" vertical="center" wrapText="1" shrinkToFit="1"/>
    </xf>
    <xf numFmtId="0" fontId="35" fillId="0" borderId="10" xfId="1" applyFont="1" applyBorder="1" applyAlignment="1">
      <alignment horizontal="left" vertical="center" wrapText="1"/>
    </xf>
    <xf numFmtId="9" fontId="35" fillId="0" borderId="10" xfId="1" applyNumberFormat="1" applyFont="1" applyBorder="1" applyAlignment="1">
      <alignment horizontal="right" vertical="center" wrapText="1" shrinkToFit="1"/>
    </xf>
    <xf numFmtId="0" fontId="35" fillId="0" borderId="8" xfId="1" applyFont="1" applyBorder="1" applyAlignment="1">
      <alignment horizontal="left" vertical="center" wrapText="1"/>
    </xf>
    <xf numFmtId="9" fontId="35" fillId="0" borderId="8" xfId="1" applyNumberFormat="1" applyFont="1" applyBorder="1" applyAlignment="1">
      <alignment horizontal="right" vertical="center" wrapText="1" shrinkToFit="1"/>
    </xf>
    <xf numFmtId="14" fontId="242" fillId="0" borderId="57" xfId="1" applyNumberFormat="1" applyFont="1" applyBorder="1" applyAlignment="1">
      <alignment horizontal="left" wrapText="1"/>
    </xf>
    <xf numFmtId="0" fontId="224" fillId="0" borderId="51" xfId="1" applyFont="1" applyBorder="1" applyAlignment="1">
      <alignment horizontal="left" wrapText="1"/>
    </xf>
    <xf numFmtId="212" fontId="224" fillId="0" borderId="51" xfId="1" applyNumberFormat="1" applyFont="1" applyBorder="1" applyAlignment="1">
      <alignment horizontal="right" shrinkToFit="1"/>
    </xf>
    <xf numFmtId="0" fontId="224" fillId="0" borderId="0" xfId="1" applyFont="1" applyAlignment="1">
      <alignment horizontal="left" wrapText="1"/>
    </xf>
    <xf numFmtId="212" fontId="224" fillId="0" borderId="0" xfId="1" applyNumberFormat="1" applyFont="1" applyAlignment="1">
      <alignment horizontal="right" shrinkToFit="1"/>
    </xf>
    <xf numFmtId="1" fontId="22" fillId="0" borderId="0" xfId="1" applyNumberFormat="1" applyFont="1" applyAlignment="1">
      <alignment horizontal="right" vertical="center" shrinkToFit="1"/>
    </xf>
    <xf numFmtId="0" fontId="42" fillId="0" borderId="0" xfId="1" applyFont="1" applyAlignment="1">
      <alignment horizontal="left" vertical="center" wrapText="1"/>
    </xf>
    <xf numFmtId="0" fontId="30" fillId="0" borderId="0" xfId="1" applyFont="1" applyAlignment="1">
      <alignment horizontal="center" vertical="center" wrapText="1"/>
    </xf>
    <xf numFmtId="14" fontId="241" fillId="0" borderId="57" xfId="1" applyNumberFormat="1" applyFont="1" applyBorder="1" applyAlignment="1">
      <alignment horizontal="left" wrapText="1"/>
    </xf>
    <xf numFmtId="212" fontId="227" fillId="0" borderId="9" xfId="1" applyNumberFormat="1" applyFont="1" applyBorder="1" applyAlignment="1">
      <alignment horizontal="right" vertical="center" wrapText="1"/>
    </xf>
    <xf numFmtId="0" fontId="225" fillId="0" borderId="0" xfId="1" applyFont="1" applyAlignment="1">
      <alignment horizontal="left" vertical="center"/>
    </xf>
    <xf numFmtId="49" fontId="224" fillId="0" borderId="58" xfId="1" applyNumberFormat="1" applyFont="1" applyBorder="1" applyAlignment="1">
      <alignment horizontal="left" wrapText="1"/>
    </xf>
    <xf numFmtId="0" fontId="225" fillId="0" borderId="58" xfId="1" applyFont="1" applyBorder="1" applyAlignment="1">
      <alignment horizontal="right" vertical="center" wrapText="1"/>
    </xf>
    <xf numFmtId="212" fontId="35" fillId="0" borderId="10" xfId="1" applyNumberFormat="1" applyFont="1" applyBorder="1" applyAlignment="1">
      <alignment horizontal="right" vertical="center" shrinkToFit="1"/>
    </xf>
    <xf numFmtId="49" fontId="224" fillId="0" borderId="52" xfId="1" applyNumberFormat="1" applyFont="1" applyBorder="1" applyAlignment="1">
      <alignment horizontal="left" wrapText="1"/>
    </xf>
    <xf numFmtId="0" fontId="225" fillId="0" borderId="52" xfId="1" applyFont="1" applyBorder="1" applyAlignment="1">
      <alignment horizontal="right" vertical="center" wrapText="1"/>
    </xf>
    <xf numFmtId="0" fontId="196" fillId="0" borderId="0" xfId="1" applyFont="1" applyAlignment="1">
      <alignment horizontal="left" vertical="center"/>
    </xf>
    <xf numFmtId="0" fontId="31" fillId="0" borderId="0" xfId="1" applyFont="1" applyAlignment="1">
      <alignment horizontal="left" vertical="center"/>
    </xf>
    <xf numFmtId="1" fontId="35" fillId="0" borderId="3" xfId="1" applyNumberFormat="1" applyFont="1" applyBorder="1" applyAlignment="1">
      <alignment horizontal="left" vertical="center" shrinkToFit="1"/>
    </xf>
    <xf numFmtId="1" fontId="35" fillId="0" borderId="3" xfId="1" applyNumberFormat="1" applyFont="1" applyBorder="1" applyAlignment="1">
      <alignment horizontal="right" vertical="center" shrinkToFit="1"/>
    </xf>
    <xf numFmtId="1" fontId="35" fillId="0" borderId="2" xfId="1" applyNumberFormat="1" applyFont="1" applyBorder="1" applyAlignment="1">
      <alignment horizontal="left" vertical="center" shrinkToFit="1"/>
    </xf>
    <xf numFmtId="1" fontId="35" fillId="0" borderId="2" xfId="1" applyNumberFormat="1" applyFont="1" applyBorder="1" applyAlignment="1">
      <alignment horizontal="right" vertical="center" shrinkToFit="1"/>
    </xf>
    <xf numFmtId="0" fontId="224" fillId="0" borderId="58" xfId="1" applyFont="1" applyBorder="1" applyAlignment="1">
      <alignment horizontal="left"/>
    </xf>
    <xf numFmtId="212" fontId="224" fillId="0" borderId="58" xfId="1" applyNumberFormat="1" applyFont="1" applyBorder="1" applyAlignment="1">
      <alignment horizontal="right" shrinkToFit="1"/>
    </xf>
    <xf numFmtId="0" fontId="224" fillId="0" borderId="51" xfId="1" applyFont="1" applyBorder="1" applyAlignment="1">
      <alignment horizontal="left"/>
    </xf>
    <xf numFmtId="0" fontId="224" fillId="0" borderId="8" xfId="1" applyFont="1" applyBorder="1" applyAlignment="1">
      <alignment horizontal="left"/>
    </xf>
    <xf numFmtId="212" fontId="224" fillId="0" borderId="8" xfId="1" applyNumberFormat="1" applyFont="1" applyBorder="1" applyAlignment="1">
      <alignment horizontal="right" shrinkToFit="1"/>
    </xf>
    <xf numFmtId="212" fontId="35" fillId="0" borderId="0" xfId="1" applyNumberFormat="1" applyFont="1" applyAlignment="1">
      <alignment horizontal="right" vertical="center" wrapText="1" shrinkToFit="1"/>
    </xf>
    <xf numFmtId="212" fontId="224" fillId="0" borderId="51" xfId="1" applyNumberFormat="1" applyFont="1" applyBorder="1" applyAlignment="1">
      <alignment horizontal="right" wrapText="1"/>
    </xf>
    <xf numFmtId="0" fontId="242" fillId="0" borderId="59" xfId="1" applyFont="1" applyBorder="1" applyAlignment="1">
      <alignment horizontal="left" vertical="center" wrapText="1"/>
    </xf>
    <xf numFmtId="168" fontId="241" fillId="0" borderId="59" xfId="1" applyNumberFormat="1" applyFont="1" applyBorder="1" applyAlignment="1">
      <alignment horizontal="right" vertical="center" shrinkToFit="1"/>
    </xf>
    <xf numFmtId="170" fontId="35" fillId="0" borderId="9" xfId="1" quotePrefix="1" applyNumberFormat="1" applyFont="1" applyBorder="1" applyAlignment="1">
      <alignment horizontal="right" vertical="center" wrapText="1" shrinkToFit="1"/>
    </xf>
    <xf numFmtId="170" fontId="35" fillId="0" borderId="9" xfId="1" quotePrefix="1" applyNumberFormat="1" applyFont="1" applyBorder="1" applyAlignment="1">
      <alignment horizontal="right" vertical="center" shrinkToFit="1"/>
    </xf>
    <xf numFmtId="0" fontId="242" fillId="0" borderId="57" xfId="1" applyFont="1" applyBorder="1" applyAlignment="1">
      <alignment horizontal="left" wrapText="1"/>
    </xf>
    <xf numFmtId="166" fontId="35" fillId="0" borderId="60" xfId="1" applyNumberFormat="1" applyFont="1" applyBorder="1" applyAlignment="1">
      <alignment horizontal="left" vertical="center" shrinkToFit="1"/>
    </xf>
    <xf numFmtId="166" fontId="35" fillId="0" borderId="60" xfId="1" applyNumberFormat="1" applyFont="1" applyBorder="1" applyAlignment="1">
      <alignment horizontal="right" vertical="center" shrinkToFit="1"/>
    </xf>
    <xf numFmtId="170" fontId="35" fillId="0" borderId="60" xfId="1" quotePrefix="1" applyNumberFormat="1" applyFont="1" applyBorder="1" applyAlignment="1">
      <alignment horizontal="right" vertical="center" shrinkToFit="1"/>
    </xf>
    <xf numFmtId="166" fontId="35" fillId="0" borderId="60" xfId="1" quotePrefix="1" applyNumberFormat="1" applyFont="1" applyBorder="1" applyAlignment="1">
      <alignment horizontal="right" vertical="center" shrinkToFit="1"/>
    </xf>
    <xf numFmtId="0" fontId="242" fillId="0" borderId="0" xfId="1" applyFont="1" applyAlignment="1">
      <alignment horizontal="right" vertical="center" wrapText="1"/>
    </xf>
    <xf numFmtId="1" fontId="241" fillId="0" borderId="0" xfId="1" applyNumberFormat="1" applyFont="1" applyAlignment="1">
      <alignment horizontal="left" vertical="center" shrinkToFit="1"/>
    </xf>
    <xf numFmtId="0" fontId="241" fillId="0" borderId="0" xfId="1" applyFont="1" applyAlignment="1">
      <alignment horizontal="center" vertical="center" wrapText="1"/>
    </xf>
    <xf numFmtId="0" fontId="242" fillId="0" borderId="0" xfId="1" applyFont="1" applyAlignment="1">
      <alignment horizontal="center" vertical="center" wrapText="1"/>
    </xf>
    <xf numFmtId="0" fontId="26" fillId="75" borderId="0" xfId="1" applyFont="1" applyFill="1" applyAlignment="1">
      <alignment horizontal="center" vertical="center" wrapText="1"/>
    </xf>
    <xf numFmtId="166" fontId="35" fillId="0" borderId="0" xfId="1" applyNumberFormat="1" applyFont="1" applyAlignment="1">
      <alignment horizontal="center" vertical="center" wrapText="1"/>
    </xf>
    <xf numFmtId="0" fontId="35" fillId="0" borderId="0" xfId="1" applyFont="1" applyAlignment="1">
      <alignment horizontal="center" vertical="center" wrapText="1"/>
    </xf>
    <xf numFmtId="166" fontId="35" fillId="0" borderId="9" xfId="1" applyNumberFormat="1" applyFont="1" applyBorder="1" applyAlignment="1">
      <alignment horizontal="center" vertical="center" wrapText="1"/>
    </xf>
    <xf numFmtId="0" fontId="35" fillId="0" borderId="9" xfId="1" applyFont="1" applyBorder="1" applyAlignment="1">
      <alignment horizontal="center" vertical="center" wrapText="1"/>
    </xf>
    <xf numFmtId="0" fontId="241" fillId="0" borderId="57" xfId="1" applyFont="1" applyBorder="1" applyAlignment="1">
      <alignment wrapText="1"/>
    </xf>
    <xf numFmtId="0" fontId="31" fillId="0" borderId="0" xfId="1" applyFont="1" applyAlignment="1">
      <alignment horizontal="center" vertical="center" wrapText="1"/>
    </xf>
    <xf numFmtId="0" fontId="227" fillId="0" borderId="9" xfId="1" applyFont="1" applyBorder="1" applyAlignment="1">
      <alignment horizontal="left" vertical="center" wrapText="1" indent="2"/>
    </xf>
    <xf numFmtId="212" fontId="227" fillId="0" borderId="9" xfId="1" applyNumberFormat="1" applyFont="1" applyBorder="1" applyAlignment="1">
      <alignment horizontal="right" vertical="center" shrinkToFit="1"/>
    </xf>
    <xf numFmtId="0" fontId="227" fillId="0" borderId="0" xfId="1" applyFont="1" applyAlignment="1">
      <alignment horizontal="left" vertical="center" wrapText="1" indent="2"/>
    </xf>
    <xf numFmtId="212" fontId="227" fillId="0" borderId="0" xfId="1" applyNumberFormat="1" applyFont="1" applyAlignment="1">
      <alignment horizontal="right" vertical="center" wrapText="1"/>
    </xf>
    <xf numFmtId="0" fontId="30" fillId="0" borderId="0" xfId="1" applyFont="1" applyAlignment="1">
      <alignment horizontal="left" wrapText="1"/>
    </xf>
    <xf numFmtId="170" fontId="35" fillId="0" borderId="8" xfId="1" applyNumberFormat="1" applyFont="1" applyBorder="1" applyAlignment="1">
      <alignment horizontal="right" vertical="center" shrinkToFit="1"/>
    </xf>
    <xf numFmtId="0" fontId="242" fillId="0" borderId="0" xfId="1" applyFont="1" applyAlignment="1">
      <alignment horizontal="right" wrapText="1"/>
    </xf>
    <xf numFmtId="212" fontId="35" fillId="0" borderId="10" xfId="1" applyNumberFormat="1" applyFont="1" applyBorder="1" applyAlignment="1">
      <alignment horizontal="right" shrinkToFit="1"/>
    </xf>
    <xf numFmtId="0" fontId="35" fillId="0" borderId="0" xfId="1" applyFont="1" applyAlignment="1">
      <alignment horizontal="left" vertical="top" wrapText="1"/>
    </xf>
    <xf numFmtId="0" fontId="42" fillId="0" borderId="0" xfId="1" applyFont="1" applyAlignment="1">
      <alignment horizontal="left" wrapText="1"/>
    </xf>
    <xf numFmtId="0" fontId="42" fillId="0" borderId="7" xfId="1" applyFont="1" applyBorder="1" applyAlignment="1">
      <alignment horizontal="left" wrapText="1"/>
    </xf>
    <xf numFmtId="0" fontId="243" fillId="0" borderId="57" xfId="1" applyFont="1" applyBorder="1" applyAlignment="1">
      <alignment horizontal="right" vertical="center" wrapText="1"/>
    </xf>
    <xf numFmtId="170" fontId="20" fillId="0" borderId="0" xfId="1" applyNumberFormat="1" applyFont="1" applyAlignment="1">
      <alignment horizontal="left" vertical="top"/>
    </xf>
    <xf numFmtId="0" fontId="30" fillId="0" borderId="0" xfId="1" applyFont="1" applyAlignment="1">
      <alignment horizontal="right" wrapText="1"/>
    </xf>
    <xf numFmtId="0" fontId="224" fillId="0" borderId="0" xfId="1" applyFont="1" applyAlignment="1">
      <alignment horizontal="right" wrapText="1"/>
    </xf>
    <xf numFmtId="0" fontId="191" fillId="0" borderId="3" xfId="1" applyFont="1" applyBorder="1" applyAlignment="1">
      <alignment horizontal="left" vertical="top" wrapText="1"/>
    </xf>
    <xf numFmtId="212" fontId="35" fillId="0" borderId="3" xfId="1" applyNumberFormat="1" applyFont="1" applyBorder="1" applyAlignment="1">
      <alignment horizontal="right" vertical="top" shrinkToFit="1"/>
    </xf>
    <xf numFmtId="0" fontId="191" fillId="0" borderId="2" xfId="1" applyFont="1" applyBorder="1" applyAlignment="1">
      <alignment horizontal="left" vertical="top" wrapText="1"/>
    </xf>
    <xf numFmtId="212" fontId="35" fillId="0" borderId="2" xfId="1" applyNumberFormat="1" applyFont="1" applyBorder="1" applyAlignment="1">
      <alignment horizontal="right" vertical="top" wrapText="1"/>
    </xf>
    <xf numFmtId="212" fontId="35" fillId="0" borderId="2" xfId="1" applyNumberFormat="1" applyFont="1" applyBorder="1" applyAlignment="1">
      <alignment horizontal="right" vertical="top" shrinkToFit="1"/>
    </xf>
    <xf numFmtId="0" fontId="191" fillId="0" borderId="4" xfId="1" applyFont="1" applyBorder="1" applyAlignment="1">
      <alignment horizontal="left" vertical="top" wrapText="1"/>
    </xf>
    <xf numFmtId="212" fontId="35" fillId="0" borderId="4" xfId="1" applyNumberFormat="1" applyFont="1" applyBorder="1" applyAlignment="1">
      <alignment horizontal="right" vertical="top" wrapText="1"/>
    </xf>
    <xf numFmtId="212" fontId="35" fillId="0" borderId="4" xfId="1" applyNumberFormat="1" applyFont="1" applyBorder="1" applyAlignment="1">
      <alignment horizontal="right" vertical="top" shrinkToFit="1"/>
    </xf>
    <xf numFmtId="0" fontId="25" fillId="0" borderId="0" xfId="1" applyFont="1" applyAlignment="1">
      <alignment horizontal="left" vertical="top"/>
    </xf>
    <xf numFmtId="0" fontId="271" fillId="0" borderId="3" xfId="1" applyFont="1" applyBorder="1" applyAlignment="1">
      <alignment horizontal="left" vertical="top" wrapText="1"/>
    </xf>
    <xf numFmtId="212" fontId="225" fillId="0" borderId="51" xfId="1" applyNumberFormat="1" applyFont="1" applyBorder="1" applyAlignment="1">
      <alignment horizontal="right" wrapText="1"/>
    </xf>
    <xf numFmtId="3" fontId="35" fillId="0" borderId="10" xfId="1" applyNumberFormat="1" applyFont="1" applyBorder="1" applyAlignment="1">
      <alignment horizontal="right" vertical="center" shrinkToFit="1"/>
    </xf>
    <xf numFmtId="0" fontId="232" fillId="0" borderId="9" xfId="1" applyFont="1" applyBorder="1" applyAlignment="1">
      <alignment horizontal="left" vertical="center" wrapText="1" indent="1"/>
    </xf>
    <xf numFmtId="0" fontId="228" fillId="0" borderId="0" xfId="1" applyFont="1" applyAlignment="1">
      <alignment horizontal="left" vertical="top"/>
    </xf>
    <xf numFmtId="212" fontId="225" fillId="0" borderId="52" xfId="1" applyNumberFormat="1" applyFont="1" applyBorder="1" applyAlignment="1">
      <alignment horizontal="right" wrapText="1"/>
    </xf>
    <xf numFmtId="212" fontId="35" fillId="76" borderId="0" xfId="1" applyNumberFormat="1" applyFont="1" applyFill="1" applyAlignment="1">
      <alignment horizontal="right" vertical="center" wrapText="1"/>
    </xf>
    <xf numFmtId="212" fontId="257" fillId="75" borderId="0" xfId="1" applyNumberFormat="1" applyFont="1" applyFill="1" applyAlignment="1">
      <alignment horizontal="right" vertical="center" wrapText="1"/>
    </xf>
    <xf numFmtId="3" fontId="35" fillId="0" borderId="9" xfId="1" applyNumberFormat="1" applyFont="1" applyBorder="1" applyAlignment="1">
      <alignment horizontal="right" vertical="center" shrinkToFit="1"/>
    </xf>
    <xf numFmtId="0" fontId="35" fillId="76" borderId="0" xfId="1" applyFont="1" applyFill="1" applyAlignment="1">
      <alignment horizontal="right" wrapText="1"/>
    </xf>
    <xf numFmtId="212" fontId="33" fillId="7" borderId="0" xfId="1" applyNumberFormat="1" applyFont="1" applyFill="1" applyAlignment="1">
      <alignment horizontal="right" vertical="center" shrinkToFit="1"/>
    </xf>
    <xf numFmtId="0" fontId="31" fillId="0" borderId="0" xfId="1" applyFont="1" applyAlignment="1">
      <alignment horizontal="left" vertical="top"/>
    </xf>
    <xf numFmtId="0" fontId="242" fillId="0" borderId="0" xfId="1" applyFont="1" applyAlignment="1">
      <alignment horizontal="left" vertical="top" wrapText="1"/>
    </xf>
    <xf numFmtId="9" fontId="224" fillId="0" borderId="58" xfId="1" applyNumberFormat="1" applyFont="1" applyBorder="1" applyAlignment="1">
      <alignment horizontal="right" shrinkToFit="1"/>
    </xf>
    <xf numFmtId="0" fontId="271" fillId="0" borderId="0" xfId="1" applyFont="1" applyAlignment="1">
      <alignment horizontal="left" vertical="center" wrapText="1"/>
    </xf>
    <xf numFmtId="9" fontId="35" fillId="0" borderId="0" xfId="1" applyNumberFormat="1" applyFont="1" applyAlignment="1">
      <alignment horizontal="right" vertical="center" shrinkToFit="1"/>
    </xf>
    <xf numFmtId="0" fontId="271" fillId="0" borderId="9" xfId="1" applyFont="1" applyBorder="1" applyAlignment="1">
      <alignment horizontal="left" vertical="center" wrapText="1"/>
    </xf>
    <xf numFmtId="9" fontId="35" fillId="0" borderId="9" xfId="1" applyNumberFormat="1" applyFont="1" applyBorder="1" applyAlignment="1">
      <alignment horizontal="right" vertical="center" shrinkToFit="1"/>
    </xf>
    <xf numFmtId="0" fontId="242" fillId="0" borderId="0" xfId="1" applyFont="1" applyAlignment="1">
      <alignment horizontal="left" vertical="center"/>
    </xf>
    <xf numFmtId="0" fontId="241" fillId="0" borderId="57" xfId="1" applyFont="1" applyBorder="1" applyAlignment="1">
      <alignment horizontal="left" vertical="center" wrapText="1"/>
    </xf>
    <xf numFmtId="3" fontId="241" fillId="0" borderId="57" xfId="1" applyNumberFormat="1" applyFont="1" applyBorder="1" applyAlignment="1">
      <alignment horizontal="right" vertical="center" shrinkToFit="1"/>
    </xf>
    <xf numFmtId="0" fontId="35" fillId="0" borderId="4" xfId="1" applyFont="1" applyBorder="1" applyAlignment="1">
      <alignment horizontal="left" vertical="center" wrapText="1"/>
    </xf>
    <xf numFmtId="212" fontId="35" fillId="0" borderId="4" xfId="1" applyNumberFormat="1" applyFont="1" applyBorder="1" applyAlignment="1">
      <alignment horizontal="right" vertical="center" shrinkToFit="1"/>
    </xf>
    <xf numFmtId="0" fontId="33" fillId="75" borderId="8" xfId="1" applyFont="1" applyFill="1" applyBorder="1" applyAlignment="1">
      <alignment horizontal="left" vertical="center" wrapText="1"/>
    </xf>
    <xf numFmtId="212" fontId="33" fillId="75" borderId="8" xfId="1" applyNumberFormat="1" applyFont="1" applyFill="1" applyBorder="1" applyAlignment="1">
      <alignment horizontal="right" vertical="center" shrinkToFit="1"/>
    </xf>
    <xf numFmtId="0" fontId="33" fillId="7" borderId="0" xfId="1" applyFont="1" applyFill="1" applyAlignment="1">
      <alignment horizontal="left" vertical="center" wrapText="1"/>
    </xf>
    <xf numFmtId="0" fontId="35" fillId="6" borderId="0" xfId="1" applyFont="1" applyFill="1" applyAlignment="1">
      <alignment horizontal="left" vertical="top" wrapText="1"/>
    </xf>
    <xf numFmtId="0" fontId="20" fillId="6" borderId="0" xfId="1" applyFont="1" applyFill="1" applyAlignment="1">
      <alignment horizontal="left" vertical="top"/>
    </xf>
    <xf numFmtId="0" fontId="242" fillId="0" borderId="0" xfId="1" applyFont="1" applyAlignment="1">
      <alignment horizontal="left" vertical="top"/>
    </xf>
    <xf numFmtId="0" fontId="244" fillId="0" borderId="0" xfId="1" applyFont="1" applyAlignment="1">
      <alignment horizontal="right" vertical="center"/>
    </xf>
    <xf numFmtId="0" fontId="244" fillId="0" borderId="0" xfId="1" applyFont="1" applyAlignment="1">
      <alignment horizontal="right" vertical="center" wrapText="1"/>
    </xf>
    <xf numFmtId="0" fontId="273" fillId="6" borderId="0" xfId="1" applyFont="1" applyFill="1" applyAlignment="1">
      <alignment horizontal="right" vertical="center" wrapText="1"/>
    </xf>
    <xf numFmtId="212" fontId="37" fillId="76" borderId="58" xfId="1" applyNumberFormat="1" applyFont="1" applyFill="1" applyBorder="1" applyAlignment="1">
      <alignment horizontal="left" wrapText="1"/>
    </xf>
    <xf numFmtId="212" fontId="35" fillId="76" borderId="10" xfId="1" applyNumberFormat="1" applyFont="1" applyFill="1" applyBorder="1" applyAlignment="1">
      <alignment horizontal="left" vertical="center" wrapText="1"/>
    </xf>
    <xf numFmtId="0" fontId="227" fillId="0" borderId="0" xfId="1" applyFont="1" applyAlignment="1">
      <alignment horizontal="left" vertical="top"/>
    </xf>
    <xf numFmtId="212" fontId="35" fillId="76" borderId="9" xfId="1" applyNumberFormat="1" applyFont="1" applyFill="1" applyBorder="1" applyAlignment="1">
      <alignment horizontal="left" vertical="center" wrapText="1"/>
    </xf>
    <xf numFmtId="212" fontId="35" fillId="3" borderId="9" xfId="1" applyNumberFormat="1" applyFont="1" applyFill="1" applyBorder="1" applyAlignment="1">
      <alignment horizontal="right" vertical="center" shrinkToFit="1"/>
    </xf>
    <xf numFmtId="212" fontId="35" fillId="3" borderId="9" xfId="1" applyNumberFormat="1" applyFont="1" applyFill="1" applyBorder="1" applyAlignment="1">
      <alignment horizontal="left" vertical="center" wrapText="1"/>
    </xf>
    <xf numFmtId="212" fontId="227" fillId="3" borderId="9" xfId="1" applyNumberFormat="1" applyFont="1" applyFill="1" applyBorder="1" applyAlignment="1">
      <alignment horizontal="right" vertical="center" shrinkToFit="1"/>
    </xf>
    <xf numFmtId="0" fontId="20" fillId="3" borderId="0" xfId="1" applyFont="1" applyFill="1" applyAlignment="1">
      <alignment horizontal="left" vertical="center"/>
    </xf>
    <xf numFmtId="0" fontId="35" fillId="6" borderId="0" xfId="1" applyFont="1" applyFill="1" applyAlignment="1">
      <alignment horizontal="left" vertical="center"/>
    </xf>
    <xf numFmtId="0" fontId="20" fillId="6" borderId="0" xfId="1" applyFont="1" applyFill="1" applyAlignment="1">
      <alignment horizontal="left" vertical="top" wrapText="1"/>
    </xf>
    <xf numFmtId="0" fontId="20" fillId="6" borderId="0" xfId="1" applyFont="1" applyFill="1" applyAlignment="1">
      <alignment horizontal="left" vertical="center"/>
    </xf>
    <xf numFmtId="0" fontId="210" fillId="6" borderId="0" xfId="1" applyFont="1" applyFill="1" applyAlignment="1">
      <alignment horizontal="left" vertical="top"/>
    </xf>
    <xf numFmtId="0" fontId="35" fillId="6" borderId="0" xfId="1" applyFont="1" applyFill="1" applyAlignment="1">
      <alignment horizontal="left" vertical="top"/>
    </xf>
    <xf numFmtId="0" fontId="191" fillId="0" borderId="8" xfId="1" applyFont="1" applyBorder="1" applyAlignment="1">
      <alignment horizontal="left" vertical="center" wrapText="1"/>
    </xf>
    <xf numFmtId="3" fontId="224" fillId="0" borderId="58" xfId="1" applyNumberFormat="1" applyFont="1" applyBorder="1" applyAlignment="1">
      <alignment horizontal="right" shrinkToFit="1"/>
    </xf>
    <xf numFmtId="0" fontId="274" fillId="6" borderId="0" xfId="1" applyFont="1" applyFill="1" applyAlignment="1">
      <alignment horizontal="left" vertical="top"/>
    </xf>
    <xf numFmtId="3" fontId="35" fillId="0" borderId="9" xfId="1" applyNumberFormat="1" applyFont="1" applyBorder="1" applyAlignment="1">
      <alignment vertical="center" shrinkToFit="1"/>
    </xf>
    <xf numFmtId="0" fontId="232" fillId="0" borderId="2" xfId="1" applyFont="1" applyBorder="1" applyAlignment="1">
      <alignment horizontal="left" vertical="center" wrapText="1" indent="1"/>
    </xf>
    <xf numFmtId="0" fontId="40" fillId="0" borderId="59" xfId="1" applyFont="1" applyBorder="1" applyAlignment="1">
      <alignment horizontal="left" vertical="center" wrapText="1"/>
    </xf>
    <xf numFmtId="212" fontId="40" fillId="0" borderId="59" xfId="1" applyNumberFormat="1" applyFont="1" applyBorder="1" applyAlignment="1">
      <alignment horizontal="right" vertical="center" wrapText="1"/>
    </xf>
    <xf numFmtId="3" fontId="40" fillId="0" borderId="59" xfId="1" applyNumberFormat="1" applyFont="1" applyBorder="1" applyAlignment="1">
      <alignment horizontal="right" vertical="center" wrapText="1"/>
    </xf>
    <xf numFmtId="0" fontId="40" fillId="0" borderId="9" xfId="1" applyFont="1" applyBorder="1" applyAlignment="1">
      <alignment vertical="center" wrapText="1"/>
    </xf>
    <xf numFmtId="3" fontId="40" fillId="0" borderId="9" xfId="1" applyNumberFormat="1" applyFont="1" applyBorder="1" applyAlignment="1">
      <alignment horizontal="right" vertical="center" wrapText="1"/>
    </xf>
    <xf numFmtId="212" fontId="40" fillId="0" borderId="9" xfId="1" applyNumberFormat="1" applyFont="1" applyBorder="1" applyAlignment="1">
      <alignment horizontal="right" vertical="center" wrapText="1"/>
    </xf>
    <xf numFmtId="3" fontId="40" fillId="0" borderId="9" xfId="1" applyNumberFormat="1" applyFont="1" applyBorder="1" applyAlignment="1">
      <alignment horizontal="right" vertical="center" shrinkToFit="1"/>
    </xf>
    <xf numFmtId="0" fontId="227" fillId="0" borderId="9" xfId="1" applyFont="1" applyBorder="1" applyAlignment="1">
      <alignment horizontal="left" vertical="top" wrapText="1" indent="2"/>
    </xf>
    <xf numFmtId="3" fontId="227" fillId="0" borderId="9" xfId="1" applyNumberFormat="1" applyFont="1" applyBorder="1" applyAlignment="1">
      <alignment horizontal="right" vertical="center" shrinkToFit="1"/>
    </xf>
    <xf numFmtId="0" fontId="35" fillId="0" borderId="9" xfId="1" applyFont="1" applyBorder="1" applyAlignment="1">
      <alignment horizontal="left" vertical="center" wrapText="1" indent="1"/>
    </xf>
    <xf numFmtId="3" fontId="35" fillId="0" borderId="9" xfId="1" applyNumberFormat="1" applyFont="1" applyBorder="1" applyAlignment="1">
      <alignment horizontal="right" vertical="center" wrapText="1"/>
    </xf>
    <xf numFmtId="0" fontId="227" fillId="0" borderId="9" xfId="1" applyFont="1" applyBorder="1" applyAlignment="1">
      <alignment horizontal="left" vertical="center" wrapText="1"/>
    </xf>
    <xf numFmtId="0" fontId="227" fillId="0" borderId="8" xfId="1" applyFont="1" applyBorder="1" applyAlignment="1">
      <alignment horizontal="left" vertical="center" wrapText="1"/>
    </xf>
    <xf numFmtId="212" fontId="227" fillId="0" borderId="8" xfId="1" applyNumberFormat="1" applyFont="1" applyBorder="1" applyAlignment="1">
      <alignment horizontal="right" vertical="center" wrapText="1"/>
    </xf>
    <xf numFmtId="3" fontId="227" fillId="0" borderId="8" xfId="1" applyNumberFormat="1" applyFont="1" applyBorder="1" applyAlignment="1">
      <alignment horizontal="right" vertical="center" shrinkToFit="1"/>
    </xf>
    <xf numFmtId="43" fontId="25" fillId="0" borderId="0" xfId="9120" applyFont="1" applyFill="1" applyBorder="1" applyAlignment="1">
      <alignment horizontal="left" vertical="center"/>
    </xf>
    <xf numFmtId="0" fontId="40" fillId="0" borderId="0" xfId="1" applyFont="1" applyAlignment="1">
      <alignment horizontal="left"/>
    </xf>
    <xf numFmtId="0" fontId="40" fillId="0" borderId="9" xfId="1" applyFont="1" applyBorder="1" applyAlignment="1">
      <alignment horizontal="left" vertical="center" wrapText="1"/>
    </xf>
    <xf numFmtId="212" fontId="40" fillId="0" borderId="9" xfId="1" applyNumberFormat="1" applyFont="1" applyBorder="1" applyAlignment="1">
      <alignment horizontal="right" vertical="center" shrinkToFit="1"/>
    </xf>
    <xf numFmtId="0" fontId="232" fillId="0" borderId="0" xfId="1" applyFont="1" applyAlignment="1">
      <alignment horizontal="left" vertical="center"/>
    </xf>
    <xf numFmtId="212" fontId="232" fillId="0" borderId="9" xfId="1" applyNumberFormat="1" applyFont="1" applyBorder="1" applyAlignment="1">
      <alignment horizontal="right" vertical="center" wrapText="1"/>
    </xf>
    <xf numFmtId="3" fontId="232" fillId="0" borderId="9" xfId="1" applyNumberFormat="1" applyFont="1" applyBorder="1" applyAlignment="1">
      <alignment horizontal="right" vertical="center" wrapText="1"/>
    </xf>
    <xf numFmtId="212" fontId="232" fillId="0" borderId="9" xfId="1" applyNumberFormat="1" applyFont="1" applyBorder="1" applyAlignment="1">
      <alignment horizontal="right" vertical="center" shrinkToFit="1"/>
    </xf>
    <xf numFmtId="0" fontId="31" fillId="6" borderId="0" xfId="1" applyFont="1" applyFill="1" applyAlignment="1">
      <alignment horizontal="left" vertical="top" indent="57"/>
    </xf>
    <xf numFmtId="0" fontId="256" fillId="6" borderId="0" xfId="1" applyFont="1" applyFill="1" applyAlignment="1">
      <alignment horizontal="left" vertical="top"/>
    </xf>
    <xf numFmtId="3" fontId="224" fillId="0" borderId="58" xfId="1" applyNumberFormat="1" applyFont="1" applyBorder="1" applyAlignment="1">
      <alignment horizontal="right" wrapText="1"/>
    </xf>
    <xf numFmtId="0" fontId="224" fillId="0" borderId="58" xfId="1" applyFont="1" applyBorder="1" applyAlignment="1">
      <alignment horizontal="right" wrapText="1"/>
    </xf>
    <xf numFmtId="0" fontId="191" fillId="0" borderId="10" xfId="1" applyFont="1" applyBorder="1" applyAlignment="1">
      <alignment horizontal="left" vertical="center" wrapText="1" indent="1"/>
    </xf>
    <xf numFmtId="3" fontId="35" fillId="0" borderId="10" xfId="1" applyNumberFormat="1" applyFont="1" applyBorder="1" applyAlignment="1">
      <alignment horizontal="right" vertical="center" wrapText="1"/>
    </xf>
    <xf numFmtId="0" fontId="191" fillId="0" borderId="9" xfId="1" applyFont="1" applyBorder="1" applyAlignment="1">
      <alignment horizontal="left" vertical="center" wrapText="1" indent="1"/>
    </xf>
    <xf numFmtId="3" fontId="224" fillId="0" borderId="52" xfId="1" applyNumberFormat="1" applyFont="1" applyBorder="1" applyAlignment="1">
      <alignment horizontal="right" wrapText="1"/>
    </xf>
    <xf numFmtId="0" fontId="224" fillId="0" borderId="52" xfId="1" applyFont="1" applyBorder="1" applyAlignment="1">
      <alignment horizontal="right" wrapText="1"/>
    </xf>
    <xf numFmtId="3" fontId="224" fillId="0" borderId="52" xfId="1" applyNumberFormat="1" applyFont="1" applyBorder="1" applyAlignment="1">
      <alignment horizontal="right" shrinkToFit="1"/>
    </xf>
    <xf numFmtId="0" fontId="35" fillId="0" borderId="0" xfId="1" applyFont="1" applyAlignment="1">
      <alignment vertical="center" wrapText="1"/>
    </xf>
    <xf numFmtId="1" fontId="35" fillId="0" borderId="0" xfId="1" applyNumberFormat="1" applyFont="1" applyAlignment="1">
      <alignment horizontal="right" vertical="center" shrinkToFit="1"/>
    </xf>
    <xf numFmtId="1" fontId="35" fillId="0" borderId="9" xfId="1" applyNumberFormat="1" applyFont="1" applyBorder="1" applyAlignment="1">
      <alignment horizontal="right" vertical="center" shrinkToFit="1"/>
    </xf>
    <xf numFmtId="1" fontId="33" fillId="75" borderId="0" xfId="1" applyNumberFormat="1" applyFont="1" applyFill="1" applyAlignment="1">
      <alignment horizontal="right" vertical="center" shrinkToFit="1"/>
    </xf>
    <xf numFmtId="0" fontId="25" fillId="0" borderId="0" xfId="1" applyFont="1" applyAlignment="1">
      <alignment vertical="center" wrapText="1"/>
    </xf>
    <xf numFmtId="0" fontId="191" fillId="0" borderId="9" xfId="1" applyFont="1" applyBorder="1" applyAlignment="1">
      <alignment horizontal="left" vertical="top" wrapText="1"/>
    </xf>
    <xf numFmtId="0" fontId="196" fillId="0" borderId="0" xfId="1" applyFont="1" applyAlignment="1">
      <alignment horizontal="left" vertical="center" wrapText="1"/>
    </xf>
    <xf numFmtId="0" fontId="0" fillId="0" borderId="0" xfId="0"/>
    <xf numFmtId="0" fontId="20" fillId="0" borderId="0" xfId="0" applyFont="1" applyAlignment="1">
      <alignment horizontal="left" vertical="top"/>
    </xf>
    <xf numFmtId="0" fontId="241" fillId="0" borderId="0" xfId="0" applyFont="1" applyAlignment="1">
      <alignment horizontal="right" wrapText="1"/>
    </xf>
    <xf numFmtId="0" fontId="20" fillId="0" borderId="0" xfId="0" applyFont="1" applyAlignment="1">
      <alignment horizontal="left" vertical="top" wrapText="1"/>
    </xf>
    <xf numFmtId="0" fontId="20" fillId="0" borderId="0" xfId="1" applyFont="1" applyAlignment="1">
      <alignment horizontal="left" vertical="top"/>
    </xf>
    <xf numFmtId="0" fontId="241" fillId="0" borderId="57" xfId="0" applyFont="1" applyBorder="1" applyAlignment="1">
      <alignment horizontal="left" wrapText="1"/>
    </xf>
    <xf numFmtId="0" fontId="241" fillId="0" borderId="57" xfId="1" applyFont="1" applyBorder="1" applyAlignment="1">
      <alignment horizontal="right" vertical="center" wrapText="1"/>
    </xf>
    <xf numFmtId="0" fontId="25" fillId="0" borderId="0" xfId="1" applyFont="1" applyAlignment="1">
      <alignment horizontal="left" vertical="center" wrapText="1"/>
    </xf>
    <xf numFmtId="0" fontId="19" fillId="0" borderId="0" xfId="1"/>
    <xf numFmtId="0" fontId="33" fillId="75" borderId="0" xfId="1" applyFont="1" applyFill="1" applyAlignment="1">
      <alignment horizontal="left" vertical="center" wrapText="1"/>
    </xf>
    <xf numFmtId="0" fontId="241" fillId="0" borderId="57" xfId="1" applyFont="1" applyBorder="1" applyAlignment="1">
      <alignment horizontal="left" wrapText="1"/>
    </xf>
    <xf numFmtId="0" fontId="241" fillId="0" borderId="57" xfId="1" applyFont="1" applyBorder="1" applyAlignment="1">
      <alignment horizontal="right" wrapText="1"/>
    </xf>
    <xf numFmtId="0" fontId="25" fillId="0" borderId="0" xfId="1" applyFont="1" applyAlignment="1">
      <alignment horizontal="left" vertical="center"/>
    </xf>
    <xf numFmtId="0" fontId="241" fillId="0" borderId="0" xfId="0" applyFont="1" applyAlignment="1">
      <alignment horizontal="right" vertical="center" wrapText="1"/>
    </xf>
    <xf numFmtId="0" fontId="241" fillId="0" borderId="57" xfId="0" applyFont="1" applyBorder="1" applyAlignment="1">
      <alignment horizontal="center" vertical="center" wrapText="1"/>
    </xf>
    <xf numFmtId="0" fontId="241" fillId="0" borderId="57" xfId="0" applyFont="1" applyBorder="1" applyAlignment="1">
      <alignment horizontal="right" vertical="center" wrapText="1"/>
    </xf>
    <xf numFmtId="0" fontId="191" fillId="0" borderId="9" xfId="1" applyFont="1" applyBorder="1" applyAlignment="1">
      <alignment vertical="center" wrapText="1"/>
    </xf>
    <xf numFmtId="0" fontId="191" fillId="0" borderId="0" xfId="1" applyFont="1" applyAlignment="1">
      <alignment vertical="center" wrapText="1"/>
    </xf>
    <xf numFmtId="170" fontId="25" fillId="0" borderId="0" xfId="1" applyNumberFormat="1" applyFont="1" applyAlignment="1">
      <alignment vertical="center" wrapText="1"/>
    </xf>
    <xf numFmtId="172" fontId="20" fillId="0" borderId="0" xfId="1" applyNumberFormat="1" applyFont="1" applyAlignment="1">
      <alignment horizontal="left" vertical="center"/>
    </xf>
    <xf numFmtId="0" fontId="0" fillId="0" borderId="0" xfId="0" applyAlignment="1">
      <alignment horizontal="left" vertical="top"/>
    </xf>
    <xf numFmtId="0" fontId="44" fillId="0" borderId="0" xfId="0" applyFont="1" applyAlignment="1">
      <alignment wrapText="1"/>
    </xf>
    <xf numFmtId="0" fontId="30" fillId="0" borderId="0" xfId="0" applyFont="1" applyAlignment="1">
      <alignment wrapText="1"/>
    </xf>
    <xf numFmtId="0" fontId="35" fillId="0" borderId="0" xfId="0" applyFont="1" applyAlignment="1">
      <alignment horizontal="center" vertical="center"/>
    </xf>
    <xf numFmtId="4" fontId="249" fillId="0" borderId="0" xfId="0" applyNumberFormat="1" applyFont="1" applyAlignment="1">
      <alignment horizontal="left" vertical="top"/>
    </xf>
    <xf numFmtId="0" fontId="249" fillId="0" borderId="0" xfId="0" applyFont="1" applyAlignment="1">
      <alignment horizontal="left" vertical="top"/>
    </xf>
    <xf numFmtId="0" fontId="227" fillId="0" borderId="0" xfId="0" applyFont="1" applyAlignment="1">
      <alignment horizontal="center" vertical="center"/>
    </xf>
    <xf numFmtId="0" fontId="232" fillId="0" borderId="9" xfId="1" applyFont="1" applyBorder="1" applyAlignment="1">
      <alignment horizontal="left" vertical="center" wrapText="1" indent="2"/>
    </xf>
    <xf numFmtId="4" fontId="250" fillId="0" borderId="0" xfId="0" applyNumberFormat="1" applyFont="1" applyAlignment="1">
      <alignment horizontal="left" vertical="top"/>
    </xf>
    <xf numFmtId="0" fontId="250" fillId="0" borderId="0" xfId="0" applyFont="1" applyAlignment="1">
      <alignment horizontal="left" vertical="top"/>
    </xf>
    <xf numFmtId="0" fontId="40" fillId="0" borderId="0" xfId="0" applyFont="1" applyAlignment="1">
      <alignment horizontal="center" vertical="center"/>
    </xf>
    <xf numFmtId="0" fontId="191" fillId="0" borderId="9" xfId="1" applyFont="1" applyBorder="1" applyAlignment="1">
      <alignment horizontal="left" vertical="center"/>
    </xf>
    <xf numFmtId="0" fontId="196" fillId="0" borderId="0" xfId="0" applyFont="1" applyAlignment="1">
      <alignment horizontal="left" vertical="top"/>
    </xf>
    <xf numFmtId="0" fontId="191" fillId="0" borderId="3" xfId="0" applyFont="1" applyBorder="1" applyAlignment="1">
      <alignment horizontal="left" vertical="top" wrapText="1"/>
    </xf>
    <xf numFmtId="212" fontId="35" fillId="0" borderId="3" xfId="0" applyNumberFormat="1" applyFont="1" applyBorder="1" applyAlignment="1">
      <alignment horizontal="right" vertical="top" shrinkToFit="1"/>
    </xf>
    <xf numFmtId="0" fontId="191" fillId="0" borderId="2" xfId="0" applyFont="1" applyBorder="1" applyAlignment="1">
      <alignment horizontal="left" vertical="top" wrapText="1"/>
    </xf>
    <xf numFmtId="212" fontId="35" fillId="0" borderId="2" xfId="0" applyNumberFormat="1" applyFont="1" applyBorder="1" applyAlignment="1">
      <alignment horizontal="right" vertical="top" wrapText="1"/>
    </xf>
    <xf numFmtId="212" fontId="35" fillId="0" borderId="2" xfId="0" applyNumberFormat="1" applyFont="1" applyBorder="1" applyAlignment="1">
      <alignment horizontal="right" vertical="top" shrinkToFit="1"/>
    </xf>
    <xf numFmtId="0" fontId="191" fillId="0" borderId="4" xfId="0" applyFont="1" applyBorder="1" applyAlignment="1">
      <alignment horizontal="left" vertical="top" wrapText="1"/>
    </xf>
    <xf numFmtId="212" fontId="35" fillId="0" borderId="4" xfId="0" applyNumberFormat="1" applyFont="1" applyBorder="1" applyAlignment="1">
      <alignment horizontal="right" vertical="top" wrapText="1"/>
    </xf>
    <xf numFmtId="212" fontId="35" fillId="0" borderId="4" xfId="0" applyNumberFormat="1" applyFont="1" applyBorder="1" applyAlignment="1">
      <alignment horizontal="right" vertical="top" shrinkToFit="1"/>
    </xf>
    <xf numFmtId="0" fontId="33" fillId="75" borderId="0" xfId="0" applyFont="1" applyFill="1" applyAlignment="1">
      <alignment horizontal="left" vertical="center" wrapText="1"/>
    </xf>
    <xf numFmtId="212" fontId="33" fillId="75" borderId="0" xfId="0" applyNumberFormat="1" applyFont="1" applyFill="1" applyAlignment="1">
      <alignment horizontal="right" vertical="center" shrinkToFit="1"/>
    </xf>
    <xf numFmtId="0" fontId="25" fillId="0" borderId="0" xfId="0" applyFont="1" applyAlignment="1">
      <alignment horizontal="left" vertical="top"/>
    </xf>
    <xf numFmtId="0" fontId="241" fillId="0" borderId="59" xfId="1" applyFont="1" applyBorder="1" applyAlignment="1">
      <alignment horizontal="right" vertical="center" wrapText="1"/>
    </xf>
    <xf numFmtId="49" fontId="241" fillId="0" borderId="57" xfId="1" applyNumberFormat="1" applyFont="1" applyBorder="1" applyAlignment="1">
      <alignment horizontal="right" vertical="center" wrapText="1"/>
    </xf>
    <xf numFmtId="49" fontId="241" fillId="0" borderId="57" xfId="1" applyNumberFormat="1" applyFont="1" applyBorder="1" applyAlignment="1">
      <alignment horizontal="right" vertical="center" shrinkToFit="1"/>
    </xf>
    <xf numFmtId="43" fontId="35" fillId="0" borderId="0" xfId="9120" applyFont="1" applyFill="1" applyBorder="1" applyAlignment="1">
      <alignment horizontal="left" vertical="top"/>
    </xf>
    <xf numFmtId="0" fontId="21" fillId="75" borderId="0" xfId="1" applyFont="1" applyFill="1" applyAlignment="1">
      <alignment horizontal="left" vertical="center" wrapText="1"/>
    </xf>
    <xf numFmtId="0" fontId="191" fillId="0" borderId="61" xfId="1" applyFont="1" applyBorder="1" applyAlignment="1">
      <alignment horizontal="left" vertical="center" wrapText="1"/>
    </xf>
    <xf numFmtId="0" fontId="191" fillId="0" borderId="0" xfId="0" applyFont="1" applyAlignment="1">
      <alignment horizontal="left" vertical="center" wrapText="1"/>
    </xf>
    <xf numFmtId="9" fontId="35" fillId="0" borderId="0" xfId="0" applyNumberFormat="1" applyFont="1" applyAlignment="1">
      <alignment horizontal="right" vertical="center" shrinkToFit="1"/>
    </xf>
    <xf numFmtId="0" fontId="191" fillId="0" borderId="9" xfId="0" applyFont="1" applyBorder="1" applyAlignment="1">
      <alignment horizontal="left" vertical="center" wrapText="1"/>
    </xf>
    <xf numFmtId="9" fontId="35" fillId="0" borderId="9" xfId="0" applyNumberFormat="1" applyFont="1" applyBorder="1" applyAlignment="1">
      <alignment horizontal="right" vertical="center" shrinkToFit="1"/>
    </xf>
    <xf numFmtId="0" fontId="191" fillId="0" borderId="3" xfId="0" applyFont="1" applyBorder="1" applyAlignment="1">
      <alignment horizontal="left" vertical="center" wrapText="1"/>
    </xf>
    <xf numFmtId="0" fontId="191" fillId="0" borderId="2" xfId="0" applyFont="1" applyBorder="1" applyAlignment="1">
      <alignment horizontal="left" vertical="center" wrapText="1"/>
    </xf>
    <xf numFmtId="0" fontId="33" fillId="7" borderId="0" xfId="0" applyFont="1" applyFill="1" applyAlignment="1">
      <alignment horizontal="left" vertical="center" wrapText="1"/>
    </xf>
    <xf numFmtId="212" fontId="33" fillId="7" borderId="0" xfId="0" applyNumberFormat="1" applyFont="1" applyFill="1" applyAlignment="1">
      <alignment horizontal="right" vertical="center" shrinkToFit="1"/>
    </xf>
    <xf numFmtId="0" fontId="35" fillId="6" borderId="0" xfId="0" applyFont="1" applyFill="1" applyAlignment="1">
      <alignment horizontal="left" vertical="top" wrapText="1"/>
    </xf>
    <xf numFmtId="0" fontId="20" fillId="6" borderId="0" xfId="0" applyFont="1" applyFill="1" applyAlignment="1">
      <alignment horizontal="left" vertical="top"/>
    </xf>
    <xf numFmtId="0" fontId="191" fillId="0" borderId="10" xfId="0" applyFont="1" applyBorder="1" applyAlignment="1">
      <alignment horizontal="left" vertical="center" wrapText="1"/>
    </xf>
    <xf numFmtId="212" fontId="35" fillId="0" borderId="10" xfId="0" applyNumberFormat="1" applyFont="1" applyBorder="1" applyAlignment="1">
      <alignment horizontal="right" vertical="center" shrinkToFit="1"/>
    </xf>
    <xf numFmtId="0" fontId="227" fillId="0" borderId="0" xfId="0" applyFont="1" applyAlignment="1">
      <alignment horizontal="left" vertical="top"/>
    </xf>
    <xf numFmtId="0" fontId="232" fillId="0" borderId="9" xfId="0" applyFont="1" applyBorder="1" applyAlignment="1">
      <alignment horizontal="left" vertical="center" wrapText="1" indent="1"/>
    </xf>
    <xf numFmtId="0" fontId="35" fillId="3" borderId="0" xfId="0" applyFont="1" applyFill="1" applyAlignment="1">
      <alignment horizontal="left" vertical="center"/>
    </xf>
    <xf numFmtId="0" fontId="20" fillId="3" borderId="0" xfId="0" applyFont="1" applyFill="1" applyAlignment="1">
      <alignment horizontal="left" vertical="center" wrapText="1"/>
    </xf>
    <xf numFmtId="0" fontId="20" fillId="3" borderId="0" xfId="0" applyFont="1" applyFill="1" applyAlignment="1">
      <alignment horizontal="left" vertical="center"/>
    </xf>
    <xf numFmtId="0" fontId="35" fillId="6" borderId="0" xfId="0" applyFont="1" applyFill="1" applyAlignment="1">
      <alignment horizontal="left" vertical="center"/>
    </xf>
    <xf numFmtId="0" fontId="20" fillId="6" borderId="0" xfId="0" applyFont="1" applyFill="1" applyAlignment="1">
      <alignment horizontal="left" vertical="top" wrapText="1"/>
    </xf>
    <xf numFmtId="0" fontId="30" fillId="0" borderId="0" xfId="0" applyFont="1" applyAlignment="1">
      <alignment horizontal="center" wrapText="1"/>
    </xf>
    <xf numFmtId="0" fontId="191" fillId="0" borderId="8" xfId="0" applyFont="1" applyBorder="1" applyAlignment="1">
      <alignment horizontal="left" vertical="center" wrapText="1"/>
    </xf>
    <xf numFmtId="0" fontId="26" fillId="0" borderId="0" xfId="0" applyFont="1" applyAlignment="1">
      <alignment horizontal="left" vertical="top"/>
    </xf>
    <xf numFmtId="14" fontId="242" fillId="0" borderId="0" xfId="0" applyNumberFormat="1" applyFont="1" applyAlignment="1">
      <alignment horizontal="left" vertical="top"/>
    </xf>
    <xf numFmtId="0" fontId="242" fillId="0" borderId="0" xfId="0" applyFont="1" applyAlignment="1">
      <alignment horizontal="right" wrapText="1"/>
    </xf>
    <xf numFmtId="3" fontId="224" fillId="0" borderId="58" xfId="0" applyNumberFormat="1" applyFont="1" applyBorder="1" applyAlignment="1">
      <alignment horizontal="right" shrinkToFit="1"/>
    </xf>
    <xf numFmtId="3" fontId="35" fillId="0" borderId="0" xfId="0" applyNumberFormat="1" applyFont="1" applyAlignment="1">
      <alignment horizontal="right" vertical="center" shrinkToFit="1"/>
    </xf>
    <xf numFmtId="3" fontId="35" fillId="0" borderId="9" xfId="0" applyNumberFormat="1" applyFont="1" applyBorder="1" applyAlignment="1">
      <alignment horizontal="right" vertical="center" shrinkToFit="1"/>
    </xf>
    <xf numFmtId="1" fontId="241" fillId="0" borderId="57" xfId="0" applyNumberFormat="1" applyFont="1" applyBorder="1" applyAlignment="1">
      <alignment vertical="center" shrinkToFit="1"/>
    </xf>
    <xf numFmtId="3" fontId="35" fillId="76" borderId="0" xfId="0" applyNumberFormat="1" applyFont="1" applyFill="1" applyAlignment="1">
      <alignment vertical="center" shrinkToFit="1"/>
    </xf>
    <xf numFmtId="3" fontId="35" fillId="0" borderId="0" xfId="0" applyNumberFormat="1" applyFont="1" applyAlignment="1">
      <alignment vertical="center" shrinkToFit="1"/>
    </xf>
    <xf numFmtId="3" fontId="20" fillId="0" borderId="0" xfId="0" applyNumberFormat="1" applyFont="1" applyAlignment="1">
      <alignment horizontal="left" vertical="top"/>
    </xf>
    <xf numFmtId="3" fontId="227" fillId="76" borderId="9" xfId="0" applyNumberFormat="1" applyFont="1" applyFill="1" applyBorder="1" applyAlignment="1">
      <alignment vertical="center" shrinkToFit="1"/>
    </xf>
    <xf numFmtId="3" fontId="227" fillId="0" borderId="9" xfId="0" applyNumberFormat="1" applyFont="1" applyBorder="1" applyAlignment="1">
      <alignment vertical="center" shrinkToFit="1"/>
    </xf>
    <xf numFmtId="3" fontId="228" fillId="0" borderId="0" xfId="0" applyNumberFormat="1" applyFont="1" applyAlignment="1">
      <alignment horizontal="left" vertical="top"/>
    </xf>
    <xf numFmtId="0" fontId="228" fillId="0" borderId="0" xfId="0" applyFont="1" applyAlignment="1">
      <alignment horizontal="left" vertical="top"/>
    </xf>
    <xf numFmtId="3" fontId="35" fillId="0" borderId="9" xfId="0" applyNumberFormat="1" applyFont="1" applyBorder="1" applyAlignment="1">
      <alignment vertical="center" shrinkToFit="1"/>
    </xf>
    <xf numFmtId="1" fontId="35" fillId="0" borderId="0" xfId="0" applyNumberFormat="1" applyFont="1" applyAlignment="1">
      <alignment vertical="center" shrinkToFit="1"/>
    </xf>
    <xf numFmtId="3" fontId="33" fillId="75" borderId="0" xfId="0" applyNumberFormat="1" applyFont="1" applyFill="1" applyAlignment="1">
      <alignment vertical="center" shrinkToFit="1"/>
    </xf>
    <xf numFmtId="1" fontId="20" fillId="0" borderId="0" xfId="0" applyNumberFormat="1" applyFont="1" applyAlignment="1">
      <alignment horizontal="left" vertical="top"/>
    </xf>
    <xf numFmtId="0" fontId="242" fillId="0" borderId="57" xfId="0" applyFont="1" applyBorder="1" applyAlignment="1">
      <alignment horizontal="left" wrapText="1"/>
    </xf>
    <xf numFmtId="167" fontId="35" fillId="0" borderId="2" xfId="0" applyNumberFormat="1" applyFont="1" applyBorder="1" applyAlignment="1">
      <alignment horizontal="right" vertical="center" shrinkToFit="1"/>
    </xf>
    <xf numFmtId="0" fontId="232" fillId="0" borderId="2" xfId="0" applyFont="1" applyBorder="1" applyAlignment="1">
      <alignment horizontal="left" vertical="center" wrapText="1" indent="1"/>
    </xf>
    <xf numFmtId="41" fontId="227" fillId="0" borderId="2" xfId="0" applyNumberFormat="1" applyFont="1" applyBorder="1" applyAlignment="1">
      <alignment horizontal="right" vertical="center" wrapText="1"/>
    </xf>
    <xf numFmtId="3" fontId="35" fillId="0" borderId="2" xfId="0" applyNumberFormat="1" applyFont="1" applyBorder="1" applyAlignment="1">
      <alignment horizontal="right" vertical="center" shrinkToFit="1"/>
    </xf>
    <xf numFmtId="41" fontId="35" fillId="0" borderId="2" xfId="0" applyNumberFormat="1" applyFont="1" applyBorder="1" applyAlignment="1">
      <alignment horizontal="right" vertical="center" wrapText="1"/>
    </xf>
    <xf numFmtId="0" fontId="191" fillId="0" borderId="4" xfId="0" applyFont="1" applyBorder="1" applyAlignment="1">
      <alignment horizontal="left" vertical="center" wrapText="1"/>
    </xf>
    <xf numFmtId="167" fontId="35" fillId="0" borderId="4" xfId="0" applyNumberFormat="1" applyFont="1" applyBorder="1" applyAlignment="1">
      <alignment horizontal="right" vertical="center" shrinkToFit="1"/>
    </xf>
    <xf numFmtId="41" fontId="35" fillId="0" borderId="4" xfId="0" applyNumberFormat="1" applyFont="1" applyBorder="1" applyAlignment="1">
      <alignment horizontal="right" vertical="center" wrapText="1"/>
    </xf>
    <xf numFmtId="3" fontId="33" fillId="75" borderId="0" xfId="0" applyNumberFormat="1" applyFont="1" applyFill="1" applyAlignment="1">
      <alignment horizontal="right" vertical="center" shrinkToFit="1"/>
    </xf>
    <xf numFmtId="167" fontId="35" fillId="0" borderId="0" xfId="0" applyNumberFormat="1" applyFont="1" applyAlignment="1">
      <alignment horizontal="right" vertical="center" shrinkToFit="1"/>
    </xf>
    <xf numFmtId="41" fontId="20" fillId="0" borderId="0" xfId="0" applyNumberFormat="1" applyFont="1" applyAlignment="1">
      <alignment horizontal="left" vertical="top"/>
    </xf>
    <xf numFmtId="0" fontId="241" fillId="0" borderId="57" xfId="0" applyFont="1" applyBorder="1" applyAlignment="1">
      <alignment wrapText="1"/>
    </xf>
    <xf numFmtId="0" fontId="191" fillId="0" borderId="9" xfId="0" applyFont="1" applyBorder="1" applyAlignment="1">
      <alignment horizontal="left" vertical="center" wrapText="1" indent="1"/>
    </xf>
    <xf numFmtId="0" fontId="42" fillId="0" borderId="0" xfId="0" applyFont="1" applyAlignment="1">
      <alignment horizontal="left" vertical="top" wrapText="1"/>
    </xf>
    <xf numFmtId="1" fontId="35" fillId="0" borderId="0" xfId="0" applyNumberFormat="1" applyFont="1" applyAlignment="1">
      <alignment horizontal="right" vertical="center" shrinkToFit="1"/>
    </xf>
    <xf numFmtId="1" fontId="35" fillId="0" borderId="9" xfId="0" applyNumberFormat="1" applyFont="1" applyBorder="1" applyAlignment="1">
      <alignment horizontal="right" vertical="center" shrinkToFit="1"/>
    </xf>
    <xf numFmtId="1" fontId="33" fillId="75" borderId="0" xfId="0" applyNumberFormat="1" applyFont="1" applyFill="1" applyAlignment="1">
      <alignment horizontal="right" vertical="center" shrinkToFit="1"/>
    </xf>
    <xf numFmtId="0" fontId="33" fillId="75" borderId="0" xfId="0" applyFont="1" applyFill="1" applyAlignment="1">
      <alignment horizontal="right" vertical="center" wrapText="1"/>
    </xf>
    <xf numFmtId="0" fontId="25" fillId="0" borderId="0" xfId="0" applyFont="1" applyAlignment="1">
      <alignment horizontal="left" vertical="center"/>
    </xf>
    <xf numFmtId="0" fontId="35" fillId="0" borderId="0" xfId="0" applyFont="1" applyAlignment="1">
      <alignment horizontal="left" vertical="justify" wrapText="1"/>
    </xf>
    <xf numFmtId="1" fontId="35" fillId="0" borderId="9" xfId="0" applyNumberFormat="1" applyFont="1" applyBorder="1" applyAlignment="1">
      <alignment horizontal="right" vertical="top" shrinkToFit="1"/>
    </xf>
    <xf numFmtId="1" fontId="35" fillId="0" borderId="0" xfId="0" applyNumberFormat="1" applyFont="1" applyAlignment="1">
      <alignment horizontal="right" vertical="top" shrinkToFit="1"/>
    </xf>
    <xf numFmtId="0" fontId="196" fillId="0" borderId="0" xfId="0" applyFont="1" applyAlignment="1">
      <alignment horizontal="left" vertical="center" wrapText="1"/>
    </xf>
    <xf numFmtId="0" fontId="276" fillId="0" borderId="0" xfId="1" applyFont="1" applyAlignment="1">
      <alignment horizontal="left" vertical="top" wrapText="1"/>
    </xf>
    <xf numFmtId="0" fontId="40" fillId="0" borderId="0" xfId="1" applyFont="1" applyAlignment="1">
      <alignment horizontal="left" vertical="top" wrapText="1"/>
    </xf>
    <xf numFmtId="0" fontId="29" fillId="0" borderId="0" xfId="1" applyFont="1" applyAlignment="1">
      <alignment horizontal="left" vertical="top" indent="1"/>
    </xf>
    <xf numFmtId="14" fontId="243" fillId="0" borderId="57" xfId="1" applyNumberFormat="1" applyFont="1" applyBorder="1" applyAlignment="1">
      <alignment horizontal="left" wrapText="1"/>
    </xf>
    <xf numFmtId="0" fontId="225" fillId="0" borderId="52" xfId="1" applyFont="1" applyBorder="1" applyAlignment="1">
      <alignment horizontal="right" wrapText="1"/>
    </xf>
    <xf numFmtId="0" fontId="230" fillId="0" borderId="0" xfId="1" applyFont="1" applyAlignment="1">
      <alignment horizontal="left" vertical="center" wrapText="1"/>
    </xf>
    <xf numFmtId="212" fontId="28" fillId="0" borderId="0" xfId="1" applyNumberFormat="1" applyFont="1" applyAlignment="1">
      <alignment horizontal="right" vertical="center" wrapText="1" shrinkToFit="1"/>
    </xf>
    <xf numFmtId="212" fontId="28" fillId="0" borderId="0" xfId="1" applyNumberFormat="1" applyFont="1" applyAlignment="1">
      <alignment horizontal="right" vertical="center" wrapText="1"/>
    </xf>
    <xf numFmtId="10" fontId="28" fillId="0" borderId="0" xfId="18" applyNumberFormat="1" applyFont="1" applyFill="1" applyBorder="1" applyAlignment="1">
      <alignment horizontal="right" vertical="center" wrapText="1" shrinkToFit="1"/>
    </xf>
    <xf numFmtId="0" fontId="230" fillId="0" borderId="9" xfId="1" applyFont="1" applyBorder="1" applyAlignment="1">
      <alignment horizontal="left" vertical="center" wrapText="1"/>
    </xf>
    <xf numFmtId="212" fontId="28" fillId="0" borderId="9" xfId="1" applyNumberFormat="1" applyFont="1" applyBorder="1" applyAlignment="1">
      <alignment horizontal="right" vertical="center" wrapText="1" shrinkToFit="1"/>
    </xf>
    <xf numFmtId="212" fontId="28" fillId="0" borderId="9" xfId="1" applyNumberFormat="1" applyFont="1" applyBorder="1" applyAlignment="1">
      <alignment horizontal="right" vertical="center" wrapText="1"/>
    </xf>
    <xf numFmtId="10" fontId="28" fillId="0" borderId="9" xfId="18" applyNumberFormat="1" applyFont="1" applyFill="1" applyBorder="1" applyAlignment="1">
      <alignment horizontal="right" vertical="center" wrapText="1" shrinkToFit="1"/>
    </xf>
    <xf numFmtId="212" fontId="26" fillId="75" borderId="0" xfId="1" applyNumberFormat="1" applyFont="1" applyFill="1" applyAlignment="1">
      <alignment horizontal="right" vertical="center" wrapText="1"/>
    </xf>
    <xf numFmtId="212" fontId="28" fillId="0" borderId="10" xfId="1" applyNumberFormat="1" applyFont="1" applyBorder="1" applyAlignment="1">
      <alignment horizontal="right" vertical="center" wrapText="1" shrinkToFit="1"/>
    </xf>
    <xf numFmtId="212" fontId="28" fillId="0" borderId="10" xfId="1" applyNumberFormat="1" applyFont="1" applyBorder="1" applyAlignment="1">
      <alignment horizontal="right" vertical="center" wrapText="1"/>
    </xf>
    <xf numFmtId="212" fontId="33" fillId="75" borderId="0" xfId="1" applyNumberFormat="1" applyFont="1" applyFill="1" applyAlignment="1">
      <alignment horizontal="right" vertical="center" wrapText="1" shrinkToFit="1"/>
    </xf>
    <xf numFmtId="0" fontId="190" fillId="0" borderId="0" xfId="1" applyFont="1" applyAlignment="1">
      <alignment horizontal="left" vertical="top"/>
    </xf>
    <xf numFmtId="0" fontId="230" fillId="0" borderId="0" xfId="1" applyFont="1" applyAlignment="1">
      <alignment horizontal="left" wrapText="1"/>
    </xf>
    <xf numFmtId="212" fontId="28" fillId="0" borderId="0" xfId="1" applyNumberFormat="1" applyFont="1" applyAlignment="1">
      <alignment horizontal="right" wrapText="1" shrinkToFit="1"/>
    </xf>
    <xf numFmtId="212" fontId="28" fillId="0" borderId="0" xfId="1" applyNumberFormat="1" applyFont="1" applyAlignment="1">
      <alignment horizontal="right" wrapText="1"/>
    </xf>
    <xf numFmtId="0" fontId="226" fillId="7" borderId="8" xfId="1" applyFont="1" applyFill="1" applyBorder="1" applyAlignment="1">
      <alignment horizontal="left" vertical="center" wrapText="1"/>
    </xf>
    <xf numFmtId="212" fontId="226" fillId="7" borderId="8" xfId="1" applyNumberFormat="1" applyFont="1" applyFill="1" applyBorder="1" applyAlignment="1">
      <alignment horizontal="right" vertical="center" shrinkToFit="1"/>
    </xf>
    <xf numFmtId="0" fontId="29" fillId="0" borderId="0" xfId="1" applyFont="1" applyAlignment="1">
      <alignment horizontal="left" vertical="top"/>
    </xf>
    <xf numFmtId="0" fontId="29" fillId="0" borderId="0" xfId="1" applyFont="1" applyAlignment="1">
      <alignment horizontal="right"/>
    </xf>
    <xf numFmtId="212" fontId="191" fillId="0" borderId="11" xfId="1" applyNumberFormat="1" applyFont="1" applyBorder="1" applyAlignment="1">
      <alignment horizontal="right" vertical="center" shrinkToFit="1"/>
    </xf>
    <xf numFmtId="10" fontId="191" fillId="0" borderId="9" xfId="18" applyNumberFormat="1" applyFont="1" applyFill="1" applyBorder="1" applyAlignment="1">
      <alignment horizontal="right" vertical="center" shrinkToFit="1"/>
    </xf>
    <xf numFmtId="212" fontId="191" fillId="0" borderId="9" xfId="1" applyNumberFormat="1" applyFont="1" applyBorder="1" applyAlignment="1">
      <alignment horizontal="right" vertical="center" shrinkToFit="1"/>
    </xf>
    <xf numFmtId="14" fontId="243" fillId="0" borderId="57" xfId="1" applyNumberFormat="1" applyFont="1" applyBorder="1" applyAlignment="1">
      <alignment horizontal="left" vertical="center" wrapText="1"/>
    </xf>
    <xf numFmtId="0" fontId="190" fillId="0" borderId="0" xfId="1" applyFont="1" applyAlignment="1">
      <alignment vertical="center"/>
    </xf>
    <xf numFmtId="10" fontId="191" fillId="0" borderId="9" xfId="1" applyNumberFormat="1" applyFont="1" applyBorder="1" applyAlignment="1">
      <alignment horizontal="center" vertical="center" wrapText="1"/>
    </xf>
    <xf numFmtId="0" fontId="40" fillId="0" borderId="0" xfId="1" applyFont="1" applyAlignment="1">
      <alignment vertical="top" wrapText="1"/>
    </xf>
    <xf numFmtId="0" fontId="20" fillId="0" borderId="0" xfId="1" applyFont="1" applyAlignment="1">
      <alignment horizontal="right" vertical="top"/>
    </xf>
    <xf numFmtId="0" fontId="40" fillId="0" borderId="0" xfId="1" applyFont="1" applyAlignment="1">
      <alignment horizontal="left" vertical="center" wrapText="1"/>
    </xf>
    <xf numFmtId="0" fontId="222" fillId="0" borderId="0" xfId="1" applyFont="1" applyAlignment="1">
      <alignment horizontal="left" vertical="top"/>
    </xf>
    <xf numFmtId="168" fontId="224" fillId="0" borderId="52" xfId="1" applyNumberFormat="1" applyFont="1" applyBorder="1" applyAlignment="1">
      <alignment horizontal="left" shrinkToFit="1"/>
    </xf>
    <xf numFmtId="212" fontId="35" fillId="0" borderId="0" xfId="1" applyNumberFormat="1" applyFont="1" applyAlignment="1">
      <alignment horizontal="right" vertical="center"/>
    </xf>
    <xf numFmtId="3" fontId="224" fillId="0" borderId="52" xfId="1" applyNumberFormat="1" applyFont="1" applyBorder="1" applyAlignment="1">
      <alignment horizontal="right" vertical="center" wrapText="1"/>
    </xf>
    <xf numFmtId="170" fontId="35" fillId="0" borderId="0" xfId="1" applyNumberFormat="1" applyFont="1" applyAlignment="1">
      <alignment horizontal="left" vertical="top"/>
    </xf>
    <xf numFmtId="0" fontId="29" fillId="0" borderId="48" xfId="1" applyFont="1" applyBorder="1" applyAlignment="1">
      <alignment horizontal="left" wrapText="1"/>
    </xf>
    <xf numFmtId="0" fontId="191" fillId="0" borderId="3" xfId="1" applyFont="1" applyBorder="1" applyAlignment="1">
      <alignment horizontal="left" vertical="center" wrapText="1"/>
    </xf>
    <xf numFmtId="10" fontId="35" fillId="0" borderId="0" xfId="1" applyNumberFormat="1" applyFont="1" applyAlignment="1">
      <alignment horizontal="right" vertical="center" shrinkToFit="1"/>
    </xf>
    <xf numFmtId="0" fontId="199" fillId="0" borderId="0" xfId="1" applyFont="1" applyAlignment="1">
      <alignment horizontal="left" vertical="center"/>
    </xf>
    <xf numFmtId="10" fontId="35" fillId="0" borderId="9" xfId="1" applyNumberFormat="1" applyFont="1" applyBorder="1" applyAlignment="1">
      <alignment horizontal="right" vertical="center" shrinkToFit="1"/>
    </xf>
    <xf numFmtId="3" fontId="20" fillId="0" borderId="0" xfId="1" applyNumberFormat="1" applyFont="1" applyAlignment="1">
      <alignment horizontal="left" vertical="center"/>
    </xf>
    <xf numFmtId="0" fontId="224" fillId="0" borderId="0" xfId="1" applyFont="1" applyAlignment="1">
      <alignment horizontal="left" vertical="center" wrapText="1"/>
    </xf>
    <xf numFmtId="212" fontId="224" fillId="0" borderId="0" xfId="1" applyNumberFormat="1" applyFont="1" applyAlignment="1">
      <alignment horizontal="right" vertical="center" shrinkToFit="1"/>
    </xf>
    <xf numFmtId="0" fontId="196" fillId="0" borderId="0" xfId="1" applyFont="1" applyAlignment="1">
      <alignment horizontal="left" vertical="top"/>
    </xf>
    <xf numFmtId="172" fontId="199" fillId="6" borderId="0" xfId="1" applyNumberFormat="1" applyFont="1" applyFill="1" applyAlignment="1">
      <alignment horizontal="left" vertical="top"/>
    </xf>
    <xf numFmtId="0" fontId="199" fillId="6" borderId="0" xfId="1" applyFont="1" applyFill="1" applyAlignment="1">
      <alignment horizontal="left" vertical="top"/>
    </xf>
    <xf numFmtId="0" fontId="200" fillId="0" borderId="0" xfId="1" applyFont="1" applyAlignment="1">
      <alignment horizontal="left" wrapText="1"/>
    </xf>
    <xf numFmtId="0" fontId="199" fillId="0" borderId="0" xfId="1" applyFont="1" applyAlignment="1">
      <alignment horizontal="left" wrapText="1"/>
    </xf>
    <xf numFmtId="0" fontId="199" fillId="0" borderId="0" xfId="1" applyFont="1" applyAlignment="1">
      <alignment horizontal="left" vertical="top"/>
    </xf>
    <xf numFmtId="168" fontId="235" fillId="0" borderId="57" xfId="1" applyNumberFormat="1" applyFont="1" applyBorder="1" applyAlignment="1">
      <alignment horizontal="left" wrapText="1" shrinkToFit="1"/>
    </xf>
    <xf numFmtId="212" fontId="35" fillId="0" borderId="9" xfId="1" applyNumberFormat="1" applyFont="1" applyBorder="1" applyAlignment="1">
      <alignment horizontal="right" vertical="center"/>
    </xf>
    <xf numFmtId="212" fontId="20" fillId="6" borderId="0" xfId="1" applyNumberFormat="1" applyFont="1" applyFill="1" applyAlignment="1">
      <alignment horizontal="left" vertical="top"/>
    </xf>
    <xf numFmtId="212" fontId="35" fillId="0" borderId="8" xfId="1" applyNumberFormat="1" applyFont="1" applyBorder="1" applyAlignment="1">
      <alignment horizontal="right" vertical="center"/>
    </xf>
    <xf numFmtId="212" fontId="224" fillId="0" borderId="51" xfId="1" applyNumberFormat="1" applyFont="1" applyBorder="1" applyAlignment="1">
      <alignment horizontal="right" vertical="center"/>
    </xf>
    <xf numFmtId="212" fontId="35" fillId="0" borderId="10" xfId="1" applyNumberFormat="1" applyFont="1" applyBorder="1" applyAlignment="1">
      <alignment horizontal="right" vertical="center"/>
    </xf>
    <xf numFmtId="212" fontId="20" fillId="0" borderId="0" xfId="1" applyNumberFormat="1" applyFont="1" applyAlignment="1">
      <alignment horizontal="left" vertical="top"/>
    </xf>
    <xf numFmtId="10" fontId="35" fillId="0" borderId="10" xfId="18" applyNumberFormat="1" applyFont="1" applyFill="1" applyBorder="1" applyAlignment="1">
      <alignment horizontal="right" vertical="center"/>
    </xf>
    <xf numFmtId="10" fontId="35" fillId="80" borderId="10" xfId="18" applyNumberFormat="1" applyFont="1" applyFill="1" applyBorder="1" applyAlignment="1">
      <alignment horizontal="right" vertical="center"/>
    </xf>
    <xf numFmtId="10" fontId="35" fillId="0" borderId="9" xfId="18" applyNumberFormat="1" applyFont="1" applyFill="1" applyBorder="1" applyAlignment="1">
      <alignment horizontal="right" vertical="center"/>
    </xf>
    <xf numFmtId="10" fontId="35" fillId="80" borderId="9" xfId="18" applyNumberFormat="1" applyFont="1" applyFill="1" applyBorder="1" applyAlignment="1">
      <alignment horizontal="right" vertical="center"/>
    </xf>
    <xf numFmtId="10" fontId="35" fillId="0" borderId="8" xfId="18" applyNumberFormat="1" applyFont="1" applyFill="1" applyBorder="1" applyAlignment="1">
      <alignment horizontal="right" vertical="center"/>
    </xf>
    <xf numFmtId="10" fontId="35" fillId="80" borderId="8" xfId="18" applyNumberFormat="1" applyFont="1" applyFill="1" applyBorder="1" applyAlignment="1">
      <alignment horizontal="right" vertical="center"/>
    </xf>
    <xf numFmtId="172" fontId="224" fillId="0" borderId="51" xfId="1" applyNumberFormat="1" applyFont="1" applyBorder="1" applyAlignment="1">
      <alignment horizontal="right" vertical="center"/>
    </xf>
    <xf numFmtId="10" fontId="35" fillId="0" borderId="0" xfId="18" applyNumberFormat="1" applyFont="1" applyFill="1" applyBorder="1" applyAlignment="1">
      <alignment horizontal="right" vertical="center"/>
    </xf>
    <xf numFmtId="10" fontId="35" fillId="80" borderId="0" xfId="18" applyNumberFormat="1" applyFont="1" applyFill="1" applyBorder="1" applyAlignment="1">
      <alignment horizontal="right" vertical="center"/>
    </xf>
    <xf numFmtId="0" fontId="199" fillId="0" borderId="0" xfId="1" applyFont="1" applyAlignment="1">
      <alignment horizontal="right" vertical="top"/>
    </xf>
    <xf numFmtId="172" fontId="199" fillId="0" borderId="0" xfId="1" applyNumberFormat="1" applyFont="1" applyAlignment="1">
      <alignment horizontal="left" vertical="top"/>
    </xf>
    <xf numFmtId="0" fontId="222" fillId="0" borderId="0" xfId="1" applyFont="1" applyAlignment="1">
      <alignment horizontal="left" wrapText="1"/>
    </xf>
    <xf numFmtId="17" fontId="20" fillId="0" borderId="0" xfId="1" applyNumberFormat="1" applyFont="1" applyAlignment="1">
      <alignment horizontal="left" vertical="top"/>
    </xf>
    <xf numFmtId="212" fontId="224" fillId="0" borderId="52" xfId="1" applyNumberFormat="1" applyFont="1" applyBorder="1" applyAlignment="1">
      <alignment horizontal="right" shrinkToFit="1"/>
    </xf>
    <xf numFmtId="3" fontId="263" fillId="6" borderId="0" xfId="4" applyNumberFormat="1" applyFont="1" applyFill="1"/>
    <xf numFmtId="0" fontId="232" fillId="74" borderId="9" xfId="9448" applyFont="1" applyFill="1" applyBorder="1" applyAlignment="1">
      <alignment vertical="center" wrapText="1"/>
    </xf>
    <xf numFmtId="212" fontId="227" fillId="0" borderId="0" xfId="1" applyNumberFormat="1" applyFont="1" applyAlignment="1">
      <alignment horizontal="right" vertical="center" shrinkToFit="1"/>
    </xf>
    <xf numFmtId="0" fontId="255" fillId="0" borderId="0" xfId="1" applyFont="1" applyAlignment="1">
      <alignment horizontal="left" vertical="top" wrapText="1"/>
    </xf>
    <xf numFmtId="0" fontId="202" fillId="0" borderId="0" xfId="1" applyFont="1" applyAlignment="1">
      <alignment horizontal="left" vertical="top" wrapText="1"/>
    </xf>
    <xf numFmtId="0" fontId="202" fillId="0" borderId="0" xfId="1" applyFont="1" applyAlignment="1">
      <alignment horizontal="left" vertical="top"/>
    </xf>
    <xf numFmtId="0" fontId="203" fillId="0" borderId="0" xfId="1" applyFont="1" applyAlignment="1">
      <alignment horizontal="left" vertical="top"/>
    </xf>
    <xf numFmtId="0" fontId="191" fillId="0" borderId="0" xfId="1" applyFont="1" applyAlignment="1">
      <alignment horizontal="left" vertical="top"/>
    </xf>
    <xf numFmtId="0" fontId="191" fillId="74" borderId="0" xfId="9448" applyFont="1" applyFill="1" applyAlignment="1">
      <alignment vertical="center" wrapText="1"/>
    </xf>
    <xf numFmtId="212" fontId="35" fillId="74" borderId="0" xfId="9448" applyNumberFormat="1" applyFont="1" applyFill="1" applyAlignment="1">
      <alignment horizontal="right" vertical="center"/>
    </xf>
    <xf numFmtId="9" fontId="35" fillId="74" borderId="0" xfId="9449" applyFont="1" applyFill="1" applyBorder="1" applyAlignment="1">
      <alignment horizontal="right" vertical="center"/>
    </xf>
    <xf numFmtId="0" fontId="191" fillId="74" borderId="9" xfId="9448" applyFont="1" applyFill="1" applyBorder="1" applyAlignment="1">
      <alignment vertical="center" wrapText="1"/>
    </xf>
    <xf numFmtId="212" fontId="35" fillId="74" borderId="9" xfId="9448" applyNumberFormat="1" applyFont="1" applyFill="1" applyBorder="1" applyAlignment="1">
      <alignment horizontal="right" vertical="center"/>
    </xf>
    <xf numFmtId="9" fontId="35" fillId="74" borderId="9" xfId="9449" applyFont="1" applyFill="1" applyBorder="1" applyAlignment="1">
      <alignment horizontal="right" vertical="center"/>
    </xf>
    <xf numFmtId="170" fontId="191" fillId="0" borderId="0" xfId="1" applyNumberFormat="1" applyFont="1" applyAlignment="1">
      <alignment horizontal="left" vertical="top"/>
    </xf>
    <xf numFmtId="0" fontId="204" fillId="75" borderId="0" xfId="9448" applyFont="1" applyFill="1" applyAlignment="1">
      <alignment vertical="center"/>
    </xf>
    <xf numFmtId="212" fontId="204" fillId="75" borderId="0" xfId="9448" applyNumberFormat="1" applyFont="1" applyFill="1" applyAlignment="1">
      <alignment horizontal="right" vertical="center"/>
    </xf>
    <xf numFmtId="9" fontId="204" fillId="75" borderId="0" xfId="9449" applyFont="1" applyFill="1" applyBorder="1" applyAlignment="1">
      <alignment horizontal="right" vertical="center"/>
    </xf>
    <xf numFmtId="212" fontId="202" fillId="0" borderId="0" xfId="1" applyNumberFormat="1" applyFont="1" applyAlignment="1">
      <alignment horizontal="left" vertical="top"/>
    </xf>
    <xf numFmtId="212" fontId="35" fillId="3" borderId="0" xfId="9448" applyNumberFormat="1" applyFont="1" applyFill="1" applyAlignment="1">
      <alignment horizontal="right" vertical="center"/>
    </xf>
    <xf numFmtId="212" fontId="35" fillId="3" borderId="9" xfId="9448" applyNumberFormat="1" applyFont="1" applyFill="1" applyBorder="1" applyAlignment="1">
      <alignment horizontal="right" vertical="center"/>
    </xf>
    <xf numFmtId="212" fontId="35" fillId="0" borderId="9" xfId="9448" applyNumberFormat="1" applyFont="1" applyBorder="1" applyAlignment="1">
      <alignment horizontal="right" vertical="center"/>
    </xf>
    <xf numFmtId="212" fontId="227" fillId="74" borderId="9" xfId="9448" applyNumberFormat="1" applyFont="1" applyFill="1" applyBorder="1" applyAlignment="1">
      <alignment horizontal="right" vertical="center"/>
    </xf>
    <xf numFmtId="212" fontId="227" fillId="3" borderId="9" xfId="9448" applyNumberFormat="1" applyFont="1" applyFill="1" applyBorder="1" applyAlignment="1">
      <alignment horizontal="right" vertical="center"/>
    </xf>
    <xf numFmtId="212" fontId="227" fillId="0" borderId="9" xfId="9448" applyNumberFormat="1" applyFont="1" applyBorder="1" applyAlignment="1">
      <alignment horizontal="right" vertical="center"/>
    </xf>
    <xf numFmtId="9" fontId="227" fillId="74" borderId="9" xfId="9449" applyFont="1" applyFill="1" applyBorder="1" applyAlignment="1">
      <alignment horizontal="right" vertical="center"/>
    </xf>
    <xf numFmtId="0" fontId="232" fillId="0" borderId="0" xfId="1" applyFont="1" applyAlignment="1">
      <alignment horizontal="left" vertical="top"/>
    </xf>
    <xf numFmtId="0" fontId="232" fillId="74" borderId="9" xfId="9448" applyFont="1" applyFill="1" applyBorder="1" applyAlignment="1">
      <alignment horizontal="left" vertical="center" wrapText="1" indent="6"/>
    </xf>
    <xf numFmtId="0" fontId="204" fillId="75" borderId="8" xfId="9448" applyFont="1" applyFill="1" applyBorder="1" applyAlignment="1">
      <alignment vertical="center"/>
    </xf>
    <xf numFmtId="212" fontId="204" fillId="75" borderId="8" xfId="9448" applyNumberFormat="1" applyFont="1" applyFill="1" applyBorder="1" applyAlignment="1">
      <alignment horizontal="right" vertical="center"/>
    </xf>
    <xf numFmtId="9" fontId="204" fillId="75" borderId="8" xfId="9449" applyFont="1" applyFill="1" applyBorder="1" applyAlignment="1">
      <alignment horizontal="right" vertical="center"/>
    </xf>
    <xf numFmtId="212" fontId="35" fillId="3" borderId="8" xfId="9448" applyNumberFormat="1" applyFont="1" applyFill="1" applyBorder="1" applyAlignment="1">
      <alignment horizontal="right" vertical="center"/>
    </xf>
    <xf numFmtId="0" fontId="204" fillId="7" borderId="0" xfId="1" applyFont="1" applyFill="1" applyAlignment="1">
      <alignment horizontal="left" vertical="center"/>
    </xf>
    <xf numFmtId="212" fontId="204" fillId="7" borderId="0" xfId="9448" applyNumberFormat="1" applyFont="1" applyFill="1" applyAlignment="1">
      <alignment horizontal="right" vertical="center"/>
    </xf>
    <xf numFmtId="9" fontId="204" fillId="7" borderId="0" xfId="9449" applyFont="1" applyFill="1" applyBorder="1" applyAlignment="1">
      <alignment horizontal="right" vertical="center"/>
    </xf>
    <xf numFmtId="0" fontId="25" fillId="4" borderId="0" xfId="4" applyFont="1" applyFill="1" applyAlignment="1">
      <alignment vertical="top"/>
    </xf>
    <xf numFmtId="0" fontId="25" fillId="4" borderId="0" xfId="4" applyFont="1" applyFill="1" applyAlignment="1">
      <alignment vertical="center"/>
    </xf>
    <xf numFmtId="3" fontId="25" fillId="4" borderId="0" xfId="4" applyNumberFormat="1" applyFont="1" applyFill="1" applyAlignment="1">
      <alignment horizontal="right" vertical="center" wrapText="1"/>
    </xf>
    <xf numFmtId="0" fontId="25" fillId="4" borderId="0" xfId="4" applyFont="1" applyFill="1" applyAlignment="1">
      <alignment horizontal="center" vertical="center"/>
    </xf>
    <xf numFmtId="0" fontId="25" fillId="0" borderId="0" xfId="4" applyFont="1" applyAlignment="1">
      <alignment vertical="center"/>
    </xf>
    <xf numFmtId="0" fontId="207" fillId="0" borderId="0" xfId="1" applyFont="1" applyAlignment="1">
      <alignment horizontal="left" vertical="center"/>
    </xf>
    <xf numFmtId="0" fontId="25" fillId="4" borderId="0" xfId="4" applyFont="1" applyFill="1" applyAlignment="1">
      <alignment vertical="center" wrapText="1"/>
    </xf>
    <xf numFmtId="3" fontId="25" fillId="4" borderId="0" xfId="4" applyNumberFormat="1" applyFont="1" applyFill="1" applyAlignment="1">
      <alignment horizontal="center" vertical="center" wrapText="1"/>
    </xf>
    <xf numFmtId="0" fontId="25" fillId="0" borderId="0" xfId="4" applyFont="1" applyAlignment="1">
      <alignment horizontal="center" vertical="center"/>
    </xf>
    <xf numFmtId="0" fontId="206" fillId="0" borderId="0" xfId="4" applyFont="1"/>
    <xf numFmtId="0" fontId="205" fillId="0" borderId="0" xfId="1" applyFont="1" applyAlignment="1">
      <alignment horizontal="left" vertical="top"/>
    </xf>
    <xf numFmtId="212" fontId="35" fillId="0" borderId="0" xfId="9448" applyNumberFormat="1" applyFont="1" applyAlignment="1">
      <alignment horizontal="right" vertical="center"/>
    </xf>
    <xf numFmtId="4" fontId="191" fillId="0" borderId="0" xfId="1" applyNumberFormat="1" applyFont="1" applyAlignment="1">
      <alignment horizontal="left" vertical="top"/>
    </xf>
    <xf numFmtId="170" fontId="202" fillId="0" borderId="0" xfId="1" applyNumberFormat="1" applyFont="1" applyAlignment="1">
      <alignment horizontal="left" vertical="top"/>
    </xf>
    <xf numFmtId="9" fontId="202" fillId="0" borderId="0" xfId="1" applyNumberFormat="1" applyFont="1" applyAlignment="1">
      <alignment horizontal="left" vertical="top"/>
    </xf>
    <xf numFmtId="0" fontId="35" fillId="0" borderId="0" xfId="1" applyFont="1" applyAlignment="1">
      <alignment vertical="top" wrapText="1"/>
    </xf>
    <xf numFmtId="14" fontId="242" fillId="0" borderId="0" xfId="1" applyNumberFormat="1" applyFont="1" applyAlignment="1">
      <alignment horizontal="left"/>
    </xf>
    <xf numFmtId="0" fontId="20" fillId="0" borderId="0" xfId="1" applyFont="1" applyAlignment="1">
      <alignment horizontal="right"/>
    </xf>
    <xf numFmtId="212" fontId="20" fillId="0" borderId="0" xfId="1" applyNumberFormat="1" applyFont="1" applyAlignment="1">
      <alignment horizontal="left" vertical="center"/>
    </xf>
    <xf numFmtId="0" fontId="236" fillId="7" borderId="0" xfId="1" applyFont="1" applyFill="1" applyAlignment="1">
      <alignment horizontal="left" vertical="center" wrapText="1"/>
    </xf>
    <xf numFmtId="212" fontId="236" fillId="7" borderId="0" xfId="1" applyNumberFormat="1" applyFont="1" applyFill="1" applyAlignment="1">
      <alignment horizontal="right" vertical="center" shrinkToFit="1"/>
    </xf>
    <xf numFmtId="212" fontId="199" fillId="0" borderId="0" xfId="1" applyNumberFormat="1" applyFont="1" applyAlignment="1">
      <alignment horizontal="left" vertical="center"/>
    </xf>
    <xf numFmtId="0" fontId="242" fillId="0" borderId="0" xfId="1" applyFont="1" applyAlignment="1">
      <alignment horizontal="right"/>
    </xf>
    <xf numFmtId="1" fontId="191" fillId="0" borderId="0" xfId="1" applyNumberFormat="1" applyFont="1" applyAlignment="1">
      <alignment horizontal="left" vertical="center" shrinkToFit="1"/>
    </xf>
    <xf numFmtId="0" fontId="37" fillId="0" borderId="0" xfId="1" applyFont="1" applyAlignment="1">
      <alignment horizontal="left" vertical="top"/>
    </xf>
    <xf numFmtId="1" fontId="191" fillId="0" borderId="9" xfId="1" applyNumberFormat="1" applyFont="1" applyBorder="1" applyAlignment="1">
      <alignment horizontal="left" vertical="center" shrinkToFit="1"/>
    </xf>
    <xf numFmtId="3" fontId="191" fillId="0" borderId="9" xfId="1" applyNumberFormat="1" applyFont="1" applyBorder="1" applyAlignment="1">
      <alignment horizontal="left" vertical="center" shrinkToFit="1"/>
    </xf>
    <xf numFmtId="3" fontId="33" fillId="7" borderId="8" xfId="1" applyNumberFormat="1" applyFont="1" applyFill="1" applyBorder="1" applyAlignment="1">
      <alignment horizontal="left" vertical="center" shrinkToFit="1"/>
    </xf>
    <xf numFmtId="212" fontId="33" fillId="7" borderId="8" xfId="1" applyNumberFormat="1" applyFont="1" applyFill="1" applyBorder="1" applyAlignment="1">
      <alignment horizontal="right" vertical="center" wrapText="1"/>
    </xf>
    <xf numFmtId="0" fontId="239" fillId="0" borderId="0" xfId="1" applyFont="1" applyAlignment="1">
      <alignment horizontal="left" vertical="center"/>
    </xf>
    <xf numFmtId="0" fontId="258" fillId="0" borderId="2" xfId="1" applyFont="1" applyBorder="1" applyAlignment="1">
      <alignment horizontal="left" vertical="center" wrapText="1" indent="1"/>
    </xf>
    <xf numFmtId="212" fontId="259" fillId="0" borderId="2" xfId="1" applyNumberFormat="1" applyFont="1" applyBorder="1" applyAlignment="1">
      <alignment horizontal="right" vertical="center" shrinkToFit="1"/>
    </xf>
    <xf numFmtId="212" fontId="259" fillId="0" borderId="2" xfId="1" applyNumberFormat="1" applyFont="1" applyBorder="1" applyAlignment="1">
      <alignment horizontal="right" vertical="center" wrapText="1"/>
    </xf>
    <xf numFmtId="212" fontId="259" fillId="0" borderId="9" xfId="1" applyNumberFormat="1" applyFont="1" applyBorder="1" applyAlignment="1">
      <alignment horizontal="right" vertical="center" wrapText="1"/>
    </xf>
    <xf numFmtId="0" fontId="232" fillId="0" borderId="0" xfId="1" applyFont="1" applyAlignment="1">
      <alignment horizontal="left" vertical="center" wrapText="1" indent="1"/>
    </xf>
    <xf numFmtId="212" fontId="33" fillId="79" borderId="0" xfId="1" applyNumberFormat="1" applyFont="1" applyFill="1" applyAlignment="1">
      <alignment horizontal="right" vertical="center" shrinkToFit="1"/>
    </xf>
    <xf numFmtId="212" fontId="33" fillId="79" borderId="0" xfId="1" applyNumberFormat="1" applyFont="1" applyFill="1" applyAlignment="1">
      <alignment horizontal="right" vertical="center" wrapText="1"/>
    </xf>
    <xf numFmtId="0" fontId="29" fillId="0" borderId="48" xfId="1" applyFont="1" applyBorder="1" applyAlignment="1">
      <alignment horizontal="right" wrapText="1"/>
    </xf>
    <xf numFmtId="0" fontId="244" fillId="0" borderId="0" xfId="1" applyFont="1" applyAlignment="1">
      <alignment horizontal="left" vertical="center"/>
    </xf>
    <xf numFmtId="212" fontId="35" fillId="0" borderId="3" xfId="1" applyNumberFormat="1" applyFont="1" applyBorder="1" applyAlignment="1">
      <alignment horizontal="right" vertical="center" wrapText="1"/>
    </xf>
    <xf numFmtId="212" fontId="227" fillId="0" borderId="4" xfId="1" applyNumberFormat="1" applyFont="1" applyBorder="1" applyAlignment="1">
      <alignment horizontal="right" vertical="center" shrinkToFit="1"/>
    </xf>
    <xf numFmtId="212" fontId="227" fillId="0" borderId="4" xfId="1" applyNumberFormat="1" applyFont="1" applyBorder="1" applyAlignment="1">
      <alignment horizontal="right" vertical="center" wrapText="1"/>
    </xf>
    <xf numFmtId="0" fontId="25" fillId="6" borderId="0" xfId="1" applyFont="1" applyFill="1" applyAlignment="1">
      <alignment horizontal="left" vertical="center"/>
    </xf>
    <xf numFmtId="0" fontId="237" fillId="0" borderId="0" xfId="1" applyFont="1" applyAlignment="1">
      <alignment vertical="center"/>
    </xf>
    <xf numFmtId="0" fontId="19" fillId="0" borderId="0" xfId="1" applyAlignment="1">
      <alignment horizontal="left"/>
    </xf>
    <xf numFmtId="0" fontId="260" fillId="0" borderId="0" xfId="1" applyFont="1" applyAlignment="1">
      <alignment horizontal="left" vertical="top"/>
    </xf>
    <xf numFmtId="216" fontId="244" fillId="0" borderId="57" xfId="1" applyNumberFormat="1" applyFont="1" applyBorder="1" applyAlignment="1">
      <alignment horizontal="left" vertical="center" wrapText="1"/>
    </xf>
    <xf numFmtId="0" fontId="222" fillId="0" borderId="0" xfId="1" applyFont="1" applyAlignment="1">
      <alignment horizontal="left"/>
    </xf>
    <xf numFmtId="14" fontId="229" fillId="0" borderId="48" xfId="1" applyNumberFormat="1" applyFont="1" applyBorder="1" applyAlignment="1">
      <alignment horizontal="left" wrapText="1"/>
    </xf>
    <xf numFmtId="0" fontId="222" fillId="0" borderId="48" xfId="1" applyFont="1" applyBorder="1" applyAlignment="1">
      <alignment horizontal="right" vertical="center" wrapText="1"/>
    </xf>
    <xf numFmtId="0" fontId="191" fillId="0" borderId="2" xfId="1" applyFont="1" applyBorder="1" applyAlignment="1">
      <alignment horizontal="left" vertical="center"/>
    </xf>
    <xf numFmtId="212" fontId="227" fillId="0" borderId="2" xfId="1" applyNumberFormat="1" applyFont="1" applyBorder="1" applyAlignment="1">
      <alignment horizontal="right" vertical="center"/>
    </xf>
    <xf numFmtId="0" fontId="222" fillId="0" borderId="0" xfId="1" applyFont="1" applyAlignment="1">
      <alignment horizontal="left" vertical="center" wrapText="1"/>
    </xf>
    <xf numFmtId="216" fontId="222" fillId="0" borderId="48" xfId="1" applyNumberFormat="1" applyFont="1" applyBorder="1" applyAlignment="1">
      <alignment horizontal="left" wrapText="1"/>
    </xf>
    <xf numFmtId="212" fontId="35" fillId="0" borderId="4" xfId="1" applyNumberFormat="1" applyFont="1" applyBorder="1" applyAlignment="1">
      <alignment horizontal="right" vertical="center" wrapText="1"/>
    </xf>
    <xf numFmtId="0" fontId="209" fillId="0" borderId="0" xfId="1" applyFont="1" applyAlignment="1">
      <alignment horizontal="left" vertical="center" wrapText="1"/>
    </xf>
    <xf numFmtId="0" fontId="240" fillId="0" borderId="48" xfId="1" applyFont="1" applyBorder="1" applyAlignment="1">
      <alignment horizontal="left" wrapText="1"/>
    </xf>
    <xf numFmtId="0" fontId="29" fillId="0" borderId="49" xfId="1" applyFont="1" applyBorder="1" applyAlignment="1">
      <alignment horizontal="right" vertical="center" wrapText="1"/>
    </xf>
    <xf numFmtId="9" fontId="35" fillId="0" borderId="9" xfId="1" applyNumberFormat="1" applyFont="1" applyBorder="1" applyAlignment="1">
      <alignment horizontal="right" vertical="center" wrapText="1"/>
    </xf>
    <xf numFmtId="9" fontId="33" fillId="75" borderId="0" xfId="1" applyNumberFormat="1" applyFont="1" applyFill="1" applyAlignment="1">
      <alignment horizontal="right" vertical="center" shrinkToFit="1"/>
    </xf>
    <xf numFmtId="0" fontId="190" fillId="0" borderId="0" xfId="1" applyFont="1" applyAlignment="1">
      <alignment horizontal="left" vertical="center" wrapText="1"/>
    </xf>
    <xf numFmtId="3" fontId="196" fillId="0" borderId="0" xfId="1" applyNumberFormat="1" applyFont="1" applyAlignment="1">
      <alignment horizontal="left" vertical="center" wrapText="1"/>
    </xf>
    <xf numFmtId="0" fontId="30" fillId="0" borderId="48" xfId="1" applyFont="1" applyBorder="1" applyAlignment="1">
      <alignment horizontal="left" wrapText="1"/>
    </xf>
    <xf numFmtId="1" fontId="20" fillId="0" borderId="0" xfId="1" applyNumberFormat="1" applyFont="1" applyAlignment="1">
      <alignment horizontal="left" vertical="center"/>
    </xf>
    <xf numFmtId="9" fontId="20" fillId="0" borderId="0" xfId="1" applyNumberFormat="1" applyFont="1" applyAlignment="1">
      <alignment horizontal="left" vertical="center"/>
    </xf>
    <xf numFmtId="14" fontId="222" fillId="0" borderId="0" xfId="1" applyNumberFormat="1" applyFont="1" applyAlignment="1">
      <alignment horizontal="left"/>
    </xf>
    <xf numFmtId="9" fontId="223" fillId="0" borderId="48" xfId="1" applyNumberFormat="1" applyFont="1" applyBorder="1" applyAlignment="1">
      <alignment horizontal="right" vertical="center" shrinkToFit="1"/>
    </xf>
    <xf numFmtId="0" fontId="223" fillId="0" borderId="48" xfId="1" applyFont="1" applyBorder="1" applyAlignment="1">
      <alignment horizontal="right" vertical="center" wrapText="1"/>
    </xf>
    <xf numFmtId="0" fontId="37" fillId="0" borderId="0" xfId="1" applyFont="1" applyAlignment="1">
      <alignment horizontal="left" vertical="center"/>
    </xf>
    <xf numFmtId="212" fontId="35" fillId="0" borderId="0" xfId="1" applyNumberFormat="1" applyFont="1" applyAlignment="1">
      <alignment horizontal="right" shrinkToFit="1"/>
    </xf>
    <xf numFmtId="212" fontId="35" fillId="0" borderId="0" xfId="1" applyNumberFormat="1" applyFont="1" applyAlignment="1">
      <alignment horizontal="right" wrapText="1"/>
    </xf>
    <xf numFmtId="212" fontId="35" fillId="0" borderId="9" xfId="1" applyNumberFormat="1" applyFont="1" applyBorder="1" applyAlignment="1">
      <alignment horizontal="right" shrinkToFit="1"/>
    </xf>
    <xf numFmtId="212" fontId="35" fillId="0" borderId="9" xfId="1" applyNumberFormat="1" applyFont="1" applyBorder="1" applyAlignment="1">
      <alignment horizontal="right" wrapText="1"/>
    </xf>
    <xf numFmtId="170" fontId="20" fillId="0" borderId="0" xfId="1" applyNumberFormat="1" applyFont="1" applyAlignment="1">
      <alignment horizontal="left" vertical="center"/>
    </xf>
    <xf numFmtId="9" fontId="29" fillId="0" borderId="48" xfId="1" applyNumberFormat="1" applyFont="1" applyBorder="1" applyAlignment="1">
      <alignment horizontal="right" vertical="center" shrinkToFit="1"/>
    </xf>
    <xf numFmtId="0" fontId="191" fillId="0" borderId="0" xfId="1" applyFont="1" applyAlignment="1">
      <alignment horizontal="left" wrapText="1"/>
    </xf>
    <xf numFmtId="0" fontId="191" fillId="0" borderId="9" xfId="1" applyFont="1" applyBorder="1" applyAlignment="1">
      <alignment horizontal="left" wrapText="1"/>
    </xf>
    <xf numFmtId="0" fontId="25" fillId="0" borderId="0" xfId="1" applyFont="1" applyAlignment="1">
      <alignment horizontal="left" vertical="top" wrapText="1"/>
    </xf>
    <xf numFmtId="0" fontId="21" fillId="0" borderId="0" xfId="1" applyFont="1" applyAlignment="1">
      <alignment horizontal="right" vertical="center" wrapText="1"/>
    </xf>
    <xf numFmtId="164" fontId="20" fillId="0" borderId="0" xfId="1" applyNumberFormat="1" applyFont="1" applyAlignment="1">
      <alignment horizontal="left" vertical="center"/>
    </xf>
    <xf numFmtId="0" fontId="242" fillId="0" borderId="0" xfId="1" applyFont="1" applyAlignment="1">
      <alignment horizontal="left" vertical="center" wrapText="1"/>
    </xf>
    <xf numFmtId="1" fontId="35" fillId="0" borderId="0" xfId="1" applyNumberFormat="1" applyFont="1" applyAlignment="1">
      <alignment horizontal="center" vertical="center" shrinkToFit="1"/>
    </xf>
    <xf numFmtId="1" fontId="35" fillId="0" borderId="9" xfId="1" applyNumberFormat="1" applyFont="1" applyBorder="1" applyAlignment="1">
      <alignment horizontal="center" vertical="center" shrinkToFit="1"/>
    </xf>
    <xf numFmtId="0" fontId="241" fillId="0" borderId="7" xfId="1" applyFont="1" applyBorder="1" applyAlignment="1">
      <alignment horizontal="left" vertical="center" wrapText="1"/>
    </xf>
    <xf numFmtId="9" fontId="33" fillId="75" borderId="0" xfId="18" applyFont="1" applyFill="1" applyBorder="1" applyAlignment="1">
      <alignment horizontal="right" vertical="center" wrapText="1"/>
    </xf>
    <xf numFmtId="10" fontId="224" fillId="0" borderId="0" xfId="1" applyNumberFormat="1" applyFont="1" applyAlignment="1">
      <alignment horizontal="right" vertical="center" shrinkToFit="1"/>
    </xf>
    <xf numFmtId="9" fontId="224" fillId="0" borderId="0" xfId="1" applyNumberFormat="1" applyFont="1" applyAlignment="1">
      <alignment horizontal="right" vertical="center" shrinkToFit="1"/>
    </xf>
    <xf numFmtId="10" fontId="224" fillId="0" borderId="52" xfId="1" applyNumberFormat="1" applyFont="1" applyBorder="1" applyAlignment="1">
      <alignment horizontal="right" shrinkToFit="1"/>
    </xf>
    <xf numFmtId="9" fontId="224" fillId="0" borderId="52" xfId="1" applyNumberFormat="1" applyFont="1" applyBorder="1" applyAlignment="1">
      <alignment horizontal="right" shrinkToFit="1"/>
    </xf>
    <xf numFmtId="10" fontId="35" fillId="0" borderId="9" xfId="1" applyNumberFormat="1" applyFont="1" applyBorder="1" applyAlignment="1">
      <alignment horizontal="right" vertical="center" wrapText="1"/>
    </xf>
    <xf numFmtId="10" fontId="35" fillId="0" borderId="10" xfId="1" applyNumberFormat="1" applyFont="1" applyBorder="1" applyAlignment="1">
      <alignment horizontal="right" vertical="center" shrinkToFit="1"/>
    </xf>
    <xf numFmtId="9" fontId="35" fillId="0" borderId="10" xfId="1" applyNumberFormat="1" applyFont="1" applyBorder="1" applyAlignment="1">
      <alignment horizontal="right" vertical="center" shrinkToFit="1"/>
    </xf>
    <xf numFmtId="3" fontId="33" fillId="7" borderId="0" xfId="1" applyNumberFormat="1" applyFont="1" applyFill="1" applyAlignment="1">
      <alignment horizontal="left" vertical="center" shrinkToFit="1"/>
    </xf>
    <xf numFmtId="10" fontId="33" fillId="7" borderId="0" xfId="1" applyNumberFormat="1" applyFont="1" applyFill="1" applyAlignment="1">
      <alignment horizontal="right" vertical="center" shrinkToFit="1"/>
    </xf>
    <xf numFmtId="9" fontId="33" fillId="7" borderId="0" xfId="1" applyNumberFormat="1" applyFont="1" applyFill="1" applyAlignment="1">
      <alignment horizontal="right" vertical="center" shrinkToFit="1"/>
    </xf>
    <xf numFmtId="10" fontId="35" fillId="0" borderId="10" xfId="1" applyNumberFormat="1" applyFont="1" applyBorder="1" applyAlignment="1">
      <alignment horizontal="right" vertical="center" wrapText="1"/>
    </xf>
    <xf numFmtId="0" fontId="266" fillId="0" borderId="9" xfId="1" applyFont="1" applyBorder="1" applyAlignment="1">
      <alignment horizontal="left" vertical="center" wrapText="1" indent="1"/>
    </xf>
    <xf numFmtId="0" fontId="191" fillId="0" borderId="52" xfId="1" applyFont="1" applyBorder="1" applyAlignment="1">
      <alignment horizontal="left" wrapText="1" indent="1"/>
    </xf>
    <xf numFmtId="0" fontId="20" fillId="83" borderId="0" xfId="1" applyFont="1" applyFill="1" applyAlignment="1">
      <alignment horizontal="left" vertical="center"/>
    </xf>
    <xf numFmtId="0" fontId="35" fillId="6" borderId="0" xfId="1" applyFont="1" applyFill="1" applyAlignment="1">
      <alignment vertical="center" wrapText="1"/>
    </xf>
    <xf numFmtId="3" fontId="211" fillId="6" borderId="0" xfId="1" applyNumberFormat="1" applyFont="1" applyFill="1" applyAlignment="1">
      <alignment horizontal="left" vertical="center"/>
    </xf>
    <xf numFmtId="0" fontId="242" fillId="0" borderId="0" xfId="1" applyFont="1" applyAlignment="1">
      <alignment horizontal="right" wrapText="1"/>
    </xf>
    <xf numFmtId="49" fontId="243" fillId="0" borderId="57" xfId="1" quotePrefix="1" applyNumberFormat="1" applyFont="1" applyBorder="1" applyAlignment="1">
      <alignment horizontal="right" vertical="center" shrinkToFit="1"/>
    </xf>
    <xf numFmtId="0" fontId="224" fillId="0" borderId="58" xfId="1" applyFont="1" applyBorder="1" applyAlignment="1">
      <alignment wrapText="1"/>
    </xf>
    <xf numFmtId="10" fontId="35" fillId="0" borderId="0" xfId="18" applyNumberFormat="1" applyFont="1" applyFill="1" applyBorder="1" applyAlignment="1">
      <alignment horizontal="right" vertical="top"/>
    </xf>
    <xf numFmtId="10" fontId="35" fillId="0" borderId="9" xfId="18" applyNumberFormat="1" applyFont="1" applyFill="1" applyBorder="1" applyAlignment="1">
      <alignment horizontal="right" vertical="top"/>
    </xf>
    <xf numFmtId="0" fontId="224" fillId="0" borderId="51" xfId="1" applyFont="1" applyBorder="1" applyAlignment="1">
      <alignment wrapText="1"/>
    </xf>
    <xf numFmtId="10" fontId="224" fillId="0" borderId="51" xfId="18" applyNumberFormat="1" applyFont="1" applyFill="1" applyBorder="1" applyAlignment="1">
      <alignment wrapText="1"/>
    </xf>
    <xf numFmtId="9" fontId="224" fillId="0" borderId="51" xfId="18" applyFont="1" applyFill="1" applyBorder="1" applyAlignment="1">
      <alignment wrapText="1"/>
    </xf>
    <xf numFmtId="10" fontId="35" fillId="0" borderId="10" xfId="18" applyNumberFormat="1" applyFont="1" applyFill="1" applyBorder="1" applyAlignment="1">
      <alignment horizontal="right" vertical="top"/>
    </xf>
    <xf numFmtId="10" fontId="35" fillId="0" borderId="8" xfId="18" applyNumberFormat="1" applyFont="1" applyFill="1" applyBorder="1" applyAlignment="1">
      <alignment horizontal="right" vertical="top"/>
    </xf>
    <xf numFmtId="0" fontId="20" fillId="0" borderId="0" xfId="1" applyFont="1" applyAlignment="1">
      <alignment horizontal="right" vertical="center"/>
    </xf>
    <xf numFmtId="3" fontId="20" fillId="0" borderId="0" xfId="1" applyNumberFormat="1" applyFont="1" applyAlignment="1">
      <alignment horizontal="right" vertical="center"/>
    </xf>
    <xf numFmtId="3" fontId="35" fillId="0" borderId="0" xfId="1" applyNumberFormat="1" applyFont="1" applyAlignment="1">
      <alignment horizontal="left" vertical="center" wrapText="1"/>
    </xf>
    <xf numFmtId="14" fontId="35" fillId="0" borderId="0" xfId="1" applyNumberFormat="1" applyFont="1" applyAlignment="1">
      <alignment horizontal="left" vertical="center" wrapText="1"/>
    </xf>
    <xf numFmtId="0" fontId="241" fillId="0" borderId="7" xfId="1" applyFont="1" applyBorder="1" applyAlignment="1">
      <alignment vertical="center" wrapText="1"/>
    </xf>
    <xf numFmtId="0" fontId="242" fillId="0" borderId="57" xfId="1" applyFont="1" applyBorder="1" applyAlignment="1">
      <alignment horizontal="right" vertical="center" wrapText="1"/>
    </xf>
    <xf numFmtId="170" fontId="191" fillId="0" borderId="0" xfId="1" applyNumberFormat="1" applyFont="1" applyAlignment="1">
      <alignment horizontal="left" vertical="center" wrapText="1"/>
    </xf>
    <xf numFmtId="170" fontId="35" fillId="0" borderId="0" xfId="1" applyNumberFormat="1" applyFont="1" applyAlignment="1">
      <alignment horizontal="right" vertical="center" wrapText="1" shrinkToFit="1"/>
    </xf>
    <xf numFmtId="170" fontId="191" fillId="0" borderId="9" xfId="1" applyNumberFormat="1" applyFont="1" applyBorder="1" applyAlignment="1">
      <alignment horizontal="left" vertical="center" wrapText="1"/>
    </xf>
    <xf numFmtId="170" fontId="35" fillId="0" borderId="9" xfId="1" applyNumberFormat="1" applyFont="1" applyBorder="1" applyAlignment="1">
      <alignment horizontal="right" vertical="center" wrapText="1" shrinkToFit="1"/>
    </xf>
    <xf numFmtId="170" fontId="33" fillId="75" borderId="0" xfId="1" applyNumberFormat="1" applyFont="1" applyFill="1" applyAlignment="1">
      <alignment horizontal="left" vertical="center" wrapText="1"/>
    </xf>
    <xf numFmtId="0" fontId="227" fillId="0" borderId="9" xfId="1" applyFont="1" applyBorder="1" applyAlignment="1">
      <alignment horizontal="left" vertical="center" wrapText="1" indent="1"/>
    </xf>
    <xf numFmtId="0" fontId="35" fillId="76" borderId="0" xfId="1" applyFont="1" applyFill="1" applyAlignment="1">
      <alignment horizontal="right" vertical="center" wrapText="1"/>
    </xf>
    <xf numFmtId="1" fontId="35" fillId="0" borderId="8" xfId="1" applyNumberFormat="1" applyFont="1" applyBorder="1" applyAlignment="1">
      <alignment horizontal="right" vertical="center" shrinkToFit="1"/>
    </xf>
    <xf numFmtId="0" fontId="33" fillId="76" borderId="0" xfId="1" applyFont="1" applyFill="1" applyAlignment="1">
      <alignment horizontal="right" vertical="center" wrapText="1"/>
    </xf>
    <xf numFmtId="4" fontId="42" fillId="0" borderId="0" xfId="1" applyNumberFormat="1" applyFont="1" applyAlignment="1">
      <alignment horizontal="left" vertical="center" wrapText="1"/>
    </xf>
    <xf numFmtId="168" fontId="242" fillId="0" borderId="57" xfId="1" quotePrefix="1" applyNumberFormat="1" applyFont="1" applyBorder="1" applyAlignment="1">
      <alignment horizontal="left" shrinkToFit="1"/>
    </xf>
    <xf numFmtId="0" fontId="242" fillId="0" borderId="57" xfId="1" applyFont="1" applyBorder="1" applyAlignment="1">
      <alignment horizontal="left"/>
    </xf>
    <xf numFmtId="9" fontId="241" fillId="0" borderId="57" xfId="1" applyNumberFormat="1" applyFont="1" applyBorder="1" applyAlignment="1">
      <alignment horizontal="right" vertical="center" shrinkToFit="1"/>
    </xf>
    <xf numFmtId="170" fontId="191" fillId="0" borderId="8" xfId="1" applyNumberFormat="1" applyFont="1" applyBorder="1" applyAlignment="1">
      <alignment horizontal="left" vertical="center" wrapText="1"/>
    </xf>
    <xf numFmtId="170" fontId="35" fillId="0" borderId="8" xfId="1" applyNumberFormat="1" applyFont="1" applyBorder="1" applyAlignment="1">
      <alignment horizontal="right" vertical="center" wrapText="1"/>
    </xf>
    <xf numFmtId="170" fontId="22" fillId="75" borderId="0" xfId="1" applyNumberFormat="1" applyFont="1" applyFill="1" applyAlignment="1">
      <alignment horizontal="right" vertical="center" shrinkToFit="1"/>
    </xf>
    <xf numFmtId="9" fontId="241" fillId="0" borderId="0" xfId="1" applyNumberFormat="1" applyFont="1" applyAlignment="1">
      <alignment horizontal="left" wrapText="1" shrinkToFit="1"/>
    </xf>
    <xf numFmtId="9" fontId="241" fillId="0" borderId="0" xfId="1" applyNumberFormat="1" applyFont="1" applyAlignment="1">
      <alignment horizontal="right" wrapText="1" shrinkToFit="1"/>
    </xf>
    <xf numFmtId="212" fontId="224" fillId="0" borderId="0" xfId="1" applyNumberFormat="1" applyFont="1" applyAlignment="1">
      <alignment horizontal="right" vertical="center" wrapText="1"/>
    </xf>
    <xf numFmtId="9" fontId="224" fillId="0" borderId="0" xfId="18" applyFont="1" applyFill="1" applyBorder="1" applyAlignment="1">
      <alignment horizontal="right" vertical="center" wrapText="1"/>
    </xf>
    <xf numFmtId="9" fontId="224" fillId="0" borderId="52" xfId="18" applyFont="1" applyFill="1" applyBorder="1" applyAlignment="1">
      <alignment horizontal="right" wrapText="1"/>
    </xf>
    <xf numFmtId="9" fontId="35" fillId="0" borderId="0" xfId="18" applyFont="1" applyFill="1" applyBorder="1" applyAlignment="1">
      <alignment horizontal="right" vertical="center" shrinkToFit="1"/>
    </xf>
    <xf numFmtId="9" fontId="35" fillId="0" borderId="9" xfId="18" applyFont="1" applyFill="1" applyBorder="1" applyAlignment="1">
      <alignment horizontal="right" vertical="center" wrapText="1"/>
    </xf>
    <xf numFmtId="9" fontId="224" fillId="0" borderId="51" xfId="18" applyFont="1" applyFill="1" applyBorder="1" applyAlignment="1">
      <alignment horizontal="right" wrapText="1"/>
    </xf>
    <xf numFmtId="10" fontId="35" fillId="0" borderId="8" xfId="1" applyNumberFormat="1" applyFont="1" applyBorder="1" applyAlignment="1">
      <alignment horizontal="right" vertical="center" shrinkToFit="1"/>
    </xf>
    <xf numFmtId="9" fontId="35" fillId="0" borderId="8" xfId="1" applyNumberFormat="1" applyFont="1" applyBorder="1" applyAlignment="1">
      <alignment horizontal="right" vertical="center" shrinkToFit="1"/>
    </xf>
    <xf numFmtId="9" fontId="35" fillId="0" borderId="10" xfId="18" applyFont="1" applyFill="1" applyBorder="1" applyAlignment="1">
      <alignment horizontal="right" vertical="center" wrapText="1"/>
    </xf>
    <xf numFmtId="3" fontId="33" fillId="75" borderId="0" xfId="1" applyNumberFormat="1" applyFont="1" applyFill="1" applyAlignment="1">
      <alignment horizontal="left" vertical="center" shrinkToFit="1"/>
    </xf>
    <xf numFmtId="10" fontId="33" fillId="75" borderId="0" xfId="1" applyNumberFormat="1" applyFont="1" applyFill="1" applyAlignment="1">
      <alignment horizontal="right" vertical="center" shrinkToFit="1"/>
    </xf>
    <xf numFmtId="0" fontId="20" fillId="0" borderId="0" xfId="1" applyFont="1" applyAlignment="1">
      <alignment horizontal="right" vertical="center" wrapText="1"/>
    </xf>
    <xf numFmtId="169" fontId="20" fillId="0" borderId="0" xfId="1" applyNumberFormat="1" applyFont="1" applyAlignment="1">
      <alignment horizontal="left" vertical="center"/>
    </xf>
    <xf numFmtId="0" fontId="232" fillId="74" borderId="9" xfId="9448" applyFont="1" applyFill="1" applyBorder="1" applyAlignment="1">
      <alignment horizontal="left" vertical="center" wrapText="1" indent="2"/>
    </xf>
    <xf numFmtId="0" fontId="30" fillId="0" borderId="57" xfId="1" applyFont="1" applyBorder="1" applyAlignment="1">
      <alignment horizontal="left" wrapText="1"/>
    </xf>
    <xf numFmtId="14" fontId="242" fillId="0" borderId="0" xfId="1" quotePrefix="1" applyNumberFormat="1" applyFont="1" applyAlignment="1">
      <alignment horizontal="left"/>
    </xf>
    <xf numFmtId="170" fontId="35" fillId="0" borderId="0" xfId="1" applyNumberFormat="1" applyFont="1" applyAlignment="1">
      <alignment vertical="center" shrinkToFit="1"/>
    </xf>
    <xf numFmtId="170" fontId="35" fillId="0" borderId="9" xfId="1" applyNumberFormat="1" applyFont="1" applyBorder="1" applyAlignment="1">
      <alignment vertical="center" shrinkToFit="1"/>
    </xf>
    <xf numFmtId="3" fontId="33" fillId="75" borderId="0" xfId="1" applyNumberFormat="1" applyFont="1" applyFill="1" applyAlignment="1">
      <alignment horizontal="right" vertical="center" wrapText="1"/>
    </xf>
    <xf numFmtId="170" fontId="35" fillId="0" borderId="9" xfId="1" applyNumberFormat="1" applyFont="1" applyBorder="1" applyAlignment="1">
      <alignment vertical="center" wrapText="1"/>
    </xf>
    <xf numFmtId="170" fontId="226" fillId="7" borderId="8" xfId="1" applyNumberFormat="1" applyFont="1" applyFill="1" applyBorder="1" applyAlignment="1">
      <alignment vertical="center" shrinkToFit="1"/>
    </xf>
    <xf numFmtId="0" fontId="29" fillId="0" borderId="0" xfId="1" applyFont="1" applyAlignment="1">
      <alignment horizontal="center"/>
    </xf>
    <xf numFmtId="212" fontId="37" fillId="0" borderId="0" xfId="1" applyNumberFormat="1" applyFont="1" applyAlignment="1">
      <alignment horizontal="left" vertical="center"/>
    </xf>
    <xf numFmtId="0" fontId="35" fillId="6" borderId="0" xfId="1" applyFont="1" applyFill="1" applyAlignment="1">
      <alignment horizontal="left" vertical="center" wrapText="1"/>
    </xf>
    <xf numFmtId="9" fontId="35" fillId="0" borderId="8" xfId="18" applyFont="1" applyFill="1" applyBorder="1" applyAlignment="1">
      <alignment horizontal="right" vertical="center" wrapText="1"/>
    </xf>
    <xf numFmtId="0" fontId="40" fillId="0" borderId="0" xfId="0" applyFont="1" applyAlignment="1">
      <alignment horizontal="left" vertical="top" wrapText="1"/>
    </xf>
    <xf numFmtId="0" fontId="40" fillId="0" borderId="0" xfId="0" applyFont="1" applyAlignment="1">
      <alignment vertical="top" wrapText="1"/>
    </xf>
    <xf numFmtId="14" fontId="242" fillId="0" borderId="0" xfId="0" applyNumberFormat="1" applyFont="1" applyAlignment="1">
      <alignment horizontal="right" wrapText="1"/>
    </xf>
    <xf numFmtId="0" fontId="232" fillId="0" borderId="9" xfId="0" applyFont="1" applyBorder="1" applyAlignment="1">
      <alignment horizontal="left" vertical="center" wrapText="1" indent="2"/>
    </xf>
    <xf numFmtId="212" fontId="35" fillId="76" borderId="0" xfId="0" applyNumberFormat="1" applyFont="1" applyFill="1" applyAlignment="1">
      <alignment horizontal="right" vertical="center" shrinkToFit="1"/>
    </xf>
    <xf numFmtId="212" fontId="33" fillId="75" borderId="0" xfId="0" applyNumberFormat="1" applyFont="1" applyFill="1" applyAlignment="1">
      <alignment vertical="center" shrinkToFit="1"/>
    </xf>
    <xf numFmtId="0" fontId="193" fillId="0" borderId="0" xfId="0" applyFont="1" applyAlignment="1">
      <alignment horizontal="left" vertical="top"/>
    </xf>
    <xf numFmtId="0" fontId="195" fillId="0" borderId="0" xfId="0" applyFont="1" applyAlignment="1">
      <alignment vertical="top" wrapText="1"/>
    </xf>
    <xf numFmtId="0" fontId="20" fillId="0" borderId="0" xfId="0" applyFont="1" applyAlignment="1">
      <alignment horizontal="right" vertical="top"/>
    </xf>
    <xf numFmtId="14" fontId="242" fillId="0" borderId="57" xfId="0" applyNumberFormat="1" applyFont="1" applyBorder="1" applyAlignment="1">
      <alignment horizontal="left"/>
    </xf>
    <xf numFmtId="0" fontId="222" fillId="0" borderId="0" xfId="0" applyFont="1" applyAlignment="1">
      <alignment horizontal="left" vertical="top"/>
    </xf>
    <xf numFmtId="170" fontId="20" fillId="0" borderId="0" xfId="0" applyNumberFormat="1" applyFont="1" applyAlignment="1">
      <alignment horizontal="left" vertical="top"/>
    </xf>
    <xf numFmtId="0" fontId="40" fillId="6" borderId="0" xfId="0" applyFont="1" applyFill="1" applyAlignment="1">
      <alignment horizontal="left" vertical="top" wrapText="1"/>
    </xf>
    <xf numFmtId="168" fontId="29" fillId="0" borderId="48" xfId="0" applyNumberFormat="1" applyFont="1" applyBorder="1" applyAlignment="1">
      <alignment horizontal="right" shrinkToFit="1"/>
    </xf>
    <xf numFmtId="0" fontId="191" fillId="0" borderId="50" xfId="0" applyFont="1" applyBorder="1" applyAlignment="1">
      <alignment horizontal="left" vertical="center" wrapText="1"/>
    </xf>
    <xf numFmtId="212" fontId="35" fillId="0" borderId="50" xfId="0" applyNumberFormat="1" applyFont="1" applyBorder="1" applyAlignment="1">
      <alignment horizontal="right" vertical="center" shrinkToFit="1"/>
    </xf>
    <xf numFmtId="0" fontId="191" fillId="0" borderId="51" xfId="0" applyFont="1" applyBorder="1" applyAlignment="1">
      <alignment horizontal="left" vertical="center" wrapText="1"/>
    </xf>
    <xf numFmtId="212" fontId="35" fillId="0" borderId="51" xfId="0" applyNumberFormat="1" applyFont="1" applyBorder="1" applyAlignment="1">
      <alignment horizontal="right" vertical="center" shrinkToFit="1"/>
    </xf>
    <xf numFmtId="0" fontId="224" fillId="0" borderId="56" xfId="0" applyFont="1" applyBorder="1" applyAlignment="1">
      <alignment horizontal="left" vertical="top" wrapText="1"/>
    </xf>
    <xf numFmtId="212" fontId="224" fillId="0" borderId="56" xfId="0" applyNumberFormat="1" applyFont="1" applyBorder="1" applyAlignment="1">
      <alignment horizontal="right" vertical="top" shrinkToFit="1"/>
    </xf>
    <xf numFmtId="0" fontId="191" fillId="0" borderId="62" xfId="0" applyFont="1" applyBorder="1" applyAlignment="1">
      <alignment horizontal="left" vertical="center" wrapText="1"/>
    </xf>
    <xf numFmtId="212" fontId="35" fillId="0" borderId="62" xfId="0" applyNumberFormat="1" applyFont="1" applyBorder="1" applyAlignment="1">
      <alignment horizontal="right" vertical="center" shrinkToFit="1"/>
    </xf>
    <xf numFmtId="0" fontId="224" fillId="0" borderId="0" xfId="0" applyFont="1" applyAlignment="1">
      <alignment horizontal="left" vertical="top" wrapText="1"/>
    </xf>
    <xf numFmtId="212" fontId="224" fillId="0" borderId="0" xfId="0" applyNumberFormat="1" applyFont="1" applyAlignment="1">
      <alignment horizontal="right" vertical="top" shrinkToFit="1"/>
    </xf>
    <xf numFmtId="0" fontId="224" fillId="0" borderId="53" xfId="0" applyFont="1" applyBorder="1" applyAlignment="1">
      <alignment horizontal="left" vertical="top" wrapText="1"/>
    </xf>
    <xf numFmtId="212" fontId="224" fillId="0" borderId="53" xfId="0" applyNumberFormat="1" applyFont="1" applyBorder="1" applyAlignment="1">
      <alignment horizontal="right" vertical="top" shrinkToFit="1"/>
    </xf>
    <xf numFmtId="212" fontId="40" fillId="0" borderId="0" xfId="0" applyNumberFormat="1" applyFont="1" applyAlignment="1">
      <alignment vertical="top" wrapText="1"/>
    </xf>
    <xf numFmtId="10" fontId="35" fillId="0" borderId="0" xfId="0" applyNumberFormat="1" applyFont="1" applyAlignment="1">
      <alignment horizontal="right" vertical="center" shrinkToFit="1"/>
    </xf>
    <xf numFmtId="0" fontId="233" fillId="0" borderId="0" xfId="0" applyFont="1" applyAlignment="1">
      <alignment vertical="center" wrapText="1"/>
    </xf>
    <xf numFmtId="0" fontId="199" fillId="0" borderId="0" xfId="0" applyFont="1" applyAlignment="1">
      <alignment horizontal="left" vertical="center"/>
    </xf>
    <xf numFmtId="10" fontId="35" fillId="0" borderId="9" xfId="0" applyNumberFormat="1" applyFont="1" applyBorder="1" applyAlignment="1">
      <alignment horizontal="right" vertical="center" shrinkToFit="1"/>
    </xf>
    <xf numFmtId="0" fontId="234" fillId="0" borderId="0" xfId="0" applyFont="1" applyAlignment="1">
      <alignment vertical="top" wrapText="1"/>
    </xf>
    <xf numFmtId="3" fontId="20" fillId="0" borderId="0" xfId="0" applyNumberFormat="1" applyFont="1" applyAlignment="1">
      <alignment horizontal="left" vertical="center"/>
    </xf>
    <xf numFmtId="0" fontId="197" fillId="0" borderId="0" xfId="0" applyFont="1" applyAlignment="1">
      <alignment horizontal="left" vertical="top" wrapText="1"/>
    </xf>
    <xf numFmtId="0" fontId="29" fillId="0" borderId="48" xfId="0" applyFont="1" applyBorder="1" applyAlignment="1">
      <alignment horizontal="left" vertical="center" wrapText="1"/>
    </xf>
    <xf numFmtId="0" fontId="224" fillId="0" borderId="55" xfId="0" applyFont="1" applyBorder="1" applyAlignment="1">
      <alignment horizontal="left" vertical="top" wrapText="1"/>
    </xf>
    <xf numFmtId="212" fontId="224" fillId="0" borderId="55" xfId="0" applyNumberFormat="1" applyFont="1" applyBorder="1" applyAlignment="1">
      <alignment horizontal="right" vertical="top" shrinkToFit="1"/>
    </xf>
    <xf numFmtId="0" fontId="224" fillId="0" borderId="56" xfId="0" applyFont="1" applyBorder="1" applyAlignment="1">
      <alignment horizontal="left" vertical="center" wrapText="1"/>
    </xf>
    <xf numFmtId="212" fontId="224" fillId="0" borderId="56" xfId="0" applyNumberFormat="1" applyFont="1" applyBorder="1" applyAlignment="1">
      <alignment horizontal="right" vertical="center" shrinkToFit="1"/>
    </xf>
    <xf numFmtId="0" fontId="224" fillId="0" borderId="10" xfId="0" applyFont="1" applyBorder="1" applyAlignment="1">
      <alignment horizontal="left" vertical="center" wrapText="1"/>
    </xf>
    <xf numFmtId="212" fontId="224" fillId="0" borderId="10" xfId="0" applyNumberFormat="1" applyFont="1" applyBorder="1" applyAlignment="1">
      <alignment horizontal="right" vertical="center" shrinkToFit="1"/>
    </xf>
    <xf numFmtId="0" fontId="224" fillId="0" borderId="0" xfId="0" applyFont="1" applyAlignment="1">
      <alignment horizontal="left" vertical="center" wrapText="1"/>
    </xf>
    <xf numFmtId="212" fontId="224" fillId="0" borderId="0" xfId="0" applyNumberFormat="1" applyFont="1" applyAlignment="1">
      <alignment horizontal="right" vertical="center" shrinkToFit="1"/>
    </xf>
    <xf numFmtId="0" fontId="222" fillId="0" borderId="0" xfId="0" applyFont="1" applyAlignment="1">
      <alignment horizontal="left" vertical="top" wrapText="1"/>
    </xf>
    <xf numFmtId="0" fontId="222" fillId="0" borderId="0" xfId="0" applyFont="1" applyAlignment="1">
      <alignment horizontal="left" wrapText="1"/>
    </xf>
    <xf numFmtId="17" fontId="20" fillId="0" borderId="0" xfId="0" applyNumberFormat="1" applyFont="1" applyAlignment="1">
      <alignment horizontal="left" vertical="top"/>
    </xf>
    <xf numFmtId="212" fontId="224" fillId="0" borderId="52" xfId="0" applyNumberFormat="1" applyFont="1" applyBorder="1" applyAlignment="1">
      <alignment horizontal="right" shrinkToFit="1"/>
    </xf>
    <xf numFmtId="0" fontId="225" fillId="0" borderId="0" xfId="0" applyFont="1" applyAlignment="1">
      <alignment horizontal="left" vertical="top"/>
    </xf>
    <xf numFmtId="3" fontId="225" fillId="0" borderId="0" xfId="0" applyNumberFormat="1" applyFont="1" applyAlignment="1">
      <alignment horizontal="left" vertical="top"/>
    </xf>
    <xf numFmtId="212" fontId="22" fillId="75" borderId="0" xfId="0" applyNumberFormat="1" applyFont="1" applyFill="1" applyAlignment="1">
      <alignment horizontal="right" vertical="center" shrinkToFit="1"/>
    </xf>
    <xf numFmtId="10" fontId="25" fillId="0" borderId="0" xfId="0" applyNumberFormat="1" applyFont="1" applyAlignment="1">
      <alignment horizontal="left" vertical="center"/>
    </xf>
    <xf numFmtId="4" fontId="25" fillId="0" borderId="0" xfId="0" applyNumberFormat="1" applyFont="1" applyAlignment="1">
      <alignment horizontal="left" vertical="center"/>
    </xf>
    <xf numFmtId="0" fontId="241" fillId="0" borderId="0" xfId="0" applyFont="1" applyAlignment="1">
      <alignment horizontal="left"/>
    </xf>
    <xf numFmtId="0" fontId="42" fillId="0" borderId="0" xfId="0" applyFont="1" applyAlignment="1">
      <alignment horizontal="left" vertical="center"/>
    </xf>
    <xf numFmtId="4" fontId="42" fillId="0" borderId="0" xfId="0" applyNumberFormat="1" applyFont="1" applyAlignment="1">
      <alignment horizontal="left" vertical="center"/>
    </xf>
    <xf numFmtId="3" fontId="42" fillId="0" borderId="0" xfId="0" applyNumberFormat="1" applyFont="1" applyAlignment="1">
      <alignment horizontal="left" vertical="center"/>
    </xf>
    <xf numFmtId="0" fontId="226" fillId="77" borderId="8" xfId="0" applyFont="1" applyFill="1" applyBorder="1" applyAlignment="1">
      <alignment horizontal="left" vertical="center" wrapText="1"/>
    </xf>
    <xf numFmtId="212" fontId="226" fillId="77" borderId="8" xfId="0" applyNumberFormat="1" applyFont="1" applyFill="1" applyBorder="1" applyAlignment="1">
      <alignment horizontal="right" vertical="center" shrinkToFit="1"/>
    </xf>
    <xf numFmtId="0" fontId="196" fillId="0" borderId="0" xfId="0" applyFont="1" applyAlignment="1">
      <alignment horizontal="left" vertical="center"/>
    </xf>
    <xf numFmtId="212" fontId="20" fillId="0" borderId="0" xfId="0" applyNumberFormat="1" applyFont="1" applyAlignment="1">
      <alignment horizontal="right" vertical="top"/>
    </xf>
    <xf numFmtId="212" fontId="33" fillId="75" borderId="0" xfId="0" applyNumberFormat="1" applyFont="1" applyFill="1" applyAlignment="1">
      <alignment horizontal="right" vertical="center" wrapText="1"/>
    </xf>
    <xf numFmtId="0" fontId="25" fillId="0" borderId="0" xfId="0" applyFont="1" applyAlignment="1">
      <alignment vertical="center" wrapText="1"/>
    </xf>
    <xf numFmtId="212" fontId="20" fillId="0" borderId="0" xfId="0" applyNumberFormat="1" applyFont="1" applyAlignment="1">
      <alignment horizontal="left" vertical="top"/>
    </xf>
    <xf numFmtId="0" fontId="33" fillId="79" borderId="0" xfId="0" applyFont="1" applyFill="1" applyAlignment="1">
      <alignment horizontal="left" vertical="center" wrapText="1"/>
    </xf>
    <xf numFmtId="212" fontId="33" fillId="79" borderId="0" xfId="0" applyNumberFormat="1" applyFont="1" applyFill="1" applyAlignment="1">
      <alignment horizontal="right" vertical="center" shrinkToFit="1"/>
    </xf>
    <xf numFmtId="0" fontId="222" fillId="0" borderId="0" xfId="0" applyFont="1" applyAlignment="1">
      <alignment horizontal="left" vertical="top" indent="13"/>
    </xf>
    <xf numFmtId="0" fontId="29" fillId="0" borderId="48" xfId="0" applyFont="1" applyBorder="1" applyAlignment="1">
      <alignment horizontal="right" wrapText="1"/>
    </xf>
    <xf numFmtId="0" fontId="191" fillId="0" borderId="0" xfId="0" applyFont="1" applyAlignment="1">
      <alignment horizontal="left" vertical="center" wrapText="1" indent="1"/>
    </xf>
    <xf numFmtId="212" fontId="35" fillId="84" borderId="0" xfId="0" applyNumberFormat="1" applyFont="1" applyFill="1" applyAlignment="1">
      <alignment horizontal="right" vertical="center" shrinkToFit="1"/>
    </xf>
    <xf numFmtId="0" fontId="191" fillId="0" borderId="73" xfId="0" applyFont="1" applyBorder="1" applyAlignment="1">
      <alignment horizontal="left" vertical="center" wrapText="1" indent="1"/>
    </xf>
    <xf numFmtId="212" fontId="35" fillId="0" borderId="73" xfId="0" applyNumberFormat="1" applyFont="1" applyBorder="1" applyAlignment="1">
      <alignment horizontal="right" vertical="center" shrinkToFit="1"/>
    </xf>
    <xf numFmtId="0" fontId="22" fillId="75" borderId="0" xfId="0" applyFont="1" applyFill="1" applyAlignment="1">
      <alignment horizontal="left" vertical="center" wrapText="1"/>
    </xf>
    <xf numFmtId="0" fontId="35" fillId="81" borderId="0" xfId="0" applyFont="1" applyFill="1" applyAlignment="1">
      <alignment vertical="center"/>
    </xf>
    <xf numFmtId="0" fontId="35" fillId="81" borderId="0" xfId="0" applyFont="1" applyFill="1" applyAlignment="1">
      <alignment vertical="center" wrapText="1"/>
    </xf>
    <xf numFmtId="212" fontId="227" fillId="84" borderId="2" xfId="1" applyNumberFormat="1" applyFont="1" applyFill="1" applyBorder="1" applyAlignment="1">
      <alignment horizontal="right" vertical="center"/>
    </xf>
    <xf numFmtId="212" fontId="227" fillId="84" borderId="2" xfId="1" applyNumberFormat="1" applyFont="1" applyFill="1" applyBorder="1" applyAlignment="1">
      <alignment horizontal="right" vertical="center" shrinkToFit="1"/>
    </xf>
    <xf numFmtId="170" fontId="33" fillId="75" borderId="0" xfId="0" applyNumberFormat="1" applyFont="1" applyFill="1" applyAlignment="1">
      <alignment horizontal="right" vertical="center" wrapText="1"/>
    </xf>
    <xf numFmtId="0" fontId="246" fillId="0" borderId="0" xfId="0" applyFont="1" applyAlignment="1">
      <alignment horizontal="left" vertical="center"/>
    </xf>
    <xf numFmtId="0" fontId="191" fillId="0" borderId="10" xfId="0" applyFont="1" applyBorder="1" applyAlignment="1">
      <alignment horizontal="left" vertical="top"/>
    </xf>
    <xf numFmtId="0" fontId="35" fillId="0" borderId="10" xfId="0" applyFont="1" applyBorder="1" applyAlignment="1">
      <alignment horizontal="left" vertical="top"/>
    </xf>
    <xf numFmtId="212" fontId="35" fillId="0" borderId="10" xfId="0" applyNumberFormat="1" applyFont="1" applyBorder="1" applyAlignment="1">
      <alignment horizontal="right" vertical="top"/>
    </xf>
    <xf numFmtId="212" fontId="35" fillId="0" borderId="9" xfId="0" applyNumberFormat="1" applyFont="1" applyBorder="1" applyAlignment="1">
      <alignment horizontal="right" vertical="top"/>
    </xf>
    <xf numFmtId="0" fontId="191" fillId="0" borderId="9" xfId="0" applyFont="1" applyBorder="1" applyAlignment="1">
      <alignment horizontal="left" vertical="top"/>
    </xf>
    <xf numFmtId="0" fontId="35" fillId="0" borderId="9" xfId="0" applyFont="1" applyBorder="1" applyAlignment="1">
      <alignment horizontal="left" vertical="top"/>
    </xf>
    <xf numFmtId="10" fontId="35" fillId="0" borderId="9" xfId="0" applyNumberFormat="1" applyFont="1" applyBorder="1" applyAlignment="1">
      <alignment horizontal="right" vertical="top"/>
    </xf>
    <xf numFmtId="0" fontId="191" fillId="0" borderId="8" xfId="0" applyFont="1" applyBorder="1" applyAlignment="1">
      <alignment horizontal="left" vertical="top"/>
    </xf>
    <xf numFmtId="0" fontId="35" fillId="0" borderId="8" xfId="0" applyFont="1" applyBorder="1" applyAlignment="1">
      <alignment horizontal="left" vertical="top"/>
    </xf>
    <xf numFmtId="212" fontId="35" fillId="0" borderId="8" xfId="0" applyNumberFormat="1" applyFont="1" applyBorder="1" applyAlignment="1">
      <alignment horizontal="right" vertical="top"/>
    </xf>
    <xf numFmtId="0" fontId="19" fillId="0" borderId="0" xfId="0" applyFont="1" applyAlignment="1">
      <alignment horizontal="left" vertical="top"/>
    </xf>
    <xf numFmtId="0" fontId="35" fillId="6" borderId="0" xfId="0" applyFont="1" applyFill="1" applyAlignment="1">
      <alignment horizontal="left" vertical="center" wrapText="1"/>
    </xf>
    <xf numFmtId="10" fontId="35" fillId="0" borderId="9" xfId="18" applyNumberFormat="1" applyFont="1" applyFill="1" applyBorder="1" applyAlignment="1">
      <alignment horizontal="right" vertical="center" wrapText="1"/>
    </xf>
    <xf numFmtId="170" fontId="33" fillId="79" borderId="0" xfId="0" applyNumberFormat="1" applyFont="1" applyFill="1" applyAlignment="1">
      <alignment horizontal="right" vertical="center" wrapText="1"/>
    </xf>
    <xf numFmtId="170" fontId="33" fillId="79" borderId="0" xfId="0" applyNumberFormat="1" applyFont="1" applyFill="1" applyAlignment="1">
      <alignment horizontal="right" vertical="center" shrinkToFit="1"/>
    </xf>
    <xf numFmtId="170" fontId="227" fillId="0" borderId="0" xfId="0" applyNumberFormat="1" applyFont="1" applyAlignment="1">
      <alignment horizontal="right" vertical="center" wrapText="1"/>
    </xf>
    <xf numFmtId="0" fontId="232" fillId="0" borderId="9" xfId="1" applyFont="1" applyBorder="1" applyAlignment="1">
      <alignment horizontal="left" vertical="center" wrapText="1"/>
    </xf>
    <xf numFmtId="0" fontId="25" fillId="0" borderId="0" xfId="1" applyFont="1" applyAlignment="1">
      <alignment horizontal="right" vertical="center" wrapText="1"/>
    </xf>
    <xf numFmtId="0" fontId="191" fillId="6" borderId="0" xfId="1" applyFont="1" applyFill="1" applyBorder="1" applyAlignment="1">
      <alignment horizontal="left" vertical="center" wrapText="1"/>
    </xf>
    <xf numFmtId="9" fontId="35" fillId="6" borderId="0" xfId="1" applyNumberFormat="1" applyFont="1" applyFill="1" applyBorder="1" applyAlignment="1">
      <alignment horizontal="right" vertical="center" shrinkToFit="1"/>
    </xf>
    <xf numFmtId="0" fontId="191" fillId="6" borderId="0" xfId="0" applyFont="1" applyFill="1" applyAlignment="1">
      <alignment horizontal="left" vertical="center" wrapText="1"/>
    </xf>
    <xf numFmtId="4" fontId="224" fillId="0" borderId="58" xfId="1" applyNumberFormat="1" applyFont="1" applyBorder="1" applyAlignment="1">
      <alignment horizontal="right" wrapText="1"/>
    </xf>
    <xf numFmtId="212" fontId="22" fillId="75" borderId="0" xfId="1" applyNumberFormat="1" applyFont="1" applyFill="1" applyAlignment="1">
      <alignment horizontal="left" vertical="center" shrinkToFit="1"/>
    </xf>
    <xf numFmtId="0" fontId="0" fillId="0" borderId="0" xfId="0"/>
    <xf numFmtId="0" fontId="20" fillId="0" borderId="0" xfId="0" applyFont="1" applyAlignment="1">
      <alignment horizontal="left" vertical="top"/>
    </xf>
    <xf numFmtId="0" fontId="25" fillId="0" borderId="0" xfId="1" applyFont="1" applyAlignment="1">
      <alignment horizontal="left" vertical="center" wrapText="1"/>
    </xf>
    <xf numFmtId="0" fontId="25" fillId="0" borderId="0" xfId="1" applyFont="1" applyAlignment="1">
      <alignment horizontal="left" vertical="center"/>
    </xf>
    <xf numFmtId="0" fontId="241" fillId="0" borderId="57" xfId="1" applyFont="1" applyBorder="1" applyAlignment="1">
      <alignment horizontal="center" wrapText="1"/>
    </xf>
    <xf numFmtId="0" fontId="191" fillId="0" borderId="0" xfId="1" applyFont="1" applyAlignment="1">
      <alignment horizontal="left" vertical="center" wrapText="1"/>
    </xf>
    <xf numFmtId="0" fontId="191" fillId="0" borderId="9" xfId="1" applyFont="1" applyBorder="1" applyAlignment="1">
      <alignment horizontal="left" vertical="center" wrapText="1"/>
    </xf>
    <xf numFmtId="0" fontId="241" fillId="0" borderId="57" xfId="1" applyFont="1" applyBorder="1" applyAlignment="1">
      <alignment horizontal="left" wrapText="1"/>
    </xf>
    <xf numFmtId="0" fontId="241" fillId="0" borderId="0" xfId="1" applyFont="1" applyAlignment="1">
      <alignment horizontal="right" wrapText="1"/>
    </xf>
    <xf numFmtId="0" fontId="241" fillId="0" borderId="57" xfId="1" applyFont="1" applyBorder="1" applyAlignment="1">
      <alignment horizontal="right" wrapText="1"/>
    </xf>
    <xf numFmtId="0" fontId="241" fillId="0" borderId="0" xfId="0" applyFont="1" applyAlignment="1">
      <alignment horizontal="right" vertical="center" wrapText="1"/>
    </xf>
    <xf numFmtId="0" fontId="33" fillId="75" borderId="0" xfId="1" applyFont="1" applyFill="1" applyAlignment="1">
      <alignment horizontal="left" vertical="center" wrapText="1"/>
    </xf>
    <xf numFmtId="0" fontId="21" fillId="0" borderId="0" xfId="1" applyFont="1" applyAlignment="1">
      <alignment horizontal="left" vertical="center" wrapText="1"/>
    </xf>
    <xf numFmtId="0" fontId="25" fillId="0" borderId="0" xfId="0" applyFont="1" applyAlignment="1">
      <alignment horizontal="left" vertical="center"/>
    </xf>
    <xf numFmtId="0" fontId="35" fillId="6" borderId="0" xfId="1" applyFont="1" applyFill="1" applyAlignment="1">
      <alignment horizontal="left" vertical="center" wrapText="1"/>
    </xf>
    <xf numFmtId="0" fontId="0" fillId="0" borderId="0" xfId="0"/>
    <xf numFmtId="0" fontId="25" fillId="0" borderId="0" xfId="0" applyFont="1" applyAlignment="1">
      <alignment horizontal="left" vertical="center" wrapText="1"/>
    </xf>
    <xf numFmtId="0" fontId="194" fillId="0" borderId="0" xfId="0" applyFont="1" applyAlignment="1">
      <alignment horizontal="left" vertical="top" wrapText="1"/>
    </xf>
    <xf numFmtId="0" fontId="20" fillId="0" borderId="0" xfId="0" applyFont="1" applyAlignment="1">
      <alignment horizontal="left" vertical="top"/>
    </xf>
    <xf numFmtId="0" fontId="241" fillId="0" borderId="0" xfId="1" applyFont="1" applyAlignment="1">
      <alignment horizontal="center" wrapText="1"/>
    </xf>
    <xf numFmtId="0" fontId="19" fillId="0" borderId="0" xfId="1"/>
    <xf numFmtId="0" fontId="25" fillId="0" borderId="0" xfId="1" applyFont="1" applyAlignment="1">
      <alignment horizontal="left" vertical="center" wrapText="1"/>
    </xf>
    <xf numFmtId="0" fontId="29" fillId="0" borderId="0" xfId="1" applyFont="1" applyAlignment="1">
      <alignment horizontal="right" wrapText="1"/>
    </xf>
    <xf numFmtId="0" fontId="20" fillId="0" borderId="0" xfId="1" applyFont="1" applyAlignment="1">
      <alignment horizontal="left" vertical="top"/>
    </xf>
    <xf numFmtId="0" fontId="25" fillId="0" borderId="0" xfId="1" applyFont="1" applyAlignment="1">
      <alignment horizontal="left" vertical="center"/>
    </xf>
    <xf numFmtId="0" fontId="241" fillId="0" borderId="57" xfId="1" applyFont="1" applyBorder="1" applyAlignment="1">
      <alignment horizontal="center" wrapText="1"/>
    </xf>
    <xf numFmtId="0" fontId="191" fillId="0" borderId="0" xfId="1" applyFont="1" applyAlignment="1">
      <alignment horizontal="left" vertical="center" wrapText="1"/>
    </xf>
    <xf numFmtId="0" fontId="191" fillId="0" borderId="9" xfId="1" applyFont="1" applyBorder="1" applyAlignment="1">
      <alignment horizontal="left" vertical="center" wrapText="1"/>
    </xf>
    <xf numFmtId="0" fontId="241" fillId="0" borderId="57" xfId="1" applyFont="1" applyBorder="1" applyAlignment="1">
      <alignment horizontal="left" wrapText="1"/>
    </xf>
    <xf numFmtId="0" fontId="241" fillId="0" borderId="57" xfId="1" applyFont="1" applyBorder="1" applyAlignment="1">
      <alignment horizontal="right" wrapText="1"/>
    </xf>
    <xf numFmtId="0" fontId="33" fillId="75" borderId="0" xfId="1" applyFont="1" applyFill="1" applyAlignment="1">
      <alignment horizontal="left" vertical="center" wrapText="1"/>
    </xf>
    <xf numFmtId="0" fontId="241" fillId="0" borderId="57" xfId="0" applyFont="1" applyBorder="1" applyAlignment="1">
      <alignment horizontal="left" wrapText="1"/>
    </xf>
    <xf numFmtId="0" fontId="241" fillId="0" borderId="57" xfId="0" applyFont="1" applyBorder="1" applyAlignment="1">
      <alignment horizontal="right" wrapText="1"/>
    </xf>
    <xf numFmtId="0" fontId="25" fillId="0" borderId="0" xfId="0" applyFont="1" applyAlignment="1">
      <alignment horizontal="left" vertical="center"/>
    </xf>
    <xf numFmtId="10" fontId="224" fillId="0" borderId="52" xfId="1" applyNumberFormat="1" applyFont="1" applyBorder="1" applyAlignment="1">
      <alignment horizontal="center" wrapText="1"/>
    </xf>
    <xf numFmtId="0" fontId="190" fillId="0" borderId="0" xfId="1" applyFont="1" applyAlignment="1">
      <alignment horizontal="left" vertical="center" wrapText="1"/>
    </xf>
    <xf numFmtId="0" fontId="20" fillId="0" borderId="0" xfId="1" applyFont="1" applyAlignment="1">
      <alignment horizontal="left" vertical="top" wrapText="1"/>
    </xf>
    <xf numFmtId="0" fontId="31" fillId="0" borderId="0" xfId="1" applyFont="1" applyAlignment="1">
      <alignment horizontal="left" vertical="top"/>
    </xf>
    <xf numFmtId="0" fontId="241" fillId="0" borderId="57" xfId="1" applyFont="1" applyBorder="1" applyAlignment="1">
      <alignment horizontal="right" vertical="center" wrapText="1"/>
    </xf>
    <xf numFmtId="0" fontId="0" fillId="0" borderId="0" xfId="0"/>
    <xf numFmtId="0" fontId="25" fillId="0" borderId="0" xfId="0" applyFont="1" applyAlignment="1">
      <alignment horizontal="left" vertical="center" wrapText="1"/>
    </xf>
    <xf numFmtId="0" fontId="35" fillId="3" borderId="0" xfId="0" applyFont="1" applyFill="1" applyAlignment="1">
      <alignment horizontal="left" vertical="top" wrapText="1"/>
    </xf>
    <xf numFmtId="0" fontId="20" fillId="0" borderId="0" xfId="0" applyFont="1" applyAlignment="1">
      <alignment horizontal="left" vertical="top"/>
    </xf>
    <xf numFmtId="0" fontId="19" fillId="0" borderId="0" xfId="1"/>
    <xf numFmtId="0" fontId="20" fillId="0" borderId="0" xfId="1" applyFont="1" applyAlignment="1">
      <alignment horizontal="left" vertical="top"/>
    </xf>
    <xf numFmtId="0" fontId="25" fillId="0" borderId="0" xfId="1" applyFont="1" applyAlignment="1">
      <alignment horizontal="left" vertical="center"/>
    </xf>
    <xf numFmtId="0" fontId="191" fillId="0" borderId="0" xfId="1" applyFont="1" applyAlignment="1">
      <alignment horizontal="left" vertical="center" wrapText="1"/>
    </xf>
    <xf numFmtId="0" fontId="191" fillId="0" borderId="9" xfId="1" applyFont="1" applyBorder="1" applyAlignment="1">
      <alignment horizontal="left" vertical="center" wrapText="1"/>
    </xf>
    <xf numFmtId="0" fontId="241" fillId="0" borderId="57" xfId="0" applyFont="1" applyBorder="1" applyAlignment="1">
      <alignment horizontal="right" vertical="center" wrapText="1"/>
    </xf>
    <xf numFmtId="0" fontId="242" fillId="0" borderId="57" xfId="0" applyFont="1" applyBorder="1" applyAlignment="1">
      <alignment horizontal="right" vertical="center" wrapText="1"/>
    </xf>
    <xf numFmtId="0" fontId="33" fillId="75" borderId="0" xfId="1" applyFont="1" applyFill="1" applyAlignment="1">
      <alignment horizontal="left" vertical="center" wrapText="1"/>
    </xf>
    <xf numFmtId="0" fontId="241" fillId="0" borderId="57" xfId="0" applyFont="1" applyBorder="1" applyAlignment="1">
      <alignment horizontal="left" wrapText="1"/>
    </xf>
    <xf numFmtId="0" fontId="25" fillId="0" borderId="0" xfId="0" applyFont="1" applyAlignment="1">
      <alignment horizontal="left" vertical="center"/>
    </xf>
    <xf numFmtId="0" fontId="282" fillId="75" borderId="0" xfId="1" applyFont="1" applyFill="1" applyAlignment="1">
      <alignment horizontal="left" vertical="center" wrapText="1"/>
    </xf>
    <xf numFmtId="3" fontId="282" fillId="75" borderId="0" xfId="1" applyNumberFormat="1" applyFont="1" applyFill="1" applyAlignment="1">
      <alignment horizontal="right" vertical="center" wrapText="1"/>
    </xf>
    <xf numFmtId="0" fontId="19" fillId="0" borderId="0" xfId="1"/>
    <xf numFmtId="0" fontId="20" fillId="0" borderId="0" xfId="1" applyFont="1" applyAlignment="1">
      <alignment horizontal="left" vertical="top"/>
    </xf>
    <xf numFmtId="0" fontId="25" fillId="0" borderId="0" xfId="1" applyFont="1" applyAlignment="1">
      <alignment horizontal="left" vertical="center"/>
    </xf>
    <xf numFmtId="0" fontId="29" fillId="0" borderId="48" xfId="1" applyFont="1" applyBorder="1" applyAlignment="1">
      <alignment horizontal="right" wrapText="1"/>
    </xf>
    <xf numFmtId="0" fontId="191" fillId="0" borderId="0" xfId="1" applyFont="1" applyAlignment="1">
      <alignment horizontal="left" vertical="center" wrapText="1"/>
    </xf>
    <xf numFmtId="0" fontId="191" fillId="0" borderId="9" xfId="1" applyFont="1" applyBorder="1" applyAlignment="1">
      <alignment horizontal="left" vertical="center" wrapText="1"/>
    </xf>
    <xf numFmtId="0" fontId="241" fillId="0" borderId="57" xfId="1" applyFont="1" applyBorder="1" applyAlignment="1">
      <alignment horizontal="right" wrapText="1"/>
    </xf>
    <xf numFmtId="0" fontId="241" fillId="0" borderId="0" xfId="0" applyFont="1" applyAlignment="1">
      <alignment horizontal="right" vertical="center" wrapText="1"/>
    </xf>
    <xf numFmtId="0" fontId="33" fillId="75" borderId="0" xfId="1" applyFont="1" applyFill="1" applyAlignment="1">
      <alignment horizontal="left" vertical="center" wrapText="1"/>
    </xf>
    <xf numFmtId="0" fontId="35" fillId="3" borderId="0" xfId="0" applyFont="1" applyFill="1" applyAlignment="1">
      <alignment horizontal="left" vertical="center"/>
    </xf>
    <xf numFmtId="0" fontId="190" fillId="0" borderId="0" xfId="1" applyFont="1" applyAlignment="1">
      <alignment horizontal="left" vertical="center" wrapText="1"/>
    </xf>
    <xf numFmtId="0" fontId="241" fillId="0" borderId="57" xfId="1" applyFont="1" applyBorder="1" applyAlignment="1">
      <alignment horizontal="right" vertical="center" wrapText="1"/>
    </xf>
    <xf numFmtId="0" fontId="283" fillId="0" borderId="65" xfId="0" applyFont="1" applyBorder="1" applyAlignment="1">
      <alignment horizontal="left" vertical="center" wrapText="1"/>
    </xf>
    <xf numFmtId="0" fontId="283" fillId="0" borderId="48" xfId="0" applyFont="1" applyBorder="1" applyAlignment="1">
      <alignment horizontal="right" vertical="center" wrapText="1"/>
    </xf>
    <xf numFmtId="0" fontId="227" fillId="0" borderId="2" xfId="0" applyFont="1" applyBorder="1" applyAlignment="1">
      <alignment horizontal="left" vertical="center" wrapText="1"/>
    </xf>
    <xf numFmtId="0" fontId="227" fillId="0" borderId="2" xfId="0" applyFont="1" applyBorder="1" applyAlignment="1">
      <alignment horizontal="left" vertical="center" wrapText="1" indent="2"/>
    </xf>
    <xf numFmtId="0" fontId="284" fillId="0" borderId="0" xfId="0" applyFont="1" applyAlignment="1">
      <alignment horizontal="left" vertical="center"/>
    </xf>
    <xf numFmtId="0" fontId="29" fillId="0" borderId="48" xfId="0" applyFont="1" applyBorder="1" applyAlignment="1">
      <alignment horizontal="center" vertical="center" wrapText="1"/>
    </xf>
    <xf numFmtId="0" fontId="29" fillId="0" borderId="65" xfId="0" applyFont="1" applyBorder="1" applyAlignment="1">
      <alignment horizontal="left" vertical="center" wrapText="1"/>
    </xf>
    <xf numFmtId="0" fontId="29" fillId="0" borderId="0" xfId="0" applyFont="1" applyAlignment="1">
      <alignment horizontal="left" wrapText="1"/>
    </xf>
    <xf numFmtId="0" fontId="35" fillId="0" borderId="2" xfId="0" applyFont="1" applyBorder="1" applyAlignment="1">
      <alignment horizontal="left" vertical="center" wrapText="1"/>
    </xf>
    <xf numFmtId="0" fontId="227" fillId="0" borderId="4" xfId="0" applyFont="1" applyBorder="1" applyAlignment="1">
      <alignment horizontal="left" vertical="center" wrapText="1"/>
    </xf>
    <xf numFmtId="0" fontId="286" fillId="0" borderId="57" xfId="0" applyFont="1" applyBorder="1" applyAlignment="1">
      <alignment horizontal="right" vertical="center" wrapText="1"/>
    </xf>
    <xf numFmtId="212" fontId="35" fillId="0" borderId="51" xfId="1" applyNumberFormat="1" applyFont="1" applyBorder="1" applyAlignment="1">
      <alignment horizontal="right" wrapText="1"/>
    </xf>
    <xf numFmtId="0" fontId="191" fillId="0" borderId="9" xfId="1" applyFont="1" applyFill="1" applyBorder="1" applyAlignment="1">
      <alignment horizontal="left" vertical="center" wrapText="1"/>
    </xf>
    <xf numFmtId="0" fontId="191" fillId="0" borderId="8" xfId="1" applyFont="1" applyFill="1" applyBorder="1" applyAlignment="1">
      <alignment horizontal="left" vertical="center" wrapText="1"/>
    </xf>
    <xf numFmtId="0" fontId="191" fillId="0" borderId="0" xfId="1" applyFont="1" applyFill="1" applyAlignment="1">
      <alignment horizontal="left" vertical="center" wrapText="1"/>
    </xf>
    <xf numFmtId="10" fontId="28" fillId="0" borderId="0" xfId="9454" applyNumberFormat="1" applyFont="1" applyAlignment="1">
      <alignment horizontal="right" vertical="center" wrapText="1" shrinkToFit="1"/>
    </xf>
    <xf numFmtId="10" fontId="28" fillId="0" borderId="9" xfId="9454" applyNumberFormat="1" applyFont="1" applyBorder="1" applyAlignment="1">
      <alignment horizontal="right" vertical="center" wrapText="1" shrinkToFit="1"/>
    </xf>
    <xf numFmtId="10" fontId="28" fillId="0" borderId="9" xfId="9454" applyNumberFormat="1" applyFont="1" applyBorder="1" applyAlignment="1">
      <alignment horizontal="right" vertical="center" wrapText="1"/>
    </xf>
    <xf numFmtId="10" fontId="33" fillId="75" borderId="0" xfId="9454" applyNumberFormat="1" applyFont="1" applyFill="1" applyAlignment="1">
      <alignment horizontal="right" vertical="center" wrapText="1" shrinkToFit="1"/>
    </xf>
    <xf numFmtId="10" fontId="28" fillId="0" borderId="10" xfId="9454" applyNumberFormat="1" applyFont="1" applyBorder="1" applyAlignment="1">
      <alignment horizontal="right" vertical="center" wrapText="1" shrinkToFit="1"/>
    </xf>
    <xf numFmtId="10" fontId="28" fillId="0" borderId="0" xfId="9454" applyNumberFormat="1" applyFont="1" applyAlignment="1">
      <alignment horizontal="right" wrapText="1" shrinkToFit="1"/>
    </xf>
    <xf numFmtId="10" fontId="226" fillId="7" borderId="8" xfId="9454" applyNumberFormat="1" applyFont="1" applyFill="1" applyBorder="1" applyAlignment="1">
      <alignment horizontal="right" vertical="center" shrinkToFit="1"/>
    </xf>
    <xf numFmtId="0" fontId="35" fillId="0" borderId="0" xfId="1" applyFont="1" applyFill="1" applyAlignment="1">
      <alignment horizontal="left" vertical="center" wrapText="1"/>
    </xf>
    <xf numFmtId="0" fontId="29" fillId="0" borderId="48" xfId="0" applyFont="1" applyFill="1" applyBorder="1" applyAlignment="1">
      <alignment horizontal="right" wrapText="1"/>
    </xf>
    <xf numFmtId="0" fontId="20" fillId="0" borderId="0" xfId="0" applyFont="1" applyFill="1" applyAlignment="1">
      <alignment horizontal="left" vertical="top"/>
    </xf>
    <xf numFmtId="0" fontId="25" fillId="0" borderId="0" xfId="1" applyFont="1" applyFill="1" applyAlignment="1">
      <alignment horizontal="left" vertical="center"/>
    </xf>
    <xf numFmtId="0" fontId="25" fillId="0" borderId="0" xfId="0" applyFont="1" applyFill="1" applyAlignment="1">
      <alignment vertical="center"/>
    </xf>
    <xf numFmtId="0" fontId="20" fillId="0" borderId="0" xfId="1" applyFont="1" applyFill="1" applyAlignment="1">
      <alignment horizontal="left" vertical="center"/>
    </xf>
    <xf numFmtId="0" fontId="20" fillId="0" borderId="0" xfId="0" applyFont="1" applyFill="1" applyAlignment="1">
      <alignment horizontal="left" vertical="center"/>
    </xf>
    <xf numFmtId="0" fontId="225" fillId="0" borderId="0" xfId="1" applyFont="1" applyFill="1" applyAlignment="1">
      <alignment horizontal="left"/>
    </xf>
    <xf numFmtId="0" fontId="35" fillId="0" borderId="0" xfId="1" applyFont="1" applyFill="1" applyAlignment="1">
      <alignment horizontal="left" vertical="center"/>
    </xf>
    <xf numFmtId="0" fontId="227" fillId="0" borderId="0" xfId="1" applyFont="1" applyFill="1" applyAlignment="1">
      <alignment horizontal="left" vertical="center"/>
    </xf>
    <xf numFmtId="0" fontId="25" fillId="0" borderId="0" xfId="0" applyFont="1" applyFill="1" applyAlignment="1">
      <alignment horizontal="left" vertical="center"/>
    </xf>
    <xf numFmtId="0" fontId="272" fillId="0" borderId="57" xfId="1" applyFont="1" applyFill="1" applyBorder="1" applyAlignment="1">
      <alignment horizontal="left"/>
    </xf>
    <xf numFmtId="0" fontId="191" fillId="0" borderId="9" xfId="0" applyFont="1" applyFill="1" applyBorder="1" applyAlignment="1">
      <alignment horizontal="left" vertical="top" wrapText="1"/>
    </xf>
    <xf numFmtId="0" fontId="191" fillId="0" borderId="0" xfId="0" applyFont="1" applyFill="1" applyAlignment="1">
      <alignment horizontal="left" vertical="top" wrapText="1"/>
    </xf>
    <xf numFmtId="0" fontId="191" fillId="0" borderId="9" xfId="0" applyFont="1" applyFill="1" applyBorder="1" applyAlignment="1">
      <alignment horizontal="left" vertical="center" wrapText="1"/>
    </xf>
    <xf numFmtId="0" fontId="289" fillId="0" borderId="0" xfId="1" applyFont="1" applyAlignment="1">
      <alignment horizontal="left"/>
    </xf>
    <xf numFmtId="0" fontId="19" fillId="0" borderId="0" xfId="1" applyAlignment="1">
      <alignment horizontal="left" vertical="top"/>
    </xf>
    <xf numFmtId="0" fontId="290" fillId="0" borderId="0" xfId="1" applyFont="1" applyAlignment="1">
      <alignment horizontal="left"/>
    </xf>
    <xf numFmtId="0" fontId="40" fillId="87" borderId="0" xfId="1" applyFont="1" applyFill="1" applyAlignment="1">
      <alignment horizontal="left" vertical="center"/>
    </xf>
    <xf numFmtId="0" fontId="290" fillId="87" borderId="0" xfId="1" applyFont="1" applyFill="1" applyAlignment="1">
      <alignment horizontal="left"/>
    </xf>
    <xf numFmtId="0" fontId="289" fillId="0" borderId="7" xfId="1" applyFont="1" applyBorder="1" applyAlignment="1">
      <alignment horizontal="left"/>
    </xf>
    <xf numFmtId="0" fontId="291" fillId="0" borderId="69" xfId="1" applyFont="1" applyBorder="1" applyAlignment="1">
      <alignment horizontal="left" vertical="center" wrapText="1"/>
    </xf>
    <xf numFmtId="0" fontId="291" fillId="88" borderId="68" xfId="1" applyFont="1" applyFill="1" applyBorder="1" applyAlignment="1">
      <alignment horizontal="left" vertical="center" wrapText="1"/>
    </xf>
    <xf numFmtId="0" fontId="291" fillId="0" borderId="68" xfId="1" applyFont="1" applyBorder="1" applyAlignment="1">
      <alignment horizontal="left" vertical="center" wrapText="1"/>
    </xf>
    <xf numFmtId="0" fontId="292" fillId="0" borderId="76" xfId="1" applyFont="1" applyBorder="1" applyAlignment="1">
      <alignment horizontal="left" vertical="center" wrapText="1"/>
    </xf>
    <xf numFmtId="0" fontId="291" fillId="0" borderId="76" xfId="1" applyFont="1" applyBorder="1" applyAlignment="1">
      <alignment horizontal="left" vertical="center" wrapText="1"/>
    </xf>
    <xf numFmtId="0" fontId="291" fillId="88" borderId="77" xfId="1" applyFont="1" applyFill="1" applyBorder="1" applyAlignment="1">
      <alignment horizontal="left" vertical="center" wrapText="1"/>
    </xf>
    <xf numFmtId="3" fontId="291" fillId="0" borderId="68" xfId="1" applyNumberFormat="1" applyFont="1" applyBorder="1" applyAlignment="1">
      <alignment horizontal="left" vertical="center" wrapText="1"/>
    </xf>
    <xf numFmtId="10" fontId="291" fillId="88" borderId="68" xfId="1" applyNumberFormat="1" applyFont="1" applyFill="1" applyBorder="1" applyAlignment="1">
      <alignment horizontal="left" vertical="center" wrapText="1"/>
    </xf>
    <xf numFmtId="9" fontId="291" fillId="0" borderId="68" xfId="1" applyNumberFormat="1" applyFont="1" applyBorder="1" applyAlignment="1">
      <alignment horizontal="left" vertical="center" wrapText="1"/>
    </xf>
    <xf numFmtId="216" fontId="291" fillId="0" borderId="68" xfId="1" applyNumberFormat="1" applyFont="1" applyBorder="1" applyAlignment="1">
      <alignment horizontal="left" vertical="center" wrapText="1"/>
    </xf>
    <xf numFmtId="0" fontId="71" fillId="88" borderId="77" xfId="1" applyFont="1" applyFill="1" applyBorder="1" applyAlignment="1">
      <alignment horizontal="left" vertical="center" wrapText="1"/>
    </xf>
    <xf numFmtId="10" fontId="291" fillId="0" borderId="68" xfId="1" applyNumberFormat="1" applyFont="1" applyBorder="1" applyAlignment="1">
      <alignment horizontal="left" vertical="center" wrapText="1"/>
    </xf>
    <xf numFmtId="0" fontId="293" fillId="0" borderId="0" xfId="1" applyFont="1" applyAlignment="1">
      <alignment horizontal="left" vertical="center"/>
    </xf>
    <xf numFmtId="0" fontId="294" fillId="0" borderId="0" xfId="1" applyFont="1" applyAlignment="1">
      <alignment horizontal="center" vertical="center" wrapText="1"/>
    </xf>
    <xf numFmtId="0" fontId="289" fillId="0" borderId="0" xfId="1" applyFont="1" applyAlignment="1">
      <alignment horizontal="center" vertical="center"/>
    </xf>
    <xf numFmtId="0" fontId="295" fillId="0" borderId="0" xfId="1" applyFont="1" applyAlignment="1">
      <alignment horizontal="left" vertical="center" wrapText="1"/>
    </xf>
    <xf numFmtId="0" fontId="289" fillId="0" borderId="0" xfId="1" applyFont="1" applyAlignment="1">
      <alignment horizontal="left" wrapText="1"/>
    </xf>
    <xf numFmtId="0" fontId="296" fillId="0" borderId="0" xfId="1" applyFont="1" applyAlignment="1">
      <alignment horizontal="left" wrapText="1"/>
    </xf>
    <xf numFmtId="0" fontId="291" fillId="0" borderId="0" xfId="1" applyFont="1" applyAlignment="1">
      <alignment horizontal="left" vertical="center" wrapText="1"/>
    </xf>
    <xf numFmtId="0" fontId="289" fillId="0" borderId="0" xfId="9455" applyFont="1" applyAlignment="1">
      <alignment horizontal="left"/>
    </xf>
    <xf numFmtId="0" fontId="295" fillId="0" borderId="0" xfId="9455" applyFont="1" applyAlignment="1">
      <alignment horizontal="left" vertical="center" wrapText="1"/>
    </xf>
    <xf numFmtId="0" fontId="19" fillId="0" borderId="0" xfId="9455" applyAlignment="1">
      <alignment horizontal="left" vertical="top"/>
    </xf>
    <xf numFmtId="0" fontId="40" fillId="87" borderId="0" xfId="9455" applyFont="1" applyFill="1" applyAlignment="1">
      <alignment horizontal="left" vertical="center"/>
    </xf>
    <xf numFmtId="0" fontId="295" fillId="87" borderId="0" xfId="9455" applyFont="1" applyFill="1" applyAlignment="1">
      <alignment horizontal="left" vertical="center"/>
    </xf>
    <xf numFmtId="0" fontId="291" fillId="0" borderId="69" xfId="9455" applyFont="1" applyBorder="1" applyAlignment="1">
      <alignment horizontal="left" vertical="center" wrapText="1"/>
    </xf>
    <xf numFmtId="0" fontId="291" fillId="88" borderId="68" xfId="9455" applyFont="1" applyFill="1" applyBorder="1" applyAlignment="1">
      <alignment horizontal="left" vertical="center" wrapText="1"/>
    </xf>
    <xf numFmtId="0" fontId="291" fillId="0" borderId="68" xfId="9455" applyFont="1" applyBorder="1" applyAlignment="1">
      <alignment horizontal="left" vertical="center" wrapText="1"/>
    </xf>
    <xf numFmtId="0" fontId="291" fillId="6" borderId="68" xfId="9455" applyFont="1" applyFill="1" applyBorder="1" applyAlignment="1">
      <alignment horizontal="left" vertical="center" wrapText="1"/>
    </xf>
    <xf numFmtId="0" fontId="292" fillId="0" borderId="76" xfId="9455" applyFont="1" applyBorder="1" applyAlignment="1">
      <alignment horizontal="left" vertical="center" wrapText="1"/>
    </xf>
    <xf numFmtId="0" fontId="291" fillId="88" borderId="77" xfId="9455" applyFont="1" applyFill="1" applyBorder="1" applyAlignment="1">
      <alignment horizontal="left" vertical="center" wrapText="1"/>
    </xf>
    <xf numFmtId="3" fontId="291" fillId="0" borderId="68" xfId="9455" applyNumberFormat="1" applyFont="1" applyBorder="1" applyAlignment="1">
      <alignment horizontal="left" vertical="center" wrapText="1"/>
    </xf>
    <xf numFmtId="10" fontId="291" fillId="88" borderId="68" xfId="9456" applyNumberFormat="1" applyFont="1" applyFill="1" applyBorder="1" applyAlignment="1">
      <alignment horizontal="left" vertical="center" wrapText="1"/>
    </xf>
    <xf numFmtId="10" fontId="291" fillId="0" borderId="68" xfId="9456" applyNumberFormat="1" applyFont="1" applyBorder="1" applyAlignment="1">
      <alignment horizontal="left" vertical="center" wrapText="1"/>
    </xf>
    <xf numFmtId="14" fontId="267" fillId="0" borderId="68" xfId="9457" applyNumberFormat="1" applyFont="1" applyBorder="1" applyAlignment="1">
      <alignment horizontal="left" vertical="center" wrapText="1"/>
    </xf>
    <xf numFmtId="0" fontId="24" fillId="88" borderId="0" xfId="9455" applyFont="1" applyFill="1" applyAlignment="1">
      <alignment horizontal="left" vertical="top"/>
    </xf>
    <xf numFmtId="0" fontId="293" fillId="0" borderId="0" xfId="9455" applyFont="1" applyAlignment="1">
      <alignment horizontal="left" vertical="center"/>
    </xf>
    <xf numFmtId="0" fontId="291" fillId="0" borderId="0" xfId="9455" applyFont="1" applyAlignment="1">
      <alignment horizontal="left" vertical="center" wrapText="1"/>
    </xf>
    <xf numFmtId="0" fontId="295" fillId="87" borderId="0" xfId="1" applyFont="1" applyFill="1" applyAlignment="1">
      <alignment horizontal="left" vertical="center"/>
    </xf>
    <xf numFmtId="219" fontId="297" fillId="0" borderId="0" xfId="1" applyNumberFormat="1" applyFont="1" applyAlignment="1">
      <alignment horizontal="left"/>
    </xf>
    <xf numFmtId="9" fontId="291" fillId="88" borderId="68" xfId="9456" applyFont="1" applyFill="1" applyBorder="1" applyAlignment="1">
      <alignment horizontal="left" vertical="center" wrapText="1"/>
    </xf>
    <xf numFmtId="0" fontId="293" fillId="83" borderId="0" xfId="1" applyFont="1" applyFill="1" applyAlignment="1">
      <alignment horizontal="left" vertical="center"/>
    </xf>
    <xf numFmtId="0" fontId="291" fillId="83" borderId="0" xfId="1" applyFont="1" applyFill="1" applyAlignment="1">
      <alignment horizontal="left" vertical="center" wrapText="1"/>
    </xf>
    <xf numFmtId="0" fontId="289" fillId="83" borderId="0" xfId="1" applyFont="1" applyFill="1" applyAlignment="1">
      <alignment horizontal="left"/>
    </xf>
    <xf numFmtId="0" fontId="19" fillId="83" borderId="0" xfId="1" applyFill="1" applyAlignment="1">
      <alignment horizontal="left" vertical="top"/>
    </xf>
    <xf numFmtId="0" fontId="290" fillId="0" borderId="0" xfId="9455" applyFont="1" applyAlignment="1">
      <alignment horizontal="left"/>
    </xf>
    <xf numFmtId="0" fontId="0" fillId="0" borderId="0" xfId="9455" applyFont="1" applyAlignment="1">
      <alignment horizontal="left" vertical="top"/>
    </xf>
    <xf numFmtId="219" fontId="297" fillId="0" borderId="0" xfId="9455" applyNumberFormat="1" applyFont="1" applyAlignment="1">
      <alignment horizontal="left"/>
    </xf>
    <xf numFmtId="9" fontId="291" fillId="0" borderId="68" xfId="9456" applyFont="1" applyBorder="1" applyAlignment="1">
      <alignment horizontal="left" vertical="center" wrapText="1"/>
    </xf>
    <xf numFmtId="14" fontId="291" fillId="0" borderId="68" xfId="9455" applyNumberFormat="1" applyFont="1" applyBorder="1" applyAlignment="1">
      <alignment horizontal="left" vertical="center" wrapText="1"/>
    </xf>
    <xf numFmtId="0" fontId="289" fillId="0" borderId="70" xfId="9455" applyFont="1" applyBorder="1" applyAlignment="1">
      <alignment horizontal="left"/>
    </xf>
    <xf numFmtId="0" fontId="36" fillId="0" borderId="0" xfId="1" applyFont="1" applyAlignment="1">
      <alignment horizontal="left"/>
    </xf>
    <xf numFmtId="0" fontId="298" fillId="0" borderId="0" xfId="1" applyFont="1" applyAlignment="1">
      <alignment horizontal="left" vertical="center"/>
    </xf>
    <xf numFmtId="0" fontId="299" fillId="0" borderId="0" xfId="1" applyFont="1" applyAlignment="1">
      <alignment horizontal="left" vertical="center" wrapText="1"/>
    </xf>
    <xf numFmtId="0" fontId="300" fillId="0" borderId="0" xfId="1" applyFont="1" applyAlignment="1">
      <alignment horizontal="left"/>
    </xf>
    <xf numFmtId="0" fontId="298" fillId="0" borderId="0" xfId="1" applyFont="1" applyAlignment="1">
      <alignment horizontal="left" vertical="center" wrapText="1"/>
    </xf>
    <xf numFmtId="0" fontId="300" fillId="0" borderId="0" xfId="1" applyFont="1" applyAlignment="1">
      <alignment horizontal="left" vertical="center" wrapText="1"/>
    </xf>
    <xf numFmtId="0" fontId="224" fillId="89" borderId="0" xfId="1" applyFont="1" applyFill="1" applyAlignment="1">
      <alignment horizontal="left" vertical="top"/>
    </xf>
    <xf numFmtId="0" fontId="302" fillId="0" borderId="0" xfId="9408" applyFont="1" applyAlignment="1">
      <alignment horizontal="left" vertical="top" wrapText="1"/>
    </xf>
    <xf numFmtId="0" fontId="302" fillId="0" borderId="0" xfId="9408" applyFont="1" applyAlignment="1">
      <alignment horizontal="left" vertical="top" wrapText="1"/>
    </xf>
    <xf numFmtId="0" fontId="241" fillId="0" borderId="57" xfId="1" applyFont="1" applyBorder="1" applyAlignment="1">
      <alignment horizontal="right" wrapText="1"/>
    </xf>
    <xf numFmtId="0" fontId="20" fillId="0" borderId="0" xfId="0" applyFont="1" applyFill="1" applyAlignment="1">
      <alignment horizontal="left" vertical="top"/>
    </xf>
    <xf numFmtId="0" fontId="241" fillId="0" borderId="57" xfId="1" applyFont="1" applyBorder="1" applyAlignment="1">
      <alignment horizontal="left" wrapText="1"/>
    </xf>
    <xf numFmtId="168" fontId="241" fillId="0" borderId="57" xfId="1" applyNumberFormat="1" applyFont="1" applyBorder="1" applyAlignment="1">
      <alignment horizontal="center" wrapText="1"/>
    </xf>
    <xf numFmtId="0" fontId="305" fillId="0" borderId="0" xfId="1" applyFont="1" applyAlignment="1">
      <alignment horizontal="left" vertical="center"/>
    </xf>
    <xf numFmtId="0" fontId="305" fillId="0" borderId="0" xfId="1" applyFont="1" applyAlignment="1">
      <alignment horizontal="left"/>
    </xf>
    <xf numFmtId="0" fontId="306" fillId="0" borderId="0" xfId="1" applyFont="1" applyAlignment="1">
      <alignment horizontal="left" vertical="center" wrapText="1"/>
    </xf>
    <xf numFmtId="0" fontId="306" fillId="0" borderId="0" xfId="1" applyFont="1" applyAlignment="1">
      <alignment horizontal="left" wrapText="1"/>
    </xf>
    <xf numFmtId="0" fontId="286" fillId="0" borderId="0" xfId="1" applyFont="1" applyAlignment="1">
      <alignment horizontal="left" wrapText="1"/>
    </xf>
    <xf numFmtId="0" fontId="307" fillId="0" borderId="0" xfId="1" applyFont="1" applyAlignment="1">
      <alignment horizontal="left" vertical="center"/>
    </xf>
    <xf numFmtId="216" fontId="308" fillId="0" borderId="0" xfId="1" applyNumberFormat="1" applyFont="1" applyAlignment="1">
      <alignment horizontal="left" vertical="center" wrapText="1"/>
    </xf>
    <xf numFmtId="0" fontId="243" fillId="0" borderId="0" xfId="1" applyFont="1" applyAlignment="1">
      <alignment horizontal="center" vertical="center"/>
    </xf>
    <xf numFmtId="0" fontId="243" fillId="0" borderId="0" xfId="1" applyFont="1" applyAlignment="1">
      <alignment horizontal="center" vertical="center" wrapText="1"/>
    </xf>
    <xf numFmtId="0" fontId="33" fillId="79" borderId="0" xfId="1" applyFont="1" applyFill="1" applyAlignment="1">
      <alignment horizontal="left" vertical="center" wrapText="1"/>
    </xf>
    <xf numFmtId="170" fontId="33" fillId="79" borderId="0" xfId="1" applyNumberFormat="1" applyFont="1" applyFill="1" applyAlignment="1">
      <alignment horizontal="right" vertical="center" wrapText="1"/>
    </xf>
    <xf numFmtId="170" fontId="33" fillId="79" borderId="0" xfId="1" applyNumberFormat="1" applyFont="1" applyFill="1" applyAlignment="1">
      <alignment horizontal="right" vertical="center" shrinkToFit="1"/>
    </xf>
    <xf numFmtId="0" fontId="306" fillId="0" borderId="0" xfId="1" applyFont="1" applyAlignment="1">
      <alignment horizontal="left" vertical="center"/>
    </xf>
    <xf numFmtId="0" fontId="309" fillId="0" borderId="0" xfId="1" applyFont="1" applyAlignment="1">
      <alignment horizontal="left" vertical="center" wrapText="1"/>
    </xf>
    <xf numFmtId="0" fontId="309" fillId="0" borderId="0" xfId="1" applyFont="1" applyAlignment="1">
      <alignment horizontal="right" vertical="center" wrapText="1"/>
    </xf>
    <xf numFmtId="0" fontId="35" fillId="0" borderId="0" xfId="1" applyFont="1" applyAlignment="1">
      <alignment horizontal="left" vertical="top" wrapText="1"/>
    </xf>
    <xf numFmtId="0" fontId="42" fillId="0" borderId="0" xfId="0" applyFont="1" applyFill="1" applyAlignment="1">
      <alignment horizontal="left" vertical="center"/>
    </xf>
    <xf numFmtId="0" fontId="191" fillId="0" borderId="0" xfId="1" applyFont="1" applyFill="1" applyAlignment="1">
      <alignment horizontal="left" vertical="top"/>
    </xf>
    <xf numFmtId="0" fontId="202" fillId="0" borderId="0" xfId="1" applyFont="1" applyFill="1" applyAlignment="1">
      <alignment horizontal="left" vertical="top"/>
    </xf>
    <xf numFmtId="0" fontId="207" fillId="0" borderId="0" xfId="1" applyFont="1" applyFill="1" applyAlignment="1">
      <alignment horizontal="left" vertical="center"/>
    </xf>
    <xf numFmtId="0" fontId="25" fillId="0" borderId="0" xfId="0" applyFont="1" applyFill="1" applyAlignment="1">
      <alignment horizontal="left" vertical="top"/>
    </xf>
    <xf numFmtId="0" fontId="20" fillId="0" borderId="0" xfId="1" applyFont="1" applyFill="1" applyAlignment="1">
      <alignment horizontal="left" vertical="top"/>
    </xf>
    <xf numFmtId="0" fontId="311" fillId="0" borderId="0" xfId="4" applyFont="1"/>
    <xf numFmtId="0" fontId="314" fillId="0" borderId="7" xfId="9458" applyFont="1" applyBorder="1" applyAlignment="1">
      <alignment horizontal="left" wrapText="1"/>
    </xf>
    <xf numFmtId="0" fontId="315" fillId="90" borderId="68" xfId="9459" applyFont="1" applyFill="1" applyBorder="1" applyAlignment="1">
      <alignment vertical="center"/>
    </xf>
    <xf numFmtId="0" fontId="315" fillId="90" borderId="68" xfId="9459" applyFont="1" applyFill="1" applyBorder="1" applyAlignment="1">
      <alignment horizontal="left" vertical="center"/>
    </xf>
    <xf numFmtId="0" fontId="315" fillId="90" borderId="68" xfId="9459" applyFont="1" applyFill="1" applyBorder="1" applyAlignment="1">
      <alignment horizontal="center" vertical="center"/>
    </xf>
    <xf numFmtId="0" fontId="315" fillId="90" borderId="69" xfId="9459" applyFont="1" applyFill="1" applyBorder="1" applyAlignment="1">
      <alignment horizontal="left" vertical="center"/>
    </xf>
    <xf numFmtId="0" fontId="316" fillId="90" borderId="78" xfId="9458" applyFont="1" applyFill="1" applyBorder="1" applyAlignment="1">
      <alignment horizontal="left" vertical="center"/>
    </xf>
    <xf numFmtId="3" fontId="311" fillId="0" borderId="0" xfId="4" applyNumberFormat="1" applyFont="1"/>
    <xf numFmtId="0" fontId="315" fillId="6" borderId="68" xfId="9459" applyFont="1" applyFill="1" applyBorder="1" applyAlignment="1">
      <alignment vertical="center"/>
    </xf>
    <xf numFmtId="0" fontId="315" fillId="6" borderId="68" xfId="9459" applyFont="1" applyFill="1" applyBorder="1" applyAlignment="1">
      <alignment horizontal="left" vertical="center"/>
    </xf>
    <xf numFmtId="0" fontId="316" fillId="0" borderId="68" xfId="9458" applyFont="1" applyBorder="1" applyAlignment="1">
      <alignment horizontal="left" vertical="center"/>
    </xf>
    <xf numFmtId="0" fontId="316" fillId="90" borderId="68" xfId="9458" applyFont="1" applyFill="1" applyBorder="1" applyAlignment="1">
      <alignment horizontal="left" vertical="center"/>
    </xf>
    <xf numFmtId="0" fontId="316" fillId="90" borderId="68" xfId="9458" applyFont="1" applyFill="1" applyBorder="1" applyAlignment="1">
      <alignment horizontal="left" vertical="center" wrapText="1"/>
    </xf>
    <xf numFmtId="0" fontId="311" fillId="0" borderId="0" xfId="4" applyFont="1" applyAlignment="1">
      <alignment horizontal="right" vertical="center"/>
    </xf>
    <xf numFmtId="0" fontId="319" fillId="0" borderId="0" xfId="4" applyFont="1" applyAlignment="1">
      <alignment horizontal="center" vertical="center"/>
    </xf>
    <xf numFmtId="0" fontId="320" fillId="0" borderId="0" xfId="9408" applyFont="1" applyAlignment="1">
      <alignment horizontal="left" vertical="top"/>
    </xf>
    <xf numFmtId="0" fontId="311" fillId="0" borderId="67" xfId="4" applyFont="1" applyBorder="1"/>
    <xf numFmtId="0" fontId="311" fillId="0" borderId="0" xfId="4" applyFont="1" applyAlignment="1">
      <alignment vertical="center"/>
    </xf>
    <xf numFmtId="0" fontId="321" fillId="0" borderId="0" xfId="9459" applyFont="1" applyAlignment="1">
      <alignment horizontal="left"/>
    </xf>
    <xf numFmtId="0" fontId="322" fillId="0" borderId="0" xfId="9459" applyFont="1"/>
    <xf numFmtId="0" fontId="323" fillId="0" borderId="0" xfId="4" applyFont="1" applyAlignment="1">
      <alignment horizontal="left"/>
    </xf>
    <xf numFmtId="14" fontId="324" fillId="0" borderId="7" xfId="9460" applyNumberFormat="1" applyFont="1" applyBorder="1"/>
    <xf numFmtId="14" fontId="314" fillId="0" borderId="7" xfId="9460" applyNumberFormat="1" applyFont="1" applyBorder="1" applyAlignment="1">
      <alignment horizontal="center" wrapText="1"/>
    </xf>
    <xf numFmtId="0" fontId="315" fillId="90" borderId="69" xfId="9460" applyFont="1" applyFill="1" applyBorder="1" applyAlignment="1">
      <alignment vertical="center" wrapText="1"/>
    </xf>
    <xf numFmtId="170" fontId="326" fillId="90" borderId="69" xfId="9460" applyNumberFormat="1" applyFont="1" applyFill="1" applyBorder="1" applyAlignment="1">
      <alignment horizontal="right" vertical="center" wrapText="1"/>
    </xf>
    <xf numFmtId="170" fontId="315" fillId="90" borderId="69" xfId="9461" applyNumberFormat="1" applyFont="1" applyFill="1" applyBorder="1" applyAlignment="1">
      <alignment horizontal="left" vertical="center" wrapText="1" indent="1"/>
    </xf>
    <xf numFmtId="170" fontId="315" fillId="90" borderId="69" xfId="9461" applyNumberFormat="1" applyFont="1" applyFill="1" applyBorder="1" applyAlignment="1">
      <alignment horizontal="center" vertical="center" wrapText="1"/>
    </xf>
    <xf numFmtId="0" fontId="327" fillId="6" borderId="68" xfId="9460" applyFont="1" applyFill="1" applyBorder="1" applyAlignment="1">
      <alignment horizontal="left" vertical="center" wrapText="1" indent="2"/>
    </xf>
    <xf numFmtId="170" fontId="326" fillId="0" borderId="68" xfId="9460" applyNumberFormat="1" applyFont="1" applyBorder="1" applyAlignment="1">
      <alignment horizontal="right" vertical="center" wrapText="1"/>
    </xf>
    <xf numFmtId="170" fontId="315" fillId="0" borderId="68" xfId="9460" applyNumberFormat="1" applyFont="1" applyBorder="1" applyAlignment="1">
      <alignment horizontal="left" vertical="center" wrapText="1" indent="1"/>
    </xf>
    <xf numFmtId="170" fontId="315" fillId="0" borderId="68" xfId="9460" applyNumberFormat="1" applyFont="1" applyBorder="1" applyAlignment="1">
      <alignment horizontal="center" vertical="center" wrapText="1"/>
    </xf>
    <xf numFmtId="0" fontId="328" fillId="0" borderId="0" xfId="4" applyFont="1" applyAlignment="1">
      <alignment horizontal="left"/>
    </xf>
    <xf numFmtId="0" fontId="327" fillId="90" borderId="68" xfId="9460" applyFont="1" applyFill="1" applyBorder="1" applyAlignment="1">
      <alignment horizontal="left" vertical="center" wrapText="1" indent="2"/>
    </xf>
    <xf numFmtId="170" fontId="326" fillId="90" borderId="68" xfId="9460" applyNumberFormat="1" applyFont="1" applyFill="1" applyBorder="1" applyAlignment="1">
      <alignment horizontal="right" vertical="center" wrapText="1"/>
    </xf>
    <xf numFmtId="170" fontId="326" fillId="90" borderId="68" xfId="9461" applyNumberFormat="1" applyFont="1" applyFill="1" applyBorder="1" applyAlignment="1">
      <alignment horizontal="left" vertical="center" wrapText="1" indent="1"/>
    </xf>
    <xf numFmtId="170" fontId="326" fillId="90" borderId="68" xfId="9461" applyNumberFormat="1" applyFont="1" applyFill="1" applyBorder="1" applyAlignment="1">
      <alignment horizontal="center" vertical="center" wrapText="1"/>
    </xf>
    <xf numFmtId="0" fontId="329" fillId="0" borderId="0" xfId="4" applyFont="1"/>
    <xf numFmtId="170" fontId="326" fillId="0" borderId="68" xfId="9461" applyNumberFormat="1" applyFont="1" applyBorder="1" applyAlignment="1">
      <alignment horizontal="left" vertical="center" wrapText="1" indent="1"/>
    </xf>
    <xf numFmtId="170" fontId="326" fillId="0" borderId="68" xfId="9461" applyNumberFormat="1" applyFont="1" applyBorder="1" applyAlignment="1">
      <alignment horizontal="center" vertical="center" wrapText="1"/>
    </xf>
    <xf numFmtId="0" fontId="315" fillId="90" borderId="68" xfId="9460" applyFont="1" applyFill="1" applyBorder="1" applyAlignment="1">
      <alignment vertical="center" wrapText="1"/>
    </xf>
    <xf numFmtId="170" fontId="315" fillId="90" borderId="68" xfId="9460" applyNumberFormat="1" applyFont="1" applyFill="1" applyBorder="1" applyAlignment="1">
      <alignment horizontal="left" vertical="center" wrapText="1" indent="1"/>
    </xf>
    <xf numFmtId="170" fontId="315" fillId="90" borderId="68" xfId="9460" applyNumberFormat="1" applyFont="1" applyFill="1" applyBorder="1" applyAlignment="1">
      <alignment horizontal="right" vertical="center" wrapText="1"/>
    </xf>
    <xf numFmtId="170" fontId="315" fillId="90" borderId="68" xfId="9460" applyNumberFormat="1" applyFont="1" applyFill="1" applyBorder="1" applyAlignment="1">
      <alignment horizontal="center" vertical="center" wrapText="1"/>
    </xf>
    <xf numFmtId="0" fontId="315" fillId="90" borderId="68" xfId="9460" applyFont="1" applyFill="1" applyBorder="1" applyAlignment="1">
      <alignment horizontal="left" vertical="center" wrapText="1"/>
    </xf>
    <xf numFmtId="0" fontId="315" fillId="0" borderId="79" xfId="9460" applyFont="1" applyBorder="1" applyAlignment="1">
      <alignment vertical="center" wrapText="1"/>
    </xf>
    <xf numFmtId="170" fontId="315" fillId="0" borderId="79" xfId="9460" applyNumberFormat="1" applyFont="1" applyBorder="1" applyAlignment="1">
      <alignment horizontal="right" vertical="center" wrapText="1"/>
    </xf>
    <xf numFmtId="170" fontId="315" fillId="0" borderId="79" xfId="9460" applyNumberFormat="1" applyFont="1" applyBorder="1" applyAlignment="1">
      <alignment horizontal="left" vertical="center" wrapText="1" indent="1"/>
    </xf>
    <xf numFmtId="170" fontId="315" fillId="0" borderId="79" xfId="9460" applyNumberFormat="1" applyFont="1" applyBorder="1" applyAlignment="1">
      <alignment horizontal="center" vertical="center" wrapText="1"/>
    </xf>
    <xf numFmtId="0" fontId="330" fillId="7" borderId="0" xfId="9460" applyFont="1" applyFill="1" applyAlignment="1">
      <alignment vertical="center" wrapText="1"/>
    </xf>
    <xf numFmtId="170" fontId="331" fillId="7" borderId="0" xfId="9460" applyNumberFormat="1" applyFont="1" applyFill="1" applyAlignment="1">
      <alignment horizontal="right" vertical="center" wrapText="1"/>
    </xf>
    <xf numFmtId="170" fontId="331" fillId="7" borderId="0" xfId="9460" applyNumberFormat="1" applyFont="1" applyFill="1" applyAlignment="1">
      <alignment horizontal="left" vertical="center" wrapText="1" indent="1"/>
    </xf>
    <xf numFmtId="170" fontId="331" fillId="7" borderId="0" xfId="9460" applyNumberFormat="1" applyFont="1" applyFill="1" applyAlignment="1">
      <alignment horizontal="center" vertical="center" wrapText="1"/>
    </xf>
    <xf numFmtId="0" fontId="315" fillId="0" borderId="79" xfId="4" applyFont="1" applyBorder="1" applyAlignment="1">
      <alignment horizontal="left" vertical="center" wrapText="1"/>
    </xf>
    <xf numFmtId="170" fontId="315" fillId="0" borderId="68" xfId="9460" applyNumberFormat="1" applyFont="1" applyBorder="1" applyAlignment="1">
      <alignment horizontal="right" vertical="center" wrapText="1"/>
    </xf>
    <xf numFmtId="170" fontId="315" fillId="90" borderId="68" xfId="9461" applyNumberFormat="1" applyFont="1" applyFill="1" applyBorder="1" applyAlignment="1">
      <alignment horizontal="center" vertical="center" wrapText="1"/>
    </xf>
    <xf numFmtId="170" fontId="315" fillId="90" borderId="68" xfId="9461" applyNumberFormat="1" applyFont="1" applyFill="1" applyBorder="1" applyAlignment="1">
      <alignment horizontal="left" vertical="center" wrapText="1" indent="1"/>
    </xf>
    <xf numFmtId="170" fontId="315" fillId="0" borderId="68" xfId="9415" applyNumberFormat="1" applyFont="1" applyBorder="1" applyAlignment="1">
      <alignment horizontal="left" vertical="center" wrapText="1" indent="1"/>
    </xf>
    <xf numFmtId="170" fontId="315" fillId="0" borderId="68" xfId="9415" applyNumberFormat="1" applyFont="1" applyBorder="1" applyAlignment="1">
      <alignment horizontal="center" vertical="center" wrapText="1"/>
    </xf>
    <xf numFmtId="0" fontId="315" fillId="0" borderId="68" xfId="9460" applyFont="1" applyBorder="1" applyAlignment="1">
      <alignment horizontal="left" vertical="center" wrapText="1"/>
    </xf>
    <xf numFmtId="170" fontId="315" fillId="0" borderId="69" xfId="9460" applyNumberFormat="1" applyFont="1" applyBorder="1" applyAlignment="1">
      <alignment horizontal="right" vertical="center" wrapText="1"/>
    </xf>
    <xf numFmtId="170" fontId="315" fillId="0" borderId="69" xfId="9460" applyNumberFormat="1" applyFont="1" applyBorder="1" applyAlignment="1">
      <alignment horizontal="left" vertical="center" wrapText="1" indent="1"/>
    </xf>
    <xf numFmtId="170" fontId="315" fillId="0" borderId="69" xfId="9460" applyNumberFormat="1" applyFont="1" applyBorder="1" applyAlignment="1">
      <alignment horizontal="center" vertical="center" wrapText="1"/>
    </xf>
    <xf numFmtId="0" fontId="315" fillId="90" borderId="68" xfId="4" applyFont="1" applyFill="1" applyBorder="1" applyAlignment="1">
      <alignment horizontal="left" vertical="center" wrapText="1"/>
    </xf>
    <xf numFmtId="0" fontId="315" fillId="0" borderId="68" xfId="4" applyFont="1" applyBorder="1" applyAlignment="1">
      <alignment horizontal="left" vertical="center" wrapText="1"/>
    </xf>
    <xf numFmtId="170" fontId="315" fillId="0" borderId="68" xfId="9415" applyNumberFormat="1" applyFont="1" applyFill="1" applyBorder="1" applyAlignment="1">
      <alignment horizontal="right" vertical="center" wrapText="1"/>
    </xf>
    <xf numFmtId="170" fontId="315" fillId="0" borderId="68" xfId="9415" applyNumberFormat="1" applyFont="1" applyFill="1" applyBorder="1" applyAlignment="1">
      <alignment horizontal="left" vertical="center" wrapText="1" indent="1"/>
    </xf>
    <xf numFmtId="170" fontId="315" fillId="0" borderId="68" xfId="9415" applyNumberFormat="1" applyFont="1" applyFill="1" applyBorder="1" applyAlignment="1">
      <alignment horizontal="center" vertical="center" wrapText="1"/>
    </xf>
    <xf numFmtId="0" fontId="315" fillId="6" borderId="69" xfId="9460" applyFont="1" applyFill="1" applyBorder="1" applyAlignment="1">
      <alignment vertical="center" wrapText="1"/>
    </xf>
    <xf numFmtId="170" fontId="315" fillId="6" borderId="68" xfId="9415" applyNumberFormat="1" applyFont="1" applyFill="1" applyBorder="1" applyAlignment="1">
      <alignment horizontal="right" vertical="center" wrapText="1"/>
    </xf>
    <xf numFmtId="169" fontId="315" fillId="6" borderId="69" xfId="9460" applyNumberFormat="1" applyFont="1" applyFill="1" applyBorder="1" applyAlignment="1">
      <alignment horizontal="left" vertical="center" wrapText="1" indent="1"/>
    </xf>
    <xf numFmtId="169" fontId="315" fillId="6" borderId="69" xfId="9460" applyNumberFormat="1" applyFont="1" applyFill="1" applyBorder="1" applyAlignment="1">
      <alignment horizontal="center" vertical="center" wrapText="1"/>
    </xf>
    <xf numFmtId="0" fontId="315" fillId="0" borderId="68" xfId="9460" applyFont="1" applyBorder="1" applyAlignment="1">
      <alignment vertical="center" wrapText="1"/>
    </xf>
    <xf numFmtId="170" fontId="315" fillId="0" borderId="68" xfId="9415" applyNumberFormat="1" applyFont="1" applyFill="1" applyBorder="1" applyAlignment="1">
      <alignment horizontal="left" vertical="center" wrapText="1"/>
    </xf>
    <xf numFmtId="0" fontId="315" fillId="0" borderId="0" xfId="9460" applyFont="1" applyAlignment="1">
      <alignment vertical="center" wrapText="1"/>
    </xf>
    <xf numFmtId="170" fontId="315" fillId="0" borderId="0" xfId="9415" applyNumberFormat="1" applyFont="1" applyFill="1" applyBorder="1" applyAlignment="1">
      <alignment horizontal="right" vertical="center" wrapText="1"/>
    </xf>
    <xf numFmtId="170" fontId="315" fillId="0" borderId="0" xfId="9415" applyNumberFormat="1" applyFont="1" applyFill="1" applyBorder="1" applyAlignment="1">
      <alignment horizontal="left" vertical="center" wrapText="1"/>
    </xf>
    <xf numFmtId="10" fontId="315" fillId="90" borderId="68" xfId="173" applyNumberFormat="1" applyFont="1" applyFill="1" applyBorder="1" applyAlignment="1">
      <alignment horizontal="left" vertical="center" wrapText="1" indent="1"/>
    </xf>
    <xf numFmtId="10" fontId="315" fillId="90" borderId="68" xfId="173" applyNumberFormat="1" applyFont="1" applyFill="1" applyBorder="1" applyAlignment="1">
      <alignment horizontal="center" vertical="center" wrapText="1"/>
    </xf>
    <xf numFmtId="170" fontId="315" fillId="0" borderId="68" xfId="9461" applyNumberFormat="1" applyFont="1" applyBorder="1" applyAlignment="1">
      <alignment horizontal="left" vertical="center" wrapText="1" indent="1"/>
    </xf>
    <xf numFmtId="170" fontId="315" fillId="0" borderId="68" xfId="9461" applyNumberFormat="1" applyFont="1" applyBorder="1" applyAlignment="1">
      <alignment horizontal="center" vertical="center" wrapText="1"/>
    </xf>
    <xf numFmtId="170" fontId="315" fillId="90" borderId="69" xfId="9460" applyNumberFormat="1" applyFont="1" applyFill="1" applyBorder="1" applyAlignment="1">
      <alignment horizontal="right" vertical="center" wrapText="1"/>
    </xf>
    <xf numFmtId="0" fontId="315" fillId="6" borderId="68" xfId="9460" applyFont="1" applyFill="1" applyBorder="1" applyAlignment="1">
      <alignment vertical="center" wrapText="1"/>
    </xf>
    <xf numFmtId="170" fontId="315" fillId="6" borderId="68" xfId="9460" applyNumberFormat="1" applyFont="1" applyFill="1" applyBorder="1" applyAlignment="1">
      <alignment horizontal="right" vertical="center" wrapText="1"/>
    </xf>
    <xf numFmtId="170" fontId="315" fillId="6" borderId="68" xfId="9460" applyNumberFormat="1" applyFont="1" applyFill="1" applyBorder="1" applyAlignment="1">
      <alignment horizontal="left" vertical="center" wrapText="1" indent="1"/>
    </xf>
    <xf numFmtId="170" fontId="315" fillId="6" borderId="68" xfId="9460" applyNumberFormat="1" applyFont="1" applyFill="1" applyBorder="1" applyAlignment="1">
      <alignment horizontal="center" vertical="center" wrapText="1"/>
    </xf>
    <xf numFmtId="0" fontId="315" fillId="90" borderId="0" xfId="9460" applyFont="1" applyFill="1" applyAlignment="1">
      <alignment vertical="center" wrapText="1"/>
    </xf>
    <xf numFmtId="170" fontId="315" fillId="90" borderId="0" xfId="9460" applyNumberFormat="1" applyFont="1" applyFill="1" applyAlignment="1">
      <alignment horizontal="right" vertical="center" wrapText="1"/>
    </xf>
    <xf numFmtId="170" fontId="315" fillId="90" borderId="0" xfId="9460" applyNumberFormat="1" applyFont="1" applyFill="1" applyAlignment="1">
      <alignment horizontal="left" vertical="center" wrapText="1" indent="1"/>
    </xf>
    <xf numFmtId="170" fontId="315" fillId="90" borderId="0" xfId="9460" applyNumberFormat="1" applyFont="1" applyFill="1" applyAlignment="1">
      <alignment horizontal="center" vertical="center" wrapText="1"/>
    </xf>
    <xf numFmtId="10" fontId="315" fillId="90" borderId="68" xfId="9462" applyNumberFormat="1" applyFont="1" applyFill="1" applyBorder="1" applyAlignment="1">
      <alignment vertical="center" wrapText="1"/>
    </xf>
    <xf numFmtId="10" fontId="315" fillId="0" borderId="68" xfId="9460" applyNumberFormat="1" applyFont="1" applyBorder="1" applyAlignment="1">
      <alignment horizontal="right" vertical="center" wrapText="1"/>
    </xf>
    <xf numFmtId="10" fontId="315" fillId="90" borderId="68" xfId="9461" applyNumberFormat="1" applyFont="1" applyFill="1" applyBorder="1" applyAlignment="1">
      <alignment horizontal="right" vertical="center" wrapText="1"/>
    </xf>
    <xf numFmtId="10" fontId="311" fillId="0" borderId="0" xfId="4" applyNumberFormat="1" applyFont="1"/>
    <xf numFmtId="169" fontId="315" fillId="90" borderId="68" xfId="9461" applyNumberFormat="1" applyFont="1" applyFill="1" applyBorder="1" applyAlignment="1">
      <alignment horizontal="right" vertical="center" wrapText="1"/>
    </xf>
    <xf numFmtId="177" fontId="311" fillId="0" borderId="0" xfId="4" applyNumberFormat="1" applyFont="1"/>
    <xf numFmtId="10" fontId="315" fillId="90" borderId="0" xfId="9461" applyNumberFormat="1" applyFont="1" applyFill="1" applyBorder="1" applyAlignment="1">
      <alignment horizontal="right" vertical="center" wrapText="1"/>
    </xf>
    <xf numFmtId="0" fontId="334" fillId="0" borderId="0" xfId="9459" applyFont="1" applyAlignment="1">
      <alignment vertical="center"/>
    </xf>
    <xf numFmtId="0" fontId="332" fillId="6" borderId="0" xfId="4" applyFont="1" applyFill="1" applyAlignment="1">
      <alignment horizontal="left" vertical="center" wrapText="1"/>
    </xf>
    <xf numFmtId="0" fontId="324" fillId="0" borderId="0" xfId="9460" applyFont="1" applyAlignment="1">
      <alignment horizontal="left" wrapText="1"/>
    </xf>
    <xf numFmtId="14" fontId="314" fillId="0" borderId="7" xfId="9460" applyNumberFormat="1" applyFont="1" applyBorder="1" applyAlignment="1">
      <alignment horizontal="right" wrapText="1"/>
    </xf>
    <xf numFmtId="0" fontId="324" fillId="0" borderId="7" xfId="9460" applyFont="1" applyBorder="1" applyAlignment="1">
      <alignment horizontal="left" wrapText="1"/>
    </xf>
    <xf numFmtId="0" fontId="314" fillId="0" borderId="7" xfId="9460" applyFont="1" applyBorder="1" applyAlignment="1">
      <alignment horizontal="right" wrapText="1"/>
    </xf>
    <xf numFmtId="0" fontId="335" fillId="0" borderId="80" xfId="9460" applyFont="1" applyBorder="1"/>
    <xf numFmtId="0" fontId="316" fillId="90" borderId="69" xfId="9460" applyFont="1" applyFill="1" applyBorder="1" applyAlignment="1">
      <alignment horizontal="left" wrapText="1"/>
    </xf>
    <xf numFmtId="170" fontId="316" fillId="84" borderId="68" xfId="9460" applyNumberFormat="1" applyFont="1" applyFill="1" applyBorder="1" applyAlignment="1">
      <alignment horizontal="right" wrapText="1"/>
    </xf>
    <xf numFmtId="0" fontId="316" fillId="0" borderId="68" xfId="9460" applyFont="1" applyBorder="1" applyAlignment="1">
      <alignment horizontal="left" wrapText="1"/>
    </xf>
    <xf numFmtId="170" fontId="316" fillId="0" borderId="68" xfId="9460" applyNumberFormat="1" applyFont="1" applyBorder="1" applyAlignment="1">
      <alignment horizontal="right" wrapText="1"/>
    </xf>
    <xf numFmtId="3" fontId="336" fillId="7" borderId="0" xfId="9460" applyNumberFormat="1" applyFont="1" applyFill="1" applyAlignment="1">
      <alignment horizontal="left" wrapText="1"/>
    </xf>
    <xf numFmtId="170" fontId="336" fillId="7" borderId="0" xfId="9460" applyNumberFormat="1" applyFont="1" applyFill="1" applyAlignment="1">
      <alignment horizontal="right" wrapText="1"/>
    </xf>
    <xf numFmtId="0" fontId="335" fillId="0" borderId="80" xfId="9460" applyFont="1" applyBorder="1" applyAlignment="1">
      <alignment horizontal="left" vertical="center"/>
    </xf>
    <xf numFmtId="170" fontId="335" fillId="0" borderId="80" xfId="9460" applyNumberFormat="1" applyFont="1" applyBorder="1" applyAlignment="1">
      <alignment horizontal="right"/>
    </xf>
    <xf numFmtId="0" fontId="311" fillId="0" borderId="0" xfId="4" applyFont="1" applyAlignment="1">
      <alignment wrapText="1"/>
    </xf>
    <xf numFmtId="170" fontId="316" fillId="84" borderId="68" xfId="9460" applyNumberFormat="1" applyFont="1" applyFill="1" applyBorder="1" applyAlignment="1">
      <alignment horizontal="left" wrapText="1"/>
    </xf>
    <xf numFmtId="170" fontId="316" fillId="84" borderId="68" xfId="9460" applyNumberFormat="1" applyFont="1" applyFill="1" applyBorder="1" applyAlignment="1">
      <alignment wrapText="1"/>
    </xf>
    <xf numFmtId="170" fontId="316" fillId="0" borderId="68" xfId="9460" applyNumberFormat="1" applyFont="1" applyBorder="1" applyAlignment="1">
      <alignment horizontal="left" wrapText="1"/>
    </xf>
    <xf numFmtId="170" fontId="316" fillId="0" borderId="68" xfId="9460" applyNumberFormat="1" applyFont="1" applyBorder="1" applyAlignment="1">
      <alignment wrapText="1"/>
    </xf>
    <xf numFmtId="3" fontId="336" fillId="7" borderId="0" xfId="9460" applyNumberFormat="1" applyFont="1" applyFill="1" applyAlignment="1">
      <alignment wrapText="1"/>
    </xf>
    <xf numFmtId="0" fontId="335" fillId="0" borderId="80" xfId="9460" applyFont="1" applyBorder="1" applyAlignment="1">
      <alignment vertical="center"/>
    </xf>
    <xf numFmtId="0" fontId="316" fillId="0" borderId="68" xfId="9460" applyFont="1" applyBorder="1" applyAlignment="1">
      <alignment horizontal="left" vertical="center" wrapText="1"/>
    </xf>
    <xf numFmtId="0" fontId="316" fillId="0" borderId="68" xfId="9460" applyFont="1" applyBorder="1" applyAlignment="1">
      <alignment wrapText="1"/>
    </xf>
    <xf numFmtId="0" fontId="316" fillId="90" borderId="68" xfId="9460" applyFont="1" applyFill="1" applyBorder="1" applyAlignment="1">
      <alignment horizontal="left" vertical="center" wrapText="1"/>
    </xf>
    <xf numFmtId="0" fontId="316" fillId="90" borderId="68" xfId="9460" applyFont="1" applyFill="1" applyBorder="1" applyAlignment="1">
      <alignment wrapText="1"/>
    </xf>
    <xf numFmtId="170" fontId="316" fillId="90" borderId="68" xfId="9460" applyNumberFormat="1" applyFont="1" applyFill="1" applyBorder="1" applyAlignment="1">
      <alignment horizontal="right" wrapText="1"/>
    </xf>
    <xf numFmtId="0" fontId="316" fillId="0" borderId="68" xfId="9460" applyFont="1" applyBorder="1" applyAlignment="1">
      <alignment vertical="center" wrapText="1"/>
    </xf>
    <xf numFmtId="0" fontId="335" fillId="0" borderId="81" xfId="9460" applyFont="1" applyBorder="1" applyAlignment="1">
      <alignment horizontal="left"/>
    </xf>
    <xf numFmtId="0" fontId="335" fillId="0" borderId="81" xfId="9460" applyFont="1" applyBorder="1" applyAlignment="1">
      <alignment vertical="center"/>
    </xf>
    <xf numFmtId="170" fontId="335" fillId="0" borderId="81" xfId="9460" applyNumberFormat="1" applyFont="1" applyBorder="1" applyAlignment="1">
      <alignment horizontal="right"/>
    </xf>
    <xf numFmtId="0" fontId="316" fillId="0" borderId="81" xfId="9460" applyFont="1" applyBorder="1" applyAlignment="1">
      <alignment horizontal="left"/>
    </xf>
    <xf numFmtId="0" fontId="316" fillId="0" borderId="81" xfId="9460" applyFont="1" applyBorder="1" applyAlignment="1">
      <alignment wrapText="1"/>
    </xf>
    <xf numFmtId="170" fontId="335" fillId="0" borderId="81" xfId="9460" applyNumberFormat="1" applyFont="1" applyBorder="1" applyAlignment="1">
      <alignment horizontal="right" wrapText="1"/>
    </xf>
    <xf numFmtId="3" fontId="336" fillId="7" borderId="0" xfId="9460" applyNumberFormat="1" applyFont="1" applyFill="1" applyAlignment="1">
      <alignment vertical="center"/>
    </xf>
    <xf numFmtId="3" fontId="337" fillId="7" borderId="0" xfId="9463" applyNumberFormat="1" applyFont="1" applyFill="1" applyAlignment="1">
      <alignment horizontal="right" wrapText="1"/>
    </xf>
    <xf numFmtId="0" fontId="335" fillId="0" borderId="0" xfId="9460" applyFont="1" applyAlignment="1">
      <alignment wrapText="1"/>
    </xf>
    <xf numFmtId="0" fontId="335" fillId="6" borderId="0" xfId="9460" applyFont="1" applyFill="1" applyAlignment="1">
      <alignment wrapText="1"/>
    </xf>
    <xf numFmtId="10" fontId="335" fillId="0" borderId="0" xfId="9462" applyNumberFormat="1" applyFont="1" applyBorder="1" applyAlignment="1">
      <alignment wrapText="1"/>
    </xf>
    <xf numFmtId="10" fontId="336" fillId="7" borderId="0" xfId="9462" applyNumberFormat="1" applyFont="1" applyFill="1" applyBorder="1" applyAlignment="1">
      <alignment horizontal="right" wrapText="1"/>
    </xf>
    <xf numFmtId="10" fontId="336" fillId="7" borderId="0" xfId="9462" applyNumberFormat="1" applyFont="1" applyFill="1" applyBorder="1" applyAlignment="1">
      <alignment horizontal="right"/>
    </xf>
    <xf numFmtId="0" fontId="335" fillId="0" borderId="80" xfId="9460" applyFont="1" applyBorder="1" applyAlignment="1">
      <alignment horizontal="right"/>
    </xf>
    <xf numFmtId="0" fontId="332" fillId="76" borderId="0" xfId="4" applyFont="1" applyFill="1" applyAlignment="1">
      <alignment horizontal="left" vertical="center" wrapText="1"/>
    </xf>
    <xf numFmtId="0" fontId="316" fillId="84" borderId="68" xfId="9460" applyFont="1" applyFill="1" applyBorder="1"/>
    <xf numFmtId="0" fontId="316" fillId="84" borderId="68" xfId="9460" applyFont="1" applyFill="1" applyBorder="1" applyAlignment="1">
      <alignment wrapText="1"/>
    </xf>
    <xf numFmtId="170" fontId="316" fillId="84" borderId="68" xfId="9460" applyNumberFormat="1" applyFont="1" applyFill="1" applyBorder="1" applyAlignment="1">
      <alignment horizontal="right"/>
    </xf>
    <xf numFmtId="0" fontId="316" fillId="6" borderId="68" xfId="9460" applyFont="1" applyFill="1" applyBorder="1"/>
    <xf numFmtId="0" fontId="316" fillId="6" borderId="68" xfId="9460" applyFont="1" applyFill="1" applyBorder="1" applyAlignment="1">
      <alignment wrapText="1"/>
    </xf>
    <xf numFmtId="170" fontId="316" fillId="6" borderId="68" xfId="9460" applyNumberFormat="1" applyFont="1" applyFill="1" applyBorder="1" applyAlignment="1">
      <alignment horizontal="right"/>
    </xf>
    <xf numFmtId="220" fontId="311" fillId="0" borderId="0" xfId="4" applyNumberFormat="1" applyFont="1"/>
    <xf numFmtId="0" fontId="323" fillId="0" borderId="0" xfId="4" applyFont="1"/>
    <xf numFmtId="0" fontId="322" fillId="0" borderId="0" xfId="9460" applyFont="1"/>
    <xf numFmtId="14" fontId="314" fillId="6" borderId="7" xfId="9460" applyNumberFormat="1" applyFont="1" applyFill="1" applyBorder="1" applyAlignment="1">
      <alignment horizontal="center" wrapText="1"/>
    </xf>
    <xf numFmtId="0" fontId="338" fillId="0" borderId="83" xfId="9460" applyFont="1" applyBorder="1" applyAlignment="1">
      <alignment vertical="center" wrapText="1"/>
    </xf>
    <xf numFmtId="0" fontId="339" fillId="0" borderId="83" xfId="9460" applyFont="1" applyBorder="1" applyAlignment="1">
      <alignment horizontal="justify" vertical="center" wrapText="1"/>
    </xf>
    <xf numFmtId="0" fontId="322" fillId="6" borderId="0" xfId="9460" applyFont="1" applyFill="1"/>
    <xf numFmtId="0" fontId="338" fillId="0" borderId="83" xfId="9460" applyFont="1" applyBorder="1" applyAlignment="1">
      <alignment horizontal="justify" vertical="center" wrapText="1"/>
    </xf>
    <xf numFmtId="0" fontId="339" fillId="0" borderId="83" xfId="9460" applyFont="1" applyBorder="1" applyAlignment="1">
      <alignment vertical="center" wrapText="1"/>
    </xf>
    <xf numFmtId="0" fontId="339" fillId="0" borderId="85" xfId="9460" applyFont="1" applyBorder="1" applyAlignment="1">
      <alignment horizontal="justify" vertical="center" wrapText="1"/>
    </xf>
    <xf numFmtId="0" fontId="339" fillId="0" borderId="85" xfId="9460" applyFont="1" applyBorder="1" applyAlignment="1">
      <alignment horizontal="left" vertical="center" wrapText="1"/>
    </xf>
    <xf numFmtId="0" fontId="339" fillId="6" borderId="85" xfId="9460" applyFont="1" applyFill="1" applyBorder="1" applyAlignment="1">
      <alignment horizontal="left" vertical="center" wrapText="1"/>
    </xf>
    <xf numFmtId="0" fontId="339" fillId="0" borderId="86" xfId="9460" applyFont="1" applyBorder="1" applyAlignment="1">
      <alignment horizontal="justify" vertical="center" wrapText="1"/>
    </xf>
    <xf numFmtId="0" fontId="339" fillId="0" borderId="86" xfId="9460" applyFont="1" applyBorder="1" applyAlignment="1">
      <alignment horizontal="left" vertical="center" wrapText="1"/>
    </xf>
    <xf numFmtId="0" fontId="339" fillId="6" borderId="87" xfId="9460" applyFont="1" applyFill="1" applyBorder="1" applyAlignment="1">
      <alignment horizontal="left" vertical="center" wrapText="1"/>
    </xf>
    <xf numFmtId="0" fontId="339" fillId="6" borderId="86" xfId="9460" applyFont="1" applyFill="1" applyBorder="1" applyAlignment="1">
      <alignment horizontal="left" vertical="center" wrapText="1"/>
    </xf>
    <xf numFmtId="0" fontId="339" fillId="6" borderId="88" xfId="9460" applyFont="1" applyFill="1" applyBorder="1" applyAlignment="1">
      <alignment horizontal="left" vertical="center" wrapText="1"/>
    </xf>
    <xf numFmtId="0" fontId="339" fillId="0" borderId="86" xfId="9460" applyFont="1" applyBorder="1" applyAlignment="1">
      <alignment vertical="center" wrapText="1"/>
    </xf>
    <xf numFmtId="0" fontId="339" fillId="0" borderId="89" xfId="9460" applyFont="1" applyBorder="1" applyAlignment="1">
      <alignment horizontal="justify" vertical="center" wrapText="1"/>
    </xf>
    <xf numFmtId="0" fontId="339" fillId="0" borderId="89" xfId="9460" applyFont="1" applyBorder="1" applyAlignment="1">
      <alignment horizontal="left" vertical="center" wrapText="1"/>
    </xf>
    <xf numFmtId="0" fontId="339" fillId="0" borderId="85" xfId="9460" quotePrefix="1" applyFont="1" applyBorder="1" applyAlignment="1">
      <alignment vertical="center" wrapText="1"/>
    </xf>
    <xf numFmtId="0" fontId="339" fillId="6" borderId="85" xfId="9460" applyFont="1" applyFill="1" applyBorder="1" applyAlignment="1">
      <alignment horizontal="left" vertical="top" wrapText="1"/>
    </xf>
    <xf numFmtId="0" fontId="339" fillId="0" borderId="86" xfId="9460" quotePrefix="1" applyFont="1" applyBorder="1" applyAlignment="1">
      <alignment horizontal="justify" vertical="center" wrapText="1"/>
    </xf>
    <xf numFmtId="0" fontId="339" fillId="6" borderId="88" xfId="9460" applyFont="1" applyFill="1" applyBorder="1" applyAlignment="1">
      <alignment horizontal="left" vertical="top" wrapText="1"/>
    </xf>
    <xf numFmtId="0" fontId="322" fillId="0" borderId="0" xfId="9460" applyFont="1" applyAlignment="1">
      <alignment wrapText="1"/>
    </xf>
    <xf numFmtId="0" fontId="339" fillId="0" borderId="89" xfId="9460" quotePrefix="1" applyFont="1" applyBorder="1" applyAlignment="1">
      <alignment horizontal="justify" vertical="center" wrapText="1"/>
    </xf>
    <xf numFmtId="0" fontId="339" fillId="6" borderId="89" xfId="9460" applyFont="1" applyFill="1" applyBorder="1" applyAlignment="1">
      <alignment horizontal="left" vertical="center" wrapText="1"/>
    </xf>
    <xf numFmtId="0" fontId="339" fillId="0" borderId="85" xfId="9460" applyFont="1" applyBorder="1" applyAlignment="1">
      <alignment vertical="center" wrapText="1"/>
    </xf>
    <xf numFmtId="0" fontId="339" fillId="0" borderId="88" xfId="9460" applyFont="1" applyBorder="1" applyAlignment="1">
      <alignment horizontal="justify" vertical="center" wrapText="1"/>
    </xf>
    <xf numFmtId="0" fontId="339" fillId="0" borderId="90" xfId="9460" applyFont="1" applyBorder="1" applyAlignment="1">
      <alignment horizontal="justify" vertical="center" wrapText="1"/>
    </xf>
    <xf numFmtId="0" fontId="338" fillId="0" borderId="83" xfId="9460" applyFont="1" applyBorder="1" applyAlignment="1">
      <alignment horizontal="center" vertical="center" wrapText="1"/>
    </xf>
    <xf numFmtId="0" fontId="339" fillId="0" borderId="0" xfId="9460" applyFont="1" applyAlignment="1">
      <alignment horizontal="justify" vertical="center" wrapText="1"/>
    </xf>
    <xf numFmtId="0" fontId="339" fillId="0" borderId="83" xfId="9460" applyFont="1" applyBorder="1" applyAlignment="1">
      <alignment horizontal="left" vertical="center" wrapText="1"/>
    </xf>
    <xf numFmtId="0" fontId="339" fillId="6" borderId="83" xfId="9460" applyFont="1" applyFill="1" applyBorder="1" applyAlignment="1">
      <alignment horizontal="left" vertical="center" wrapText="1"/>
    </xf>
    <xf numFmtId="0" fontId="339" fillId="6" borderId="86" xfId="9460" applyFont="1" applyFill="1" applyBorder="1" applyAlignment="1">
      <alignment horizontal="justify" vertical="center" wrapText="1"/>
    </xf>
    <xf numFmtId="0" fontId="265" fillId="0" borderId="0" xfId="9133" applyFont="1" applyFill="1" applyBorder="1" applyAlignment="1">
      <alignment vertical="center" wrapText="1"/>
    </xf>
    <xf numFmtId="3" fontId="337" fillId="7" borderId="0" xfId="9463" applyNumberFormat="1" applyFont="1" applyFill="1" applyAlignment="1">
      <alignment horizontal="left" wrapText="1"/>
    </xf>
    <xf numFmtId="0" fontId="340" fillId="0" borderId="80" xfId="9463" applyFont="1" applyBorder="1" applyAlignment="1">
      <alignment vertical="center" wrapText="1"/>
    </xf>
    <xf numFmtId="170" fontId="340" fillId="0" borderId="80" xfId="9463" applyNumberFormat="1" applyFont="1" applyBorder="1" applyAlignment="1">
      <alignment horizontal="right" wrapText="1"/>
    </xf>
    <xf numFmtId="0" fontId="341" fillId="0" borderId="68" xfId="9463" applyFont="1" applyBorder="1" applyAlignment="1">
      <alignment wrapText="1"/>
    </xf>
    <xf numFmtId="170" fontId="341" fillId="0" borderId="68" xfId="9463" applyNumberFormat="1" applyFont="1" applyBorder="1" applyAlignment="1">
      <alignment horizontal="right" wrapText="1"/>
    </xf>
    <xf numFmtId="0" fontId="340" fillId="0" borderId="83" xfId="9463" applyFont="1" applyBorder="1" applyAlignment="1">
      <alignment horizontal="left" vertical="center" wrapText="1"/>
    </xf>
    <xf numFmtId="0" fontId="71" fillId="4" borderId="91" xfId="9429" applyFont="1" applyBorder="1" applyAlignment="1">
      <alignment horizontal="left" vertical="center" indent="1"/>
    </xf>
    <xf numFmtId="3" fontId="71" fillId="4" borderId="91" xfId="9429" applyNumberFormat="1" applyFont="1" applyBorder="1" applyAlignment="1">
      <alignment horizontal="right" vertical="center"/>
    </xf>
    <xf numFmtId="0" fontId="340" fillId="0" borderId="80" xfId="9463" applyFont="1" applyBorder="1" applyAlignment="1">
      <alignment wrapText="1"/>
    </xf>
    <xf numFmtId="0" fontId="342" fillId="6" borderId="0" xfId="9464" applyFont="1" applyFill="1" applyBorder="1" applyAlignment="1" applyProtection="1">
      <alignment horizontal="left" vertical="center" indent="1"/>
    </xf>
    <xf numFmtId="0" fontId="342" fillId="4" borderId="0" xfId="9464" applyFont="1" applyFill="1" applyBorder="1" applyAlignment="1" applyProtection="1">
      <alignment vertical="center"/>
    </xf>
    <xf numFmtId="0" fontId="71" fillId="6" borderId="0" xfId="9429" applyFont="1" applyFill="1" applyBorder="1" applyAlignment="1">
      <alignment horizontal="left" vertical="center" indent="1"/>
    </xf>
    <xf numFmtId="0" fontId="71" fillId="4" borderId="0" xfId="9429" applyFont="1" applyBorder="1" applyAlignment="1">
      <alignment horizontal="right" vertical="center"/>
    </xf>
    <xf numFmtId="0" fontId="71" fillId="4" borderId="91" xfId="9429" applyFont="1" applyBorder="1" applyAlignment="1">
      <alignment vertical="center"/>
    </xf>
    <xf numFmtId="0" fontId="342" fillId="6" borderId="92" xfId="9464" applyFont="1" applyFill="1" applyBorder="1" applyAlignment="1" applyProtection="1">
      <alignment horizontal="left" vertical="center" indent="1"/>
    </xf>
    <xf numFmtId="0" fontId="342" fillId="4" borderId="92" xfId="9464" applyFont="1" applyFill="1" applyBorder="1" applyAlignment="1" applyProtection="1">
      <alignment vertical="center"/>
    </xf>
    <xf numFmtId="0" fontId="343" fillId="0" borderId="0" xfId="1" applyFont="1" applyAlignment="1">
      <alignment horizontal="left" vertical="top"/>
    </xf>
    <xf numFmtId="0" fontId="344" fillId="0" borderId="0" xfId="1" applyFont="1" applyAlignment="1">
      <alignment horizontal="left" vertical="center"/>
    </xf>
    <xf numFmtId="212" fontId="33" fillId="75" borderId="0" xfId="0" applyNumberFormat="1" applyFont="1" applyFill="1" applyBorder="1" applyAlignment="1">
      <alignment horizontal="right" vertical="center" wrapText="1"/>
    </xf>
    <xf numFmtId="212" fontId="33" fillId="7" borderId="0" xfId="1" applyNumberFormat="1" applyFont="1" applyFill="1" applyAlignment="1">
      <alignment horizontal="right" vertical="center" shrinkToFit="1"/>
    </xf>
    <xf numFmtId="10" fontId="33" fillId="7" borderId="0" xfId="1" applyNumberFormat="1" applyFont="1" applyFill="1" applyAlignment="1">
      <alignment horizontal="right" vertical="center" shrinkToFit="1"/>
    </xf>
    <xf numFmtId="0" fontId="35" fillId="0" borderId="0" xfId="0" applyFont="1" applyFill="1" applyBorder="1" applyAlignment="1">
      <alignment horizontal="left" vertical="top" wrapText="1"/>
    </xf>
    <xf numFmtId="212" fontId="35" fillId="0" borderId="9" xfId="0" applyNumberFormat="1" applyFont="1" applyFill="1" applyBorder="1" applyAlignment="1">
      <alignment horizontal="right" vertical="center" shrinkToFit="1"/>
    </xf>
    <xf numFmtId="0" fontId="35" fillId="6" borderId="0" xfId="0" applyFont="1" applyFill="1" applyBorder="1" applyAlignment="1">
      <alignment horizontal="left" vertical="top" wrapText="1"/>
    </xf>
    <xf numFmtId="212" fontId="35" fillId="0" borderId="10" xfId="0" applyNumberFormat="1" applyFont="1" applyFill="1" applyBorder="1" applyAlignment="1">
      <alignment horizontal="right" vertical="center" shrinkToFit="1"/>
    </xf>
    <xf numFmtId="0" fontId="244" fillId="0" borderId="0" xfId="0" applyFont="1" applyFill="1" applyBorder="1" applyAlignment="1">
      <alignment horizontal="right" vertical="center" wrapText="1"/>
    </xf>
    <xf numFmtId="0" fontId="242" fillId="0" borderId="0" xfId="0" applyFont="1" applyFill="1" applyBorder="1" applyAlignment="1">
      <alignment horizontal="left" vertical="top" wrapText="1"/>
    </xf>
    <xf numFmtId="212" fontId="227" fillId="0" borderId="9" xfId="0" applyNumberFormat="1" applyFont="1" applyFill="1" applyBorder="1" applyAlignment="1">
      <alignment horizontal="right" vertical="center" shrinkToFit="1"/>
    </xf>
    <xf numFmtId="212" fontId="224" fillId="0" borderId="58" xfId="0" applyNumberFormat="1" applyFont="1" applyFill="1" applyBorder="1" applyAlignment="1">
      <alignment horizontal="right" shrinkToFit="1"/>
    </xf>
    <xf numFmtId="212" fontId="35" fillId="3" borderId="8" xfId="0" applyNumberFormat="1" applyFont="1" applyFill="1" applyBorder="1" applyAlignment="1">
      <alignment horizontal="right" vertical="center" shrinkToFit="1"/>
    </xf>
    <xf numFmtId="212" fontId="37" fillId="76" borderId="58" xfId="0" applyNumberFormat="1" applyFont="1" applyFill="1" applyBorder="1" applyAlignment="1">
      <alignment horizontal="left" wrapText="1"/>
    </xf>
    <xf numFmtId="212" fontId="35" fillId="76" borderId="10" xfId="0" applyNumberFormat="1" applyFont="1" applyFill="1" applyBorder="1" applyAlignment="1">
      <alignment horizontal="left" vertical="center" wrapText="1"/>
    </xf>
    <xf numFmtId="212" fontId="35" fillId="76" borderId="9" xfId="0" applyNumberFormat="1" applyFont="1" applyFill="1" applyBorder="1" applyAlignment="1">
      <alignment horizontal="left" vertical="center" wrapText="1"/>
    </xf>
    <xf numFmtId="212" fontId="35" fillId="3" borderId="9" xfId="0" applyNumberFormat="1" applyFont="1" applyFill="1" applyBorder="1" applyAlignment="1">
      <alignment horizontal="right" vertical="center" shrinkToFit="1"/>
    </xf>
    <xf numFmtId="212" fontId="35" fillId="3" borderId="9" xfId="0" applyNumberFormat="1" applyFont="1" applyFill="1" applyBorder="1" applyAlignment="1">
      <alignment horizontal="left" vertical="center" wrapText="1"/>
    </xf>
    <xf numFmtId="212" fontId="227" fillId="3" borderId="9" xfId="0" applyNumberFormat="1" applyFont="1" applyFill="1" applyBorder="1" applyAlignment="1">
      <alignment horizontal="right" vertical="center" shrinkToFit="1"/>
    </xf>
    <xf numFmtId="0" fontId="35" fillId="0" borderId="0" xfId="0" applyFont="1" applyAlignment="1">
      <alignment horizontal="left" vertical="center"/>
    </xf>
    <xf numFmtId="212" fontId="35" fillId="0" borderId="0" xfId="0" applyNumberFormat="1" applyFont="1" applyAlignment="1">
      <alignment horizontal="right" vertical="center" wrapText="1"/>
    </xf>
    <xf numFmtId="212" fontId="227" fillId="0" borderId="9" xfId="0" applyNumberFormat="1" applyFont="1" applyBorder="1" applyAlignment="1">
      <alignment horizontal="right" vertical="center" shrinkToFit="1"/>
    </xf>
    <xf numFmtId="212" fontId="227" fillId="0" borderId="9" xfId="0" applyNumberFormat="1" applyFont="1" applyBorder="1" applyAlignment="1">
      <alignment horizontal="right" vertical="center" wrapText="1"/>
    </xf>
    <xf numFmtId="212" fontId="35" fillId="0" borderId="9" xfId="0" applyNumberFormat="1" applyFont="1" applyBorder="1" applyAlignment="1">
      <alignment horizontal="right" vertical="center" shrinkToFit="1"/>
    </xf>
    <xf numFmtId="0" fontId="243" fillId="0" borderId="0" xfId="0" applyFont="1" applyAlignment="1">
      <alignment horizontal="right" vertical="center" wrapText="1"/>
    </xf>
    <xf numFmtId="0" fontId="241" fillId="0" borderId="0" xfId="0" applyFont="1" applyAlignment="1">
      <alignment horizontal="right" vertical="center" wrapText="1"/>
    </xf>
    <xf numFmtId="0" fontId="224" fillId="0" borderId="58" xfId="0" applyFont="1" applyBorder="1" applyAlignment="1">
      <alignment horizontal="left" wrapText="1"/>
    </xf>
    <xf numFmtId="212" fontId="224" fillId="0" borderId="58" xfId="0" applyNumberFormat="1" applyFont="1" applyBorder="1" applyAlignment="1">
      <alignment horizontal="right" shrinkToFit="1"/>
    </xf>
    <xf numFmtId="212" fontId="35" fillId="0" borderId="8" xfId="0" applyNumberFormat="1" applyFont="1" applyBorder="1" applyAlignment="1">
      <alignment horizontal="right" vertical="center" shrinkToFit="1"/>
    </xf>
    <xf numFmtId="0" fontId="191" fillId="0" borderId="9" xfId="1" applyFont="1" applyBorder="1" applyAlignment="1">
      <alignment horizontal="left" vertical="center" wrapText="1"/>
    </xf>
    <xf numFmtId="0" fontId="191" fillId="0" borderId="9" xfId="0" applyFont="1" applyBorder="1" applyAlignment="1">
      <alignment horizontal="left" vertical="center" wrapText="1"/>
    </xf>
    <xf numFmtId="0" fontId="191" fillId="0" borderId="0" xfId="0" applyFont="1" applyAlignment="1">
      <alignment horizontal="left" vertical="center" wrapText="1"/>
    </xf>
    <xf numFmtId="0" fontId="191" fillId="0" borderId="8" xfId="0" applyFont="1" applyBorder="1" applyAlignment="1">
      <alignment horizontal="left" vertical="center" wrapText="1"/>
    </xf>
    <xf numFmtId="0" fontId="191" fillId="0" borderId="10" xfId="1" applyFont="1" applyBorder="1" applyAlignment="1">
      <alignment horizontal="left" vertical="center" wrapText="1"/>
    </xf>
    <xf numFmtId="0" fontId="232" fillId="0" borderId="9" xfId="0" applyFont="1" applyBorder="1" applyAlignment="1">
      <alignment horizontal="left" vertical="center" wrapText="1" indent="1"/>
    </xf>
    <xf numFmtId="0" fontId="232" fillId="0" borderId="9" xfId="1" applyFont="1" applyBorder="1" applyAlignment="1">
      <alignment horizontal="left" vertical="center" wrapText="1" indent="1"/>
    </xf>
    <xf numFmtId="212" fontId="33" fillId="75" borderId="0" xfId="1" applyNumberFormat="1" applyFont="1" applyFill="1" applyAlignment="1">
      <alignment horizontal="right" vertical="center" shrinkToFit="1"/>
    </xf>
    <xf numFmtId="0" fontId="224" fillId="0" borderId="58" xfId="1" applyFont="1" applyBorder="1" applyAlignment="1">
      <alignment horizontal="left" wrapText="1"/>
    </xf>
    <xf numFmtId="0" fontId="241" fillId="0" borderId="0" xfId="1" applyFont="1" applyAlignment="1">
      <alignment horizontal="right" vertical="center" wrapText="1"/>
    </xf>
    <xf numFmtId="0" fontId="273" fillId="6" borderId="0" xfId="1" applyFont="1" applyFill="1" applyAlignment="1">
      <alignment horizontal="right" vertical="center" wrapText="1"/>
    </xf>
    <xf numFmtId="0" fontId="253" fillId="0" borderId="0" xfId="0" applyFont="1" applyAlignment="1">
      <alignment horizontal="left" vertical="center" wrapText="1"/>
    </xf>
    <xf numFmtId="3" fontId="33" fillId="75" borderId="0" xfId="1" applyNumberFormat="1" applyFont="1" applyFill="1" applyAlignment="1">
      <alignment horizontal="left" vertical="center" wrapText="1" shrinkToFit="1"/>
    </xf>
    <xf numFmtId="212" fontId="33" fillId="3" borderId="0" xfId="1" applyNumberFormat="1" applyFont="1" applyFill="1" applyAlignment="1">
      <alignment horizontal="right" vertical="center" shrinkToFit="1"/>
    </xf>
    <xf numFmtId="0" fontId="20" fillId="0" borderId="0" xfId="0" applyFont="1" applyAlignment="1">
      <alignment horizontal="left" vertical="top"/>
    </xf>
    <xf numFmtId="0" fontId="193" fillId="0" borderId="0" xfId="0" applyFont="1" applyAlignment="1">
      <alignment horizontal="left" vertical="center" wrapText="1"/>
    </xf>
    <xf numFmtId="0" fontId="193" fillId="87" borderId="0" xfId="0" applyFont="1" applyFill="1" applyBorder="1" applyAlignment="1">
      <alignment horizontal="left" vertical="center"/>
    </xf>
    <xf numFmtId="3" fontId="363" fillId="0" borderId="68" xfId="0" applyNumberFormat="1" applyFont="1" applyBorder="1" applyAlignment="1">
      <alignment horizontal="left" vertical="center" wrapText="1"/>
    </xf>
    <xf numFmtId="0" fontId="364" fillId="0" borderId="0" xfId="0" applyFont="1" applyAlignment="1">
      <alignment horizontal="left" vertical="center"/>
    </xf>
    <xf numFmtId="0" fontId="363" fillId="0" borderId="0" xfId="0" applyFont="1" applyAlignment="1">
      <alignment horizontal="left" vertical="center" wrapText="1"/>
    </xf>
    <xf numFmtId="0" fontId="365" fillId="0" borderId="0" xfId="0" applyFont="1" applyAlignment="1">
      <alignment horizontal="left"/>
    </xf>
    <xf numFmtId="3" fontId="289" fillId="0" borderId="0" xfId="9455" applyNumberFormat="1" applyFont="1" applyAlignment="1">
      <alignment horizontal="left"/>
    </xf>
    <xf numFmtId="3" fontId="290" fillId="0" borderId="0" xfId="9455" applyNumberFormat="1" applyFont="1" applyAlignment="1">
      <alignment horizontal="left"/>
    </xf>
    <xf numFmtId="0" fontId="241" fillId="0" borderId="57" xfId="1" applyFont="1" applyBorder="1" applyAlignment="1">
      <alignment horizontal="right" wrapText="1"/>
    </xf>
    <xf numFmtId="0" fontId="291" fillId="0" borderId="76" xfId="9455" applyFont="1" applyBorder="1" applyAlignment="1">
      <alignment horizontal="left" vertical="center" wrapText="1"/>
    </xf>
    <xf numFmtId="10" fontId="291" fillId="0" borderId="68" xfId="9454" applyNumberFormat="1" applyFont="1" applyBorder="1" applyAlignment="1">
      <alignment horizontal="left" vertical="center" wrapText="1"/>
    </xf>
    <xf numFmtId="0" fontId="366" fillId="0" borderId="69" xfId="9455" applyFont="1" applyBorder="1" applyAlignment="1">
      <alignment horizontal="left" vertical="center" wrapText="1"/>
    </xf>
    <xf numFmtId="0" fontId="366" fillId="88" borderId="68" xfId="9455" applyFont="1" applyFill="1" applyBorder="1" applyAlignment="1">
      <alignment horizontal="left" vertical="center" wrapText="1"/>
    </xf>
    <xf numFmtId="0" fontId="366" fillId="0" borderId="68" xfId="9455" applyFont="1" applyBorder="1" applyAlignment="1">
      <alignment horizontal="left" vertical="center" wrapText="1"/>
    </xf>
    <xf numFmtId="0" fontId="367" fillId="0" borderId="76" xfId="9455" applyFont="1" applyBorder="1" applyAlignment="1">
      <alignment horizontal="left" vertical="center" wrapText="1"/>
    </xf>
    <xf numFmtId="0" fontId="366" fillId="88" borderId="77" xfId="9455" applyFont="1" applyFill="1" applyBorder="1" applyAlignment="1">
      <alignment horizontal="left" vertical="center" wrapText="1"/>
    </xf>
    <xf numFmtId="3" fontId="363" fillId="0" borderId="68" xfId="0" applyNumberFormat="1" applyFont="1" applyBorder="1" applyAlignment="1">
      <alignment horizontal="left" vertical="center" wrapText="1"/>
    </xf>
    <xf numFmtId="222" fontId="366" fillId="0" borderId="68" xfId="9455" applyNumberFormat="1" applyFont="1" applyBorder="1" applyAlignment="1">
      <alignment horizontal="left" vertical="center" wrapText="1"/>
    </xf>
    <xf numFmtId="10" fontId="366" fillId="0" borderId="68" xfId="10296" applyNumberFormat="1" applyFont="1" applyBorder="1" applyAlignment="1">
      <alignment horizontal="left" vertical="center" wrapText="1"/>
    </xf>
    <xf numFmtId="10" fontId="366" fillId="88" borderId="68" xfId="10296" applyNumberFormat="1" applyFont="1" applyFill="1" applyBorder="1" applyAlignment="1">
      <alignment horizontal="left" vertical="center" wrapText="1"/>
    </xf>
    <xf numFmtId="0" fontId="291" fillId="0" borderId="68" xfId="1" applyFont="1" applyBorder="1" applyAlignment="1">
      <alignment horizontal="left" vertical="center" wrapText="1"/>
    </xf>
    <xf numFmtId="216" fontId="291" fillId="0" borderId="68" xfId="1" applyNumberFormat="1" applyFont="1" applyBorder="1" applyAlignment="1">
      <alignment horizontal="left" vertical="center" wrapText="1"/>
    </xf>
    <xf numFmtId="0" fontId="241" fillId="0" borderId="0" xfId="0" applyFont="1" applyAlignment="1">
      <alignment horizontal="right" wrapText="1"/>
    </xf>
    <xf numFmtId="0" fontId="33" fillId="75" borderId="0" xfId="1" applyFont="1" applyFill="1" applyAlignment="1">
      <alignment horizontal="left" vertical="center" wrapText="1"/>
    </xf>
    <xf numFmtId="10" fontId="35" fillId="0" borderId="0" xfId="18" applyNumberFormat="1" applyFont="1" applyFill="1" applyBorder="1" applyAlignment="1">
      <alignment vertical="center" shrinkToFit="1"/>
    </xf>
    <xf numFmtId="10" fontId="35" fillId="0" borderId="9" xfId="18" applyNumberFormat="1" applyFont="1" applyFill="1" applyBorder="1" applyAlignment="1">
      <alignment vertical="center" shrinkToFit="1"/>
    </xf>
    <xf numFmtId="10" fontId="35" fillId="0" borderId="9" xfId="18" applyNumberFormat="1" applyFont="1" applyFill="1" applyBorder="1" applyAlignment="1">
      <alignment vertical="center" wrapText="1"/>
    </xf>
    <xf numFmtId="10" fontId="33" fillId="7" borderId="0" xfId="18" applyNumberFormat="1" applyFont="1" applyFill="1" applyBorder="1" applyAlignment="1">
      <alignment vertical="center" shrinkToFit="1"/>
    </xf>
    <xf numFmtId="10" fontId="20" fillId="0" borderId="0" xfId="1" applyNumberFormat="1" applyFont="1" applyAlignment="1">
      <alignment horizontal="left" vertical="center"/>
    </xf>
    <xf numFmtId="10" fontId="241" fillId="0" borderId="57" xfId="1" applyNumberFormat="1" applyFont="1" applyBorder="1" applyAlignment="1">
      <alignment horizontal="right" wrapText="1"/>
    </xf>
    <xf numFmtId="10" fontId="35" fillId="80" borderId="0" xfId="18" applyNumberFormat="1" applyFont="1" applyFill="1" applyBorder="1" applyAlignment="1">
      <alignment vertical="center" shrinkToFit="1"/>
    </xf>
    <xf numFmtId="10" fontId="35" fillId="80" borderId="9" xfId="18" applyNumberFormat="1" applyFont="1" applyFill="1" applyBorder="1" applyAlignment="1">
      <alignment vertical="center" shrinkToFit="1"/>
    </xf>
    <xf numFmtId="10" fontId="35" fillId="80" borderId="9" xfId="18" applyNumberFormat="1" applyFont="1" applyFill="1" applyBorder="1" applyAlignment="1">
      <alignment vertical="center" wrapText="1"/>
    </xf>
    <xf numFmtId="10" fontId="224" fillId="80" borderId="52" xfId="18" applyNumberFormat="1" applyFont="1" applyFill="1" applyBorder="1" applyAlignment="1">
      <alignment shrinkToFit="1"/>
    </xf>
    <xf numFmtId="0" fontId="191" fillId="0" borderId="9" xfId="1" applyFont="1" applyBorder="1" applyAlignment="1">
      <alignment horizontal="left" vertical="center" wrapText="1"/>
    </xf>
    <xf numFmtId="0" fontId="33" fillId="5" borderId="9" xfId="0" applyFont="1" applyFill="1" applyBorder="1" applyAlignment="1">
      <alignment horizontal="left" vertical="center" wrapText="1"/>
    </xf>
    <xf numFmtId="0" fontId="232" fillId="0" borderId="9" xfId="0" applyFont="1" applyBorder="1" applyAlignment="1">
      <alignment horizontal="left" vertical="center" wrapText="1"/>
    </xf>
    <xf numFmtId="0" fontId="232" fillId="74" borderId="9" xfId="9150" applyFont="1" applyFill="1" applyBorder="1" applyAlignment="1">
      <alignment horizontal="left" vertical="center" wrapText="1" indent="1"/>
    </xf>
    <xf numFmtId="0" fontId="368" fillId="0" borderId="0" xfId="9460" applyFont="1" applyAlignment="1">
      <alignment vertical="center"/>
    </xf>
    <xf numFmtId="0" fontId="301" fillId="0" borderId="0" xfId="1" applyFont="1" applyAlignment="1">
      <alignment horizontal="left"/>
    </xf>
    <xf numFmtId="0" fontId="20" fillId="0" borderId="0" xfId="1" applyFont="1" applyAlignment="1">
      <alignment horizontal="left" vertical="top"/>
    </xf>
    <xf numFmtId="0" fontId="35" fillId="0" borderId="0" xfId="1" applyFont="1" applyAlignment="1">
      <alignment horizontal="left" vertical="top" wrapText="1"/>
    </xf>
    <xf numFmtId="0" fontId="302" fillId="0" borderId="0" xfId="9408" applyFont="1" applyAlignment="1">
      <alignment horizontal="left" vertical="top" wrapText="1"/>
    </xf>
    <xf numFmtId="0" fontId="40" fillId="2" borderId="0" xfId="1" applyFont="1" applyFill="1" applyAlignment="1">
      <alignment horizontal="left" vertical="top" wrapText="1"/>
    </xf>
    <xf numFmtId="10" fontId="224" fillId="0" borderId="71" xfId="1" applyNumberFormat="1" applyFont="1" applyBorder="1" applyAlignment="1">
      <alignment horizontal="center" wrapText="1"/>
    </xf>
    <xf numFmtId="10" fontId="224" fillId="0" borderId="0" xfId="1" applyNumberFormat="1" applyFont="1" applyAlignment="1">
      <alignment horizontal="center" wrapText="1"/>
    </xf>
    <xf numFmtId="10" fontId="224" fillId="0" borderId="52" xfId="1" applyNumberFormat="1" applyFont="1" applyBorder="1" applyAlignment="1">
      <alignment horizontal="center" wrapText="1"/>
    </xf>
    <xf numFmtId="0" fontId="190" fillId="0" borderId="0" xfId="1" applyFont="1" applyFill="1" applyAlignment="1">
      <alignment horizontal="left" vertical="center" wrapText="1"/>
    </xf>
    <xf numFmtId="0" fontId="19" fillId="0" borderId="0" xfId="1"/>
    <xf numFmtId="0" fontId="238" fillId="0" borderId="11" xfId="1" applyFont="1" applyBorder="1" applyAlignment="1">
      <alignment horizontal="left" vertical="center" wrapText="1"/>
    </xf>
    <xf numFmtId="0" fontId="238" fillId="0" borderId="9" xfId="1" applyFont="1" applyBorder="1" applyAlignment="1">
      <alignment horizontal="left" vertical="center" wrapText="1"/>
    </xf>
    <xf numFmtId="0" fontId="190" fillId="0" borderId="0" xfId="1" applyFont="1" applyAlignment="1">
      <alignment horizontal="left" vertical="center" wrapText="1"/>
    </xf>
    <xf numFmtId="0" fontId="40" fillId="6" borderId="0" xfId="1" applyFont="1" applyFill="1" applyAlignment="1">
      <alignment horizontal="left" vertical="top" wrapText="1"/>
    </xf>
    <xf numFmtId="0" fontId="241" fillId="0" borderId="57" xfId="1" applyFont="1" applyBorder="1" applyAlignment="1">
      <alignment horizontal="center" wrapText="1"/>
    </xf>
    <xf numFmtId="0" fontId="241" fillId="0" borderId="0" xfId="1" applyFont="1" applyAlignment="1">
      <alignment horizontal="center" wrapText="1"/>
    </xf>
    <xf numFmtId="0" fontId="241" fillId="0" borderId="0" xfId="1" applyFont="1" applyAlignment="1">
      <alignment horizontal="right" wrapText="1"/>
    </xf>
    <xf numFmtId="0" fontId="19" fillId="0" borderId="57" xfId="1" applyBorder="1" applyAlignment="1">
      <alignment horizontal="left" vertical="top"/>
    </xf>
    <xf numFmtId="0" fontId="40" fillId="2" borderId="0" xfId="0" applyFont="1" applyFill="1" applyAlignment="1">
      <alignment horizontal="left" vertical="top" wrapText="1"/>
    </xf>
    <xf numFmtId="0" fontId="25" fillId="0" borderId="0" xfId="1" applyFont="1" applyAlignment="1">
      <alignment horizontal="left" vertical="center" wrapText="1"/>
    </xf>
    <xf numFmtId="0" fontId="195" fillId="0" borderId="0" xfId="0" applyFont="1" applyAlignment="1">
      <alignment horizontal="left" vertical="top" wrapText="1"/>
    </xf>
    <xf numFmtId="0" fontId="193" fillId="0" borderId="0" xfId="1" applyFont="1" applyAlignment="1">
      <alignment vertical="center" wrapText="1"/>
    </xf>
    <xf numFmtId="0" fontId="241" fillId="0" borderId="57" xfId="1" applyFont="1" applyBorder="1" applyAlignment="1">
      <alignment horizontal="right" wrapText="1"/>
    </xf>
    <xf numFmtId="0" fontId="242" fillId="0" borderId="0" xfId="1" applyFont="1" applyAlignment="1">
      <alignment horizontal="right" wrapText="1"/>
    </xf>
    <xf numFmtId="0" fontId="242" fillId="0" borderId="57" xfId="1" applyFont="1" applyBorder="1" applyAlignment="1">
      <alignment horizontal="right" wrapText="1"/>
    </xf>
    <xf numFmtId="0" fontId="241" fillId="0" borderId="57" xfId="1" applyFont="1" applyBorder="1" applyAlignment="1">
      <alignment horizontal="center" vertical="top"/>
    </xf>
    <xf numFmtId="0" fontId="241" fillId="0" borderId="48" xfId="1" applyFont="1" applyBorder="1" applyAlignment="1">
      <alignment horizontal="center" vertical="top" wrapText="1"/>
    </xf>
    <xf numFmtId="0" fontId="193" fillId="0" borderId="0" xfId="1" applyFont="1" applyFill="1" applyAlignment="1">
      <alignment vertical="top" wrapText="1"/>
    </xf>
    <xf numFmtId="0" fontId="25" fillId="0" borderId="8" xfId="0" applyFont="1" applyBorder="1" applyAlignment="1">
      <alignment horizontal="justify" vertical="center"/>
    </xf>
    <xf numFmtId="0" fontId="25" fillId="0" borderId="0" xfId="0" applyFont="1" applyAlignment="1">
      <alignment horizontal="left" vertical="center" wrapText="1"/>
    </xf>
    <xf numFmtId="0" fontId="25" fillId="0" borderId="0" xfId="0" applyFont="1" applyAlignment="1">
      <alignment horizontal="justify" vertical="center" wrapText="1"/>
    </xf>
    <xf numFmtId="0" fontId="25" fillId="0" borderId="0" xfId="0" applyFont="1" applyAlignment="1">
      <alignment horizontal="justify" vertical="center"/>
    </xf>
    <xf numFmtId="0" fontId="20" fillId="2" borderId="0" xfId="0" applyFont="1" applyFill="1" applyAlignment="1">
      <alignment horizontal="left" vertical="top" wrapText="1"/>
    </xf>
    <xf numFmtId="0" fontId="194" fillId="0" borderId="0" xfId="0" applyFont="1" applyAlignment="1">
      <alignment horizontal="left" vertical="top" wrapText="1"/>
    </xf>
    <xf numFmtId="0" fontId="255" fillId="0" borderId="0" xfId="0" applyFont="1" applyAlignment="1">
      <alignment horizontal="left" vertical="top" wrapText="1"/>
    </xf>
    <xf numFmtId="0" fontId="20" fillId="2" borderId="0" xfId="1" applyFont="1" applyFill="1" applyAlignment="1">
      <alignment horizontal="left" vertical="top" wrapText="1"/>
    </xf>
    <xf numFmtId="0" fontId="25" fillId="0" borderId="8" xfId="9453" applyFont="1" applyBorder="1" applyAlignment="1">
      <alignment horizontal="left" vertical="center" wrapText="1"/>
    </xf>
    <xf numFmtId="0" fontId="25" fillId="0" borderId="0" xfId="0" applyFont="1" applyFill="1" applyAlignment="1">
      <alignment vertical="center" wrapText="1"/>
    </xf>
    <xf numFmtId="0" fontId="20" fillId="2" borderId="0" xfId="0" applyFont="1" applyFill="1" applyAlignment="1">
      <alignment horizontal="left" vertical="center" wrapText="1"/>
    </xf>
    <xf numFmtId="0" fontId="241" fillId="0" borderId="57" xfId="0" applyFont="1" applyBorder="1" applyAlignment="1">
      <alignment horizontal="center" wrapText="1"/>
    </xf>
    <xf numFmtId="0" fontId="35" fillId="3" borderId="0" xfId="0" applyFont="1" applyFill="1" applyAlignment="1">
      <alignment horizontal="left" vertical="top" wrapText="1"/>
    </xf>
    <xf numFmtId="0" fontId="25" fillId="0" borderId="0" xfId="0" applyFont="1" applyFill="1" applyAlignment="1">
      <alignment horizontal="left" vertical="center" wrapText="1"/>
    </xf>
    <xf numFmtId="0" fontId="35" fillId="3" borderId="0" xfId="1" applyFont="1" applyFill="1" applyAlignment="1">
      <alignment horizontal="left" vertical="top" wrapText="1"/>
    </xf>
    <xf numFmtId="168" fontId="241" fillId="0" borderId="57" xfId="1" applyNumberFormat="1" applyFont="1" applyFill="1" applyBorder="1" applyAlignment="1">
      <alignment horizontal="center" shrinkToFit="1"/>
    </xf>
    <xf numFmtId="0" fontId="25" fillId="4" borderId="0" xfId="4" applyFont="1" applyFill="1" applyAlignment="1">
      <alignment vertical="top" wrapText="1"/>
    </xf>
    <xf numFmtId="0" fontId="35" fillId="3" borderId="0" xfId="1" applyFont="1" applyFill="1" applyAlignment="1">
      <alignment horizontal="left" vertical="center" wrapText="1"/>
    </xf>
    <xf numFmtId="0" fontId="241" fillId="0" borderId="57" xfId="1" applyFont="1" applyFill="1" applyBorder="1" applyAlignment="1">
      <alignment horizontal="center"/>
    </xf>
    <xf numFmtId="0" fontId="241" fillId="0" borderId="57" xfId="1" applyFont="1" applyBorder="1" applyAlignment="1">
      <alignment horizontal="center"/>
    </xf>
    <xf numFmtId="0" fontId="35" fillId="2" borderId="0" xfId="1" applyFont="1" applyFill="1" applyAlignment="1">
      <alignment horizontal="left" vertical="top" wrapText="1"/>
    </xf>
    <xf numFmtId="0" fontId="25" fillId="0" borderId="0" xfId="1" applyFont="1" applyFill="1" applyAlignment="1">
      <alignment horizontal="left" vertical="center" wrapText="1"/>
    </xf>
    <xf numFmtId="0" fontId="25" fillId="0" borderId="0" xfId="0" applyFont="1" applyFill="1" applyBorder="1" applyAlignment="1">
      <alignment horizontal="left" vertical="center"/>
    </xf>
    <xf numFmtId="0" fontId="241" fillId="0" borderId="0" xfId="0" applyFont="1" applyAlignment="1">
      <alignment horizontal="right" wrapText="1"/>
    </xf>
    <xf numFmtId="0" fontId="20" fillId="0" borderId="0" xfId="0" applyFont="1" applyAlignment="1">
      <alignment horizontal="left" vertical="top"/>
    </xf>
    <xf numFmtId="0" fontId="31" fillId="0" borderId="57" xfId="0" applyFont="1" applyBorder="1" applyAlignment="1">
      <alignment horizontal="left" vertical="top"/>
    </xf>
    <xf numFmtId="0" fontId="241" fillId="0" borderId="0" xfId="0" applyFont="1" applyAlignment="1">
      <alignment horizontal="center" wrapText="1"/>
    </xf>
    <xf numFmtId="0" fontId="31" fillId="0" borderId="48" xfId="0" applyFont="1" applyBorder="1" applyAlignment="1">
      <alignment horizontal="left" vertical="top"/>
    </xf>
    <xf numFmtId="0" fontId="241" fillId="0" borderId="1" xfId="0" applyFont="1" applyBorder="1" applyAlignment="1">
      <alignment horizontal="center" vertical="center" wrapText="1"/>
    </xf>
    <xf numFmtId="0" fontId="31" fillId="0" borderId="1" xfId="0" applyFont="1" applyBorder="1" applyAlignment="1">
      <alignment horizontal="left" vertical="top"/>
    </xf>
    <xf numFmtId="0" fontId="20" fillId="0" borderId="0" xfId="0" applyFont="1" applyFill="1" applyAlignment="1">
      <alignment horizontal="left" vertical="top"/>
    </xf>
    <xf numFmtId="14" fontId="254" fillId="0" borderId="0" xfId="1" applyNumberFormat="1" applyFont="1" applyAlignment="1">
      <alignment horizontal="left"/>
    </xf>
    <xf numFmtId="0" fontId="254" fillId="0" borderId="7" xfId="1" applyFont="1" applyBorder="1" applyAlignment="1">
      <alignment horizontal="left"/>
    </xf>
    <xf numFmtId="0" fontId="241" fillId="0" borderId="48" xfId="0" applyFont="1" applyBorder="1" applyAlignment="1">
      <alignment horizontal="center" wrapText="1"/>
    </xf>
    <xf numFmtId="216" fontId="241" fillId="0" borderId="0" xfId="1" applyNumberFormat="1" applyFont="1" applyAlignment="1">
      <alignment horizontal="left"/>
    </xf>
    <xf numFmtId="0" fontId="31" fillId="0" borderId="7" xfId="1" applyFont="1" applyBorder="1" applyAlignment="1">
      <alignment horizontal="left" vertical="top"/>
    </xf>
    <xf numFmtId="0" fontId="29" fillId="0" borderId="72" xfId="0" applyFont="1" applyBorder="1" applyAlignment="1">
      <alignment horizontal="left" wrapText="1"/>
    </xf>
    <xf numFmtId="0" fontId="29" fillId="0" borderId="57" xfId="0" applyFont="1" applyBorder="1" applyAlignment="1">
      <alignment horizontal="center" wrapText="1"/>
    </xf>
    <xf numFmtId="0" fontId="241" fillId="0" borderId="48" xfId="0" applyFont="1" applyBorder="1" applyAlignment="1">
      <alignment horizontal="center" vertical="center" wrapText="1"/>
    </xf>
    <xf numFmtId="0" fontId="241" fillId="0" borderId="63" xfId="0" applyFont="1" applyBorder="1" applyAlignment="1">
      <alignment horizontal="center" vertical="center" wrapText="1"/>
    </xf>
    <xf numFmtId="0" fontId="31" fillId="0" borderId="63" xfId="0" applyFont="1" applyBorder="1" applyAlignment="1">
      <alignment horizontal="left" vertical="top"/>
    </xf>
    <xf numFmtId="0" fontId="278" fillId="0" borderId="0" xfId="1" applyFont="1"/>
    <xf numFmtId="0" fontId="25" fillId="0" borderId="8" xfId="1" applyFont="1" applyFill="1" applyBorder="1" applyAlignment="1">
      <alignment horizontal="left" vertical="center" wrapText="1"/>
    </xf>
    <xf numFmtId="0" fontId="25" fillId="0" borderId="0" xfId="0" applyFont="1" applyFill="1" applyBorder="1" applyAlignment="1">
      <alignment horizontal="left" vertical="center" wrapText="1"/>
    </xf>
    <xf numFmtId="0" fontId="35" fillId="2" borderId="0" xfId="1" applyFont="1" applyFill="1" applyAlignment="1">
      <alignment horizontal="left" vertical="center" wrapText="1"/>
    </xf>
    <xf numFmtId="0" fontId="29" fillId="0" borderId="48" xfId="1" applyFont="1" applyBorder="1" applyAlignment="1">
      <alignment horizontal="center" wrapText="1"/>
    </xf>
    <xf numFmtId="0" fontId="29" fillId="0" borderId="0" xfId="1" applyFont="1" applyAlignment="1">
      <alignment horizontal="center" wrapText="1"/>
    </xf>
    <xf numFmtId="0" fontId="29" fillId="0" borderId="64" xfId="1" applyFont="1" applyBorder="1" applyAlignment="1">
      <alignment horizontal="left" vertical="center" wrapText="1"/>
    </xf>
    <xf numFmtId="218" fontId="29" fillId="0" borderId="48" xfId="0" quotePrefix="1" applyNumberFormat="1" applyFont="1" applyBorder="1" applyAlignment="1">
      <alignment horizontal="center" wrapText="1"/>
    </xf>
    <xf numFmtId="218" fontId="31" fillId="0" borderId="48" xfId="0" applyNumberFormat="1" applyFont="1" applyBorder="1" applyAlignment="1">
      <alignment horizontal="left" vertical="top"/>
    </xf>
    <xf numFmtId="0" fontId="29" fillId="0" borderId="48" xfId="0" applyFont="1" applyBorder="1" applyAlignment="1">
      <alignment horizontal="center" wrapText="1"/>
    </xf>
    <xf numFmtId="0" fontId="35" fillId="81" borderId="0" xfId="1" applyFont="1" applyFill="1" applyAlignment="1">
      <alignment horizontal="left" vertical="center" wrapText="1"/>
    </xf>
    <xf numFmtId="0" fontId="29" fillId="0" borderId="48" xfId="0" applyFont="1" applyBorder="1" applyAlignment="1">
      <alignment horizontal="center" vertical="center" wrapText="1"/>
    </xf>
    <xf numFmtId="0" fontId="29" fillId="0" borderId="0" xfId="0" applyFont="1" applyAlignment="1">
      <alignment horizontal="right" wrapText="1"/>
    </xf>
    <xf numFmtId="0" fontId="29" fillId="0" borderId="65" xfId="0" applyFont="1" applyBorder="1" applyAlignment="1">
      <alignment horizontal="right" vertical="center" wrapText="1"/>
    </xf>
    <xf numFmtId="0" fontId="29" fillId="0" borderId="66" xfId="0" applyFont="1" applyBorder="1" applyAlignment="1">
      <alignment horizontal="center" vertical="center" wrapText="1"/>
    </xf>
    <xf numFmtId="0" fontId="31" fillId="0" borderId="66" xfId="0" applyFont="1" applyBorder="1" applyAlignment="1">
      <alignment horizontal="left" vertical="top"/>
    </xf>
    <xf numFmtId="0" fontId="35" fillId="81" borderId="0" xfId="0" applyFont="1" applyFill="1" applyAlignment="1">
      <alignment horizontal="left" vertical="center" wrapText="1"/>
    </xf>
    <xf numFmtId="0" fontId="31" fillId="0" borderId="48" xfId="0" applyFont="1" applyBorder="1" applyAlignment="1">
      <alignment horizontal="left" vertical="top" wrapText="1"/>
    </xf>
    <xf numFmtId="0" fontId="29" fillId="0" borderId="7" xfId="1" applyFont="1" applyBorder="1" applyAlignment="1">
      <alignment horizontal="center" wrapText="1"/>
    </xf>
    <xf numFmtId="0" fontId="222" fillId="0" borderId="7" xfId="1" applyFont="1" applyBorder="1" applyAlignment="1">
      <alignment horizontal="center" wrapText="1"/>
    </xf>
    <xf numFmtId="0" fontId="209" fillId="2" borderId="0" xfId="1" applyFont="1" applyFill="1" applyAlignment="1">
      <alignment horizontal="left" vertical="center" wrapText="1"/>
    </xf>
    <xf numFmtId="0" fontId="25" fillId="0" borderId="0" xfId="1" applyFont="1" applyAlignment="1">
      <alignment horizontal="left" vertical="center"/>
    </xf>
    <xf numFmtId="0" fontId="29" fillId="0" borderId="0" xfId="1" applyFont="1" applyAlignment="1">
      <alignment horizontal="right" wrapText="1"/>
    </xf>
    <xf numFmtId="0" fontId="29" fillId="0" borderId="48" xfId="1" applyFont="1" applyBorder="1" applyAlignment="1">
      <alignment horizontal="right" wrapText="1"/>
    </xf>
    <xf numFmtId="0" fontId="191" fillId="0" borderId="0" xfId="1" applyFont="1" applyAlignment="1">
      <alignment horizontal="left" vertical="center" wrapText="1"/>
    </xf>
    <xf numFmtId="0" fontId="191" fillId="0" borderId="9" xfId="1" applyFont="1" applyBorder="1" applyAlignment="1">
      <alignment horizontal="left" vertical="center" wrapText="1"/>
    </xf>
    <xf numFmtId="0" fontId="0" fillId="0" borderId="0" xfId="0"/>
    <xf numFmtId="0" fontId="241" fillId="0" borderId="57" xfId="1" applyFont="1" applyBorder="1" applyAlignment="1">
      <alignment horizontal="center" vertical="center" wrapText="1"/>
    </xf>
    <xf numFmtId="10" fontId="241" fillId="0" borderId="57" xfId="1" applyNumberFormat="1" applyFont="1" applyBorder="1" applyAlignment="1">
      <alignment horizontal="center" vertical="center" wrapText="1"/>
    </xf>
    <xf numFmtId="0" fontId="247" fillId="0" borderId="0" xfId="1" applyFont="1" applyAlignment="1">
      <alignment horizontal="left" vertical="top" wrapText="1"/>
    </xf>
    <xf numFmtId="0" fontId="241" fillId="0" borderId="0" xfId="1" applyFont="1" applyAlignment="1">
      <alignment horizontal="left" wrapText="1"/>
    </xf>
    <xf numFmtId="0" fontId="241" fillId="0" borderId="57" xfId="1" applyFont="1" applyBorder="1" applyAlignment="1">
      <alignment horizontal="left" wrapText="1"/>
    </xf>
    <xf numFmtId="3" fontId="241" fillId="0" borderId="0" xfId="1" applyNumberFormat="1" applyFont="1" applyAlignment="1">
      <alignment horizontal="center" wrapText="1"/>
    </xf>
    <xf numFmtId="3" fontId="241" fillId="0" borderId="57" xfId="1" applyNumberFormat="1" applyFont="1" applyBorder="1" applyAlignment="1">
      <alignment horizontal="center" wrapText="1"/>
    </xf>
    <xf numFmtId="3" fontId="241" fillId="0" borderId="0" xfId="1" applyNumberFormat="1" applyFont="1" applyAlignment="1">
      <alignment horizontal="right" wrapText="1"/>
    </xf>
    <xf numFmtId="3" fontId="241" fillId="0" borderId="57" xfId="1" applyNumberFormat="1" applyFont="1" applyBorder="1" applyAlignment="1">
      <alignment horizontal="right" wrapText="1"/>
    </xf>
    <xf numFmtId="14" fontId="241" fillId="0" borderId="0" xfId="1" applyNumberFormat="1" applyFont="1" applyAlignment="1">
      <alignment horizontal="left" vertical="top" wrapText="1"/>
    </xf>
    <xf numFmtId="0" fontId="241" fillId="0" borderId="0" xfId="1" applyFont="1" applyAlignment="1">
      <alignment horizontal="left" vertical="top" wrapText="1"/>
    </xf>
    <xf numFmtId="1" fontId="241" fillId="0" borderId="0" xfId="1" applyNumberFormat="1" applyFont="1" applyAlignment="1">
      <alignment horizontal="center" shrinkToFit="1"/>
    </xf>
    <xf numFmtId="0" fontId="35" fillId="2" borderId="0" xfId="0" applyFont="1" applyFill="1" applyAlignment="1">
      <alignment vertical="center" wrapText="1"/>
    </xf>
    <xf numFmtId="168" fontId="241" fillId="0" borderId="57" xfId="1" applyNumberFormat="1" applyFont="1" applyBorder="1" applyAlignment="1">
      <alignment horizontal="center" shrinkToFit="1"/>
    </xf>
    <xf numFmtId="0" fontId="241" fillId="0" borderId="7" xfId="1" applyFont="1" applyBorder="1" applyAlignment="1">
      <alignment horizontal="center" wrapText="1"/>
    </xf>
    <xf numFmtId="0" fontId="25" fillId="6" borderId="0" xfId="1" applyFont="1" applyFill="1" applyAlignment="1">
      <alignment horizontal="left" vertical="center" wrapText="1"/>
    </xf>
    <xf numFmtId="0" fontId="28" fillId="2" borderId="0" xfId="1" applyFont="1" applyFill="1" applyAlignment="1">
      <alignment horizontal="left" vertical="center" wrapText="1"/>
    </xf>
    <xf numFmtId="0" fontId="31" fillId="2" borderId="0" xfId="1" applyFont="1" applyFill="1" applyAlignment="1">
      <alignment horizontal="left" vertical="center" wrapText="1"/>
    </xf>
    <xf numFmtId="0" fontId="35" fillId="2" borderId="0" xfId="1" applyFont="1" applyFill="1" applyAlignment="1">
      <alignment horizontal="left" wrapText="1"/>
    </xf>
    <xf numFmtId="0" fontId="241" fillId="0" borderId="7" xfId="1" applyFont="1" applyBorder="1" applyAlignment="1">
      <alignment horizontal="center" vertical="center" wrapText="1"/>
    </xf>
    <xf numFmtId="0" fontId="241" fillId="0" borderId="0" xfId="0" applyFont="1" applyAlignment="1">
      <alignment horizontal="right" vertical="center" wrapText="1"/>
    </xf>
    <xf numFmtId="0" fontId="241" fillId="0" borderId="57" xfId="0" applyFont="1" applyBorder="1" applyAlignment="1">
      <alignment horizontal="right" vertical="center" wrapText="1"/>
    </xf>
    <xf numFmtId="0" fontId="241" fillId="0" borderId="0" xfId="1" applyFont="1" applyAlignment="1">
      <alignment horizontal="right" vertical="center" wrapText="1"/>
    </xf>
    <xf numFmtId="0" fontId="241" fillId="0" borderId="57" xfId="1" applyFont="1" applyBorder="1" applyAlignment="1">
      <alignment horizontal="right" vertical="center" wrapText="1"/>
    </xf>
    <xf numFmtId="0" fontId="33" fillId="75" borderId="0" xfId="1" applyFont="1" applyFill="1" applyAlignment="1">
      <alignment horizontal="left" vertical="center" wrapText="1"/>
    </xf>
    <xf numFmtId="168" fontId="241" fillId="0" borderId="57" xfId="1" applyNumberFormat="1" applyFont="1" applyBorder="1" applyAlignment="1">
      <alignment horizontal="center" wrapText="1"/>
    </xf>
    <xf numFmtId="0" fontId="241" fillId="0" borderId="57" xfId="0" applyFont="1" applyBorder="1" applyAlignment="1">
      <alignment horizontal="left" wrapText="1"/>
    </xf>
    <xf numFmtId="0" fontId="31" fillId="0" borderId="0" xfId="0" applyFont="1" applyAlignment="1">
      <alignment horizontal="left" vertical="top"/>
    </xf>
    <xf numFmtId="0" fontId="227" fillId="0" borderId="8" xfId="1" applyFont="1" applyBorder="1" applyAlignment="1">
      <alignment horizontal="left" vertical="center" wrapText="1"/>
    </xf>
    <xf numFmtId="0" fontId="21" fillId="0" borderId="0" xfId="1" applyFont="1" applyAlignment="1">
      <alignment horizontal="left" vertical="center" wrapText="1"/>
    </xf>
    <xf numFmtId="0" fontId="25" fillId="0" borderId="56" xfId="1" applyFont="1" applyBorder="1" applyAlignment="1">
      <alignment horizontal="left" vertical="center" wrapText="1"/>
    </xf>
    <xf numFmtId="0" fontId="242" fillId="0" borderId="57" xfId="1" applyFont="1" applyBorder="1" applyAlignment="1">
      <alignment horizontal="center" wrapText="1"/>
    </xf>
    <xf numFmtId="0" fontId="35" fillId="2" borderId="0" xfId="1" applyFont="1" applyFill="1" applyAlignment="1">
      <alignment horizontal="left"/>
    </xf>
    <xf numFmtId="3" fontId="224" fillId="0" borderId="52" xfId="1" applyNumberFormat="1" applyFont="1" applyBorder="1" applyAlignment="1">
      <alignment horizontal="left" shrinkToFit="1"/>
    </xf>
    <xf numFmtId="0" fontId="241" fillId="0" borderId="57" xfId="1" applyFont="1" applyBorder="1" applyAlignment="1">
      <alignment horizontal="left" shrinkToFit="1"/>
    </xf>
    <xf numFmtId="3" fontId="224" fillId="0" borderId="58" xfId="1" applyNumberFormat="1" applyFont="1" applyBorder="1" applyAlignment="1">
      <alignment horizontal="left" shrinkToFit="1"/>
    </xf>
    <xf numFmtId="0" fontId="19" fillId="0" borderId="8" xfId="1" applyBorder="1"/>
    <xf numFmtId="168" fontId="241" fillId="0" borderId="59" xfId="1" applyNumberFormat="1" applyFont="1" applyBorder="1" applyAlignment="1">
      <alignment horizontal="center" wrapText="1"/>
    </xf>
    <xf numFmtId="1" fontId="241" fillId="0" borderId="59" xfId="1" applyNumberFormat="1" applyFont="1" applyBorder="1" applyAlignment="1">
      <alignment horizontal="center" vertical="center" shrinkToFit="1"/>
    </xf>
    <xf numFmtId="168" fontId="35" fillId="0" borderId="8" xfId="1" applyNumberFormat="1" applyFont="1" applyBorder="1" applyAlignment="1">
      <alignment horizontal="center" vertical="center" wrapText="1"/>
    </xf>
    <xf numFmtId="168" fontId="35" fillId="0" borderId="0" xfId="1" applyNumberFormat="1" applyFont="1" applyAlignment="1">
      <alignment horizontal="center" vertical="center" wrapText="1"/>
    </xf>
    <xf numFmtId="168" fontId="35" fillId="0" borderId="75" xfId="1" applyNumberFormat="1" applyFont="1" applyBorder="1" applyAlignment="1">
      <alignment horizontal="center" vertical="center" wrapText="1"/>
    </xf>
    <xf numFmtId="0" fontId="35" fillId="0" borderId="0" xfId="1" applyFont="1" applyAlignment="1">
      <alignment horizontal="center" vertical="center" wrapText="1"/>
    </xf>
    <xf numFmtId="0" fontId="35" fillId="0" borderId="10" xfId="1" applyFont="1" applyBorder="1" applyAlignment="1">
      <alignment horizontal="center" vertical="center" wrapText="1"/>
    </xf>
    <xf numFmtId="0" fontId="35" fillId="3" borderId="3" xfId="1" applyFont="1" applyFill="1" applyBorder="1" applyAlignment="1">
      <alignment horizontal="left" vertical="center" wrapText="1"/>
    </xf>
    <xf numFmtId="0" fontId="35" fillId="3" borderId="0" xfId="0" applyFont="1" applyFill="1" applyBorder="1" applyAlignment="1">
      <alignment horizontal="left" vertical="top" wrapText="1"/>
    </xf>
    <xf numFmtId="0" fontId="30" fillId="0" borderId="0" xfId="0" applyFont="1" applyAlignment="1">
      <alignment horizontal="center" wrapText="1"/>
    </xf>
    <xf numFmtId="0" fontId="241" fillId="0" borderId="57" xfId="0" applyFont="1" applyBorder="1" applyAlignment="1">
      <alignment horizontal="right" wrapText="1"/>
    </xf>
    <xf numFmtId="0" fontId="35" fillId="3" borderId="0" xfId="0" applyFont="1" applyFill="1" applyAlignment="1">
      <alignment horizontal="left" vertical="center" wrapText="1"/>
    </xf>
    <xf numFmtId="0" fontId="241" fillId="0" borderId="0" xfId="0" applyFont="1" applyAlignment="1">
      <alignment horizontal="left" wrapText="1"/>
    </xf>
    <xf numFmtId="0" fontId="242" fillId="0" borderId="57" xfId="0" applyFont="1" applyBorder="1" applyAlignment="1">
      <alignment horizontal="center" wrapText="1"/>
    </xf>
    <xf numFmtId="0" fontId="35" fillId="3" borderId="0" xfId="0" applyFont="1" applyFill="1" applyAlignment="1">
      <alignment horizontal="left" vertical="center"/>
    </xf>
    <xf numFmtId="0" fontId="287" fillId="0" borderId="0" xfId="0" applyFont="1" applyFill="1" applyAlignment="1">
      <alignment horizontal="left" vertical="top" wrapText="1"/>
    </xf>
    <xf numFmtId="0" fontId="275" fillId="6" borderId="0" xfId="1" applyFont="1" applyFill="1"/>
    <xf numFmtId="0" fontId="25" fillId="0" borderId="56" xfId="1" applyFont="1" applyFill="1" applyBorder="1" applyAlignment="1">
      <alignment horizontal="left" vertical="center" wrapText="1"/>
    </xf>
    <xf numFmtId="0" fontId="25" fillId="0" borderId="0" xfId="0" applyFont="1" applyFill="1" applyAlignment="1">
      <alignment horizontal="left" vertical="top" wrapText="1"/>
    </xf>
    <xf numFmtId="0" fontId="312" fillId="76" borderId="0" xfId="4" applyFont="1" applyFill="1" applyAlignment="1">
      <alignment horizontal="left" vertical="center" wrapText="1"/>
    </xf>
    <xf numFmtId="0" fontId="317" fillId="0" borderId="79" xfId="9458" applyFont="1" applyBorder="1" applyAlignment="1">
      <alignment horizontal="left" vertical="center" wrapText="1"/>
    </xf>
    <xf numFmtId="0" fontId="302" fillId="76" borderId="0" xfId="4" applyFont="1" applyFill="1" applyAlignment="1">
      <alignment horizontal="left"/>
    </xf>
    <xf numFmtId="0" fontId="332" fillId="0" borderId="79" xfId="4" applyFont="1" applyBorder="1" applyAlignment="1">
      <alignment horizontal="left" vertical="center"/>
    </xf>
    <xf numFmtId="0" fontId="332" fillId="0" borderId="0" xfId="4" applyFont="1" applyAlignment="1">
      <alignment horizontal="left" vertical="center" wrapText="1"/>
    </xf>
    <xf numFmtId="0" fontId="318" fillId="0" borderId="0" xfId="9409" applyFont="1" applyAlignment="1">
      <alignment horizontal="left" vertical="top"/>
    </xf>
    <xf numFmtId="0" fontId="332" fillId="6" borderId="0" xfId="4" applyFont="1" applyFill="1" applyAlignment="1">
      <alignment horizontal="left" vertical="center" wrapText="1"/>
    </xf>
    <xf numFmtId="0" fontId="335" fillId="0" borderId="82" xfId="9460" applyFont="1" applyBorder="1" applyAlignment="1">
      <alignment wrapText="1"/>
    </xf>
    <xf numFmtId="0" fontId="332" fillId="76" borderId="0" xfId="4" applyFont="1" applyFill="1" applyAlignment="1">
      <alignment horizontal="left" vertical="center" wrapText="1"/>
    </xf>
    <xf numFmtId="0" fontId="191" fillId="76" borderId="0" xfId="4" applyFont="1" applyFill="1" applyAlignment="1">
      <alignment horizontal="left" vertical="center" wrapText="1"/>
    </xf>
    <xf numFmtId="0" fontId="338" fillId="0" borderId="84" xfId="9460" applyFont="1" applyBorder="1" applyAlignment="1">
      <alignment horizontal="center" vertical="center" wrapText="1"/>
    </xf>
    <xf numFmtId="0" fontId="338" fillId="0" borderId="0" xfId="9460" applyFont="1" applyAlignment="1">
      <alignment horizontal="center" vertical="center" wrapText="1"/>
    </xf>
    <xf numFmtId="0" fontId="338" fillId="0" borderId="81" xfId="9460" applyFont="1" applyBorder="1" applyAlignment="1">
      <alignment horizontal="center" vertical="center" wrapText="1"/>
    </xf>
    <xf numFmtId="0" fontId="265" fillId="7" borderId="0" xfId="9460" applyFont="1" applyFill="1" applyAlignment="1">
      <alignment horizontal="center" vertical="center" wrapText="1"/>
    </xf>
    <xf numFmtId="0" fontId="302" fillId="76" borderId="0" xfId="4" applyFont="1" applyFill="1" applyAlignment="1">
      <alignment horizontal="left" vertical="center"/>
    </xf>
    <xf numFmtId="0" fontId="322" fillId="0" borderId="0" xfId="9460" applyFont="1" applyAlignment="1">
      <alignment horizontal="left" wrapText="1"/>
    </xf>
    <xf numFmtId="0" fontId="33" fillId="7" borderId="0" xfId="9460" applyFont="1" applyFill="1" applyAlignment="1">
      <alignment horizontal="left" vertical="center" wrapText="1"/>
    </xf>
    <xf numFmtId="0" fontId="265" fillId="7" borderId="0" xfId="9460" applyFont="1" applyFill="1" applyAlignment="1">
      <alignment horizontal="left" vertical="center" wrapText="1"/>
    </xf>
  </cellXfs>
  <cellStyles count="10985">
    <cellStyle name=" 1" xfId="68"/>
    <cellStyle name=" 1 2" xfId="299"/>
    <cellStyle name=" 1 3" xfId="9156"/>
    <cellStyle name=" 2" xfId="69"/>
    <cellStyle name="??" xfId="300"/>
    <cellStyle name="?? [0.00]_PERSONAL" xfId="301"/>
    <cellStyle name="???? [0.00]_PERSONAL" xfId="302"/>
    <cellStyle name="????_PERSONAL" xfId="303"/>
    <cellStyle name="??_PERSONAL" xfId="304"/>
    <cellStyle name="_12181-FORMATOS G-12181" xfId="9158"/>
    <cellStyle name="_Acciones" xfId="9159"/>
    <cellStyle name="_Acciones_2 BT Graph productos" xfId="9160"/>
    <cellStyle name="_Acciones_ACCIONES" xfId="9161"/>
    <cellStyle name="_Acciones_Acciones_1" xfId="9162"/>
    <cellStyle name="_Acciones_Ajustes Resultados" xfId="9163"/>
    <cellStyle name="_Acciones_Bancomer" xfId="9164"/>
    <cellStyle name="_Acciones_Base Producción_mayo2011" xfId="9165"/>
    <cellStyle name="_Acciones_CCS" xfId="9166"/>
    <cellStyle name="_Acciones_CDS" xfId="9167"/>
    <cellStyle name="_Acciones_Depos" xfId="9168"/>
    <cellStyle name="_Acciones_DEPOS_Acciones" xfId="9169"/>
    <cellStyle name="_Acciones_DEPOS_Bancomer" xfId="9170"/>
    <cellStyle name="_Acciones_DEPOS_CDS" xfId="9171"/>
    <cellStyle name="_Acciones_DEPOS_FRAS" xfId="9172"/>
    <cellStyle name="_Acciones_DEPOS_Fut Bo" xfId="9173"/>
    <cellStyle name="_Acciones_DEPOS_Fut FX" xfId="9174"/>
    <cellStyle name="_Acciones_DEPOS_Fut Int" xfId="9175"/>
    <cellStyle name="_Acciones_DEPOS_Fut RV" xfId="9176"/>
    <cellStyle name="_Acciones_DEPOS_FX" xfId="9177"/>
    <cellStyle name="_Acciones_DEPOS_IRCS" xfId="9178"/>
    <cellStyle name="_Acciones_DEPOS_IRS" xfId="9179"/>
    <cellStyle name="_Acciones_DEPOS_Op FX" xfId="9180"/>
    <cellStyle name="_Acciones_DEPOS_Op Int" xfId="9181"/>
    <cellStyle name="_Acciones_DEPOS_Op RV" xfId="9182"/>
    <cellStyle name="_Acciones_DEPOS_Renta Fija" xfId="9183"/>
    <cellStyle name="_Acciones_DEPOS_Repo" xfId="9184"/>
    <cellStyle name="_Acciones_DEPOS_Revis" xfId="9185"/>
    <cellStyle name="_Acciones_DEPOS_SCF" xfId="9186"/>
    <cellStyle name="_Acciones_DEPOS_Udib" xfId="9187"/>
    <cellStyle name="_Acciones_DEPOS_WAR" xfId="9188"/>
    <cellStyle name="_Acciones_DeudaUMS" xfId="9189"/>
    <cellStyle name="_Acciones_FRAS" xfId="9190"/>
    <cellStyle name="_Acciones_Fut Bo" xfId="9191"/>
    <cellStyle name="_Acciones_FUT FX" xfId="9192"/>
    <cellStyle name="_Acciones_Fut FX_1" xfId="9193"/>
    <cellStyle name="_Acciones_FUT INT" xfId="9194"/>
    <cellStyle name="_Acciones_Fut Int_1" xfId="9195"/>
    <cellStyle name="_Acciones_Fut RV" xfId="9196"/>
    <cellStyle name="_Acciones_Fut RV_1" xfId="9197"/>
    <cellStyle name="_Acciones_FX" xfId="9198"/>
    <cellStyle name="_Acciones_FX_1" xfId="9199"/>
    <cellStyle name="_Acciones_IRCS" xfId="9200"/>
    <cellStyle name="_Acciones_IRS" xfId="9201"/>
    <cellStyle name="_Acciones_IRS_1" xfId="9202"/>
    <cellStyle name="_Acciones_Libro9" xfId="9203"/>
    <cellStyle name="_Acciones_NP" xfId="9204"/>
    <cellStyle name="_Acciones_Op FX" xfId="9205"/>
    <cellStyle name="_Acciones_Op FX_1" xfId="9206"/>
    <cellStyle name="_Acciones_Op Int" xfId="9207"/>
    <cellStyle name="_Acciones_OP RV" xfId="9208"/>
    <cellStyle name="_Acciones_Op RV_1" xfId="9209"/>
    <cellStyle name="_Acciones_OP TASA" xfId="9210"/>
    <cellStyle name="_Acciones_OTROS" xfId="9211"/>
    <cellStyle name="_Acciones_Renta Fija" xfId="9212"/>
    <cellStyle name="_Acciones_Repo" xfId="9213"/>
    <cellStyle name="_Acciones_Repos" xfId="9214"/>
    <cellStyle name="_Acciones_Revis" xfId="9215"/>
    <cellStyle name="_Acciones_RV" xfId="9216"/>
    <cellStyle name="_Acciones_SCF" xfId="9217"/>
    <cellStyle name="_Acciones_SCF_1" xfId="9218"/>
    <cellStyle name="_Acciones_Udib" xfId="9219"/>
    <cellStyle name="_Acciones_WAR" xfId="9220"/>
    <cellStyle name="_ACVaR (2)" xfId="9221"/>
    <cellStyle name="_AJT Res_Ago" xfId="9222"/>
    <cellStyle name="_AJT Res_dic" xfId="9223"/>
    <cellStyle name="_AJT Var_Ago" xfId="9224"/>
    <cellStyle name="_AJT Var_dic" xfId="9225"/>
    <cellStyle name="_AJT Var_nov" xfId="9226"/>
    <cellStyle name="_AJT Var_oct" xfId="9227"/>
    <cellStyle name="_AJT Var_sep" xfId="9228"/>
    <cellStyle name="_APRs por areas" xfId="70"/>
    <cellStyle name="_Backtesting NOV-09 sin comisones Algo" xfId="9229"/>
    <cellStyle name="_Bancomer" xfId="9230"/>
    <cellStyle name="_Base Producción_mayo2011" xfId="9231"/>
    <cellStyle name="_BT's" xfId="9232"/>
    <cellStyle name="_Comparación" xfId="9233"/>
    <cellStyle name="_contab-enero2010 (2)" xfId="305"/>
    <cellStyle name="_CP" xfId="9234"/>
    <cellStyle name="_DEUDA" xfId="9235"/>
    <cellStyle name="_DeudaUMS" xfId="9236"/>
    <cellStyle name="_DG" xfId="9237"/>
    <cellStyle name="_Estim marzo" xfId="71"/>
    <cellStyle name="_Estruc" xfId="9238"/>
    <cellStyle name="_Fut Bo" xfId="9239"/>
    <cellStyle name="_FUT FX" xfId="9240"/>
    <cellStyle name="_Fut FX_1" xfId="9241"/>
    <cellStyle name="_Fut RV" xfId="9242"/>
    <cellStyle name="_FX" xfId="9243"/>
    <cellStyle name="_FX_1" xfId="9244"/>
    <cellStyle name="_Hoja1" xfId="9245"/>
    <cellStyle name="_Hoja2" xfId="9246"/>
    <cellStyle name="_IRCS" xfId="9247"/>
    <cellStyle name="_IRS" xfId="9248"/>
    <cellStyle name="_Libro9" xfId="9249"/>
    <cellStyle name="_LP" xfId="9250"/>
    <cellStyle name="_Op FX" xfId="9251"/>
    <cellStyle name="_Op Int" xfId="9252"/>
    <cellStyle name="_Op RV" xfId="9253"/>
    <cellStyle name="_Op RV_1" xfId="9254"/>
    <cellStyle name="_Pendientes y Propuestas" xfId="9255"/>
    <cellStyle name="_Portafolios" xfId="9256"/>
    <cellStyle name="_Renta Fija" xfId="9257"/>
    <cellStyle name="_REPOS" xfId="9258"/>
    <cellStyle name="_REVIS" xfId="9259"/>
    <cellStyle name="_SCF" xfId="9260"/>
    <cellStyle name="_Sigma D" xfId="9261"/>
    <cellStyle name="=C:\WINNT35\SYSTEM32\COMMAND.COM" xfId="9136"/>
    <cellStyle name="=C:\WINNT35\SYSTEM32\COMMAND.COM 2" xfId="10291"/>
    <cellStyle name="_x000b_À_x000d__x0014__x0016_À_x0018__x001a_À_x001d_" xfId="9157"/>
    <cellStyle name="1" xfId="9262"/>
    <cellStyle name="1_RMercado para memoria" xfId="9370"/>
    <cellStyle name="20% - 1. jelölőszín" xfId="306"/>
    <cellStyle name="20% - 1. jelölőszín 2" xfId="9756"/>
    <cellStyle name="20% - 1. jelölőszín_20130128_ITS on reporting_Annex I_CA" xfId="9757"/>
    <cellStyle name="20% - 2. jelölőszín" xfId="307"/>
    <cellStyle name="20% - 2. jelölőszín 2" xfId="9758"/>
    <cellStyle name="20% - 2. jelölőszín_20130128_ITS on reporting_Annex I_CA" xfId="9759"/>
    <cellStyle name="20% - 3. jelölőszín" xfId="308"/>
    <cellStyle name="20% - 3. jelölőszín 2" xfId="9760"/>
    <cellStyle name="20% - 3. jelölőszín_20130128_ITS on reporting_Annex I_CA" xfId="9761"/>
    <cellStyle name="20% - 4. jelölőszín" xfId="309"/>
    <cellStyle name="20% - 4. jelölőszín 2" xfId="9762"/>
    <cellStyle name="20% - 4. jelölőszín_20130128_ITS on reporting_Annex I_CA" xfId="9763"/>
    <cellStyle name="20% - 5. jelölőszín" xfId="310"/>
    <cellStyle name="20% - 5. jelölőszín 2" xfId="9764"/>
    <cellStyle name="20% - 5. jelölőszín_20130128_ITS on reporting_Annex I_CA" xfId="9765"/>
    <cellStyle name="20% - 6. jelölőszín" xfId="311"/>
    <cellStyle name="20% - 6. jelölőszín 2" xfId="9766"/>
    <cellStyle name="20% - 6. jelölőszín_20130128_ITS on reporting_Annex I_CA" xfId="9767"/>
    <cellStyle name="20% - Accent1 10" xfId="312"/>
    <cellStyle name="20% - Accent1 100" xfId="313"/>
    <cellStyle name="20% - Accent1 101" xfId="314"/>
    <cellStyle name="20% - Accent1 102" xfId="315"/>
    <cellStyle name="20% - Accent1 103" xfId="316"/>
    <cellStyle name="20% - Accent1 104" xfId="317"/>
    <cellStyle name="20% - Accent1 105" xfId="72"/>
    <cellStyle name="20% - Accent1 11" xfId="318"/>
    <cellStyle name="20% - Accent1 12" xfId="319"/>
    <cellStyle name="20% - Accent1 12 2" xfId="320"/>
    <cellStyle name="20% - Accent1 13" xfId="321"/>
    <cellStyle name="20% - Accent1 14" xfId="322"/>
    <cellStyle name="20% - Accent1 14 2" xfId="323"/>
    <cellStyle name="20% - Accent1 15" xfId="324"/>
    <cellStyle name="20% - Accent1 15 2" xfId="325"/>
    <cellStyle name="20% - Accent1 16" xfId="326"/>
    <cellStyle name="20% - Accent1 16 2" xfId="327"/>
    <cellStyle name="20% - Accent1 17" xfId="328"/>
    <cellStyle name="20% - Accent1 17 2" xfId="329"/>
    <cellStyle name="20% - Accent1 18" xfId="330"/>
    <cellStyle name="20% - Accent1 18 2" xfId="331"/>
    <cellStyle name="20% - Accent1 19" xfId="332"/>
    <cellStyle name="20% - Accent1 19 2" xfId="333"/>
    <cellStyle name="20% - Accent1 2" xfId="334"/>
    <cellStyle name="20% - Accent1 2 10" xfId="335"/>
    <cellStyle name="20% - Accent1 2 11" xfId="9768"/>
    <cellStyle name="20% - Accent1 2 2" xfId="336"/>
    <cellStyle name="20% - Accent1 2 2 2" xfId="337"/>
    <cellStyle name="20% - Accent1 2 2 2 2" xfId="338"/>
    <cellStyle name="20% - Accent1 2 2 2 2 2" xfId="339"/>
    <cellStyle name="20% - Accent1 2 2 2 3" xfId="340"/>
    <cellStyle name="20% - Accent1 2 2 3" xfId="341"/>
    <cellStyle name="20% - Accent1 2 2 3 2" xfId="342"/>
    <cellStyle name="20% - Accent1 2 2 4" xfId="343"/>
    <cellStyle name="20% - Accent1 2 3" xfId="344"/>
    <cellStyle name="20% - Accent1 2 3 2" xfId="345"/>
    <cellStyle name="20% - Accent1 2 3 2 2" xfId="346"/>
    <cellStyle name="20% - Accent1 2 3 3" xfId="347"/>
    <cellStyle name="20% - Accent1 2 3 4" xfId="348"/>
    <cellStyle name="20% - Accent1 2 4" xfId="349"/>
    <cellStyle name="20% - Accent1 2 4 2" xfId="350"/>
    <cellStyle name="20% - Accent1 2 5" xfId="351"/>
    <cellStyle name="20% - Accent1 2 5 2" xfId="352"/>
    <cellStyle name="20% - Accent1 2 6" xfId="353"/>
    <cellStyle name="20% - Accent1 2 7" xfId="354"/>
    <cellStyle name="20% - Accent1 2 8" xfId="355"/>
    <cellStyle name="20% - Accent1 2 9" xfId="356"/>
    <cellStyle name="20% - Accent1 20" xfId="357"/>
    <cellStyle name="20% - Accent1 20 2" xfId="358"/>
    <cellStyle name="20% - Accent1 21" xfId="359"/>
    <cellStyle name="20% - Accent1 21 2" xfId="360"/>
    <cellStyle name="20% - Accent1 22" xfId="361"/>
    <cellStyle name="20% - Accent1 22 2" xfId="362"/>
    <cellStyle name="20% - Accent1 23" xfId="363"/>
    <cellStyle name="20% - Accent1 23 2" xfId="364"/>
    <cellStyle name="20% - Accent1 24" xfId="365"/>
    <cellStyle name="20% - Accent1 24 2" xfId="366"/>
    <cellStyle name="20% - Accent1 25" xfId="367"/>
    <cellStyle name="20% - Accent1 25 2" xfId="368"/>
    <cellStyle name="20% - Accent1 26" xfId="369"/>
    <cellStyle name="20% - Accent1 26 2" xfId="370"/>
    <cellStyle name="20% - Accent1 27" xfId="371"/>
    <cellStyle name="20% - Accent1 28" xfId="372"/>
    <cellStyle name="20% - Accent1 29" xfId="373"/>
    <cellStyle name="20% - Accent1 3" xfId="374"/>
    <cellStyle name="20% - Accent1 3 10" xfId="375"/>
    <cellStyle name="20% - Accent1 3 11" xfId="9769"/>
    <cellStyle name="20% - Accent1 3 2" xfId="376"/>
    <cellStyle name="20% - Accent1 3 2 2" xfId="377"/>
    <cellStyle name="20% - Accent1 3 2 2 2" xfId="378"/>
    <cellStyle name="20% - Accent1 3 2 3" xfId="379"/>
    <cellStyle name="20% - Accent1 3 2 4" xfId="380"/>
    <cellStyle name="20% - Accent1 3 3" xfId="381"/>
    <cellStyle name="20% - Accent1 3 3 2" xfId="382"/>
    <cellStyle name="20% - Accent1 3 4" xfId="383"/>
    <cellStyle name="20% - Accent1 3 4 2" xfId="384"/>
    <cellStyle name="20% - Accent1 3 5" xfId="385"/>
    <cellStyle name="20% - Accent1 3 5 2" xfId="386"/>
    <cellStyle name="20% - Accent1 3 6" xfId="387"/>
    <cellStyle name="20% - Accent1 3 7" xfId="388"/>
    <cellStyle name="20% - Accent1 3 8" xfId="389"/>
    <cellStyle name="20% - Accent1 3 9" xfId="390"/>
    <cellStyle name="20% - Accent1 30" xfId="391"/>
    <cellStyle name="20% - Accent1 31" xfId="392"/>
    <cellStyle name="20% - Accent1 32" xfId="393"/>
    <cellStyle name="20% - Accent1 33" xfId="394"/>
    <cellStyle name="20% - Accent1 34" xfId="395"/>
    <cellStyle name="20% - Accent1 35" xfId="396"/>
    <cellStyle name="20% - Accent1 36" xfId="397"/>
    <cellStyle name="20% - Accent1 37" xfId="398"/>
    <cellStyle name="20% - Accent1 38" xfId="399"/>
    <cellStyle name="20% - Accent1 39" xfId="400"/>
    <cellStyle name="20% - Accent1 4" xfId="401"/>
    <cellStyle name="20% - Accent1 4 10" xfId="402"/>
    <cellStyle name="20% - Accent1 4 2" xfId="403"/>
    <cellStyle name="20% - Accent1 4 2 2" xfId="404"/>
    <cellStyle name="20% - Accent1 4 2 3" xfId="405"/>
    <cellStyle name="20% - Accent1 4 2 4" xfId="406"/>
    <cellStyle name="20% - Accent1 4 3" xfId="407"/>
    <cellStyle name="20% - Accent1 4 3 2" xfId="408"/>
    <cellStyle name="20% - Accent1 4 4" xfId="409"/>
    <cellStyle name="20% - Accent1 4 4 2" xfId="410"/>
    <cellStyle name="20% - Accent1 4 5" xfId="411"/>
    <cellStyle name="20% - Accent1 4 5 2" xfId="412"/>
    <cellStyle name="20% - Accent1 4 6" xfId="413"/>
    <cellStyle name="20% - Accent1 4 7" xfId="414"/>
    <cellStyle name="20% - Accent1 4 8" xfId="415"/>
    <cellStyle name="20% - Accent1 4 9" xfId="416"/>
    <cellStyle name="20% - Accent1 40" xfId="417"/>
    <cellStyle name="20% - Accent1 41" xfId="418"/>
    <cellStyle name="20% - Accent1 42" xfId="419"/>
    <cellStyle name="20% - Accent1 43" xfId="420"/>
    <cellStyle name="20% - Accent1 44" xfId="421"/>
    <cellStyle name="20% - Accent1 45" xfId="422"/>
    <cellStyle name="20% - Accent1 46" xfId="423"/>
    <cellStyle name="20% - Accent1 47" xfId="424"/>
    <cellStyle name="20% - Accent1 48" xfId="425"/>
    <cellStyle name="20% - Accent1 49" xfId="426"/>
    <cellStyle name="20% - Accent1 5" xfId="427"/>
    <cellStyle name="20% - Accent1 5 2" xfId="428"/>
    <cellStyle name="20% - Accent1 5 2 2" xfId="429"/>
    <cellStyle name="20% - Accent1 5 2 2 2" xfId="430"/>
    <cellStyle name="20% - Accent1 5 2 3" xfId="431"/>
    <cellStyle name="20% - Accent1 5 2 3 2" xfId="432"/>
    <cellStyle name="20% - Accent1 5 2 4" xfId="433"/>
    <cellStyle name="20% - Accent1 5 2 5" xfId="434"/>
    <cellStyle name="20% - Accent1 5 2 6" xfId="435"/>
    <cellStyle name="20% - Accent1 5 2 7" xfId="436"/>
    <cellStyle name="20% - Accent1 5 2 8" xfId="437"/>
    <cellStyle name="20% - Accent1 5 3" xfId="438"/>
    <cellStyle name="20% - Accent1 5 3 2" xfId="439"/>
    <cellStyle name="20% - Accent1 5 4" xfId="440"/>
    <cellStyle name="20% - Accent1 5 4 2" xfId="441"/>
    <cellStyle name="20% - Accent1 5 5" xfId="442"/>
    <cellStyle name="20% - Accent1 50" xfId="443"/>
    <cellStyle name="20% - Accent1 51" xfId="444"/>
    <cellStyle name="20% - Accent1 52" xfId="445"/>
    <cellStyle name="20% - Accent1 53" xfId="446"/>
    <cellStyle name="20% - Accent1 54" xfId="447"/>
    <cellStyle name="20% - Accent1 55" xfId="448"/>
    <cellStyle name="20% - Accent1 56" xfId="449"/>
    <cellStyle name="20% - Accent1 57" xfId="450"/>
    <cellStyle name="20% - Accent1 58" xfId="451"/>
    <cellStyle name="20% - Accent1 59" xfId="452"/>
    <cellStyle name="20% - Accent1 6" xfId="453"/>
    <cellStyle name="20% - Accent1 6 2" xfId="454"/>
    <cellStyle name="20% - Accent1 6 3" xfId="455"/>
    <cellStyle name="20% - Accent1 60" xfId="456"/>
    <cellStyle name="20% - Accent1 61" xfId="457"/>
    <cellStyle name="20% - Accent1 62" xfId="458"/>
    <cellStyle name="20% - Accent1 63" xfId="459"/>
    <cellStyle name="20% - Accent1 64" xfId="460"/>
    <cellStyle name="20% - Accent1 65" xfId="461"/>
    <cellStyle name="20% - Accent1 66" xfId="462"/>
    <cellStyle name="20% - Accent1 67" xfId="463"/>
    <cellStyle name="20% - Accent1 68" xfId="464"/>
    <cellStyle name="20% - Accent1 69" xfId="465"/>
    <cellStyle name="20% - Accent1 7" xfId="466"/>
    <cellStyle name="20% - Accent1 7 2" xfId="467"/>
    <cellStyle name="20% - Accent1 7 3" xfId="468"/>
    <cellStyle name="20% - Accent1 70" xfId="469"/>
    <cellStyle name="20% - Accent1 71" xfId="470"/>
    <cellStyle name="20% - Accent1 72" xfId="471"/>
    <cellStyle name="20% - Accent1 73" xfId="472"/>
    <cellStyle name="20% - Accent1 74" xfId="473"/>
    <cellStyle name="20% - Accent1 75" xfId="474"/>
    <cellStyle name="20% - Accent1 76" xfId="475"/>
    <cellStyle name="20% - Accent1 77" xfId="476"/>
    <cellStyle name="20% - Accent1 78" xfId="477"/>
    <cellStyle name="20% - Accent1 79" xfId="478"/>
    <cellStyle name="20% - Accent1 8" xfId="479"/>
    <cellStyle name="20% - Accent1 8 2" xfId="480"/>
    <cellStyle name="20% - Accent1 8 3" xfId="481"/>
    <cellStyle name="20% - Accent1 80" xfId="482"/>
    <cellStyle name="20% - Accent1 81" xfId="483"/>
    <cellStyle name="20% - Accent1 82" xfId="484"/>
    <cellStyle name="20% - Accent1 83" xfId="485"/>
    <cellStyle name="20% - Accent1 84" xfId="486"/>
    <cellStyle name="20% - Accent1 85" xfId="487"/>
    <cellStyle name="20% - Accent1 86" xfId="488"/>
    <cellStyle name="20% - Accent1 87" xfId="489"/>
    <cellStyle name="20% - Accent1 88" xfId="490"/>
    <cellStyle name="20% - Accent1 89" xfId="491"/>
    <cellStyle name="20% - Accent1 9" xfId="492"/>
    <cellStyle name="20% - Accent1 90" xfId="493"/>
    <cellStyle name="20% - Accent1 91" xfId="494"/>
    <cellStyle name="20% - Accent1 92" xfId="495"/>
    <cellStyle name="20% - Accent1 93" xfId="496"/>
    <cellStyle name="20% - Accent1 94" xfId="497"/>
    <cellStyle name="20% - Accent1 95" xfId="498"/>
    <cellStyle name="20% - Accent1 96" xfId="499"/>
    <cellStyle name="20% - Accent1 97" xfId="500"/>
    <cellStyle name="20% - Accent1 98" xfId="501"/>
    <cellStyle name="20% - Accent1 99" xfId="502"/>
    <cellStyle name="20% - Accent2 10" xfId="503"/>
    <cellStyle name="20% - Accent2 100" xfId="504"/>
    <cellStyle name="20% - Accent2 101" xfId="505"/>
    <cellStyle name="20% - Accent2 102" xfId="506"/>
    <cellStyle name="20% - Accent2 103" xfId="507"/>
    <cellStyle name="20% - Accent2 104" xfId="508"/>
    <cellStyle name="20% - Accent2 105" xfId="73"/>
    <cellStyle name="20% - Accent2 11" xfId="509"/>
    <cellStyle name="20% - Accent2 12" xfId="510"/>
    <cellStyle name="20% - Accent2 12 2" xfId="511"/>
    <cellStyle name="20% - Accent2 13" xfId="512"/>
    <cellStyle name="20% - Accent2 14" xfId="513"/>
    <cellStyle name="20% - Accent2 14 2" xfId="514"/>
    <cellStyle name="20% - Accent2 15" xfId="515"/>
    <cellStyle name="20% - Accent2 15 2" xfId="516"/>
    <cellStyle name="20% - Accent2 16" xfId="517"/>
    <cellStyle name="20% - Accent2 16 2" xfId="518"/>
    <cellStyle name="20% - Accent2 17" xfId="519"/>
    <cellStyle name="20% - Accent2 17 2" xfId="520"/>
    <cellStyle name="20% - Accent2 18" xfId="521"/>
    <cellStyle name="20% - Accent2 18 2" xfId="522"/>
    <cellStyle name="20% - Accent2 19" xfId="523"/>
    <cellStyle name="20% - Accent2 19 2" xfId="524"/>
    <cellStyle name="20% - Accent2 2" xfId="525"/>
    <cellStyle name="20% - Accent2 2 10" xfId="526"/>
    <cellStyle name="20% - Accent2 2 11" xfId="9770"/>
    <cellStyle name="20% - Accent2 2 2" xfId="527"/>
    <cellStyle name="20% - Accent2 2 2 2" xfId="528"/>
    <cellStyle name="20% - Accent2 2 2 2 2" xfId="529"/>
    <cellStyle name="20% - Accent2 2 2 2 2 2" xfId="530"/>
    <cellStyle name="20% - Accent2 2 2 2 3" xfId="531"/>
    <cellStyle name="20% - Accent2 2 2 3" xfId="532"/>
    <cellStyle name="20% - Accent2 2 2 3 2" xfId="533"/>
    <cellStyle name="20% - Accent2 2 2 4" xfId="534"/>
    <cellStyle name="20% - Accent2 2 3" xfId="535"/>
    <cellStyle name="20% - Accent2 2 3 2" xfId="536"/>
    <cellStyle name="20% - Accent2 2 3 2 2" xfId="537"/>
    <cellStyle name="20% - Accent2 2 3 3" xfId="538"/>
    <cellStyle name="20% - Accent2 2 3 4" xfId="539"/>
    <cellStyle name="20% - Accent2 2 4" xfId="540"/>
    <cellStyle name="20% - Accent2 2 4 2" xfId="541"/>
    <cellStyle name="20% - Accent2 2 5" xfId="542"/>
    <cellStyle name="20% - Accent2 2 5 2" xfId="543"/>
    <cellStyle name="20% - Accent2 2 6" xfId="544"/>
    <cellStyle name="20% - Accent2 2 7" xfId="545"/>
    <cellStyle name="20% - Accent2 2 8" xfId="546"/>
    <cellStyle name="20% - Accent2 2 9" xfId="547"/>
    <cellStyle name="20% - Accent2 20" xfId="548"/>
    <cellStyle name="20% - Accent2 20 2" xfId="549"/>
    <cellStyle name="20% - Accent2 21" xfId="550"/>
    <cellStyle name="20% - Accent2 21 2" xfId="551"/>
    <cellStyle name="20% - Accent2 22" xfId="552"/>
    <cellStyle name="20% - Accent2 22 2" xfId="553"/>
    <cellStyle name="20% - Accent2 23" xfId="554"/>
    <cellStyle name="20% - Accent2 23 2" xfId="555"/>
    <cellStyle name="20% - Accent2 24" xfId="556"/>
    <cellStyle name="20% - Accent2 24 2" xfId="557"/>
    <cellStyle name="20% - Accent2 25" xfId="558"/>
    <cellStyle name="20% - Accent2 25 2" xfId="559"/>
    <cellStyle name="20% - Accent2 26" xfId="560"/>
    <cellStyle name="20% - Accent2 26 2" xfId="561"/>
    <cellStyle name="20% - Accent2 27" xfId="562"/>
    <cellStyle name="20% - Accent2 28" xfId="563"/>
    <cellStyle name="20% - Accent2 29" xfId="564"/>
    <cellStyle name="20% - Accent2 3" xfId="565"/>
    <cellStyle name="20% - Accent2 3 10" xfId="566"/>
    <cellStyle name="20% - Accent2 3 11" xfId="9771"/>
    <cellStyle name="20% - Accent2 3 2" xfId="567"/>
    <cellStyle name="20% - Accent2 3 2 2" xfId="568"/>
    <cellStyle name="20% - Accent2 3 2 2 2" xfId="569"/>
    <cellStyle name="20% - Accent2 3 2 3" xfId="570"/>
    <cellStyle name="20% - Accent2 3 2 4" xfId="571"/>
    <cellStyle name="20% - Accent2 3 3" xfId="572"/>
    <cellStyle name="20% - Accent2 3 3 2" xfId="573"/>
    <cellStyle name="20% - Accent2 3 4" xfId="574"/>
    <cellStyle name="20% - Accent2 3 4 2" xfId="575"/>
    <cellStyle name="20% - Accent2 3 5" xfId="576"/>
    <cellStyle name="20% - Accent2 3 5 2" xfId="577"/>
    <cellStyle name="20% - Accent2 3 6" xfId="578"/>
    <cellStyle name="20% - Accent2 3 7" xfId="579"/>
    <cellStyle name="20% - Accent2 3 8" xfId="580"/>
    <cellStyle name="20% - Accent2 3 9" xfId="581"/>
    <cellStyle name="20% - Accent2 30" xfId="582"/>
    <cellStyle name="20% - Accent2 31" xfId="583"/>
    <cellStyle name="20% - Accent2 32" xfId="584"/>
    <cellStyle name="20% - Accent2 33" xfId="585"/>
    <cellStyle name="20% - Accent2 34" xfId="586"/>
    <cellStyle name="20% - Accent2 35" xfId="587"/>
    <cellStyle name="20% - Accent2 36" xfId="588"/>
    <cellStyle name="20% - Accent2 37" xfId="589"/>
    <cellStyle name="20% - Accent2 38" xfId="590"/>
    <cellStyle name="20% - Accent2 39" xfId="591"/>
    <cellStyle name="20% - Accent2 4" xfId="592"/>
    <cellStyle name="20% - Accent2 4 10" xfId="593"/>
    <cellStyle name="20% - Accent2 4 2" xfId="594"/>
    <cellStyle name="20% - Accent2 4 2 2" xfId="595"/>
    <cellStyle name="20% - Accent2 4 2 3" xfId="596"/>
    <cellStyle name="20% - Accent2 4 2 4" xfId="597"/>
    <cellStyle name="20% - Accent2 4 3" xfId="598"/>
    <cellStyle name="20% - Accent2 4 3 2" xfId="599"/>
    <cellStyle name="20% - Accent2 4 4" xfId="600"/>
    <cellStyle name="20% - Accent2 4 4 2" xfId="601"/>
    <cellStyle name="20% - Accent2 4 5" xfId="602"/>
    <cellStyle name="20% - Accent2 4 5 2" xfId="603"/>
    <cellStyle name="20% - Accent2 4 6" xfId="604"/>
    <cellStyle name="20% - Accent2 4 7" xfId="605"/>
    <cellStyle name="20% - Accent2 4 8" xfId="606"/>
    <cellStyle name="20% - Accent2 4 9" xfId="607"/>
    <cellStyle name="20% - Accent2 40" xfId="608"/>
    <cellStyle name="20% - Accent2 41" xfId="609"/>
    <cellStyle name="20% - Accent2 42" xfId="610"/>
    <cellStyle name="20% - Accent2 43" xfId="611"/>
    <cellStyle name="20% - Accent2 44" xfId="612"/>
    <cellStyle name="20% - Accent2 45" xfId="613"/>
    <cellStyle name="20% - Accent2 46" xfId="614"/>
    <cellStyle name="20% - Accent2 47" xfId="615"/>
    <cellStyle name="20% - Accent2 48" xfId="616"/>
    <cellStyle name="20% - Accent2 49" xfId="617"/>
    <cellStyle name="20% - Accent2 5" xfId="618"/>
    <cellStyle name="20% - Accent2 5 2" xfId="619"/>
    <cellStyle name="20% - Accent2 5 2 2" xfId="620"/>
    <cellStyle name="20% - Accent2 5 2 2 2" xfId="621"/>
    <cellStyle name="20% - Accent2 5 2 3" xfId="622"/>
    <cellStyle name="20% - Accent2 5 2 3 2" xfId="623"/>
    <cellStyle name="20% - Accent2 5 2 4" xfId="624"/>
    <cellStyle name="20% - Accent2 5 2 5" xfId="625"/>
    <cellStyle name="20% - Accent2 5 2 6" xfId="626"/>
    <cellStyle name="20% - Accent2 5 2 7" xfId="627"/>
    <cellStyle name="20% - Accent2 5 2 8" xfId="628"/>
    <cellStyle name="20% - Accent2 5 3" xfId="629"/>
    <cellStyle name="20% - Accent2 5 3 2" xfId="630"/>
    <cellStyle name="20% - Accent2 5 4" xfId="631"/>
    <cellStyle name="20% - Accent2 5 4 2" xfId="632"/>
    <cellStyle name="20% - Accent2 5 5" xfId="633"/>
    <cellStyle name="20% - Accent2 50" xfId="634"/>
    <cellStyle name="20% - Accent2 51" xfId="635"/>
    <cellStyle name="20% - Accent2 52" xfId="636"/>
    <cellStyle name="20% - Accent2 53" xfId="637"/>
    <cellStyle name="20% - Accent2 54" xfId="638"/>
    <cellStyle name="20% - Accent2 55" xfId="639"/>
    <cellStyle name="20% - Accent2 56" xfId="640"/>
    <cellStyle name="20% - Accent2 57" xfId="641"/>
    <cellStyle name="20% - Accent2 58" xfId="642"/>
    <cellStyle name="20% - Accent2 59" xfId="643"/>
    <cellStyle name="20% - Accent2 6" xfId="644"/>
    <cellStyle name="20% - Accent2 6 2" xfId="645"/>
    <cellStyle name="20% - Accent2 6 3" xfId="646"/>
    <cellStyle name="20% - Accent2 60" xfId="647"/>
    <cellStyle name="20% - Accent2 61" xfId="648"/>
    <cellStyle name="20% - Accent2 62" xfId="649"/>
    <cellStyle name="20% - Accent2 63" xfId="650"/>
    <cellStyle name="20% - Accent2 64" xfId="651"/>
    <cellStyle name="20% - Accent2 65" xfId="652"/>
    <cellStyle name="20% - Accent2 66" xfId="653"/>
    <cellStyle name="20% - Accent2 67" xfId="654"/>
    <cellStyle name="20% - Accent2 68" xfId="655"/>
    <cellStyle name="20% - Accent2 69" xfId="656"/>
    <cellStyle name="20% - Accent2 7" xfId="657"/>
    <cellStyle name="20% - Accent2 7 2" xfId="658"/>
    <cellStyle name="20% - Accent2 7 3" xfId="659"/>
    <cellStyle name="20% - Accent2 70" xfId="660"/>
    <cellStyle name="20% - Accent2 71" xfId="661"/>
    <cellStyle name="20% - Accent2 72" xfId="662"/>
    <cellStyle name="20% - Accent2 73" xfId="663"/>
    <cellStyle name="20% - Accent2 74" xfId="664"/>
    <cellStyle name="20% - Accent2 75" xfId="665"/>
    <cellStyle name="20% - Accent2 76" xfId="666"/>
    <cellStyle name="20% - Accent2 77" xfId="667"/>
    <cellStyle name="20% - Accent2 78" xfId="668"/>
    <cellStyle name="20% - Accent2 79" xfId="669"/>
    <cellStyle name="20% - Accent2 8" xfId="670"/>
    <cellStyle name="20% - Accent2 8 2" xfId="671"/>
    <cellStyle name="20% - Accent2 8 3" xfId="672"/>
    <cellStyle name="20% - Accent2 80" xfId="673"/>
    <cellStyle name="20% - Accent2 81" xfId="674"/>
    <cellStyle name="20% - Accent2 82" xfId="675"/>
    <cellStyle name="20% - Accent2 83" xfId="676"/>
    <cellStyle name="20% - Accent2 84" xfId="677"/>
    <cellStyle name="20% - Accent2 85" xfId="678"/>
    <cellStyle name="20% - Accent2 86" xfId="679"/>
    <cellStyle name="20% - Accent2 87" xfId="680"/>
    <cellStyle name="20% - Accent2 88" xfId="681"/>
    <cellStyle name="20% - Accent2 89" xfId="682"/>
    <cellStyle name="20% - Accent2 9" xfId="683"/>
    <cellStyle name="20% - Accent2 90" xfId="684"/>
    <cellStyle name="20% - Accent2 91" xfId="685"/>
    <cellStyle name="20% - Accent2 92" xfId="686"/>
    <cellStyle name="20% - Accent2 93" xfId="687"/>
    <cellStyle name="20% - Accent2 94" xfId="688"/>
    <cellStyle name="20% - Accent2 95" xfId="689"/>
    <cellStyle name="20% - Accent2 96" xfId="690"/>
    <cellStyle name="20% - Accent2 97" xfId="691"/>
    <cellStyle name="20% - Accent2 98" xfId="692"/>
    <cellStyle name="20% - Accent2 99" xfId="693"/>
    <cellStyle name="20% - Accent3 10" xfId="694"/>
    <cellStyle name="20% - Accent3 100" xfId="695"/>
    <cellStyle name="20% - Accent3 101" xfId="696"/>
    <cellStyle name="20% - Accent3 102" xfId="697"/>
    <cellStyle name="20% - Accent3 103" xfId="698"/>
    <cellStyle name="20% - Accent3 104" xfId="699"/>
    <cellStyle name="20% - Accent3 105" xfId="74"/>
    <cellStyle name="20% - Accent3 11" xfId="700"/>
    <cellStyle name="20% - Accent3 12" xfId="701"/>
    <cellStyle name="20% - Accent3 12 2" xfId="702"/>
    <cellStyle name="20% - Accent3 13" xfId="703"/>
    <cellStyle name="20% - Accent3 14" xfId="704"/>
    <cellStyle name="20% - Accent3 14 2" xfId="705"/>
    <cellStyle name="20% - Accent3 15" xfId="706"/>
    <cellStyle name="20% - Accent3 15 2" xfId="707"/>
    <cellStyle name="20% - Accent3 16" xfId="708"/>
    <cellStyle name="20% - Accent3 16 2" xfId="709"/>
    <cellStyle name="20% - Accent3 17" xfId="710"/>
    <cellStyle name="20% - Accent3 17 2" xfId="711"/>
    <cellStyle name="20% - Accent3 18" xfId="712"/>
    <cellStyle name="20% - Accent3 18 2" xfId="713"/>
    <cellStyle name="20% - Accent3 19" xfId="714"/>
    <cellStyle name="20% - Accent3 19 2" xfId="715"/>
    <cellStyle name="20% - Accent3 2" xfId="716"/>
    <cellStyle name="20% - Accent3 2 10" xfId="717"/>
    <cellStyle name="20% - Accent3 2 11" xfId="9772"/>
    <cellStyle name="20% - Accent3 2 2" xfId="718"/>
    <cellStyle name="20% - Accent3 2 2 2" xfId="719"/>
    <cellStyle name="20% - Accent3 2 2 2 2" xfId="720"/>
    <cellStyle name="20% - Accent3 2 2 2 2 2" xfId="721"/>
    <cellStyle name="20% - Accent3 2 2 2 3" xfId="722"/>
    <cellStyle name="20% - Accent3 2 2 3" xfId="723"/>
    <cellStyle name="20% - Accent3 2 2 3 2" xfId="724"/>
    <cellStyle name="20% - Accent3 2 2 4" xfId="725"/>
    <cellStyle name="20% - Accent3 2 3" xfId="726"/>
    <cellStyle name="20% - Accent3 2 3 2" xfId="727"/>
    <cellStyle name="20% - Accent3 2 3 2 2" xfId="728"/>
    <cellStyle name="20% - Accent3 2 3 3" xfId="729"/>
    <cellStyle name="20% - Accent3 2 3 4" xfId="730"/>
    <cellStyle name="20% - Accent3 2 4" xfId="731"/>
    <cellStyle name="20% - Accent3 2 4 2" xfId="732"/>
    <cellStyle name="20% - Accent3 2 5" xfId="733"/>
    <cellStyle name="20% - Accent3 2 5 2" xfId="734"/>
    <cellStyle name="20% - Accent3 2 6" xfId="735"/>
    <cellStyle name="20% - Accent3 2 7" xfId="736"/>
    <cellStyle name="20% - Accent3 2 8" xfId="737"/>
    <cellStyle name="20% - Accent3 2 9" xfId="738"/>
    <cellStyle name="20% - Accent3 20" xfId="739"/>
    <cellStyle name="20% - Accent3 20 2" xfId="740"/>
    <cellStyle name="20% - Accent3 21" xfId="741"/>
    <cellStyle name="20% - Accent3 21 2" xfId="742"/>
    <cellStyle name="20% - Accent3 22" xfId="743"/>
    <cellStyle name="20% - Accent3 22 2" xfId="744"/>
    <cellStyle name="20% - Accent3 23" xfId="745"/>
    <cellStyle name="20% - Accent3 23 2" xfId="746"/>
    <cellStyle name="20% - Accent3 24" xfId="747"/>
    <cellStyle name="20% - Accent3 24 2" xfId="748"/>
    <cellStyle name="20% - Accent3 25" xfId="749"/>
    <cellStyle name="20% - Accent3 25 2" xfId="750"/>
    <cellStyle name="20% - Accent3 26" xfId="751"/>
    <cellStyle name="20% - Accent3 26 2" xfId="752"/>
    <cellStyle name="20% - Accent3 27" xfId="753"/>
    <cellStyle name="20% - Accent3 28" xfId="754"/>
    <cellStyle name="20% - Accent3 29" xfId="755"/>
    <cellStyle name="20% - Accent3 3" xfId="756"/>
    <cellStyle name="20% - Accent3 3 10" xfId="757"/>
    <cellStyle name="20% - Accent3 3 11" xfId="9773"/>
    <cellStyle name="20% - Accent3 3 2" xfId="758"/>
    <cellStyle name="20% - Accent3 3 2 2" xfId="759"/>
    <cellStyle name="20% - Accent3 3 2 2 2" xfId="760"/>
    <cellStyle name="20% - Accent3 3 2 3" xfId="761"/>
    <cellStyle name="20% - Accent3 3 2 4" xfId="762"/>
    <cellStyle name="20% - Accent3 3 3" xfId="763"/>
    <cellStyle name="20% - Accent3 3 3 2" xfId="764"/>
    <cellStyle name="20% - Accent3 3 4" xfId="765"/>
    <cellStyle name="20% - Accent3 3 4 2" xfId="766"/>
    <cellStyle name="20% - Accent3 3 5" xfId="767"/>
    <cellStyle name="20% - Accent3 3 5 2" xfId="768"/>
    <cellStyle name="20% - Accent3 3 6" xfId="769"/>
    <cellStyle name="20% - Accent3 3 7" xfId="770"/>
    <cellStyle name="20% - Accent3 3 8" xfId="771"/>
    <cellStyle name="20% - Accent3 3 9" xfId="772"/>
    <cellStyle name="20% - Accent3 30" xfId="773"/>
    <cellStyle name="20% - Accent3 31" xfId="774"/>
    <cellStyle name="20% - Accent3 32" xfId="775"/>
    <cellStyle name="20% - Accent3 33" xfId="776"/>
    <cellStyle name="20% - Accent3 34" xfId="777"/>
    <cellStyle name="20% - Accent3 35" xfId="778"/>
    <cellStyle name="20% - Accent3 36" xfId="779"/>
    <cellStyle name="20% - Accent3 37" xfId="780"/>
    <cellStyle name="20% - Accent3 38" xfId="781"/>
    <cellStyle name="20% - Accent3 39" xfId="782"/>
    <cellStyle name="20% - Accent3 4" xfId="783"/>
    <cellStyle name="20% - Accent3 4 10" xfId="784"/>
    <cellStyle name="20% - Accent3 4 2" xfId="785"/>
    <cellStyle name="20% - Accent3 4 2 2" xfId="786"/>
    <cellStyle name="20% - Accent3 4 2 3" xfId="787"/>
    <cellStyle name="20% - Accent3 4 2 4" xfId="788"/>
    <cellStyle name="20% - Accent3 4 3" xfId="789"/>
    <cellStyle name="20% - Accent3 4 3 2" xfId="790"/>
    <cellStyle name="20% - Accent3 4 4" xfId="791"/>
    <cellStyle name="20% - Accent3 4 4 2" xfId="792"/>
    <cellStyle name="20% - Accent3 4 5" xfId="793"/>
    <cellStyle name="20% - Accent3 4 5 2" xfId="794"/>
    <cellStyle name="20% - Accent3 4 6" xfId="795"/>
    <cellStyle name="20% - Accent3 4 7" xfId="796"/>
    <cellStyle name="20% - Accent3 4 8" xfId="797"/>
    <cellStyle name="20% - Accent3 4 9" xfId="798"/>
    <cellStyle name="20% - Accent3 40" xfId="799"/>
    <cellStyle name="20% - Accent3 41" xfId="800"/>
    <cellStyle name="20% - Accent3 42" xfId="801"/>
    <cellStyle name="20% - Accent3 43" xfId="802"/>
    <cellStyle name="20% - Accent3 44" xfId="803"/>
    <cellStyle name="20% - Accent3 45" xfId="804"/>
    <cellStyle name="20% - Accent3 46" xfId="805"/>
    <cellStyle name="20% - Accent3 47" xfId="806"/>
    <cellStyle name="20% - Accent3 48" xfId="807"/>
    <cellStyle name="20% - Accent3 49" xfId="808"/>
    <cellStyle name="20% - Accent3 5" xfId="809"/>
    <cellStyle name="20% - Accent3 5 2" xfId="810"/>
    <cellStyle name="20% - Accent3 5 2 2" xfId="811"/>
    <cellStyle name="20% - Accent3 5 2 2 2" xfId="812"/>
    <cellStyle name="20% - Accent3 5 2 3" xfId="813"/>
    <cellStyle name="20% - Accent3 5 2 3 2" xfId="814"/>
    <cellStyle name="20% - Accent3 5 2 4" xfId="815"/>
    <cellStyle name="20% - Accent3 5 2 5" xfId="816"/>
    <cellStyle name="20% - Accent3 5 2 6" xfId="817"/>
    <cellStyle name="20% - Accent3 5 2 7" xfId="818"/>
    <cellStyle name="20% - Accent3 5 2 8" xfId="819"/>
    <cellStyle name="20% - Accent3 5 3" xfId="820"/>
    <cellStyle name="20% - Accent3 5 3 2" xfId="821"/>
    <cellStyle name="20% - Accent3 5 4" xfId="822"/>
    <cellStyle name="20% - Accent3 5 4 2" xfId="823"/>
    <cellStyle name="20% - Accent3 5 5" xfId="824"/>
    <cellStyle name="20% - Accent3 50" xfId="825"/>
    <cellStyle name="20% - Accent3 51" xfId="826"/>
    <cellStyle name="20% - Accent3 52" xfId="827"/>
    <cellStyle name="20% - Accent3 53" xfId="828"/>
    <cellStyle name="20% - Accent3 54" xfId="829"/>
    <cellStyle name="20% - Accent3 55" xfId="830"/>
    <cellStyle name="20% - Accent3 56" xfId="831"/>
    <cellStyle name="20% - Accent3 57" xfId="832"/>
    <cellStyle name="20% - Accent3 58" xfId="833"/>
    <cellStyle name="20% - Accent3 59" xfId="834"/>
    <cellStyle name="20% - Accent3 6" xfId="835"/>
    <cellStyle name="20% - Accent3 6 2" xfId="836"/>
    <cellStyle name="20% - Accent3 6 3" xfId="837"/>
    <cellStyle name="20% - Accent3 60" xfId="838"/>
    <cellStyle name="20% - Accent3 61" xfId="839"/>
    <cellStyle name="20% - Accent3 62" xfId="840"/>
    <cellStyle name="20% - Accent3 63" xfId="841"/>
    <cellStyle name="20% - Accent3 64" xfId="842"/>
    <cellStyle name="20% - Accent3 65" xfId="843"/>
    <cellStyle name="20% - Accent3 66" xfId="844"/>
    <cellStyle name="20% - Accent3 67" xfId="845"/>
    <cellStyle name="20% - Accent3 68" xfId="846"/>
    <cellStyle name="20% - Accent3 69" xfId="847"/>
    <cellStyle name="20% - Accent3 7" xfId="848"/>
    <cellStyle name="20% - Accent3 7 2" xfId="849"/>
    <cellStyle name="20% - Accent3 7 3" xfId="850"/>
    <cellStyle name="20% - Accent3 70" xfId="851"/>
    <cellStyle name="20% - Accent3 71" xfId="852"/>
    <cellStyle name="20% - Accent3 72" xfId="853"/>
    <cellStyle name="20% - Accent3 73" xfId="854"/>
    <cellStyle name="20% - Accent3 74" xfId="855"/>
    <cellStyle name="20% - Accent3 75" xfId="856"/>
    <cellStyle name="20% - Accent3 76" xfId="857"/>
    <cellStyle name="20% - Accent3 77" xfId="858"/>
    <cellStyle name="20% - Accent3 78" xfId="859"/>
    <cellStyle name="20% - Accent3 79" xfId="860"/>
    <cellStyle name="20% - Accent3 8" xfId="861"/>
    <cellStyle name="20% - Accent3 8 2" xfId="862"/>
    <cellStyle name="20% - Accent3 8 3" xfId="863"/>
    <cellStyle name="20% - Accent3 80" xfId="864"/>
    <cellStyle name="20% - Accent3 81" xfId="865"/>
    <cellStyle name="20% - Accent3 82" xfId="866"/>
    <cellStyle name="20% - Accent3 83" xfId="867"/>
    <cellStyle name="20% - Accent3 84" xfId="868"/>
    <cellStyle name="20% - Accent3 85" xfId="869"/>
    <cellStyle name="20% - Accent3 86" xfId="870"/>
    <cellStyle name="20% - Accent3 87" xfId="871"/>
    <cellStyle name="20% - Accent3 88" xfId="872"/>
    <cellStyle name="20% - Accent3 89" xfId="873"/>
    <cellStyle name="20% - Accent3 9" xfId="874"/>
    <cellStyle name="20% - Accent3 90" xfId="875"/>
    <cellStyle name="20% - Accent3 91" xfId="876"/>
    <cellStyle name="20% - Accent3 92" xfId="877"/>
    <cellStyle name="20% - Accent3 93" xfId="878"/>
    <cellStyle name="20% - Accent3 94" xfId="879"/>
    <cellStyle name="20% - Accent3 95" xfId="880"/>
    <cellStyle name="20% - Accent3 96" xfId="881"/>
    <cellStyle name="20% - Accent3 97" xfId="882"/>
    <cellStyle name="20% - Accent3 98" xfId="883"/>
    <cellStyle name="20% - Accent3 99" xfId="884"/>
    <cellStyle name="20% - Accent4 10" xfId="885"/>
    <cellStyle name="20% - Accent4 100" xfId="886"/>
    <cellStyle name="20% - Accent4 101" xfId="887"/>
    <cellStyle name="20% - Accent4 102" xfId="888"/>
    <cellStyle name="20% - Accent4 103" xfId="889"/>
    <cellStyle name="20% - Accent4 104" xfId="890"/>
    <cellStyle name="20% - Accent4 105" xfId="75"/>
    <cellStyle name="20% - Accent4 11" xfId="891"/>
    <cellStyle name="20% - Accent4 12" xfId="892"/>
    <cellStyle name="20% - Accent4 12 2" xfId="893"/>
    <cellStyle name="20% - Accent4 13" xfId="894"/>
    <cellStyle name="20% - Accent4 14" xfId="895"/>
    <cellStyle name="20% - Accent4 14 2" xfId="896"/>
    <cellStyle name="20% - Accent4 15" xfId="897"/>
    <cellStyle name="20% - Accent4 15 2" xfId="898"/>
    <cellStyle name="20% - Accent4 16" xfId="899"/>
    <cellStyle name="20% - Accent4 16 2" xfId="900"/>
    <cellStyle name="20% - Accent4 17" xfId="901"/>
    <cellStyle name="20% - Accent4 17 2" xfId="902"/>
    <cellStyle name="20% - Accent4 18" xfId="903"/>
    <cellStyle name="20% - Accent4 18 2" xfId="904"/>
    <cellStyle name="20% - Accent4 19" xfId="905"/>
    <cellStyle name="20% - Accent4 19 2" xfId="906"/>
    <cellStyle name="20% - Accent4 2" xfId="907"/>
    <cellStyle name="20% - Accent4 2 10" xfId="908"/>
    <cellStyle name="20% - Accent4 2 11" xfId="9774"/>
    <cellStyle name="20% - Accent4 2 2" xfId="909"/>
    <cellStyle name="20% - Accent4 2 2 2" xfId="910"/>
    <cellStyle name="20% - Accent4 2 2 2 2" xfId="911"/>
    <cellStyle name="20% - Accent4 2 2 2 2 2" xfId="912"/>
    <cellStyle name="20% - Accent4 2 2 2 3" xfId="913"/>
    <cellStyle name="20% - Accent4 2 2 3" xfId="914"/>
    <cellStyle name="20% - Accent4 2 2 3 2" xfId="915"/>
    <cellStyle name="20% - Accent4 2 2 4" xfId="916"/>
    <cellStyle name="20% - Accent4 2 3" xfId="917"/>
    <cellStyle name="20% - Accent4 2 3 2" xfId="918"/>
    <cellStyle name="20% - Accent4 2 3 2 2" xfId="919"/>
    <cellStyle name="20% - Accent4 2 3 3" xfId="920"/>
    <cellStyle name="20% - Accent4 2 3 4" xfId="921"/>
    <cellStyle name="20% - Accent4 2 4" xfId="922"/>
    <cellStyle name="20% - Accent4 2 4 2" xfId="923"/>
    <cellStyle name="20% - Accent4 2 5" xfId="924"/>
    <cellStyle name="20% - Accent4 2 5 2" xfId="925"/>
    <cellStyle name="20% - Accent4 2 6" xfId="926"/>
    <cellStyle name="20% - Accent4 2 7" xfId="927"/>
    <cellStyle name="20% - Accent4 2 8" xfId="928"/>
    <cellStyle name="20% - Accent4 2 9" xfId="929"/>
    <cellStyle name="20% - Accent4 20" xfId="930"/>
    <cellStyle name="20% - Accent4 20 2" xfId="931"/>
    <cellStyle name="20% - Accent4 21" xfId="932"/>
    <cellStyle name="20% - Accent4 21 2" xfId="933"/>
    <cellStyle name="20% - Accent4 22" xfId="934"/>
    <cellStyle name="20% - Accent4 22 2" xfId="935"/>
    <cellStyle name="20% - Accent4 23" xfId="936"/>
    <cellStyle name="20% - Accent4 23 2" xfId="937"/>
    <cellStyle name="20% - Accent4 24" xfId="938"/>
    <cellStyle name="20% - Accent4 24 2" xfId="939"/>
    <cellStyle name="20% - Accent4 25" xfId="940"/>
    <cellStyle name="20% - Accent4 25 2" xfId="941"/>
    <cellStyle name="20% - Accent4 26" xfId="942"/>
    <cellStyle name="20% - Accent4 26 2" xfId="943"/>
    <cellStyle name="20% - Accent4 27" xfId="944"/>
    <cellStyle name="20% - Accent4 28" xfId="945"/>
    <cellStyle name="20% - Accent4 29" xfId="946"/>
    <cellStyle name="20% - Accent4 3" xfId="947"/>
    <cellStyle name="20% - Accent4 3 10" xfId="948"/>
    <cellStyle name="20% - Accent4 3 11" xfId="9775"/>
    <cellStyle name="20% - Accent4 3 2" xfId="949"/>
    <cellStyle name="20% - Accent4 3 2 2" xfId="950"/>
    <cellStyle name="20% - Accent4 3 2 2 2" xfId="951"/>
    <cellStyle name="20% - Accent4 3 2 3" xfId="952"/>
    <cellStyle name="20% - Accent4 3 2 4" xfId="953"/>
    <cellStyle name="20% - Accent4 3 3" xfId="954"/>
    <cellStyle name="20% - Accent4 3 3 2" xfId="955"/>
    <cellStyle name="20% - Accent4 3 4" xfId="956"/>
    <cellStyle name="20% - Accent4 3 4 2" xfId="957"/>
    <cellStyle name="20% - Accent4 3 5" xfId="958"/>
    <cellStyle name="20% - Accent4 3 5 2" xfId="959"/>
    <cellStyle name="20% - Accent4 3 6" xfId="960"/>
    <cellStyle name="20% - Accent4 3 7" xfId="961"/>
    <cellStyle name="20% - Accent4 3 8" xfId="962"/>
    <cellStyle name="20% - Accent4 3 9" xfId="963"/>
    <cellStyle name="20% - Accent4 30" xfId="964"/>
    <cellStyle name="20% - Accent4 31" xfId="965"/>
    <cellStyle name="20% - Accent4 32" xfId="966"/>
    <cellStyle name="20% - Accent4 33" xfId="967"/>
    <cellStyle name="20% - Accent4 34" xfId="968"/>
    <cellStyle name="20% - Accent4 35" xfId="969"/>
    <cellStyle name="20% - Accent4 36" xfId="970"/>
    <cellStyle name="20% - Accent4 37" xfId="971"/>
    <cellStyle name="20% - Accent4 38" xfId="972"/>
    <cellStyle name="20% - Accent4 39" xfId="973"/>
    <cellStyle name="20% - Accent4 4" xfId="974"/>
    <cellStyle name="20% - Accent4 4 10" xfId="975"/>
    <cellStyle name="20% - Accent4 4 2" xfId="976"/>
    <cellStyle name="20% - Accent4 4 2 2" xfId="977"/>
    <cellStyle name="20% - Accent4 4 2 3" xfId="978"/>
    <cellStyle name="20% - Accent4 4 2 4" xfId="979"/>
    <cellStyle name="20% - Accent4 4 3" xfId="980"/>
    <cellStyle name="20% - Accent4 4 3 2" xfId="981"/>
    <cellStyle name="20% - Accent4 4 4" xfId="982"/>
    <cellStyle name="20% - Accent4 4 4 2" xfId="983"/>
    <cellStyle name="20% - Accent4 4 5" xfId="984"/>
    <cellStyle name="20% - Accent4 4 5 2" xfId="985"/>
    <cellStyle name="20% - Accent4 4 6" xfId="986"/>
    <cellStyle name="20% - Accent4 4 7" xfId="987"/>
    <cellStyle name="20% - Accent4 4 8" xfId="988"/>
    <cellStyle name="20% - Accent4 4 9" xfId="989"/>
    <cellStyle name="20% - Accent4 40" xfId="990"/>
    <cellStyle name="20% - Accent4 41" xfId="991"/>
    <cellStyle name="20% - Accent4 42" xfId="992"/>
    <cellStyle name="20% - Accent4 43" xfId="993"/>
    <cellStyle name="20% - Accent4 44" xfId="994"/>
    <cellStyle name="20% - Accent4 45" xfId="995"/>
    <cellStyle name="20% - Accent4 46" xfId="996"/>
    <cellStyle name="20% - Accent4 47" xfId="997"/>
    <cellStyle name="20% - Accent4 48" xfId="998"/>
    <cellStyle name="20% - Accent4 49" xfId="999"/>
    <cellStyle name="20% - Accent4 5" xfId="1000"/>
    <cellStyle name="20% - Accent4 5 2" xfId="1001"/>
    <cellStyle name="20% - Accent4 5 2 2" xfId="1002"/>
    <cellStyle name="20% - Accent4 5 2 2 2" xfId="1003"/>
    <cellStyle name="20% - Accent4 5 2 3" xfId="1004"/>
    <cellStyle name="20% - Accent4 5 2 3 2" xfId="1005"/>
    <cellStyle name="20% - Accent4 5 2 4" xfId="1006"/>
    <cellStyle name="20% - Accent4 5 2 5" xfId="1007"/>
    <cellStyle name="20% - Accent4 5 2 6" xfId="1008"/>
    <cellStyle name="20% - Accent4 5 2 7" xfId="1009"/>
    <cellStyle name="20% - Accent4 5 2 8" xfId="1010"/>
    <cellStyle name="20% - Accent4 5 3" xfId="1011"/>
    <cellStyle name="20% - Accent4 5 3 2" xfId="1012"/>
    <cellStyle name="20% - Accent4 5 4" xfId="1013"/>
    <cellStyle name="20% - Accent4 5 4 2" xfId="1014"/>
    <cellStyle name="20% - Accent4 5 5" xfId="1015"/>
    <cellStyle name="20% - Accent4 50" xfId="1016"/>
    <cellStyle name="20% - Accent4 51" xfId="1017"/>
    <cellStyle name="20% - Accent4 52" xfId="1018"/>
    <cellStyle name="20% - Accent4 53" xfId="1019"/>
    <cellStyle name="20% - Accent4 54" xfId="1020"/>
    <cellStyle name="20% - Accent4 55" xfId="1021"/>
    <cellStyle name="20% - Accent4 56" xfId="1022"/>
    <cellStyle name="20% - Accent4 57" xfId="1023"/>
    <cellStyle name="20% - Accent4 58" xfId="1024"/>
    <cellStyle name="20% - Accent4 59" xfId="1025"/>
    <cellStyle name="20% - Accent4 6" xfId="1026"/>
    <cellStyle name="20% - Accent4 6 2" xfId="1027"/>
    <cellStyle name="20% - Accent4 6 3" xfId="1028"/>
    <cellStyle name="20% - Accent4 60" xfId="1029"/>
    <cellStyle name="20% - Accent4 61" xfId="1030"/>
    <cellStyle name="20% - Accent4 62" xfId="1031"/>
    <cellStyle name="20% - Accent4 63" xfId="1032"/>
    <cellStyle name="20% - Accent4 64" xfId="1033"/>
    <cellStyle name="20% - Accent4 65" xfId="1034"/>
    <cellStyle name="20% - Accent4 66" xfId="1035"/>
    <cellStyle name="20% - Accent4 67" xfId="1036"/>
    <cellStyle name="20% - Accent4 68" xfId="1037"/>
    <cellStyle name="20% - Accent4 69" xfId="1038"/>
    <cellStyle name="20% - Accent4 7" xfId="1039"/>
    <cellStyle name="20% - Accent4 7 2" xfId="1040"/>
    <cellStyle name="20% - Accent4 7 3" xfId="1041"/>
    <cellStyle name="20% - Accent4 70" xfId="1042"/>
    <cellStyle name="20% - Accent4 71" xfId="1043"/>
    <cellStyle name="20% - Accent4 72" xfId="1044"/>
    <cellStyle name="20% - Accent4 73" xfId="1045"/>
    <cellStyle name="20% - Accent4 74" xfId="1046"/>
    <cellStyle name="20% - Accent4 75" xfId="1047"/>
    <cellStyle name="20% - Accent4 76" xfId="1048"/>
    <cellStyle name="20% - Accent4 77" xfId="1049"/>
    <cellStyle name="20% - Accent4 78" xfId="1050"/>
    <cellStyle name="20% - Accent4 79" xfId="1051"/>
    <cellStyle name="20% - Accent4 8" xfId="1052"/>
    <cellStyle name="20% - Accent4 8 2" xfId="1053"/>
    <cellStyle name="20% - Accent4 8 3" xfId="1054"/>
    <cellStyle name="20% - Accent4 80" xfId="1055"/>
    <cellStyle name="20% - Accent4 81" xfId="1056"/>
    <cellStyle name="20% - Accent4 82" xfId="1057"/>
    <cellStyle name="20% - Accent4 83" xfId="1058"/>
    <cellStyle name="20% - Accent4 84" xfId="1059"/>
    <cellStyle name="20% - Accent4 85" xfId="1060"/>
    <cellStyle name="20% - Accent4 86" xfId="1061"/>
    <cellStyle name="20% - Accent4 87" xfId="1062"/>
    <cellStyle name="20% - Accent4 88" xfId="1063"/>
    <cellStyle name="20% - Accent4 89" xfId="1064"/>
    <cellStyle name="20% - Accent4 9" xfId="1065"/>
    <cellStyle name="20% - Accent4 90" xfId="1066"/>
    <cellStyle name="20% - Accent4 91" xfId="1067"/>
    <cellStyle name="20% - Accent4 92" xfId="1068"/>
    <cellStyle name="20% - Accent4 93" xfId="1069"/>
    <cellStyle name="20% - Accent4 94" xfId="1070"/>
    <cellStyle name="20% - Accent4 95" xfId="1071"/>
    <cellStyle name="20% - Accent4 96" xfId="1072"/>
    <cellStyle name="20% - Accent4 97" xfId="1073"/>
    <cellStyle name="20% - Accent4 98" xfId="1074"/>
    <cellStyle name="20% - Accent4 99" xfId="1075"/>
    <cellStyle name="20% - Accent5 10" xfId="1076"/>
    <cellStyle name="20% - Accent5 11" xfId="1077"/>
    <cellStyle name="20% - Accent5 12" xfId="1078"/>
    <cellStyle name="20% - Accent5 13" xfId="1079"/>
    <cellStyle name="20% - Accent5 13 2" xfId="1080"/>
    <cellStyle name="20% - Accent5 14" xfId="1081"/>
    <cellStyle name="20% - Accent5 14 2" xfId="1082"/>
    <cellStyle name="20% - Accent5 15" xfId="1083"/>
    <cellStyle name="20% - Accent5 15 2" xfId="1084"/>
    <cellStyle name="20% - Accent5 16" xfId="1085"/>
    <cellStyle name="20% - Accent5 17" xfId="1086"/>
    <cellStyle name="20% - Accent5 18" xfId="1087"/>
    <cellStyle name="20% - Accent5 19" xfId="1088"/>
    <cellStyle name="20% - Accent5 2" xfId="1089"/>
    <cellStyle name="20% - Accent5 2 2" xfId="1090"/>
    <cellStyle name="20% - Accent5 2 2 2" xfId="1091"/>
    <cellStyle name="20% - Accent5 2 2 2 2" xfId="1092"/>
    <cellStyle name="20% - Accent5 2 2 2 2 2" xfId="1093"/>
    <cellStyle name="20% - Accent5 2 2 2 3" xfId="1094"/>
    <cellStyle name="20% - Accent5 2 2 3" xfId="1095"/>
    <cellStyle name="20% - Accent5 2 2 3 2" xfId="1096"/>
    <cellStyle name="20% - Accent5 2 2 4" xfId="1097"/>
    <cellStyle name="20% - Accent5 2 3" xfId="1098"/>
    <cellStyle name="20% - Accent5 2 3 2" xfId="1099"/>
    <cellStyle name="20% - Accent5 2 3 2 2" xfId="1100"/>
    <cellStyle name="20% - Accent5 2 3 3" xfId="1101"/>
    <cellStyle name="20% - Accent5 2 4" xfId="1102"/>
    <cellStyle name="20% - Accent5 2 4 2" xfId="1103"/>
    <cellStyle name="20% - Accent5 2 5" xfId="1104"/>
    <cellStyle name="20% - Accent5 2 6" xfId="1105"/>
    <cellStyle name="20% - Accent5 2 7" xfId="9776"/>
    <cellStyle name="20% - Accent5 20" xfId="1106"/>
    <cellStyle name="20% - Accent5 21" xfId="1107"/>
    <cellStyle name="20% - Accent5 22" xfId="1108"/>
    <cellStyle name="20% - Accent5 23" xfId="1109"/>
    <cellStyle name="20% - Accent5 24" xfId="1110"/>
    <cellStyle name="20% - Accent5 25" xfId="1111"/>
    <cellStyle name="20% - Accent5 26" xfId="1112"/>
    <cellStyle name="20% - Accent5 27" xfId="1113"/>
    <cellStyle name="20% - Accent5 28" xfId="1114"/>
    <cellStyle name="20% - Accent5 29" xfId="1115"/>
    <cellStyle name="20% - Accent5 3" xfId="1116"/>
    <cellStyle name="20% - Accent5 3 2" xfId="1117"/>
    <cellStyle name="20% - Accent5 3 2 2" xfId="1118"/>
    <cellStyle name="20% - Accent5 3 2 2 2" xfId="1119"/>
    <cellStyle name="20% - Accent5 3 2 3" xfId="1120"/>
    <cellStyle name="20% - Accent5 3 3" xfId="1121"/>
    <cellStyle name="20% - Accent5 3 3 2" xfId="1122"/>
    <cellStyle name="20% - Accent5 3 4" xfId="1123"/>
    <cellStyle name="20% - Accent5 3 5" xfId="1124"/>
    <cellStyle name="20% - Accent5 3 6" xfId="1125"/>
    <cellStyle name="20% - Accent5 3 7" xfId="9777"/>
    <cellStyle name="20% - Accent5 30" xfId="1126"/>
    <cellStyle name="20% - Accent5 31" xfId="1127"/>
    <cellStyle name="20% - Accent5 32" xfId="1128"/>
    <cellStyle name="20% - Accent5 33" xfId="1129"/>
    <cellStyle name="20% - Accent5 34" xfId="1130"/>
    <cellStyle name="20% - Accent5 35" xfId="1131"/>
    <cellStyle name="20% - Accent5 36" xfId="1132"/>
    <cellStyle name="20% - Accent5 37" xfId="1133"/>
    <cellStyle name="20% - Accent5 38" xfId="1134"/>
    <cellStyle name="20% - Accent5 39" xfId="1135"/>
    <cellStyle name="20% - Accent5 4" xfId="1136"/>
    <cellStyle name="20% - Accent5 4 2" xfId="1137"/>
    <cellStyle name="20% - Accent5 4 2 2" xfId="1138"/>
    <cellStyle name="20% - Accent5 4 3" xfId="1139"/>
    <cellStyle name="20% - Accent5 4 4" xfId="1140"/>
    <cellStyle name="20% - Accent5 4 5" xfId="1141"/>
    <cellStyle name="20% - Accent5 4 6" xfId="1142"/>
    <cellStyle name="20% - Accent5 40" xfId="1143"/>
    <cellStyle name="20% - Accent5 41" xfId="1144"/>
    <cellStyle name="20% - Accent5 42" xfId="1145"/>
    <cellStyle name="20% - Accent5 43" xfId="1146"/>
    <cellStyle name="20% - Accent5 44" xfId="1147"/>
    <cellStyle name="20% - Accent5 45" xfId="1148"/>
    <cellStyle name="20% - Accent5 46" xfId="1149"/>
    <cellStyle name="20% - Accent5 47" xfId="1150"/>
    <cellStyle name="20% - Accent5 48" xfId="1151"/>
    <cellStyle name="20% - Accent5 49" xfId="1152"/>
    <cellStyle name="20% - Accent5 5" xfId="1153"/>
    <cellStyle name="20% - Accent5 5 2" xfId="1154"/>
    <cellStyle name="20% - Accent5 5 2 2" xfId="1155"/>
    <cellStyle name="20% - Accent5 5 2 3" xfId="1156"/>
    <cellStyle name="20% - Accent5 5 2 4" xfId="1157"/>
    <cellStyle name="20% - Accent5 5 2 5" xfId="1158"/>
    <cellStyle name="20% - Accent5 5 2 6" xfId="1159"/>
    <cellStyle name="20% - Accent5 5 3" xfId="1160"/>
    <cellStyle name="20% - Accent5 50" xfId="1161"/>
    <cellStyle name="20% - Accent5 51" xfId="1162"/>
    <cellStyle name="20% - Accent5 52" xfId="1163"/>
    <cellStyle name="20% - Accent5 53" xfId="1164"/>
    <cellStyle name="20% - Accent5 54" xfId="1165"/>
    <cellStyle name="20% - Accent5 55" xfId="1166"/>
    <cellStyle name="20% - Accent5 56" xfId="1167"/>
    <cellStyle name="20% - Accent5 57" xfId="1168"/>
    <cellStyle name="20% - Accent5 58" xfId="1169"/>
    <cellStyle name="20% - Accent5 59" xfId="1170"/>
    <cellStyle name="20% - Accent5 6" xfId="1171"/>
    <cellStyle name="20% - Accent5 6 2" xfId="1172"/>
    <cellStyle name="20% - Accent5 6 3" xfId="1173"/>
    <cellStyle name="20% - Accent5 60" xfId="1174"/>
    <cellStyle name="20% - Accent5 61" xfId="1175"/>
    <cellStyle name="20% - Accent5 62" xfId="1176"/>
    <cellStyle name="20% - Accent5 63" xfId="1177"/>
    <cellStyle name="20% - Accent5 64" xfId="1178"/>
    <cellStyle name="20% - Accent5 65" xfId="1179"/>
    <cellStyle name="20% - Accent5 66" xfId="1180"/>
    <cellStyle name="20% - Accent5 67" xfId="1181"/>
    <cellStyle name="20% - Accent5 68" xfId="1182"/>
    <cellStyle name="20% - Accent5 69" xfId="1183"/>
    <cellStyle name="20% - Accent5 7" xfId="1184"/>
    <cellStyle name="20% - Accent5 7 2" xfId="1185"/>
    <cellStyle name="20% - Accent5 7 3" xfId="1186"/>
    <cellStyle name="20% - Accent5 70" xfId="1187"/>
    <cellStyle name="20% - Accent5 71" xfId="1188"/>
    <cellStyle name="20% - Accent5 72" xfId="1189"/>
    <cellStyle name="20% - Accent5 73" xfId="1190"/>
    <cellStyle name="20% - Accent5 74" xfId="1191"/>
    <cellStyle name="20% - Accent5 75" xfId="1192"/>
    <cellStyle name="20% - Accent5 76" xfId="1193"/>
    <cellStyle name="20% - Accent5 77" xfId="1194"/>
    <cellStyle name="20% - Accent5 78" xfId="1195"/>
    <cellStyle name="20% - Accent5 79" xfId="1196"/>
    <cellStyle name="20% - Accent5 8" xfId="1197"/>
    <cellStyle name="20% - Accent5 8 2" xfId="1198"/>
    <cellStyle name="20% - Accent5 8 3" xfId="1199"/>
    <cellStyle name="20% - Accent5 80" xfId="1200"/>
    <cellStyle name="20% - Accent5 81" xfId="1201"/>
    <cellStyle name="20% - Accent5 82" xfId="1202"/>
    <cellStyle name="20% - Accent5 83" xfId="1203"/>
    <cellStyle name="20% - Accent5 84" xfId="1204"/>
    <cellStyle name="20% - Accent5 85" xfId="1205"/>
    <cellStyle name="20% - Accent5 86" xfId="1206"/>
    <cellStyle name="20% - Accent5 87" xfId="1207"/>
    <cellStyle name="20% - Accent5 88" xfId="1208"/>
    <cellStyle name="20% - Accent5 89" xfId="1209"/>
    <cellStyle name="20% - Accent5 9" xfId="1210"/>
    <cellStyle name="20% - Accent5 90" xfId="1211"/>
    <cellStyle name="20% - Accent5 91" xfId="1212"/>
    <cellStyle name="20% - Accent5 92" xfId="1213"/>
    <cellStyle name="20% - Accent5 93" xfId="1214"/>
    <cellStyle name="20% - Accent5 94" xfId="76"/>
    <cellStyle name="20% - Accent6 10" xfId="1215"/>
    <cellStyle name="20% - Accent6 100" xfId="1216"/>
    <cellStyle name="20% - Accent6 101" xfId="1217"/>
    <cellStyle name="20% - Accent6 102" xfId="1218"/>
    <cellStyle name="20% - Accent6 103" xfId="1219"/>
    <cellStyle name="20% - Accent6 104" xfId="1220"/>
    <cellStyle name="20% - Accent6 105" xfId="77"/>
    <cellStyle name="20% - Accent6 11" xfId="1221"/>
    <cellStyle name="20% - Accent6 12" xfId="1222"/>
    <cellStyle name="20% - Accent6 12 2" xfId="1223"/>
    <cellStyle name="20% - Accent6 13" xfId="1224"/>
    <cellStyle name="20% - Accent6 14" xfId="1225"/>
    <cellStyle name="20% - Accent6 14 2" xfId="1226"/>
    <cellStyle name="20% - Accent6 15" xfId="1227"/>
    <cellStyle name="20% - Accent6 15 2" xfId="1228"/>
    <cellStyle name="20% - Accent6 16" xfId="1229"/>
    <cellStyle name="20% - Accent6 16 2" xfId="1230"/>
    <cellStyle name="20% - Accent6 17" xfId="1231"/>
    <cellStyle name="20% - Accent6 17 2" xfId="1232"/>
    <cellStyle name="20% - Accent6 18" xfId="1233"/>
    <cellStyle name="20% - Accent6 18 2" xfId="1234"/>
    <cellStyle name="20% - Accent6 19" xfId="1235"/>
    <cellStyle name="20% - Accent6 19 2" xfId="1236"/>
    <cellStyle name="20% - Accent6 2" xfId="1237"/>
    <cellStyle name="20% - Accent6 2 10" xfId="1238"/>
    <cellStyle name="20% - Accent6 2 11" xfId="9778"/>
    <cellStyle name="20% - Accent6 2 2" xfId="1239"/>
    <cellStyle name="20% - Accent6 2 2 2" xfId="1240"/>
    <cellStyle name="20% - Accent6 2 2 2 2" xfId="1241"/>
    <cellStyle name="20% - Accent6 2 2 2 2 2" xfId="1242"/>
    <cellStyle name="20% - Accent6 2 2 2 3" xfId="1243"/>
    <cellStyle name="20% - Accent6 2 2 3" xfId="1244"/>
    <cellStyle name="20% - Accent6 2 2 3 2" xfId="1245"/>
    <cellStyle name="20% - Accent6 2 2 4" xfId="1246"/>
    <cellStyle name="20% - Accent6 2 3" xfId="1247"/>
    <cellStyle name="20% - Accent6 2 3 2" xfId="1248"/>
    <cellStyle name="20% - Accent6 2 3 2 2" xfId="1249"/>
    <cellStyle name="20% - Accent6 2 3 3" xfId="1250"/>
    <cellStyle name="20% - Accent6 2 3 4" xfId="1251"/>
    <cellStyle name="20% - Accent6 2 4" xfId="1252"/>
    <cellStyle name="20% - Accent6 2 4 2" xfId="1253"/>
    <cellStyle name="20% - Accent6 2 5" xfId="1254"/>
    <cellStyle name="20% - Accent6 2 5 2" xfId="1255"/>
    <cellStyle name="20% - Accent6 2 6" xfId="1256"/>
    <cellStyle name="20% - Accent6 2 7" xfId="1257"/>
    <cellStyle name="20% - Accent6 2 8" xfId="1258"/>
    <cellStyle name="20% - Accent6 2 9" xfId="1259"/>
    <cellStyle name="20% - Accent6 20" xfId="1260"/>
    <cellStyle name="20% - Accent6 20 2" xfId="1261"/>
    <cellStyle name="20% - Accent6 21" xfId="1262"/>
    <cellStyle name="20% - Accent6 21 2" xfId="1263"/>
    <cellStyle name="20% - Accent6 22" xfId="1264"/>
    <cellStyle name="20% - Accent6 22 2" xfId="1265"/>
    <cellStyle name="20% - Accent6 23" xfId="1266"/>
    <cellStyle name="20% - Accent6 23 2" xfId="1267"/>
    <cellStyle name="20% - Accent6 24" xfId="1268"/>
    <cellStyle name="20% - Accent6 24 2" xfId="1269"/>
    <cellStyle name="20% - Accent6 25" xfId="1270"/>
    <cellStyle name="20% - Accent6 25 2" xfId="1271"/>
    <cellStyle name="20% - Accent6 26" xfId="1272"/>
    <cellStyle name="20% - Accent6 26 2" xfId="1273"/>
    <cellStyle name="20% - Accent6 27" xfId="1274"/>
    <cellStyle name="20% - Accent6 28" xfId="1275"/>
    <cellStyle name="20% - Accent6 29" xfId="1276"/>
    <cellStyle name="20% - Accent6 3" xfId="1277"/>
    <cellStyle name="20% - Accent6 3 10" xfId="1278"/>
    <cellStyle name="20% - Accent6 3 11" xfId="9779"/>
    <cellStyle name="20% - Accent6 3 2" xfId="1279"/>
    <cellStyle name="20% - Accent6 3 2 2" xfId="1280"/>
    <cellStyle name="20% - Accent6 3 2 2 2" xfId="1281"/>
    <cellStyle name="20% - Accent6 3 2 3" xfId="1282"/>
    <cellStyle name="20% - Accent6 3 2 4" xfId="1283"/>
    <cellStyle name="20% - Accent6 3 3" xfId="1284"/>
    <cellStyle name="20% - Accent6 3 3 2" xfId="1285"/>
    <cellStyle name="20% - Accent6 3 4" xfId="1286"/>
    <cellStyle name="20% - Accent6 3 4 2" xfId="1287"/>
    <cellStyle name="20% - Accent6 3 5" xfId="1288"/>
    <cellStyle name="20% - Accent6 3 5 2" xfId="1289"/>
    <cellStyle name="20% - Accent6 3 6" xfId="1290"/>
    <cellStyle name="20% - Accent6 3 7" xfId="1291"/>
    <cellStyle name="20% - Accent6 3 8" xfId="1292"/>
    <cellStyle name="20% - Accent6 3 9" xfId="1293"/>
    <cellStyle name="20% - Accent6 30" xfId="1294"/>
    <cellStyle name="20% - Accent6 31" xfId="1295"/>
    <cellStyle name="20% - Accent6 32" xfId="1296"/>
    <cellStyle name="20% - Accent6 33" xfId="1297"/>
    <cellStyle name="20% - Accent6 34" xfId="1298"/>
    <cellStyle name="20% - Accent6 35" xfId="1299"/>
    <cellStyle name="20% - Accent6 36" xfId="1300"/>
    <cellStyle name="20% - Accent6 37" xfId="1301"/>
    <cellStyle name="20% - Accent6 38" xfId="1302"/>
    <cellStyle name="20% - Accent6 39" xfId="1303"/>
    <cellStyle name="20% - Accent6 4" xfId="1304"/>
    <cellStyle name="20% - Accent6 4 10" xfId="1305"/>
    <cellStyle name="20% - Accent6 4 2" xfId="1306"/>
    <cellStyle name="20% - Accent6 4 2 2" xfId="1307"/>
    <cellStyle name="20% - Accent6 4 2 3" xfId="1308"/>
    <cellStyle name="20% - Accent6 4 2 4" xfId="1309"/>
    <cellStyle name="20% - Accent6 4 3" xfId="1310"/>
    <cellStyle name="20% - Accent6 4 3 2" xfId="1311"/>
    <cellStyle name="20% - Accent6 4 4" xfId="1312"/>
    <cellStyle name="20% - Accent6 4 4 2" xfId="1313"/>
    <cellStyle name="20% - Accent6 4 5" xfId="1314"/>
    <cellStyle name="20% - Accent6 4 5 2" xfId="1315"/>
    <cellStyle name="20% - Accent6 4 6" xfId="1316"/>
    <cellStyle name="20% - Accent6 4 7" xfId="1317"/>
    <cellStyle name="20% - Accent6 4 8" xfId="1318"/>
    <cellStyle name="20% - Accent6 4 9" xfId="1319"/>
    <cellStyle name="20% - Accent6 40" xfId="1320"/>
    <cellStyle name="20% - Accent6 41" xfId="1321"/>
    <cellStyle name="20% - Accent6 42" xfId="1322"/>
    <cellStyle name="20% - Accent6 43" xfId="1323"/>
    <cellStyle name="20% - Accent6 44" xfId="1324"/>
    <cellStyle name="20% - Accent6 45" xfId="1325"/>
    <cellStyle name="20% - Accent6 46" xfId="1326"/>
    <cellStyle name="20% - Accent6 47" xfId="1327"/>
    <cellStyle name="20% - Accent6 48" xfId="1328"/>
    <cellStyle name="20% - Accent6 49" xfId="1329"/>
    <cellStyle name="20% - Accent6 5" xfId="1330"/>
    <cellStyle name="20% - Accent6 5 2" xfId="1331"/>
    <cellStyle name="20% - Accent6 5 2 2" xfId="1332"/>
    <cellStyle name="20% - Accent6 5 2 2 2" xfId="1333"/>
    <cellStyle name="20% - Accent6 5 2 3" xfId="1334"/>
    <cellStyle name="20% - Accent6 5 2 3 2" xfId="1335"/>
    <cellStyle name="20% - Accent6 5 2 4" xfId="1336"/>
    <cellStyle name="20% - Accent6 5 2 5" xfId="1337"/>
    <cellStyle name="20% - Accent6 5 2 6" xfId="1338"/>
    <cellStyle name="20% - Accent6 5 2 7" xfId="1339"/>
    <cellStyle name="20% - Accent6 5 2 8" xfId="1340"/>
    <cellStyle name="20% - Accent6 5 3" xfId="1341"/>
    <cellStyle name="20% - Accent6 5 3 2" xfId="1342"/>
    <cellStyle name="20% - Accent6 5 4" xfId="1343"/>
    <cellStyle name="20% - Accent6 5 4 2" xfId="1344"/>
    <cellStyle name="20% - Accent6 5 5" xfId="1345"/>
    <cellStyle name="20% - Accent6 50" xfId="1346"/>
    <cellStyle name="20% - Accent6 51" xfId="1347"/>
    <cellStyle name="20% - Accent6 52" xfId="1348"/>
    <cellStyle name="20% - Accent6 53" xfId="1349"/>
    <cellStyle name="20% - Accent6 54" xfId="1350"/>
    <cellStyle name="20% - Accent6 55" xfId="1351"/>
    <cellStyle name="20% - Accent6 56" xfId="1352"/>
    <cellStyle name="20% - Accent6 57" xfId="1353"/>
    <cellStyle name="20% - Accent6 58" xfId="1354"/>
    <cellStyle name="20% - Accent6 59" xfId="1355"/>
    <cellStyle name="20% - Accent6 6" xfId="1356"/>
    <cellStyle name="20% - Accent6 6 2" xfId="1357"/>
    <cellStyle name="20% - Accent6 6 3" xfId="1358"/>
    <cellStyle name="20% - Accent6 60" xfId="1359"/>
    <cellStyle name="20% - Accent6 61" xfId="1360"/>
    <cellStyle name="20% - Accent6 62" xfId="1361"/>
    <cellStyle name="20% - Accent6 63" xfId="1362"/>
    <cellStyle name="20% - Accent6 64" xfId="1363"/>
    <cellStyle name="20% - Accent6 65" xfId="1364"/>
    <cellStyle name="20% - Accent6 66" xfId="1365"/>
    <cellStyle name="20% - Accent6 67" xfId="1366"/>
    <cellStyle name="20% - Accent6 68" xfId="1367"/>
    <cellStyle name="20% - Accent6 69" xfId="1368"/>
    <cellStyle name="20% - Accent6 7" xfId="1369"/>
    <cellStyle name="20% - Accent6 7 2" xfId="1370"/>
    <cellStyle name="20% - Accent6 7 3" xfId="1371"/>
    <cellStyle name="20% - Accent6 70" xfId="1372"/>
    <cellStyle name="20% - Accent6 71" xfId="1373"/>
    <cellStyle name="20% - Accent6 72" xfId="1374"/>
    <cellStyle name="20% - Accent6 73" xfId="1375"/>
    <cellStyle name="20% - Accent6 74" xfId="1376"/>
    <cellStyle name="20% - Accent6 75" xfId="1377"/>
    <cellStyle name="20% - Accent6 76" xfId="1378"/>
    <cellStyle name="20% - Accent6 77" xfId="1379"/>
    <cellStyle name="20% - Accent6 78" xfId="1380"/>
    <cellStyle name="20% - Accent6 79" xfId="1381"/>
    <cellStyle name="20% - Accent6 8" xfId="1382"/>
    <cellStyle name="20% - Accent6 8 2" xfId="1383"/>
    <cellStyle name="20% - Accent6 8 3" xfId="1384"/>
    <cellStyle name="20% - Accent6 80" xfId="1385"/>
    <cellStyle name="20% - Accent6 81" xfId="1386"/>
    <cellStyle name="20% - Accent6 82" xfId="1387"/>
    <cellStyle name="20% - Accent6 83" xfId="1388"/>
    <cellStyle name="20% - Accent6 84" xfId="1389"/>
    <cellStyle name="20% - Accent6 85" xfId="1390"/>
    <cellStyle name="20% - Accent6 86" xfId="1391"/>
    <cellStyle name="20% - Accent6 87" xfId="1392"/>
    <cellStyle name="20% - Accent6 88" xfId="1393"/>
    <cellStyle name="20% - Accent6 89" xfId="1394"/>
    <cellStyle name="20% - Accent6 9" xfId="1395"/>
    <cellStyle name="20% - Accent6 90" xfId="1396"/>
    <cellStyle name="20% - Accent6 91" xfId="1397"/>
    <cellStyle name="20% - Accent6 92" xfId="1398"/>
    <cellStyle name="20% - Accent6 93" xfId="1399"/>
    <cellStyle name="20% - Accent6 94" xfId="1400"/>
    <cellStyle name="20% - Accent6 95" xfId="1401"/>
    <cellStyle name="20% - Accent6 96" xfId="1402"/>
    <cellStyle name="20% - Accent6 97" xfId="1403"/>
    <cellStyle name="20% - Accent6 98" xfId="1404"/>
    <cellStyle name="20% - Accent6 99" xfId="1405"/>
    <cellStyle name="20% - Énfasis1" xfId="9263" builtinId="30" customBuiltin="1"/>
    <cellStyle name="20% - Énfasis1 2" xfId="1406"/>
    <cellStyle name="20% - Énfasis1 2 2" xfId="9741"/>
    <cellStyle name="20% - Énfasis1 2 2 2" xfId="10866"/>
    <cellStyle name="20% - Énfasis1 2 3" xfId="9573"/>
    <cellStyle name="20% - Énfasis1 2 3 2" xfId="10721"/>
    <cellStyle name="20% - Énfasis1 2 4" xfId="10445"/>
    <cellStyle name="20% - Énfasis1 3" xfId="1407"/>
    <cellStyle name="20% - Énfasis1 3 2" xfId="9780"/>
    <cellStyle name="20% - Énfasis1 3 2 2" xfId="10879"/>
    <cellStyle name="20% - Énfasis1 3 3" xfId="9574"/>
    <cellStyle name="20% - Énfasis1 3 3 2" xfId="10722"/>
    <cellStyle name="20% - Énfasis1 3 4" xfId="10446"/>
    <cellStyle name="20% - Énfasis1 4" xfId="1408"/>
    <cellStyle name="20% - Énfasis1 5" xfId="9723"/>
    <cellStyle name="20% - Énfasis1 5 2" xfId="10850"/>
    <cellStyle name="20% - Énfasis2" xfId="9264" builtinId="34" customBuiltin="1"/>
    <cellStyle name="20% - Énfasis2 2" xfId="1409"/>
    <cellStyle name="20% - Énfasis2 2 2" xfId="9742"/>
    <cellStyle name="20% - Énfasis2 2 2 2" xfId="10867"/>
    <cellStyle name="20% - Énfasis2 2 3" xfId="9575"/>
    <cellStyle name="20% - Énfasis2 2 3 2" xfId="10723"/>
    <cellStyle name="20% - Énfasis2 2 4" xfId="10447"/>
    <cellStyle name="20% - Énfasis2 3" xfId="1410"/>
    <cellStyle name="20% - Énfasis2 3 2" xfId="9781"/>
    <cellStyle name="20% - Énfasis2 3 2 2" xfId="10880"/>
    <cellStyle name="20% - Énfasis2 3 3" xfId="9576"/>
    <cellStyle name="20% - Énfasis2 3 3 2" xfId="10724"/>
    <cellStyle name="20% - Énfasis2 3 4" xfId="10448"/>
    <cellStyle name="20% - Énfasis2 4" xfId="1411"/>
    <cellStyle name="20% - Énfasis2 5" xfId="9724"/>
    <cellStyle name="20% - Énfasis2 5 2" xfId="10851"/>
    <cellStyle name="20% - Énfasis3" xfId="9265" builtinId="38" customBuiltin="1"/>
    <cellStyle name="20% - Énfasis3 2" xfId="1412"/>
    <cellStyle name="20% - Énfasis3 2 2" xfId="9743"/>
    <cellStyle name="20% - Énfasis3 2 2 2" xfId="10868"/>
    <cellStyle name="20% - Énfasis3 2 3" xfId="9577"/>
    <cellStyle name="20% - Énfasis3 2 3 2" xfId="10725"/>
    <cellStyle name="20% - Énfasis3 2 4" xfId="10449"/>
    <cellStyle name="20% - Énfasis3 3" xfId="1413"/>
    <cellStyle name="20% - Énfasis3 3 2" xfId="9782"/>
    <cellStyle name="20% - Énfasis3 3 2 2" xfId="10881"/>
    <cellStyle name="20% - Énfasis3 3 3" xfId="9578"/>
    <cellStyle name="20% - Énfasis3 3 3 2" xfId="10726"/>
    <cellStyle name="20% - Énfasis3 3 4" xfId="10450"/>
    <cellStyle name="20% - Énfasis3 4" xfId="1414"/>
    <cellStyle name="20% - Énfasis3 5" xfId="9725"/>
    <cellStyle name="20% - Énfasis3 5 2" xfId="10852"/>
    <cellStyle name="20% - Énfasis4" xfId="9266" builtinId="42" customBuiltin="1"/>
    <cellStyle name="20% - Énfasis4 2" xfId="1415"/>
    <cellStyle name="20% - Énfasis4 2 2" xfId="9744"/>
    <cellStyle name="20% - Énfasis4 2 2 2" xfId="10869"/>
    <cellStyle name="20% - Énfasis4 2 3" xfId="9579"/>
    <cellStyle name="20% - Énfasis4 2 3 2" xfId="10727"/>
    <cellStyle name="20% - Énfasis4 2 4" xfId="10451"/>
    <cellStyle name="20% - Énfasis4 3" xfId="1416"/>
    <cellStyle name="20% - Énfasis4 3 2" xfId="9783"/>
    <cellStyle name="20% - Énfasis4 3 2 2" xfId="10882"/>
    <cellStyle name="20% - Énfasis4 3 3" xfId="9580"/>
    <cellStyle name="20% - Énfasis4 3 3 2" xfId="10728"/>
    <cellStyle name="20% - Énfasis4 3 4" xfId="10452"/>
    <cellStyle name="20% - Énfasis4 4" xfId="1417"/>
    <cellStyle name="20% - Énfasis4 5" xfId="9726"/>
    <cellStyle name="20% - Énfasis4 5 2" xfId="10853"/>
    <cellStyle name="20% - Énfasis5" xfId="9267" builtinId="46" customBuiltin="1"/>
    <cellStyle name="20% - Énfasis5 2" xfId="1418"/>
    <cellStyle name="20% - Énfasis5 2 2" xfId="9745"/>
    <cellStyle name="20% - Énfasis5 2 2 2" xfId="10870"/>
    <cellStyle name="20% - Énfasis5 2 3" xfId="9581"/>
    <cellStyle name="20% - Énfasis5 2 3 2" xfId="10729"/>
    <cellStyle name="20% - Énfasis5 2 4" xfId="10453"/>
    <cellStyle name="20% - Énfasis5 3" xfId="1419"/>
    <cellStyle name="20% - Énfasis5 3 2" xfId="9784"/>
    <cellStyle name="20% - Énfasis5 3 2 2" xfId="10883"/>
    <cellStyle name="20% - Énfasis5 3 3" xfId="9582"/>
    <cellStyle name="20% - Énfasis5 3 3 2" xfId="10730"/>
    <cellStyle name="20% - Énfasis5 3 4" xfId="10454"/>
    <cellStyle name="20% - Énfasis5 4" xfId="1420"/>
    <cellStyle name="20% - Énfasis5 5" xfId="9727"/>
    <cellStyle name="20% - Énfasis5 5 2" xfId="10854"/>
    <cellStyle name="20% - Énfasis6" xfId="9268" builtinId="50" customBuiltin="1"/>
    <cellStyle name="20% - Énfasis6 2" xfId="1421"/>
    <cellStyle name="20% - Énfasis6 2 2" xfId="9746"/>
    <cellStyle name="20% - Énfasis6 2 2 2" xfId="10871"/>
    <cellStyle name="20% - Énfasis6 2 3" xfId="9583"/>
    <cellStyle name="20% - Énfasis6 2 3 2" xfId="10731"/>
    <cellStyle name="20% - Énfasis6 2 4" xfId="10455"/>
    <cellStyle name="20% - Énfasis6 3" xfId="1422"/>
    <cellStyle name="20% - Énfasis6 3 2" xfId="9785"/>
    <cellStyle name="20% - Énfasis6 3 2 2" xfId="10884"/>
    <cellStyle name="20% - Énfasis6 3 3" xfId="9584"/>
    <cellStyle name="20% - Énfasis6 3 3 2" xfId="10732"/>
    <cellStyle name="20% - Énfasis6 3 4" xfId="10456"/>
    <cellStyle name="20% - Énfasis6 4" xfId="1423"/>
    <cellStyle name="20% - Énfasis6 5" xfId="9728"/>
    <cellStyle name="20% - Énfasis6 5 2" xfId="10855"/>
    <cellStyle name="40% - 1. jelölőszín" xfId="1424"/>
    <cellStyle name="40% - 1. jelölőszín 2" xfId="9786"/>
    <cellStyle name="40% - 1. jelölőszín_20130128_ITS on reporting_Annex I_CA" xfId="9787"/>
    <cellStyle name="40% - 2. jelölőszín" xfId="1425"/>
    <cellStyle name="40% - 2. jelölőszín 2" xfId="9788"/>
    <cellStyle name="40% - 2. jelölőszín_20130128_ITS on reporting_Annex I_CA" xfId="9789"/>
    <cellStyle name="40% - 3. jelölőszín" xfId="1426"/>
    <cellStyle name="40% - 3. jelölőszín 2" xfId="9790"/>
    <cellStyle name="40% - 3. jelölőszín_20130128_ITS on reporting_Annex I_CA" xfId="9791"/>
    <cellStyle name="40% - 4. jelölőszín" xfId="1427"/>
    <cellStyle name="40% - 4. jelölőszín 2" xfId="9792"/>
    <cellStyle name="40% - 4. jelölőszín_20130128_ITS on reporting_Annex I_CA" xfId="9793"/>
    <cellStyle name="40% - 5. jelölőszín" xfId="1428"/>
    <cellStyle name="40% - 5. jelölőszín 2" xfId="9794"/>
    <cellStyle name="40% - 5. jelölőszín_20130128_ITS on reporting_Annex I_CA" xfId="9795"/>
    <cellStyle name="40% - 6. jelölőszín" xfId="1429"/>
    <cellStyle name="40% - 6. jelölőszín 2" xfId="9796"/>
    <cellStyle name="40% - 6. jelölőszín_20130128_ITS on reporting_Annex I_CA" xfId="9797"/>
    <cellStyle name="40% - Accent1 10" xfId="1430"/>
    <cellStyle name="40% - Accent1 100" xfId="1431"/>
    <cellStyle name="40% - Accent1 101" xfId="1432"/>
    <cellStyle name="40% - Accent1 102" xfId="1433"/>
    <cellStyle name="40% - Accent1 103" xfId="1434"/>
    <cellStyle name="40% - Accent1 104" xfId="1435"/>
    <cellStyle name="40% - Accent1 105" xfId="78"/>
    <cellStyle name="40% - Accent1 11" xfId="1436"/>
    <cellStyle name="40% - Accent1 12" xfId="1437"/>
    <cellStyle name="40% - Accent1 12 2" xfId="1438"/>
    <cellStyle name="40% - Accent1 13" xfId="1439"/>
    <cellStyle name="40% - Accent1 14" xfId="1440"/>
    <cellStyle name="40% - Accent1 14 2" xfId="1441"/>
    <cellStyle name="40% - Accent1 15" xfId="1442"/>
    <cellStyle name="40% - Accent1 15 2" xfId="1443"/>
    <cellStyle name="40% - Accent1 16" xfId="1444"/>
    <cellStyle name="40% - Accent1 16 2" xfId="1445"/>
    <cellStyle name="40% - Accent1 17" xfId="1446"/>
    <cellStyle name="40% - Accent1 17 2" xfId="1447"/>
    <cellStyle name="40% - Accent1 18" xfId="1448"/>
    <cellStyle name="40% - Accent1 18 2" xfId="1449"/>
    <cellStyle name="40% - Accent1 19" xfId="1450"/>
    <cellStyle name="40% - Accent1 19 2" xfId="1451"/>
    <cellStyle name="40% - Accent1 2" xfId="1452"/>
    <cellStyle name="40% - Accent1 2 10" xfId="1453"/>
    <cellStyle name="40% - Accent1 2 11" xfId="9798"/>
    <cellStyle name="40% - Accent1 2 2" xfId="1454"/>
    <cellStyle name="40% - Accent1 2 2 2" xfId="1455"/>
    <cellStyle name="40% - Accent1 2 2 2 2" xfId="1456"/>
    <cellStyle name="40% - Accent1 2 2 2 2 2" xfId="1457"/>
    <cellStyle name="40% - Accent1 2 2 2 3" xfId="1458"/>
    <cellStyle name="40% - Accent1 2 2 3" xfId="1459"/>
    <cellStyle name="40% - Accent1 2 2 3 2" xfId="1460"/>
    <cellStyle name="40% - Accent1 2 2 4" xfId="1461"/>
    <cellStyle name="40% - Accent1 2 3" xfId="1462"/>
    <cellStyle name="40% - Accent1 2 3 2" xfId="1463"/>
    <cellStyle name="40% - Accent1 2 3 2 2" xfId="1464"/>
    <cellStyle name="40% - Accent1 2 3 3" xfId="1465"/>
    <cellStyle name="40% - Accent1 2 3 4" xfId="1466"/>
    <cellStyle name="40% - Accent1 2 4" xfId="1467"/>
    <cellStyle name="40% - Accent1 2 4 2" xfId="1468"/>
    <cellStyle name="40% - Accent1 2 5" xfId="1469"/>
    <cellStyle name="40% - Accent1 2 5 2" xfId="1470"/>
    <cellStyle name="40% - Accent1 2 6" xfId="1471"/>
    <cellStyle name="40% - Accent1 2 7" xfId="1472"/>
    <cellStyle name="40% - Accent1 2 8" xfId="1473"/>
    <cellStyle name="40% - Accent1 2 9" xfId="1474"/>
    <cellStyle name="40% - Accent1 20" xfId="1475"/>
    <cellStyle name="40% - Accent1 20 2" xfId="1476"/>
    <cellStyle name="40% - Accent1 21" xfId="1477"/>
    <cellStyle name="40% - Accent1 21 2" xfId="1478"/>
    <cellStyle name="40% - Accent1 22" xfId="1479"/>
    <cellStyle name="40% - Accent1 22 2" xfId="1480"/>
    <cellStyle name="40% - Accent1 23" xfId="1481"/>
    <cellStyle name="40% - Accent1 23 2" xfId="1482"/>
    <cellStyle name="40% - Accent1 24" xfId="1483"/>
    <cellStyle name="40% - Accent1 24 2" xfId="1484"/>
    <cellStyle name="40% - Accent1 25" xfId="1485"/>
    <cellStyle name="40% - Accent1 25 2" xfId="1486"/>
    <cellStyle name="40% - Accent1 26" xfId="1487"/>
    <cellStyle name="40% - Accent1 26 2" xfId="1488"/>
    <cellStyle name="40% - Accent1 27" xfId="1489"/>
    <cellStyle name="40% - Accent1 28" xfId="1490"/>
    <cellStyle name="40% - Accent1 29" xfId="1491"/>
    <cellStyle name="40% - Accent1 3" xfId="1492"/>
    <cellStyle name="40% - Accent1 3 10" xfId="1493"/>
    <cellStyle name="40% - Accent1 3 11" xfId="9799"/>
    <cellStyle name="40% - Accent1 3 2" xfId="1494"/>
    <cellStyle name="40% - Accent1 3 2 2" xfId="1495"/>
    <cellStyle name="40% - Accent1 3 2 2 2" xfId="1496"/>
    <cellStyle name="40% - Accent1 3 2 3" xfId="1497"/>
    <cellStyle name="40% - Accent1 3 2 4" xfId="1498"/>
    <cellStyle name="40% - Accent1 3 3" xfId="1499"/>
    <cellStyle name="40% - Accent1 3 3 2" xfId="1500"/>
    <cellStyle name="40% - Accent1 3 4" xfId="1501"/>
    <cellStyle name="40% - Accent1 3 4 2" xfId="1502"/>
    <cellStyle name="40% - Accent1 3 5" xfId="1503"/>
    <cellStyle name="40% - Accent1 3 5 2" xfId="1504"/>
    <cellStyle name="40% - Accent1 3 6" xfId="1505"/>
    <cellStyle name="40% - Accent1 3 7" xfId="1506"/>
    <cellStyle name="40% - Accent1 3 8" xfId="1507"/>
    <cellStyle name="40% - Accent1 3 9" xfId="1508"/>
    <cellStyle name="40% - Accent1 30" xfId="1509"/>
    <cellStyle name="40% - Accent1 31" xfId="1510"/>
    <cellStyle name="40% - Accent1 32" xfId="1511"/>
    <cellStyle name="40% - Accent1 33" xfId="1512"/>
    <cellStyle name="40% - Accent1 34" xfId="1513"/>
    <cellStyle name="40% - Accent1 35" xfId="1514"/>
    <cellStyle name="40% - Accent1 36" xfId="1515"/>
    <cellStyle name="40% - Accent1 37" xfId="1516"/>
    <cellStyle name="40% - Accent1 38" xfId="1517"/>
    <cellStyle name="40% - Accent1 39" xfId="1518"/>
    <cellStyle name="40% - Accent1 4" xfId="1519"/>
    <cellStyle name="40% - Accent1 4 10" xfId="1520"/>
    <cellStyle name="40% - Accent1 4 2" xfId="1521"/>
    <cellStyle name="40% - Accent1 4 2 2" xfId="1522"/>
    <cellStyle name="40% - Accent1 4 2 3" xfId="1523"/>
    <cellStyle name="40% - Accent1 4 2 4" xfId="1524"/>
    <cellStyle name="40% - Accent1 4 3" xfId="1525"/>
    <cellStyle name="40% - Accent1 4 3 2" xfId="1526"/>
    <cellStyle name="40% - Accent1 4 4" xfId="1527"/>
    <cellStyle name="40% - Accent1 4 4 2" xfId="1528"/>
    <cellStyle name="40% - Accent1 4 5" xfId="1529"/>
    <cellStyle name="40% - Accent1 4 5 2" xfId="1530"/>
    <cellStyle name="40% - Accent1 4 6" xfId="1531"/>
    <cellStyle name="40% - Accent1 4 7" xfId="1532"/>
    <cellStyle name="40% - Accent1 4 8" xfId="1533"/>
    <cellStyle name="40% - Accent1 4 9" xfId="1534"/>
    <cellStyle name="40% - Accent1 40" xfId="1535"/>
    <cellStyle name="40% - Accent1 41" xfId="1536"/>
    <cellStyle name="40% - Accent1 42" xfId="1537"/>
    <cellStyle name="40% - Accent1 43" xfId="1538"/>
    <cellStyle name="40% - Accent1 44" xfId="1539"/>
    <cellStyle name="40% - Accent1 45" xfId="1540"/>
    <cellStyle name="40% - Accent1 46" xfId="1541"/>
    <cellStyle name="40% - Accent1 47" xfId="1542"/>
    <cellStyle name="40% - Accent1 48" xfId="1543"/>
    <cellStyle name="40% - Accent1 49" xfId="1544"/>
    <cellStyle name="40% - Accent1 5" xfId="1545"/>
    <cellStyle name="40% - Accent1 5 2" xfId="1546"/>
    <cellStyle name="40% - Accent1 5 2 2" xfId="1547"/>
    <cellStyle name="40% - Accent1 5 2 2 2" xfId="1548"/>
    <cellStyle name="40% - Accent1 5 2 3" xfId="1549"/>
    <cellStyle name="40% - Accent1 5 2 3 2" xfId="1550"/>
    <cellStyle name="40% - Accent1 5 2 4" xfId="1551"/>
    <cellStyle name="40% - Accent1 5 2 5" xfId="1552"/>
    <cellStyle name="40% - Accent1 5 2 6" xfId="1553"/>
    <cellStyle name="40% - Accent1 5 2 7" xfId="1554"/>
    <cellStyle name="40% - Accent1 5 2 8" xfId="1555"/>
    <cellStyle name="40% - Accent1 5 3" xfId="1556"/>
    <cellStyle name="40% - Accent1 5 3 2" xfId="1557"/>
    <cellStyle name="40% - Accent1 5 4" xfId="1558"/>
    <cellStyle name="40% - Accent1 5 4 2" xfId="1559"/>
    <cellStyle name="40% - Accent1 5 5" xfId="1560"/>
    <cellStyle name="40% - Accent1 50" xfId="1561"/>
    <cellStyle name="40% - Accent1 51" xfId="1562"/>
    <cellStyle name="40% - Accent1 52" xfId="1563"/>
    <cellStyle name="40% - Accent1 53" xfId="1564"/>
    <cellStyle name="40% - Accent1 54" xfId="1565"/>
    <cellStyle name="40% - Accent1 55" xfId="1566"/>
    <cellStyle name="40% - Accent1 56" xfId="1567"/>
    <cellStyle name="40% - Accent1 57" xfId="1568"/>
    <cellStyle name="40% - Accent1 58" xfId="1569"/>
    <cellStyle name="40% - Accent1 59" xfId="1570"/>
    <cellStyle name="40% - Accent1 6" xfId="1571"/>
    <cellStyle name="40% - Accent1 6 2" xfId="1572"/>
    <cellStyle name="40% - Accent1 6 3" xfId="1573"/>
    <cellStyle name="40% - Accent1 60" xfId="1574"/>
    <cellStyle name="40% - Accent1 61" xfId="1575"/>
    <cellStyle name="40% - Accent1 62" xfId="1576"/>
    <cellStyle name="40% - Accent1 63" xfId="1577"/>
    <cellStyle name="40% - Accent1 64" xfId="1578"/>
    <cellStyle name="40% - Accent1 65" xfId="1579"/>
    <cellStyle name="40% - Accent1 66" xfId="1580"/>
    <cellStyle name="40% - Accent1 67" xfId="1581"/>
    <cellStyle name="40% - Accent1 68" xfId="1582"/>
    <cellStyle name="40% - Accent1 69" xfId="1583"/>
    <cellStyle name="40% - Accent1 7" xfId="1584"/>
    <cellStyle name="40% - Accent1 7 2" xfId="1585"/>
    <cellStyle name="40% - Accent1 7 3" xfId="1586"/>
    <cellStyle name="40% - Accent1 70" xfId="1587"/>
    <cellStyle name="40% - Accent1 71" xfId="1588"/>
    <cellStyle name="40% - Accent1 72" xfId="1589"/>
    <cellStyle name="40% - Accent1 73" xfId="1590"/>
    <cellStyle name="40% - Accent1 74" xfId="1591"/>
    <cellStyle name="40% - Accent1 75" xfId="1592"/>
    <cellStyle name="40% - Accent1 76" xfId="1593"/>
    <cellStyle name="40% - Accent1 77" xfId="1594"/>
    <cellStyle name="40% - Accent1 78" xfId="1595"/>
    <cellStyle name="40% - Accent1 79" xfId="1596"/>
    <cellStyle name="40% - Accent1 8" xfId="1597"/>
    <cellStyle name="40% - Accent1 8 2" xfId="1598"/>
    <cellStyle name="40% - Accent1 8 3" xfId="1599"/>
    <cellStyle name="40% - Accent1 80" xfId="1600"/>
    <cellStyle name="40% - Accent1 81" xfId="1601"/>
    <cellStyle name="40% - Accent1 82" xfId="1602"/>
    <cellStyle name="40% - Accent1 83" xfId="1603"/>
    <cellStyle name="40% - Accent1 84" xfId="1604"/>
    <cellStyle name="40% - Accent1 85" xfId="1605"/>
    <cellStyle name="40% - Accent1 86" xfId="1606"/>
    <cellStyle name="40% - Accent1 87" xfId="1607"/>
    <cellStyle name="40% - Accent1 88" xfId="1608"/>
    <cellStyle name="40% - Accent1 89" xfId="1609"/>
    <cellStyle name="40% - Accent1 9" xfId="1610"/>
    <cellStyle name="40% - Accent1 90" xfId="1611"/>
    <cellStyle name="40% - Accent1 91" xfId="1612"/>
    <cellStyle name="40% - Accent1 92" xfId="1613"/>
    <cellStyle name="40% - Accent1 93" xfId="1614"/>
    <cellStyle name="40% - Accent1 94" xfId="1615"/>
    <cellStyle name="40% - Accent1 95" xfId="1616"/>
    <cellStyle name="40% - Accent1 96" xfId="1617"/>
    <cellStyle name="40% - Accent1 97" xfId="1618"/>
    <cellStyle name="40% - Accent1 98" xfId="1619"/>
    <cellStyle name="40% - Accent1 99" xfId="1620"/>
    <cellStyle name="40% - Accent2 10" xfId="1621"/>
    <cellStyle name="40% - Accent2 11" xfId="1622"/>
    <cellStyle name="40% - Accent2 12" xfId="1623"/>
    <cellStyle name="40% - Accent2 13" xfId="1624"/>
    <cellStyle name="40% - Accent2 13 2" xfId="1625"/>
    <cellStyle name="40% - Accent2 14" xfId="1626"/>
    <cellStyle name="40% - Accent2 14 2" xfId="1627"/>
    <cellStyle name="40% - Accent2 15" xfId="1628"/>
    <cellStyle name="40% - Accent2 15 2" xfId="1629"/>
    <cellStyle name="40% - Accent2 16" xfId="1630"/>
    <cellStyle name="40% - Accent2 17" xfId="1631"/>
    <cellStyle name="40% - Accent2 18" xfId="1632"/>
    <cellStyle name="40% - Accent2 19" xfId="1633"/>
    <cellStyle name="40% - Accent2 2" xfId="1634"/>
    <cellStyle name="40% - Accent2 2 2" xfId="1635"/>
    <cellStyle name="40% - Accent2 2 2 2" xfId="1636"/>
    <cellStyle name="40% - Accent2 2 2 2 2" xfId="1637"/>
    <cellStyle name="40% - Accent2 2 2 2 2 2" xfId="1638"/>
    <cellStyle name="40% - Accent2 2 2 2 3" xfId="1639"/>
    <cellStyle name="40% - Accent2 2 2 3" xfId="1640"/>
    <cellStyle name="40% - Accent2 2 2 3 2" xfId="1641"/>
    <cellStyle name="40% - Accent2 2 2 4" xfId="1642"/>
    <cellStyle name="40% - Accent2 2 3" xfId="1643"/>
    <cellStyle name="40% - Accent2 2 3 2" xfId="1644"/>
    <cellStyle name="40% - Accent2 2 3 2 2" xfId="1645"/>
    <cellStyle name="40% - Accent2 2 3 3" xfId="1646"/>
    <cellStyle name="40% - Accent2 2 4" xfId="1647"/>
    <cellStyle name="40% - Accent2 2 4 2" xfId="1648"/>
    <cellStyle name="40% - Accent2 2 5" xfId="1649"/>
    <cellStyle name="40% - Accent2 2 6" xfId="1650"/>
    <cellStyle name="40% - Accent2 2 7" xfId="9800"/>
    <cellStyle name="40% - Accent2 20" xfId="1651"/>
    <cellStyle name="40% - Accent2 21" xfId="1652"/>
    <cellStyle name="40% - Accent2 22" xfId="1653"/>
    <cellStyle name="40% - Accent2 23" xfId="1654"/>
    <cellStyle name="40% - Accent2 24" xfId="1655"/>
    <cellStyle name="40% - Accent2 25" xfId="1656"/>
    <cellStyle name="40% - Accent2 26" xfId="1657"/>
    <cellStyle name="40% - Accent2 27" xfId="1658"/>
    <cellStyle name="40% - Accent2 28" xfId="1659"/>
    <cellStyle name="40% - Accent2 29" xfId="1660"/>
    <cellStyle name="40% - Accent2 3" xfId="1661"/>
    <cellStyle name="40% - Accent2 3 2" xfId="1662"/>
    <cellStyle name="40% - Accent2 3 2 2" xfId="1663"/>
    <cellStyle name="40% - Accent2 3 2 2 2" xfId="1664"/>
    <cellStyle name="40% - Accent2 3 2 3" xfId="1665"/>
    <cellStyle name="40% - Accent2 3 3" xfId="1666"/>
    <cellStyle name="40% - Accent2 3 3 2" xfId="1667"/>
    <cellStyle name="40% - Accent2 3 4" xfId="1668"/>
    <cellStyle name="40% - Accent2 3 5" xfId="1669"/>
    <cellStyle name="40% - Accent2 3 6" xfId="1670"/>
    <cellStyle name="40% - Accent2 3 7" xfId="9801"/>
    <cellStyle name="40% - Accent2 30" xfId="1671"/>
    <cellStyle name="40% - Accent2 31" xfId="1672"/>
    <cellStyle name="40% - Accent2 32" xfId="1673"/>
    <cellStyle name="40% - Accent2 33" xfId="1674"/>
    <cellStyle name="40% - Accent2 34" xfId="1675"/>
    <cellStyle name="40% - Accent2 35" xfId="1676"/>
    <cellStyle name="40% - Accent2 36" xfId="1677"/>
    <cellStyle name="40% - Accent2 37" xfId="1678"/>
    <cellStyle name="40% - Accent2 38" xfId="1679"/>
    <cellStyle name="40% - Accent2 39" xfId="1680"/>
    <cellStyle name="40% - Accent2 4" xfId="1681"/>
    <cellStyle name="40% - Accent2 4 2" xfId="1682"/>
    <cellStyle name="40% - Accent2 4 2 2" xfId="1683"/>
    <cellStyle name="40% - Accent2 4 3" xfId="1684"/>
    <cellStyle name="40% - Accent2 4 4" xfId="1685"/>
    <cellStyle name="40% - Accent2 4 5" xfId="1686"/>
    <cellStyle name="40% - Accent2 4 6" xfId="1687"/>
    <cellStyle name="40% - Accent2 40" xfId="1688"/>
    <cellStyle name="40% - Accent2 41" xfId="1689"/>
    <cellStyle name="40% - Accent2 42" xfId="1690"/>
    <cellStyle name="40% - Accent2 43" xfId="1691"/>
    <cellStyle name="40% - Accent2 44" xfId="1692"/>
    <cellStyle name="40% - Accent2 45" xfId="1693"/>
    <cellStyle name="40% - Accent2 46" xfId="1694"/>
    <cellStyle name="40% - Accent2 47" xfId="1695"/>
    <cellStyle name="40% - Accent2 48" xfId="1696"/>
    <cellStyle name="40% - Accent2 49" xfId="1697"/>
    <cellStyle name="40% - Accent2 5" xfId="1698"/>
    <cellStyle name="40% - Accent2 5 2" xfId="1699"/>
    <cellStyle name="40% - Accent2 5 2 2" xfId="1700"/>
    <cellStyle name="40% - Accent2 5 2 3" xfId="1701"/>
    <cellStyle name="40% - Accent2 5 2 4" xfId="1702"/>
    <cellStyle name="40% - Accent2 5 2 5" xfId="1703"/>
    <cellStyle name="40% - Accent2 5 2 6" xfId="1704"/>
    <cellStyle name="40% - Accent2 5 3" xfId="1705"/>
    <cellStyle name="40% - Accent2 50" xfId="1706"/>
    <cellStyle name="40% - Accent2 51" xfId="1707"/>
    <cellStyle name="40% - Accent2 52" xfId="1708"/>
    <cellStyle name="40% - Accent2 53" xfId="1709"/>
    <cellStyle name="40% - Accent2 54" xfId="1710"/>
    <cellStyle name="40% - Accent2 55" xfId="1711"/>
    <cellStyle name="40% - Accent2 56" xfId="1712"/>
    <cellStyle name="40% - Accent2 57" xfId="1713"/>
    <cellStyle name="40% - Accent2 58" xfId="1714"/>
    <cellStyle name="40% - Accent2 59" xfId="1715"/>
    <cellStyle name="40% - Accent2 6" xfId="1716"/>
    <cellStyle name="40% - Accent2 6 2" xfId="1717"/>
    <cellStyle name="40% - Accent2 6 3" xfId="1718"/>
    <cellStyle name="40% - Accent2 60" xfId="1719"/>
    <cellStyle name="40% - Accent2 61" xfId="1720"/>
    <cellStyle name="40% - Accent2 62" xfId="1721"/>
    <cellStyle name="40% - Accent2 63" xfId="1722"/>
    <cellStyle name="40% - Accent2 64" xfId="1723"/>
    <cellStyle name="40% - Accent2 65" xfId="1724"/>
    <cellStyle name="40% - Accent2 66" xfId="1725"/>
    <cellStyle name="40% - Accent2 67" xfId="1726"/>
    <cellStyle name="40% - Accent2 68" xfId="1727"/>
    <cellStyle name="40% - Accent2 69" xfId="1728"/>
    <cellStyle name="40% - Accent2 7" xfId="1729"/>
    <cellStyle name="40% - Accent2 7 2" xfId="1730"/>
    <cellStyle name="40% - Accent2 7 3" xfId="1731"/>
    <cellStyle name="40% - Accent2 70" xfId="1732"/>
    <cellStyle name="40% - Accent2 71" xfId="1733"/>
    <cellStyle name="40% - Accent2 72" xfId="1734"/>
    <cellStyle name="40% - Accent2 73" xfId="1735"/>
    <cellStyle name="40% - Accent2 74" xfId="1736"/>
    <cellStyle name="40% - Accent2 75" xfId="1737"/>
    <cellStyle name="40% - Accent2 76" xfId="1738"/>
    <cellStyle name="40% - Accent2 77" xfId="1739"/>
    <cellStyle name="40% - Accent2 78" xfId="1740"/>
    <cellStyle name="40% - Accent2 79" xfId="1741"/>
    <cellStyle name="40% - Accent2 8" xfId="1742"/>
    <cellStyle name="40% - Accent2 8 2" xfId="1743"/>
    <cellStyle name="40% - Accent2 8 3" xfId="1744"/>
    <cellStyle name="40% - Accent2 80" xfId="1745"/>
    <cellStyle name="40% - Accent2 81" xfId="1746"/>
    <cellStyle name="40% - Accent2 82" xfId="1747"/>
    <cellStyle name="40% - Accent2 83" xfId="1748"/>
    <cellStyle name="40% - Accent2 84" xfId="1749"/>
    <cellStyle name="40% - Accent2 85" xfId="1750"/>
    <cellStyle name="40% - Accent2 86" xfId="1751"/>
    <cellStyle name="40% - Accent2 87" xfId="1752"/>
    <cellStyle name="40% - Accent2 88" xfId="1753"/>
    <cellStyle name="40% - Accent2 89" xfId="1754"/>
    <cellStyle name="40% - Accent2 9" xfId="1755"/>
    <cellStyle name="40% - Accent2 90" xfId="1756"/>
    <cellStyle name="40% - Accent2 91" xfId="1757"/>
    <cellStyle name="40% - Accent2 92" xfId="1758"/>
    <cellStyle name="40% - Accent2 93" xfId="1759"/>
    <cellStyle name="40% - Accent2 94" xfId="79"/>
    <cellStyle name="40% - Accent3 10" xfId="1760"/>
    <cellStyle name="40% - Accent3 100" xfId="1761"/>
    <cellStyle name="40% - Accent3 101" xfId="1762"/>
    <cellStyle name="40% - Accent3 102" xfId="1763"/>
    <cellStyle name="40% - Accent3 103" xfId="1764"/>
    <cellStyle name="40% - Accent3 104" xfId="1765"/>
    <cellStyle name="40% - Accent3 105" xfId="80"/>
    <cellStyle name="40% - Accent3 11" xfId="1766"/>
    <cellStyle name="40% - Accent3 12" xfId="1767"/>
    <cellStyle name="40% - Accent3 12 2" xfId="1768"/>
    <cellStyle name="40% - Accent3 13" xfId="1769"/>
    <cellStyle name="40% - Accent3 14" xfId="1770"/>
    <cellStyle name="40% - Accent3 14 2" xfId="1771"/>
    <cellStyle name="40% - Accent3 15" xfId="1772"/>
    <cellStyle name="40% - Accent3 15 2" xfId="1773"/>
    <cellStyle name="40% - Accent3 16" xfId="1774"/>
    <cellStyle name="40% - Accent3 16 2" xfId="1775"/>
    <cellStyle name="40% - Accent3 17" xfId="1776"/>
    <cellStyle name="40% - Accent3 17 2" xfId="1777"/>
    <cellStyle name="40% - Accent3 18" xfId="1778"/>
    <cellStyle name="40% - Accent3 18 2" xfId="1779"/>
    <cellStyle name="40% - Accent3 19" xfId="1780"/>
    <cellStyle name="40% - Accent3 19 2" xfId="1781"/>
    <cellStyle name="40% - Accent3 2" xfId="1782"/>
    <cellStyle name="40% - Accent3 2 10" xfId="1783"/>
    <cellStyle name="40% - Accent3 2 11" xfId="9802"/>
    <cellStyle name="40% - Accent3 2 2" xfId="1784"/>
    <cellStyle name="40% - Accent3 2 2 2" xfId="1785"/>
    <cellStyle name="40% - Accent3 2 2 2 2" xfId="1786"/>
    <cellStyle name="40% - Accent3 2 2 2 2 2" xfId="1787"/>
    <cellStyle name="40% - Accent3 2 2 2 3" xfId="1788"/>
    <cellStyle name="40% - Accent3 2 2 3" xfId="1789"/>
    <cellStyle name="40% - Accent3 2 2 3 2" xfId="1790"/>
    <cellStyle name="40% - Accent3 2 2 4" xfId="1791"/>
    <cellStyle name="40% - Accent3 2 3" xfId="1792"/>
    <cellStyle name="40% - Accent3 2 3 2" xfId="1793"/>
    <cellStyle name="40% - Accent3 2 3 2 2" xfId="1794"/>
    <cellStyle name="40% - Accent3 2 3 3" xfId="1795"/>
    <cellStyle name="40% - Accent3 2 3 4" xfId="1796"/>
    <cellStyle name="40% - Accent3 2 4" xfId="1797"/>
    <cellStyle name="40% - Accent3 2 4 2" xfId="1798"/>
    <cellStyle name="40% - Accent3 2 5" xfId="1799"/>
    <cellStyle name="40% - Accent3 2 5 2" xfId="1800"/>
    <cellStyle name="40% - Accent3 2 6" xfId="1801"/>
    <cellStyle name="40% - Accent3 2 7" xfId="1802"/>
    <cellStyle name="40% - Accent3 2 8" xfId="1803"/>
    <cellStyle name="40% - Accent3 2 9" xfId="1804"/>
    <cellStyle name="40% - Accent3 20" xfId="1805"/>
    <cellStyle name="40% - Accent3 20 2" xfId="1806"/>
    <cellStyle name="40% - Accent3 21" xfId="1807"/>
    <cellStyle name="40% - Accent3 21 2" xfId="1808"/>
    <cellStyle name="40% - Accent3 22" xfId="1809"/>
    <cellStyle name="40% - Accent3 22 2" xfId="1810"/>
    <cellStyle name="40% - Accent3 23" xfId="1811"/>
    <cellStyle name="40% - Accent3 23 2" xfId="1812"/>
    <cellStyle name="40% - Accent3 24" xfId="1813"/>
    <cellStyle name="40% - Accent3 24 2" xfId="1814"/>
    <cellStyle name="40% - Accent3 25" xfId="1815"/>
    <cellStyle name="40% - Accent3 25 2" xfId="1816"/>
    <cellStyle name="40% - Accent3 26" xfId="1817"/>
    <cellStyle name="40% - Accent3 26 2" xfId="1818"/>
    <cellStyle name="40% - Accent3 27" xfId="1819"/>
    <cellStyle name="40% - Accent3 28" xfId="1820"/>
    <cellStyle name="40% - Accent3 29" xfId="1821"/>
    <cellStyle name="40% - Accent3 3" xfId="1822"/>
    <cellStyle name="40% - Accent3 3 10" xfId="1823"/>
    <cellStyle name="40% - Accent3 3 11" xfId="9803"/>
    <cellStyle name="40% - Accent3 3 2" xfId="1824"/>
    <cellStyle name="40% - Accent3 3 2 2" xfId="1825"/>
    <cellStyle name="40% - Accent3 3 2 2 2" xfId="1826"/>
    <cellStyle name="40% - Accent3 3 2 3" xfId="1827"/>
    <cellStyle name="40% - Accent3 3 2 4" xfId="1828"/>
    <cellStyle name="40% - Accent3 3 3" xfId="1829"/>
    <cellStyle name="40% - Accent3 3 3 2" xfId="1830"/>
    <cellStyle name="40% - Accent3 3 4" xfId="1831"/>
    <cellStyle name="40% - Accent3 3 4 2" xfId="1832"/>
    <cellStyle name="40% - Accent3 3 5" xfId="1833"/>
    <cellStyle name="40% - Accent3 3 5 2" xfId="1834"/>
    <cellStyle name="40% - Accent3 3 6" xfId="1835"/>
    <cellStyle name="40% - Accent3 3 7" xfId="1836"/>
    <cellStyle name="40% - Accent3 3 8" xfId="1837"/>
    <cellStyle name="40% - Accent3 3 9" xfId="1838"/>
    <cellStyle name="40% - Accent3 30" xfId="1839"/>
    <cellStyle name="40% - Accent3 31" xfId="1840"/>
    <cellStyle name="40% - Accent3 32" xfId="1841"/>
    <cellStyle name="40% - Accent3 33" xfId="1842"/>
    <cellStyle name="40% - Accent3 34" xfId="1843"/>
    <cellStyle name="40% - Accent3 35" xfId="1844"/>
    <cellStyle name="40% - Accent3 36" xfId="1845"/>
    <cellStyle name="40% - Accent3 37" xfId="1846"/>
    <cellStyle name="40% - Accent3 38" xfId="1847"/>
    <cellStyle name="40% - Accent3 39" xfId="1848"/>
    <cellStyle name="40% - Accent3 4" xfId="1849"/>
    <cellStyle name="40% - Accent3 4 10" xfId="1850"/>
    <cellStyle name="40% - Accent3 4 2" xfId="1851"/>
    <cellStyle name="40% - Accent3 4 2 2" xfId="1852"/>
    <cellStyle name="40% - Accent3 4 2 3" xfId="1853"/>
    <cellStyle name="40% - Accent3 4 2 4" xfId="1854"/>
    <cellStyle name="40% - Accent3 4 3" xfId="1855"/>
    <cellStyle name="40% - Accent3 4 3 2" xfId="1856"/>
    <cellStyle name="40% - Accent3 4 4" xfId="1857"/>
    <cellStyle name="40% - Accent3 4 4 2" xfId="1858"/>
    <cellStyle name="40% - Accent3 4 5" xfId="1859"/>
    <cellStyle name="40% - Accent3 4 5 2" xfId="1860"/>
    <cellStyle name="40% - Accent3 4 6" xfId="1861"/>
    <cellStyle name="40% - Accent3 4 7" xfId="1862"/>
    <cellStyle name="40% - Accent3 4 8" xfId="1863"/>
    <cellStyle name="40% - Accent3 4 9" xfId="1864"/>
    <cellStyle name="40% - Accent3 40" xfId="1865"/>
    <cellStyle name="40% - Accent3 41" xfId="1866"/>
    <cellStyle name="40% - Accent3 42" xfId="1867"/>
    <cellStyle name="40% - Accent3 43" xfId="1868"/>
    <cellStyle name="40% - Accent3 44" xfId="1869"/>
    <cellStyle name="40% - Accent3 45" xfId="1870"/>
    <cellStyle name="40% - Accent3 46" xfId="1871"/>
    <cellStyle name="40% - Accent3 47" xfId="1872"/>
    <cellStyle name="40% - Accent3 48" xfId="1873"/>
    <cellStyle name="40% - Accent3 49" xfId="1874"/>
    <cellStyle name="40% - Accent3 5" xfId="1875"/>
    <cellStyle name="40% - Accent3 5 2" xfId="1876"/>
    <cellStyle name="40% - Accent3 5 2 2" xfId="1877"/>
    <cellStyle name="40% - Accent3 5 2 2 2" xfId="1878"/>
    <cellStyle name="40% - Accent3 5 2 3" xfId="1879"/>
    <cellStyle name="40% - Accent3 5 2 3 2" xfId="1880"/>
    <cellStyle name="40% - Accent3 5 2 4" xfId="1881"/>
    <cellStyle name="40% - Accent3 5 2 5" xfId="1882"/>
    <cellStyle name="40% - Accent3 5 2 6" xfId="1883"/>
    <cellStyle name="40% - Accent3 5 2 7" xfId="1884"/>
    <cellStyle name="40% - Accent3 5 2 8" xfId="1885"/>
    <cellStyle name="40% - Accent3 5 3" xfId="1886"/>
    <cellStyle name="40% - Accent3 5 3 2" xfId="1887"/>
    <cellStyle name="40% - Accent3 5 4" xfId="1888"/>
    <cellStyle name="40% - Accent3 5 4 2" xfId="1889"/>
    <cellStyle name="40% - Accent3 5 5" xfId="1890"/>
    <cellStyle name="40% - Accent3 50" xfId="1891"/>
    <cellStyle name="40% - Accent3 51" xfId="1892"/>
    <cellStyle name="40% - Accent3 52" xfId="1893"/>
    <cellStyle name="40% - Accent3 53" xfId="1894"/>
    <cellStyle name="40% - Accent3 54" xfId="1895"/>
    <cellStyle name="40% - Accent3 55" xfId="1896"/>
    <cellStyle name="40% - Accent3 56" xfId="1897"/>
    <cellStyle name="40% - Accent3 57" xfId="1898"/>
    <cellStyle name="40% - Accent3 58" xfId="1899"/>
    <cellStyle name="40% - Accent3 59" xfId="1900"/>
    <cellStyle name="40% - Accent3 6" xfId="1901"/>
    <cellStyle name="40% - Accent3 6 2" xfId="1902"/>
    <cellStyle name="40% - Accent3 6 3" xfId="1903"/>
    <cellStyle name="40% - Accent3 60" xfId="1904"/>
    <cellStyle name="40% - Accent3 61" xfId="1905"/>
    <cellStyle name="40% - Accent3 62" xfId="1906"/>
    <cellStyle name="40% - Accent3 63" xfId="1907"/>
    <cellStyle name="40% - Accent3 64" xfId="1908"/>
    <cellStyle name="40% - Accent3 65" xfId="1909"/>
    <cellStyle name="40% - Accent3 66" xfId="1910"/>
    <cellStyle name="40% - Accent3 67" xfId="1911"/>
    <cellStyle name="40% - Accent3 68" xfId="1912"/>
    <cellStyle name="40% - Accent3 69" xfId="1913"/>
    <cellStyle name="40% - Accent3 7" xfId="1914"/>
    <cellStyle name="40% - Accent3 7 2" xfId="1915"/>
    <cellStyle name="40% - Accent3 7 3" xfId="1916"/>
    <cellStyle name="40% - Accent3 70" xfId="1917"/>
    <cellStyle name="40% - Accent3 71" xfId="1918"/>
    <cellStyle name="40% - Accent3 72" xfId="1919"/>
    <cellStyle name="40% - Accent3 73" xfId="1920"/>
    <cellStyle name="40% - Accent3 74" xfId="1921"/>
    <cellStyle name="40% - Accent3 75" xfId="1922"/>
    <cellStyle name="40% - Accent3 76" xfId="1923"/>
    <cellStyle name="40% - Accent3 77" xfId="1924"/>
    <cellStyle name="40% - Accent3 78" xfId="1925"/>
    <cellStyle name="40% - Accent3 79" xfId="1926"/>
    <cellStyle name="40% - Accent3 8" xfId="1927"/>
    <cellStyle name="40% - Accent3 8 2" xfId="1928"/>
    <cellStyle name="40% - Accent3 8 3" xfId="1929"/>
    <cellStyle name="40% - Accent3 80" xfId="1930"/>
    <cellStyle name="40% - Accent3 81" xfId="1931"/>
    <cellStyle name="40% - Accent3 82" xfId="1932"/>
    <cellStyle name="40% - Accent3 83" xfId="1933"/>
    <cellStyle name="40% - Accent3 84" xfId="1934"/>
    <cellStyle name="40% - Accent3 85" xfId="1935"/>
    <cellStyle name="40% - Accent3 86" xfId="1936"/>
    <cellStyle name="40% - Accent3 87" xfId="1937"/>
    <cellStyle name="40% - Accent3 88" xfId="1938"/>
    <cellStyle name="40% - Accent3 89" xfId="1939"/>
    <cellStyle name="40% - Accent3 9" xfId="1940"/>
    <cellStyle name="40% - Accent3 90" xfId="1941"/>
    <cellStyle name="40% - Accent3 91" xfId="1942"/>
    <cellStyle name="40% - Accent3 92" xfId="1943"/>
    <cellStyle name="40% - Accent3 93" xfId="1944"/>
    <cellStyle name="40% - Accent3 94" xfId="1945"/>
    <cellStyle name="40% - Accent3 95" xfId="1946"/>
    <cellStyle name="40% - Accent3 96" xfId="1947"/>
    <cellStyle name="40% - Accent3 97" xfId="1948"/>
    <cellStyle name="40% - Accent3 98" xfId="1949"/>
    <cellStyle name="40% - Accent3 99" xfId="1950"/>
    <cellStyle name="40% - Accent4 10" xfId="1951"/>
    <cellStyle name="40% - Accent4 100" xfId="1952"/>
    <cellStyle name="40% - Accent4 101" xfId="1953"/>
    <cellStyle name="40% - Accent4 102" xfId="1954"/>
    <cellStyle name="40% - Accent4 103" xfId="1955"/>
    <cellStyle name="40% - Accent4 104" xfId="1956"/>
    <cellStyle name="40% - Accent4 105" xfId="81"/>
    <cellStyle name="40% - Accent4 11" xfId="1957"/>
    <cellStyle name="40% - Accent4 12" xfId="1958"/>
    <cellStyle name="40% - Accent4 12 2" xfId="1959"/>
    <cellStyle name="40% - Accent4 13" xfId="1960"/>
    <cellStyle name="40% - Accent4 14" xfId="1961"/>
    <cellStyle name="40% - Accent4 14 2" xfId="1962"/>
    <cellStyle name="40% - Accent4 15" xfId="1963"/>
    <cellStyle name="40% - Accent4 15 2" xfId="1964"/>
    <cellStyle name="40% - Accent4 16" xfId="1965"/>
    <cellStyle name="40% - Accent4 16 2" xfId="1966"/>
    <cellStyle name="40% - Accent4 17" xfId="1967"/>
    <cellStyle name="40% - Accent4 17 2" xfId="1968"/>
    <cellStyle name="40% - Accent4 18" xfId="1969"/>
    <cellStyle name="40% - Accent4 18 2" xfId="1970"/>
    <cellStyle name="40% - Accent4 19" xfId="1971"/>
    <cellStyle name="40% - Accent4 19 2" xfId="1972"/>
    <cellStyle name="40% - Accent4 2" xfId="1973"/>
    <cellStyle name="40% - Accent4 2 10" xfId="1974"/>
    <cellStyle name="40% - Accent4 2 11" xfId="9804"/>
    <cellStyle name="40% - Accent4 2 2" xfId="1975"/>
    <cellStyle name="40% - Accent4 2 2 2" xfId="1976"/>
    <cellStyle name="40% - Accent4 2 2 2 2" xfId="1977"/>
    <cellStyle name="40% - Accent4 2 2 2 2 2" xfId="1978"/>
    <cellStyle name="40% - Accent4 2 2 2 3" xfId="1979"/>
    <cellStyle name="40% - Accent4 2 2 3" xfId="1980"/>
    <cellStyle name="40% - Accent4 2 2 3 2" xfId="1981"/>
    <cellStyle name="40% - Accent4 2 2 4" xfId="1982"/>
    <cellStyle name="40% - Accent4 2 3" xfId="1983"/>
    <cellStyle name="40% - Accent4 2 3 2" xfId="1984"/>
    <cellStyle name="40% - Accent4 2 3 2 2" xfId="1985"/>
    <cellStyle name="40% - Accent4 2 3 3" xfId="1986"/>
    <cellStyle name="40% - Accent4 2 3 4" xfId="1987"/>
    <cellStyle name="40% - Accent4 2 4" xfId="1988"/>
    <cellStyle name="40% - Accent4 2 4 2" xfId="1989"/>
    <cellStyle name="40% - Accent4 2 5" xfId="1990"/>
    <cellStyle name="40% - Accent4 2 5 2" xfId="1991"/>
    <cellStyle name="40% - Accent4 2 6" xfId="1992"/>
    <cellStyle name="40% - Accent4 2 7" xfId="1993"/>
    <cellStyle name="40% - Accent4 2 8" xfId="1994"/>
    <cellStyle name="40% - Accent4 2 9" xfId="1995"/>
    <cellStyle name="40% - Accent4 20" xfId="1996"/>
    <cellStyle name="40% - Accent4 20 2" xfId="1997"/>
    <cellStyle name="40% - Accent4 21" xfId="1998"/>
    <cellStyle name="40% - Accent4 21 2" xfId="1999"/>
    <cellStyle name="40% - Accent4 22" xfId="2000"/>
    <cellStyle name="40% - Accent4 22 2" xfId="2001"/>
    <cellStyle name="40% - Accent4 23" xfId="2002"/>
    <cellStyle name="40% - Accent4 23 2" xfId="2003"/>
    <cellStyle name="40% - Accent4 24" xfId="2004"/>
    <cellStyle name="40% - Accent4 24 2" xfId="2005"/>
    <cellStyle name="40% - Accent4 25" xfId="2006"/>
    <cellStyle name="40% - Accent4 25 2" xfId="2007"/>
    <cellStyle name="40% - Accent4 26" xfId="2008"/>
    <cellStyle name="40% - Accent4 26 2" xfId="2009"/>
    <cellStyle name="40% - Accent4 27" xfId="2010"/>
    <cellStyle name="40% - Accent4 28" xfId="2011"/>
    <cellStyle name="40% - Accent4 29" xfId="2012"/>
    <cellStyle name="40% - Accent4 3" xfId="2013"/>
    <cellStyle name="40% - Accent4 3 10" xfId="2014"/>
    <cellStyle name="40% - Accent4 3 11" xfId="9805"/>
    <cellStyle name="40% - Accent4 3 2" xfId="2015"/>
    <cellStyle name="40% - Accent4 3 2 2" xfId="2016"/>
    <cellStyle name="40% - Accent4 3 2 2 2" xfId="2017"/>
    <cellStyle name="40% - Accent4 3 2 3" xfId="2018"/>
    <cellStyle name="40% - Accent4 3 2 4" xfId="2019"/>
    <cellStyle name="40% - Accent4 3 3" xfId="2020"/>
    <cellStyle name="40% - Accent4 3 3 2" xfId="2021"/>
    <cellStyle name="40% - Accent4 3 4" xfId="2022"/>
    <cellStyle name="40% - Accent4 3 4 2" xfId="2023"/>
    <cellStyle name="40% - Accent4 3 5" xfId="2024"/>
    <cellStyle name="40% - Accent4 3 5 2" xfId="2025"/>
    <cellStyle name="40% - Accent4 3 6" xfId="2026"/>
    <cellStyle name="40% - Accent4 3 7" xfId="2027"/>
    <cellStyle name="40% - Accent4 3 8" xfId="2028"/>
    <cellStyle name="40% - Accent4 3 9" xfId="2029"/>
    <cellStyle name="40% - Accent4 30" xfId="2030"/>
    <cellStyle name="40% - Accent4 31" xfId="2031"/>
    <cellStyle name="40% - Accent4 32" xfId="2032"/>
    <cellStyle name="40% - Accent4 33" xfId="2033"/>
    <cellStyle name="40% - Accent4 34" xfId="2034"/>
    <cellStyle name="40% - Accent4 35" xfId="2035"/>
    <cellStyle name="40% - Accent4 36" xfId="2036"/>
    <cellStyle name="40% - Accent4 37" xfId="2037"/>
    <cellStyle name="40% - Accent4 38" xfId="2038"/>
    <cellStyle name="40% - Accent4 39" xfId="2039"/>
    <cellStyle name="40% - Accent4 4" xfId="2040"/>
    <cellStyle name="40% - Accent4 4 10" xfId="2041"/>
    <cellStyle name="40% - Accent4 4 2" xfId="2042"/>
    <cellStyle name="40% - Accent4 4 2 2" xfId="2043"/>
    <cellStyle name="40% - Accent4 4 2 3" xfId="2044"/>
    <cellStyle name="40% - Accent4 4 2 4" xfId="2045"/>
    <cellStyle name="40% - Accent4 4 3" xfId="2046"/>
    <cellStyle name="40% - Accent4 4 3 2" xfId="2047"/>
    <cellStyle name="40% - Accent4 4 4" xfId="2048"/>
    <cellStyle name="40% - Accent4 4 4 2" xfId="2049"/>
    <cellStyle name="40% - Accent4 4 5" xfId="2050"/>
    <cellStyle name="40% - Accent4 4 5 2" xfId="2051"/>
    <cellStyle name="40% - Accent4 4 6" xfId="2052"/>
    <cellStyle name="40% - Accent4 4 7" xfId="2053"/>
    <cellStyle name="40% - Accent4 4 8" xfId="2054"/>
    <cellStyle name="40% - Accent4 4 9" xfId="2055"/>
    <cellStyle name="40% - Accent4 40" xfId="2056"/>
    <cellStyle name="40% - Accent4 41" xfId="2057"/>
    <cellStyle name="40% - Accent4 42" xfId="2058"/>
    <cellStyle name="40% - Accent4 43" xfId="2059"/>
    <cellStyle name="40% - Accent4 44" xfId="2060"/>
    <cellStyle name="40% - Accent4 45" xfId="2061"/>
    <cellStyle name="40% - Accent4 46" xfId="2062"/>
    <cellStyle name="40% - Accent4 47" xfId="2063"/>
    <cellStyle name="40% - Accent4 48" xfId="2064"/>
    <cellStyle name="40% - Accent4 49" xfId="2065"/>
    <cellStyle name="40% - Accent4 5" xfId="2066"/>
    <cellStyle name="40% - Accent4 5 2" xfId="2067"/>
    <cellStyle name="40% - Accent4 5 2 2" xfId="2068"/>
    <cellStyle name="40% - Accent4 5 2 2 2" xfId="2069"/>
    <cellStyle name="40% - Accent4 5 2 3" xfId="2070"/>
    <cellStyle name="40% - Accent4 5 2 3 2" xfId="2071"/>
    <cellStyle name="40% - Accent4 5 2 4" xfId="2072"/>
    <cellStyle name="40% - Accent4 5 2 5" xfId="2073"/>
    <cellStyle name="40% - Accent4 5 2 6" xfId="2074"/>
    <cellStyle name="40% - Accent4 5 2 7" xfId="2075"/>
    <cellStyle name="40% - Accent4 5 2 8" xfId="2076"/>
    <cellStyle name="40% - Accent4 5 3" xfId="2077"/>
    <cellStyle name="40% - Accent4 5 3 2" xfId="2078"/>
    <cellStyle name="40% - Accent4 5 4" xfId="2079"/>
    <cellStyle name="40% - Accent4 5 4 2" xfId="2080"/>
    <cellStyle name="40% - Accent4 5 5" xfId="2081"/>
    <cellStyle name="40% - Accent4 50" xfId="2082"/>
    <cellStyle name="40% - Accent4 51" xfId="2083"/>
    <cellStyle name="40% - Accent4 52" xfId="2084"/>
    <cellStyle name="40% - Accent4 53" xfId="2085"/>
    <cellStyle name="40% - Accent4 54" xfId="2086"/>
    <cellStyle name="40% - Accent4 55" xfId="2087"/>
    <cellStyle name="40% - Accent4 56" xfId="2088"/>
    <cellStyle name="40% - Accent4 57" xfId="2089"/>
    <cellStyle name="40% - Accent4 58" xfId="2090"/>
    <cellStyle name="40% - Accent4 59" xfId="2091"/>
    <cellStyle name="40% - Accent4 6" xfId="2092"/>
    <cellStyle name="40% - Accent4 6 2" xfId="2093"/>
    <cellStyle name="40% - Accent4 6 3" xfId="2094"/>
    <cellStyle name="40% - Accent4 60" xfId="2095"/>
    <cellStyle name="40% - Accent4 61" xfId="2096"/>
    <cellStyle name="40% - Accent4 62" xfId="2097"/>
    <cellStyle name="40% - Accent4 63" xfId="2098"/>
    <cellStyle name="40% - Accent4 64" xfId="2099"/>
    <cellStyle name="40% - Accent4 65" xfId="2100"/>
    <cellStyle name="40% - Accent4 66" xfId="2101"/>
    <cellStyle name="40% - Accent4 67" xfId="2102"/>
    <cellStyle name="40% - Accent4 68" xfId="2103"/>
    <cellStyle name="40% - Accent4 69" xfId="2104"/>
    <cellStyle name="40% - Accent4 7" xfId="2105"/>
    <cellStyle name="40% - Accent4 7 2" xfId="2106"/>
    <cellStyle name="40% - Accent4 7 3" xfId="2107"/>
    <cellStyle name="40% - Accent4 70" xfId="2108"/>
    <cellStyle name="40% - Accent4 71" xfId="2109"/>
    <cellStyle name="40% - Accent4 72" xfId="2110"/>
    <cellStyle name="40% - Accent4 73" xfId="2111"/>
    <cellStyle name="40% - Accent4 74" xfId="2112"/>
    <cellStyle name="40% - Accent4 75" xfId="2113"/>
    <cellStyle name="40% - Accent4 76" xfId="2114"/>
    <cellStyle name="40% - Accent4 77" xfId="2115"/>
    <cellStyle name="40% - Accent4 78" xfId="2116"/>
    <cellStyle name="40% - Accent4 79" xfId="2117"/>
    <cellStyle name="40% - Accent4 8" xfId="2118"/>
    <cellStyle name="40% - Accent4 8 2" xfId="2119"/>
    <cellStyle name="40% - Accent4 8 3" xfId="2120"/>
    <cellStyle name="40% - Accent4 80" xfId="2121"/>
    <cellStyle name="40% - Accent4 81" xfId="2122"/>
    <cellStyle name="40% - Accent4 82" xfId="2123"/>
    <cellStyle name="40% - Accent4 83" xfId="2124"/>
    <cellStyle name="40% - Accent4 84" xfId="2125"/>
    <cellStyle name="40% - Accent4 85" xfId="2126"/>
    <cellStyle name="40% - Accent4 86" xfId="2127"/>
    <cellStyle name="40% - Accent4 87" xfId="2128"/>
    <cellStyle name="40% - Accent4 88" xfId="2129"/>
    <cellStyle name="40% - Accent4 89" xfId="2130"/>
    <cellStyle name="40% - Accent4 9" xfId="2131"/>
    <cellStyle name="40% - Accent4 90" xfId="2132"/>
    <cellStyle name="40% - Accent4 91" xfId="2133"/>
    <cellStyle name="40% - Accent4 92" xfId="2134"/>
    <cellStyle name="40% - Accent4 93" xfId="2135"/>
    <cellStyle name="40% - Accent4 94" xfId="2136"/>
    <cellStyle name="40% - Accent4 95" xfId="2137"/>
    <cellStyle name="40% - Accent4 96" xfId="2138"/>
    <cellStyle name="40% - Accent4 97" xfId="2139"/>
    <cellStyle name="40% - Accent4 98" xfId="2140"/>
    <cellStyle name="40% - Accent4 99" xfId="2141"/>
    <cellStyle name="40% - Accent5 10" xfId="2142"/>
    <cellStyle name="40% - Accent5 11" xfId="2143"/>
    <cellStyle name="40% - Accent5 12" xfId="2144"/>
    <cellStyle name="40% - Accent5 13" xfId="2145"/>
    <cellStyle name="40% - Accent5 13 2" xfId="2146"/>
    <cellStyle name="40% - Accent5 14" xfId="2147"/>
    <cellStyle name="40% - Accent5 14 2" xfId="2148"/>
    <cellStyle name="40% - Accent5 15" xfId="2149"/>
    <cellStyle name="40% - Accent5 15 2" xfId="2150"/>
    <cellStyle name="40% - Accent5 16" xfId="2151"/>
    <cellStyle name="40% - Accent5 17" xfId="2152"/>
    <cellStyle name="40% - Accent5 18" xfId="2153"/>
    <cellStyle name="40% - Accent5 19" xfId="2154"/>
    <cellStyle name="40% - Accent5 2" xfId="2155"/>
    <cellStyle name="40% - Accent5 2 2" xfId="2156"/>
    <cellStyle name="40% - Accent5 2 2 2" xfId="2157"/>
    <cellStyle name="40% - Accent5 2 2 2 2" xfId="2158"/>
    <cellStyle name="40% - Accent5 2 2 2 2 2" xfId="2159"/>
    <cellStyle name="40% - Accent5 2 2 2 3" xfId="2160"/>
    <cellStyle name="40% - Accent5 2 2 3" xfId="2161"/>
    <cellStyle name="40% - Accent5 2 2 3 2" xfId="2162"/>
    <cellStyle name="40% - Accent5 2 2 4" xfId="2163"/>
    <cellStyle name="40% - Accent5 2 3" xfId="2164"/>
    <cellStyle name="40% - Accent5 2 3 2" xfId="2165"/>
    <cellStyle name="40% - Accent5 2 3 2 2" xfId="2166"/>
    <cellStyle name="40% - Accent5 2 3 3" xfId="2167"/>
    <cellStyle name="40% - Accent5 2 4" xfId="2168"/>
    <cellStyle name="40% - Accent5 2 4 2" xfId="2169"/>
    <cellStyle name="40% - Accent5 2 5" xfId="2170"/>
    <cellStyle name="40% - Accent5 2 6" xfId="2171"/>
    <cellStyle name="40% - Accent5 2 7" xfId="9806"/>
    <cellStyle name="40% - Accent5 20" xfId="2172"/>
    <cellStyle name="40% - Accent5 21" xfId="2173"/>
    <cellStyle name="40% - Accent5 22" xfId="2174"/>
    <cellStyle name="40% - Accent5 23" xfId="2175"/>
    <cellStyle name="40% - Accent5 24" xfId="2176"/>
    <cellStyle name="40% - Accent5 25" xfId="2177"/>
    <cellStyle name="40% - Accent5 26" xfId="2178"/>
    <cellStyle name="40% - Accent5 27" xfId="2179"/>
    <cellStyle name="40% - Accent5 28" xfId="2180"/>
    <cellStyle name="40% - Accent5 29" xfId="2181"/>
    <cellStyle name="40% - Accent5 3" xfId="2182"/>
    <cellStyle name="40% - Accent5 3 2" xfId="2183"/>
    <cellStyle name="40% - Accent5 3 2 2" xfId="2184"/>
    <cellStyle name="40% - Accent5 3 2 2 2" xfId="2185"/>
    <cellStyle name="40% - Accent5 3 2 3" xfId="2186"/>
    <cellStyle name="40% - Accent5 3 3" xfId="2187"/>
    <cellStyle name="40% - Accent5 3 3 2" xfId="2188"/>
    <cellStyle name="40% - Accent5 3 4" xfId="2189"/>
    <cellStyle name="40% - Accent5 3 5" xfId="2190"/>
    <cellStyle name="40% - Accent5 3 6" xfId="2191"/>
    <cellStyle name="40% - Accent5 3 7" xfId="9807"/>
    <cellStyle name="40% - Accent5 30" xfId="2192"/>
    <cellStyle name="40% - Accent5 31" xfId="2193"/>
    <cellStyle name="40% - Accent5 32" xfId="2194"/>
    <cellStyle name="40% - Accent5 33" xfId="2195"/>
    <cellStyle name="40% - Accent5 34" xfId="2196"/>
    <cellStyle name="40% - Accent5 35" xfId="2197"/>
    <cellStyle name="40% - Accent5 36" xfId="2198"/>
    <cellStyle name="40% - Accent5 37" xfId="2199"/>
    <cellStyle name="40% - Accent5 38" xfId="2200"/>
    <cellStyle name="40% - Accent5 39" xfId="2201"/>
    <cellStyle name="40% - Accent5 4" xfId="2202"/>
    <cellStyle name="40% - Accent5 4 2" xfId="2203"/>
    <cellStyle name="40% - Accent5 4 2 2" xfId="2204"/>
    <cellStyle name="40% - Accent5 4 3" xfId="2205"/>
    <cellStyle name="40% - Accent5 4 4" xfId="2206"/>
    <cellStyle name="40% - Accent5 4 5" xfId="2207"/>
    <cellStyle name="40% - Accent5 4 6" xfId="2208"/>
    <cellStyle name="40% - Accent5 40" xfId="2209"/>
    <cellStyle name="40% - Accent5 41" xfId="2210"/>
    <cellStyle name="40% - Accent5 42" xfId="2211"/>
    <cellStyle name="40% - Accent5 43" xfId="2212"/>
    <cellStyle name="40% - Accent5 44" xfId="2213"/>
    <cellStyle name="40% - Accent5 45" xfId="2214"/>
    <cellStyle name="40% - Accent5 46" xfId="2215"/>
    <cellStyle name="40% - Accent5 47" xfId="2216"/>
    <cellStyle name="40% - Accent5 48" xfId="2217"/>
    <cellStyle name="40% - Accent5 49" xfId="2218"/>
    <cellStyle name="40% - Accent5 5" xfId="2219"/>
    <cellStyle name="40% - Accent5 5 2" xfId="2220"/>
    <cellStyle name="40% - Accent5 5 2 2" xfId="2221"/>
    <cellStyle name="40% - Accent5 5 2 3" xfId="2222"/>
    <cellStyle name="40% - Accent5 5 2 4" xfId="2223"/>
    <cellStyle name="40% - Accent5 5 2 5" xfId="2224"/>
    <cellStyle name="40% - Accent5 5 2 6" xfId="2225"/>
    <cellStyle name="40% - Accent5 5 3" xfId="2226"/>
    <cellStyle name="40% - Accent5 50" xfId="2227"/>
    <cellStyle name="40% - Accent5 51" xfId="2228"/>
    <cellStyle name="40% - Accent5 52" xfId="2229"/>
    <cellStyle name="40% - Accent5 53" xfId="2230"/>
    <cellStyle name="40% - Accent5 54" xfId="2231"/>
    <cellStyle name="40% - Accent5 55" xfId="2232"/>
    <cellStyle name="40% - Accent5 56" xfId="2233"/>
    <cellStyle name="40% - Accent5 57" xfId="2234"/>
    <cellStyle name="40% - Accent5 58" xfId="2235"/>
    <cellStyle name="40% - Accent5 59" xfId="2236"/>
    <cellStyle name="40% - Accent5 6" xfId="2237"/>
    <cellStyle name="40% - Accent5 6 2" xfId="2238"/>
    <cellStyle name="40% - Accent5 6 3" xfId="2239"/>
    <cellStyle name="40% - Accent5 60" xfId="2240"/>
    <cellStyle name="40% - Accent5 61" xfId="2241"/>
    <cellStyle name="40% - Accent5 62" xfId="2242"/>
    <cellStyle name="40% - Accent5 63" xfId="2243"/>
    <cellStyle name="40% - Accent5 64" xfId="2244"/>
    <cellStyle name="40% - Accent5 65" xfId="2245"/>
    <cellStyle name="40% - Accent5 66" xfId="2246"/>
    <cellStyle name="40% - Accent5 67" xfId="2247"/>
    <cellStyle name="40% - Accent5 68" xfId="2248"/>
    <cellStyle name="40% - Accent5 69" xfId="2249"/>
    <cellStyle name="40% - Accent5 7" xfId="2250"/>
    <cellStyle name="40% - Accent5 7 2" xfId="2251"/>
    <cellStyle name="40% - Accent5 7 3" xfId="2252"/>
    <cellStyle name="40% - Accent5 70" xfId="2253"/>
    <cellStyle name="40% - Accent5 71" xfId="2254"/>
    <cellStyle name="40% - Accent5 72" xfId="2255"/>
    <cellStyle name="40% - Accent5 73" xfId="2256"/>
    <cellStyle name="40% - Accent5 74" xfId="2257"/>
    <cellStyle name="40% - Accent5 75" xfId="2258"/>
    <cellStyle name="40% - Accent5 76" xfId="2259"/>
    <cellStyle name="40% - Accent5 77" xfId="2260"/>
    <cellStyle name="40% - Accent5 78" xfId="2261"/>
    <cellStyle name="40% - Accent5 79" xfId="2262"/>
    <cellStyle name="40% - Accent5 8" xfId="2263"/>
    <cellStyle name="40% - Accent5 8 2" xfId="2264"/>
    <cellStyle name="40% - Accent5 8 3" xfId="2265"/>
    <cellStyle name="40% - Accent5 80" xfId="2266"/>
    <cellStyle name="40% - Accent5 81" xfId="2267"/>
    <cellStyle name="40% - Accent5 82" xfId="2268"/>
    <cellStyle name="40% - Accent5 83" xfId="2269"/>
    <cellStyle name="40% - Accent5 84" xfId="2270"/>
    <cellStyle name="40% - Accent5 85" xfId="2271"/>
    <cellStyle name="40% - Accent5 86" xfId="2272"/>
    <cellStyle name="40% - Accent5 87" xfId="2273"/>
    <cellStyle name="40% - Accent5 88" xfId="2274"/>
    <cellStyle name="40% - Accent5 89" xfId="2275"/>
    <cellStyle name="40% - Accent5 9" xfId="2276"/>
    <cellStyle name="40% - Accent5 90" xfId="2277"/>
    <cellStyle name="40% - Accent5 91" xfId="2278"/>
    <cellStyle name="40% - Accent5 92" xfId="2279"/>
    <cellStyle name="40% - Accent5 93" xfId="2280"/>
    <cellStyle name="40% - Accent5 94" xfId="82"/>
    <cellStyle name="40% - Accent6 10" xfId="2281"/>
    <cellStyle name="40% - Accent6 100" xfId="2282"/>
    <cellStyle name="40% - Accent6 101" xfId="2283"/>
    <cellStyle name="40% - Accent6 102" xfId="2284"/>
    <cellStyle name="40% - Accent6 103" xfId="2285"/>
    <cellStyle name="40% - Accent6 104" xfId="2286"/>
    <cellStyle name="40% - Accent6 105" xfId="83"/>
    <cellStyle name="40% - Accent6 11" xfId="2287"/>
    <cellStyle name="40% - Accent6 12" xfId="2288"/>
    <cellStyle name="40% - Accent6 12 2" xfId="2289"/>
    <cellStyle name="40% - Accent6 13" xfId="2290"/>
    <cellStyle name="40% - Accent6 14" xfId="2291"/>
    <cellStyle name="40% - Accent6 14 2" xfId="2292"/>
    <cellStyle name="40% - Accent6 15" xfId="2293"/>
    <cellStyle name="40% - Accent6 15 2" xfId="2294"/>
    <cellStyle name="40% - Accent6 16" xfId="2295"/>
    <cellStyle name="40% - Accent6 16 2" xfId="2296"/>
    <cellStyle name="40% - Accent6 17" xfId="2297"/>
    <cellStyle name="40% - Accent6 17 2" xfId="2298"/>
    <cellStyle name="40% - Accent6 18" xfId="2299"/>
    <cellStyle name="40% - Accent6 18 2" xfId="2300"/>
    <cellStyle name="40% - Accent6 19" xfId="2301"/>
    <cellStyle name="40% - Accent6 19 2" xfId="2302"/>
    <cellStyle name="40% - Accent6 2" xfId="2303"/>
    <cellStyle name="40% - Accent6 2 10" xfId="2304"/>
    <cellStyle name="40% - Accent6 2 11" xfId="9808"/>
    <cellStyle name="40% - Accent6 2 2" xfId="2305"/>
    <cellStyle name="40% - Accent6 2 2 2" xfId="2306"/>
    <cellStyle name="40% - Accent6 2 2 2 2" xfId="2307"/>
    <cellStyle name="40% - Accent6 2 2 2 2 2" xfId="2308"/>
    <cellStyle name="40% - Accent6 2 2 2 3" xfId="2309"/>
    <cellStyle name="40% - Accent6 2 2 3" xfId="2310"/>
    <cellStyle name="40% - Accent6 2 2 3 2" xfId="2311"/>
    <cellStyle name="40% - Accent6 2 2 4" xfId="2312"/>
    <cellStyle name="40% - Accent6 2 3" xfId="2313"/>
    <cellStyle name="40% - Accent6 2 3 2" xfId="2314"/>
    <cellStyle name="40% - Accent6 2 3 2 2" xfId="2315"/>
    <cellStyle name="40% - Accent6 2 3 3" xfId="2316"/>
    <cellStyle name="40% - Accent6 2 3 4" xfId="2317"/>
    <cellStyle name="40% - Accent6 2 4" xfId="2318"/>
    <cellStyle name="40% - Accent6 2 4 2" xfId="2319"/>
    <cellStyle name="40% - Accent6 2 5" xfId="2320"/>
    <cellStyle name="40% - Accent6 2 5 2" xfId="2321"/>
    <cellStyle name="40% - Accent6 2 6" xfId="2322"/>
    <cellStyle name="40% - Accent6 2 7" xfId="2323"/>
    <cellStyle name="40% - Accent6 2 8" xfId="2324"/>
    <cellStyle name="40% - Accent6 2 9" xfId="2325"/>
    <cellStyle name="40% - Accent6 20" xfId="2326"/>
    <cellStyle name="40% - Accent6 20 2" xfId="2327"/>
    <cellStyle name="40% - Accent6 21" xfId="2328"/>
    <cellStyle name="40% - Accent6 21 2" xfId="2329"/>
    <cellStyle name="40% - Accent6 22" xfId="2330"/>
    <cellStyle name="40% - Accent6 22 2" xfId="2331"/>
    <cellStyle name="40% - Accent6 23" xfId="2332"/>
    <cellStyle name="40% - Accent6 23 2" xfId="2333"/>
    <cellStyle name="40% - Accent6 24" xfId="2334"/>
    <cellStyle name="40% - Accent6 24 2" xfId="2335"/>
    <cellStyle name="40% - Accent6 25" xfId="2336"/>
    <cellStyle name="40% - Accent6 25 2" xfId="2337"/>
    <cellStyle name="40% - Accent6 26" xfId="2338"/>
    <cellStyle name="40% - Accent6 26 2" xfId="2339"/>
    <cellStyle name="40% - Accent6 27" xfId="2340"/>
    <cellStyle name="40% - Accent6 28" xfId="2341"/>
    <cellStyle name="40% - Accent6 29" xfId="2342"/>
    <cellStyle name="40% - Accent6 3" xfId="2343"/>
    <cellStyle name="40% - Accent6 3 10" xfId="2344"/>
    <cellStyle name="40% - Accent6 3 11" xfId="9809"/>
    <cellStyle name="40% - Accent6 3 2" xfId="2345"/>
    <cellStyle name="40% - Accent6 3 2 2" xfId="2346"/>
    <cellStyle name="40% - Accent6 3 2 2 2" xfId="2347"/>
    <cellStyle name="40% - Accent6 3 2 3" xfId="2348"/>
    <cellStyle name="40% - Accent6 3 2 4" xfId="2349"/>
    <cellStyle name="40% - Accent6 3 3" xfId="2350"/>
    <cellStyle name="40% - Accent6 3 3 2" xfId="2351"/>
    <cellStyle name="40% - Accent6 3 4" xfId="2352"/>
    <cellStyle name="40% - Accent6 3 4 2" xfId="2353"/>
    <cellStyle name="40% - Accent6 3 5" xfId="2354"/>
    <cellStyle name="40% - Accent6 3 5 2" xfId="2355"/>
    <cellStyle name="40% - Accent6 3 6" xfId="2356"/>
    <cellStyle name="40% - Accent6 3 7" xfId="2357"/>
    <cellStyle name="40% - Accent6 3 8" xfId="2358"/>
    <cellStyle name="40% - Accent6 3 9" xfId="2359"/>
    <cellStyle name="40% - Accent6 30" xfId="2360"/>
    <cellStyle name="40% - Accent6 31" xfId="2361"/>
    <cellStyle name="40% - Accent6 32" xfId="2362"/>
    <cellStyle name="40% - Accent6 33" xfId="2363"/>
    <cellStyle name="40% - Accent6 34" xfId="2364"/>
    <cellStyle name="40% - Accent6 35" xfId="2365"/>
    <cellStyle name="40% - Accent6 36" xfId="2366"/>
    <cellStyle name="40% - Accent6 37" xfId="2367"/>
    <cellStyle name="40% - Accent6 38" xfId="2368"/>
    <cellStyle name="40% - Accent6 39" xfId="2369"/>
    <cellStyle name="40% - Accent6 4" xfId="2370"/>
    <cellStyle name="40% - Accent6 4 10" xfId="2371"/>
    <cellStyle name="40% - Accent6 4 2" xfId="2372"/>
    <cellStyle name="40% - Accent6 4 2 2" xfId="2373"/>
    <cellStyle name="40% - Accent6 4 2 3" xfId="2374"/>
    <cellStyle name="40% - Accent6 4 2 4" xfId="2375"/>
    <cellStyle name="40% - Accent6 4 3" xfId="2376"/>
    <cellStyle name="40% - Accent6 4 3 2" xfId="2377"/>
    <cellStyle name="40% - Accent6 4 4" xfId="2378"/>
    <cellStyle name="40% - Accent6 4 4 2" xfId="2379"/>
    <cellStyle name="40% - Accent6 4 5" xfId="2380"/>
    <cellStyle name="40% - Accent6 4 5 2" xfId="2381"/>
    <cellStyle name="40% - Accent6 4 6" xfId="2382"/>
    <cellStyle name="40% - Accent6 4 7" xfId="2383"/>
    <cellStyle name="40% - Accent6 4 8" xfId="2384"/>
    <cellStyle name="40% - Accent6 4 9" xfId="2385"/>
    <cellStyle name="40% - Accent6 40" xfId="2386"/>
    <cellStyle name="40% - Accent6 41" xfId="2387"/>
    <cellStyle name="40% - Accent6 42" xfId="2388"/>
    <cellStyle name="40% - Accent6 43" xfId="2389"/>
    <cellStyle name="40% - Accent6 44" xfId="2390"/>
    <cellStyle name="40% - Accent6 45" xfId="2391"/>
    <cellStyle name="40% - Accent6 46" xfId="2392"/>
    <cellStyle name="40% - Accent6 47" xfId="2393"/>
    <cellStyle name="40% - Accent6 48" xfId="2394"/>
    <cellStyle name="40% - Accent6 49" xfId="2395"/>
    <cellStyle name="40% - Accent6 5" xfId="2396"/>
    <cellStyle name="40% - Accent6 5 2" xfId="2397"/>
    <cellStyle name="40% - Accent6 5 2 2" xfId="2398"/>
    <cellStyle name="40% - Accent6 5 2 2 2" xfId="2399"/>
    <cellStyle name="40% - Accent6 5 2 3" xfId="2400"/>
    <cellStyle name="40% - Accent6 5 2 3 2" xfId="2401"/>
    <cellStyle name="40% - Accent6 5 2 4" xfId="2402"/>
    <cellStyle name="40% - Accent6 5 2 5" xfId="2403"/>
    <cellStyle name="40% - Accent6 5 2 6" xfId="2404"/>
    <cellStyle name="40% - Accent6 5 2 7" xfId="2405"/>
    <cellStyle name="40% - Accent6 5 2 8" xfId="2406"/>
    <cellStyle name="40% - Accent6 5 3" xfId="2407"/>
    <cellStyle name="40% - Accent6 5 3 2" xfId="2408"/>
    <cellStyle name="40% - Accent6 5 4" xfId="2409"/>
    <cellStyle name="40% - Accent6 5 4 2" xfId="2410"/>
    <cellStyle name="40% - Accent6 5 5" xfId="2411"/>
    <cellStyle name="40% - Accent6 50" xfId="2412"/>
    <cellStyle name="40% - Accent6 51" xfId="2413"/>
    <cellStyle name="40% - Accent6 52" xfId="2414"/>
    <cellStyle name="40% - Accent6 53" xfId="2415"/>
    <cellStyle name="40% - Accent6 54" xfId="2416"/>
    <cellStyle name="40% - Accent6 55" xfId="2417"/>
    <cellStyle name="40% - Accent6 56" xfId="2418"/>
    <cellStyle name="40% - Accent6 57" xfId="2419"/>
    <cellStyle name="40% - Accent6 58" xfId="2420"/>
    <cellStyle name="40% - Accent6 59" xfId="2421"/>
    <cellStyle name="40% - Accent6 6" xfId="2422"/>
    <cellStyle name="40% - Accent6 6 2" xfId="2423"/>
    <cellStyle name="40% - Accent6 6 3" xfId="2424"/>
    <cellStyle name="40% - Accent6 60" xfId="2425"/>
    <cellStyle name="40% - Accent6 61" xfId="2426"/>
    <cellStyle name="40% - Accent6 62" xfId="2427"/>
    <cellStyle name="40% - Accent6 63" xfId="2428"/>
    <cellStyle name="40% - Accent6 64" xfId="2429"/>
    <cellStyle name="40% - Accent6 65" xfId="2430"/>
    <cellStyle name="40% - Accent6 66" xfId="2431"/>
    <cellStyle name="40% - Accent6 67" xfId="2432"/>
    <cellStyle name="40% - Accent6 68" xfId="2433"/>
    <cellStyle name="40% - Accent6 69" xfId="2434"/>
    <cellStyle name="40% - Accent6 7" xfId="2435"/>
    <cellStyle name="40% - Accent6 7 2" xfId="2436"/>
    <cellStyle name="40% - Accent6 7 3" xfId="2437"/>
    <cellStyle name="40% - Accent6 70" xfId="2438"/>
    <cellStyle name="40% - Accent6 71" xfId="2439"/>
    <cellStyle name="40% - Accent6 72" xfId="2440"/>
    <cellStyle name="40% - Accent6 73" xfId="2441"/>
    <cellStyle name="40% - Accent6 74" xfId="2442"/>
    <cellStyle name="40% - Accent6 75" xfId="2443"/>
    <cellStyle name="40% - Accent6 76" xfId="2444"/>
    <cellStyle name="40% - Accent6 77" xfId="2445"/>
    <cellStyle name="40% - Accent6 78" xfId="2446"/>
    <cellStyle name="40% - Accent6 79" xfId="2447"/>
    <cellStyle name="40% - Accent6 8" xfId="2448"/>
    <cellStyle name="40% - Accent6 8 2" xfId="2449"/>
    <cellStyle name="40% - Accent6 8 3" xfId="2450"/>
    <cellStyle name="40% - Accent6 80" xfId="2451"/>
    <cellStyle name="40% - Accent6 81" xfId="2452"/>
    <cellStyle name="40% - Accent6 82" xfId="2453"/>
    <cellStyle name="40% - Accent6 83" xfId="2454"/>
    <cellStyle name="40% - Accent6 84" xfId="2455"/>
    <cellStyle name="40% - Accent6 85" xfId="2456"/>
    <cellStyle name="40% - Accent6 86" xfId="2457"/>
    <cellStyle name="40% - Accent6 87" xfId="2458"/>
    <cellStyle name="40% - Accent6 88" xfId="2459"/>
    <cellStyle name="40% - Accent6 89" xfId="2460"/>
    <cellStyle name="40% - Accent6 9" xfId="2461"/>
    <cellStyle name="40% - Accent6 90" xfId="2462"/>
    <cellStyle name="40% - Accent6 91" xfId="2463"/>
    <cellStyle name="40% - Accent6 92" xfId="2464"/>
    <cellStyle name="40% - Accent6 93" xfId="2465"/>
    <cellStyle name="40% - Accent6 94" xfId="2466"/>
    <cellStyle name="40% - Accent6 95" xfId="2467"/>
    <cellStyle name="40% - Accent6 96" xfId="2468"/>
    <cellStyle name="40% - Accent6 97" xfId="2469"/>
    <cellStyle name="40% - Accent6 98" xfId="2470"/>
    <cellStyle name="40% - Accent6 99" xfId="2471"/>
    <cellStyle name="40% - Énfasis1" xfId="9269" builtinId="31" customBuiltin="1"/>
    <cellStyle name="40% - Énfasis1 2" xfId="2472"/>
    <cellStyle name="40% - Énfasis1 2 2" xfId="9747"/>
    <cellStyle name="40% - Énfasis1 2 2 2" xfId="10872"/>
    <cellStyle name="40% - Énfasis1 2 3" xfId="9585"/>
    <cellStyle name="40% - Énfasis1 2 3 2" xfId="10733"/>
    <cellStyle name="40% - Énfasis1 2 4" xfId="10457"/>
    <cellStyle name="40% - Énfasis1 3" xfId="2473"/>
    <cellStyle name="40% - Énfasis1 3 2" xfId="9810"/>
    <cellStyle name="40% - Énfasis1 3 2 2" xfId="10885"/>
    <cellStyle name="40% - Énfasis1 3 3" xfId="9586"/>
    <cellStyle name="40% - Énfasis1 3 3 2" xfId="10734"/>
    <cellStyle name="40% - Énfasis1 3 4" xfId="10458"/>
    <cellStyle name="40% - Énfasis1 4" xfId="2474"/>
    <cellStyle name="40% - Énfasis1 5" xfId="9729"/>
    <cellStyle name="40% - Énfasis1 5 2" xfId="10856"/>
    <cellStyle name="40% - Énfasis2" xfId="9270" builtinId="35" customBuiltin="1"/>
    <cellStyle name="40% - Énfasis2 2" xfId="2475"/>
    <cellStyle name="40% - Énfasis2 2 2" xfId="9748"/>
    <cellStyle name="40% - Énfasis2 2 2 2" xfId="10873"/>
    <cellStyle name="40% - Énfasis2 2 3" xfId="9587"/>
    <cellStyle name="40% - Énfasis2 2 3 2" xfId="10735"/>
    <cellStyle name="40% - Énfasis2 2 4" xfId="10459"/>
    <cellStyle name="40% - Énfasis2 3" xfId="2476"/>
    <cellStyle name="40% - Énfasis2 3 2" xfId="9811"/>
    <cellStyle name="40% - Énfasis2 3 2 2" xfId="10886"/>
    <cellStyle name="40% - Énfasis2 3 3" xfId="9588"/>
    <cellStyle name="40% - Énfasis2 3 3 2" xfId="10736"/>
    <cellStyle name="40% - Énfasis2 3 4" xfId="10460"/>
    <cellStyle name="40% - Énfasis2 4" xfId="2477"/>
    <cellStyle name="40% - Énfasis2 5" xfId="9730"/>
    <cellStyle name="40% - Énfasis2 5 2" xfId="10857"/>
    <cellStyle name="40% - Énfasis3" xfId="9271" builtinId="39" customBuiltin="1"/>
    <cellStyle name="40% - Énfasis3 2" xfId="2478"/>
    <cellStyle name="40% - Énfasis3 2 2" xfId="9749"/>
    <cellStyle name="40% - Énfasis3 2 2 2" xfId="10874"/>
    <cellStyle name="40% - Énfasis3 2 3" xfId="9589"/>
    <cellStyle name="40% - Énfasis3 2 3 2" xfId="10737"/>
    <cellStyle name="40% - Énfasis3 2 4" xfId="10461"/>
    <cellStyle name="40% - Énfasis3 3" xfId="2479"/>
    <cellStyle name="40% - Énfasis3 3 2" xfId="9812"/>
    <cellStyle name="40% - Énfasis3 3 2 2" xfId="10887"/>
    <cellStyle name="40% - Énfasis3 3 3" xfId="9590"/>
    <cellStyle name="40% - Énfasis3 3 3 2" xfId="10738"/>
    <cellStyle name="40% - Énfasis3 3 4" xfId="10462"/>
    <cellStyle name="40% - Énfasis3 4" xfId="2480"/>
    <cellStyle name="40% - Énfasis3 5" xfId="9731"/>
    <cellStyle name="40% - Énfasis3 5 2" xfId="10858"/>
    <cellStyle name="40% - Énfasis4" xfId="9272" builtinId="43" customBuiltin="1"/>
    <cellStyle name="40% - Énfasis4 2" xfId="2481"/>
    <cellStyle name="40% - Énfasis4 2 2" xfId="9750"/>
    <cellStyle name="40% - Énfasis4 2 2 2" xfId="10875"/>
    <cellStyle name="40% - Énfasis4 2 3" xfId="9591"/>
    <cellStyle name="40% - Énfasis4 2 3 2" xfId="10739"/>
    <cellStyle name="40% - Énfasis4 2 4" xfId="10463"/>
    <cellStyle name="40% - Énfasis4 3" xfId="2482"/>
    <cellStyle name="40% - Énfasis4 3 2" xfId="9813"/>
    <cellStyle name="40% - Énfasis4 3 2 2" xfId="10888"/>
    <cellStyle name="40% - Énfasis4 3 3" xfId="9592"/>
    <cellStyle name="40% - Énfasis4 3 3 2" xfId="10740"/>
    <cellStyle name="40% - Énfasis4 3 4" xfId="10464"/>
    <cellStyle name="40% - Énfasis4 4" xfId="2483"/>
    <cellStyle name="40% - Énfasis4 5" xfId="9732"/>
    <cellStyle name="40% - Énfasis4 5 2" xfId="10859"/>
    <cellStyle name="40% - Énfasis5" xfId="9273" builtinId="47" customBuiltin="1"/>
    <cellStyle name="40% - Énfasis5 2" xfId="2484"/>
    <cellStyle name="40% - Énfasis5 2 2" xfId="9751"/>
    <cellStyle name="40% - Énfasis5 2 2 2" xfId="10876"/>
    <cellStyle name="40% - Énfasis5 2 3" xfId="9593"/>
    <cellStyle name="40% - Énfasis5 2 3 2" xfId="10741"/>
    <cellStyle name="40% - Énfasis5 2 4" xfId="10465"/>
    <cellStyle name="40% - Énfasis5 3" xfId="2485"/>
    <cellStyle name="40% - Énfasis5 3 2" xfId="9814"/>
    <cellStyle name="40% - Énfasis5 3 2 2" xfId="10889"/>
    <cellStyle name="40% - Énfasis5 3 3" xfId="9594"/>
    <cellStyle name="40% - Énfasis5 3 3 2" xfId="10742"/>
    <cellStyle name="40% - Énfasis5 3 4" xfId="10466"/>
    <cellStyle name="40% - Énfasis5 4" xfId="2486"/>
    <cellStyle name="40% - Énfasis5 5" xfId="9733"/>
    <cellStyle name="40% - Énfasis5 5 2" xfId="10860"/>
    <cellStyle name="40% - Énfasis6" xfId="9274" builtinId="51" customBuiltin="1"/>
    <cellStyle name="40% - Énfasis6 2" xfId="2487"/>
    <cellStyle name="40% - Énfasis6 2 2" xfId="9752"/>
    <cellStyle name="40% - Énfasis6 2 2 2" xfId="10877"/>
    <cellStyle name="40% - Énfasis6 2 3" xfId="9595"/>
    <cellStyle name="40% - Énfasis6 2 3 2" xfId="10743"/>
    <cellStyle name="40% - Énfasis6 2 4" xfId="10467"/>
    <cellStyle name="40% - Énfasis6 3" xfId="2488"/>
    <cellStyle name="40% - Énfasis6 3 2" xfId="9815"/>
    <cellStyle name="40% - Énfasis6 3 2 2" xfId="10890"/>
    <cellStyle name="40% - Énfasis6 3 3" xfId="9596"/>
    <cellStyle name="40% - Énfasis6 3 3 2" xfId="10744"/>
    <cellStyle name="40% - Énfasis6 3 4" xfId="10468"/>
    <cellStyle name="40% - Énfasis6 4" xfId="2489"/>
    <cellStyle name="40% - Énfasis6 5" xfId="9734"/>
    <cellStyle name="40% - Énfasis6 5 2" xfId="10861"/>
    <cellStyle name="60% - 1. jelölőszín" xfId="2490"/>
    <cellStyle name="60% - 2. jelölőszín" xfId="2491"/>
    <cellStyle name="60% - 3. jelölőszín" xfId="2492"/>
    <cellStyle name="60% - 4. jelölőszín" xfId="2493"/>
    <cellStyle name="60% - 5. jelölőszín" xfId="2494"/>
    <cellStyle name="60% - 6. jelölőszín" xfId="2495"/>
    <cellStyle name="60% - Accent1 10" xfId="2496"/>
    <cellStyle name="60% - Accent1 11" xfId="2497"/>
    <cellStyle name="60% - Accent1 12" xfId="2498"/>
    <cellStyle name="60% - Accent1 13" xfId="2499"/>
    <cellStyle name="60% - Accent1 14" xfId="2500"/>
    <cellStyle name="60% - Accent1 15" xfId="2501"/>
    <cellStyle name="60% - Accent1 16" xfId="2502"/>
    <cellStyle name="60% - Accent1 17" xfId="2503"/>
    <cellStyle name="60% - Accent1 18" xfId="2504"/>
    <cellStyle name="60% - Accent1 19" xfId="2505"/>
    <cellStyle name="60% - Accent1 2" xfId="2506"/>
    <cellStyle name="60% - Accent1 2 2" xfId="2507"/>
    <cellStyle name="60% - Accent1 2 3" xfId="2508"/>
    <cellStyle name="60% - Accent1 2 4" xfId="2509"/>
    <cellStyle name="60% - Accent1 2 5" xfId="2510"/>
    <cellStyle name="60% - Accent1 2 6" xfId="9816"/>
    <cellStyle name="60% - Accent1 20" xfId="2511"/>
    <cellStyle name="60% - Accent1 21" xfId="2512"/>
    <cellStyle name="60% - Accent1 22" xfId="2513"/>
    <cellStyle name="60% - Accent1 23" xfId="2514"/>
    <cellStyle name="60% - Accent1 24" xfId="84"/>
    <cellStyle name="60% - Accent1 3" xfId="2515"/>
    <cellStyle name="60% - Accent1 3 2" xfId="9817"/>
    <cellStyle name="60% - Accent1 4" xfId="2516"/>
    <cellStyle name="60% - Accent1 5" xfId="2517"/>
    <cellStyle name="60% - Accent1 6" xfId="2518"/>
    <cellStyle name="60% - Accent1 7" xfId="2519"/>
    <cellStyle name="60% - Accent1 8" xfId="2520"/>
    <cellStyle name="60% - Accent1 9" xfId="2521"/>
    <cellStyle name="60% - Accent2 10" xfId="2522"/>
    <cellStyle name="60% - Accent2 11" xfId="85"/>
    <cellStyle name="60% - Accent2 2" xfId="2523"/>
    <cellStyle name="60% - Accent2 2 2" xfId="9818"/>
    <cellStyle name="60% - Accent2 3" xfId="2524"/>
    <cellStyle name="60% - Accent2 3 2" xfId="9819"/>
    <cellStyle name="60% - Accent2 4" xfId="2525"/>
    <cellStyle name="60% - Accent2 5" xfId="2526"/>
    <cellStyle name="60% - Accent2 6" xfId="2527"/>
    <cellStyle name="60% - Accent2 7" xfId="2528"/>
    <cellStyle name="60% - Accent2 8" xfId="2529"/>
    <cellStyle name="60% - Accent2 9" xfId="2530"/>
    <cellStyle name="60% - Accent3 10" xfId="2531"/>
    <cellStyle name="60% - Accent3 11" xfId="2532"/>
    <cellStyle name="60% - Accent3 12" xfId="2533"/>
    <cellStyle name="60% - Accent3 13" xfId="2534"/>
    <cellStyle name="60% - Accent3 14" xfId="2535"/>
    <cellStyle name="60% - Accent3 15" xfId="2536"/>
    <cellStyle name="60% - Accent3 16" xfId="2537"/>
    <cellStyle name="60% - Accent3 17" xfId="2538"/>
    <cellStyle name="60% - Accent3 18" xfId="2539"/>
    <cellStyle name="60% - Accent3 19" xfId="2540"/>
    <cellStyle name="60% - Accent3 2" xfId="2541"/>
    <cellStyle name="60% - Accent3 2 2" xfId="2542"/>
    <cellStyle name="60% - Accent3 2 3" xfId="2543"/>
    <cellStyle name="60% - Accent3 2 4" xfId="2544"/>
    <cellStyle name="60% - Accent3 2 5" xfId="2545"/>
    <cellStyle name="60% - Accent3 2 6" xfId="9820"/>
    <cellStyle name="60% - Accent3 20" xfId="2546"/>
    <cellStyle name="60% - Accent3 21" xfId="2547"/>
    <cellStyle name="60% - Accent3 22" xfId="2548"/>
    <cellStyle name="60% - Accent3 23" xfId="2549"/>
    <cellStyle name="60% - Accent3 24" xfId="86"/>
    <cellStyle name="60% - Accent3 3" xfId="2550"/>
    <cellStyle name="60% - Accent3 3 2" xfId="9821"/>
    <cellStyle name="60% - Accent3 4" xfId="2551"/>
    <cellStyle name="60% - Accent3 5" xfId="2552"/>
    <cellStyle name="60% - Accent3 6" xfId="2553"/>
    <cellStyle name="60% - Accent3 7" xfId="2554"/>
    <cellStyle name="60% - Accent3 8" xfId="2555"/>
    <cellStyle name="60% - Accent3 9" xfId="2556"/>
    <cellStyle name="60% - Accent4 10" xfId="2557"/>
    <cellStyle name="60% - Accent4 11" xfId="2558"/>
    <cellStyle name="60% - Accent4 12" xfId="2559"/>
    <cellStyle name="60% - Accent4 13" xfId="2560"/>
    <cellStyle name="60% - Accent4 14" xfId="2561"/>
    <cellStyle name="60% - Accent4 15" xfId="2562"/>
    <cellStyle name="60% - Accent4 16" xfId="2563"/>
    <cellStyle name="60% - Accent4 17" xfId="2564"/>
    <cellStyle name="60% - Accent4 18" xfId="2565"/>
    <cellStyle name="60% - Accent4 19" xfId="2566"/>
    <cellStyle name="60% - Accent4 2" xfId="2567"/>
    <cellStyle name="60% - Accent4 2 2" xfId="2568"/>
    <cellStyle name="60% - Accent4 2 3" xfId="2569"/>
    <cellStyle name="60% - Accent4 2 4" xfId="2570"/>
    <cellStyle name="60% - Accent4 2 5" xfId="2571"/>
    <cellStyle name="60% - Accent4 2 6" xfId="9822"/>
    <cellStyle name="60% - Accent4 20" xfId="2572"/>
    <cellStyle name="60% - Accent4 21" xfId="2573"/>
    <cellStyle name="60% - Accent4 22" xfId="2574"/>
    <cellStyle name="60% - Accent4 23" xfId="2575"/>
    <cellStyle name="60% - Accent4 24" xfId="87"/>
    <cellStyle name="60% - Accent4 3" xfId="2576"/>
    <cellStyle name="60% - Accent4 3 2" xfId="9823"/>
    <cellStyle name="60% - Accent4 4" xfId="2577"/>
    <cellStyle name="60% - Accent4 5" xfId="2578"/>
    <cellStyle name="60% - Accent4 6" xfId="2579"/>
    <cellStyle name="60% - Accent4 7" xfId="2580"/>
    <cellStyle name="60% - Accent4 8" xfId="2581"/>
    <cellStyle name="60% - Accent4 9" xfId="2582"/>
    <cellStyle name="60% - Accent5 10" xfId="2583"/>
    <cellStyle name="60% - Accent5 11" xfId="88"/>
    <cellStyle name="60% - Accent5 2" xfId="2584"/>
    <cellStyle name="60% - Accent5 2 2" xfId="9824"/>
    <cellStyle name="60% - Accent5 3" xfId="2585"/>
    <cellStyle name="60% - Accent5 3 2" xfId="9825"/>
    <cellStyle name="60% - Accent5 4" xfId="2586"/>
    <cellStyle name="60% - Accent5 5" xfId="2587"/>
    <cellStyle name="60% - Accent5 6" xfId="2588"/>
    <cellStyle name="60% - Accent5 7" xfId="2589"/>
    <cellStyle name="60% - Accent5 8" xfId="2590"/>
    <cellStyle name="60% - Accent5 9" xfId="2591"/>
    <cellStyle name="60% - Accent6 10" xfId="2592"/>
    <cellStyle name="60% - Accent6 11" xfId="2593"/>
    <cellStyle name="60% - Accent6 12" xfId="2594"/>
    <cellStyle name="60% - Accent6 13" xfId="2595"/>
    <cellStyle name="60% - Accent6 14" xfId="2596"/>
    <cellStyle name="60% - Accent6 15" xfId="2597"/>
    <cellStyle name="60% - Accent6 16" xfId="2598"/>
    <cellStyle name="60% - Accent6 17" xfId="2599"/>
    <cellStyle name="60% - Accent6 18" xfId="2600"/>
    <cellStyle name="60% - Accent6 19" xfId="2601"/>
    <cellStyle name="60% - Accent6 2" xfId="2602"/>
    <cellStyle name="60% - Accent6 2 2" xfId="2603"/>
    <cellStyle name="60% - Accent6 2 3" xfId="2604"/>
    <cellStyle name="60% - Accent6 2 4" xfId="2605"/>
    <cellStyle name="60% - Accent6 2 5" xfId="2606"/>
    <cellStyle name="60% - Accent6 2 6" xfId="9826"/>
    <cellStyle name="60% - Accent6 20" xfId="2607"/>
    <cellStyle name="60% - Accent6 21" xfId="2608"/>
    <cellStyle name="60% - Accent6 22" xfId="2609"/>
    <cellStyle name="60% - Accent6 23" xfId="2610"/>
    <cellStyle name="60% - Accent6 24" xfId="89"/>
    <cellStyle name="60% - Accent6 3" xfId="2611"/>
    <cellStyle name="60% - Accent6 3 2" xfId="9827"/>
    <cellStyle name="60% - Accent6 4" xfId="2612"/>
    <cellStyle name="60% - Accent6 5" xfId="2613"/>
    <cellStyle name="60% - Accent6 6" xfId="2614"/>
    <cellStyle name="60% - Accent6 7" xfId="2615"/>
    <cellStyle name="60% - Accent6 8" xfId="2616"/>
    <cellStyle name="60% - Accent6 9" xfId="2617"/>
    <cellStyle name="60% - Énfasis1" xfId="9275" builtinId="32" customBuiltin="1"/>
    <cellStyle name="60% - Énfasis1 2" xfId="2618"/>
    <cellStyle name="60% - Énfasis1 3" xfId="2619"/>
    <cellStyle name="60% - Énfasis1 3 2" xfId="9828"/>
    <cellStyle name="60% - Énfasis2" xfId="9276" builtinId="36" customBuiltin="1"/>
    <cellStyle name="60% - Énfasis2 2" xfId="2620"/>
    <cellStyle name="60% - Énfasis2 3" xfId="2621"/>
    <cellStyle name="60% - Énfasis2 3 2" xfId="9829"/>
    <cellStyle name="60% - Énfasis3" xfId="9277" builtinId="40" customBuiltin="1"/>
    <cellStyle name="60% - Énfasis3 2" xfId="2622"/>
    <cellStyle name="60% - Énfasis3 3" xfId="2623"/>
    <cellStyle name="60% - Énfasis3 3 2" xfId="9830"/>
    <cellStyle name="60% - Énfasis4" xfId="9278" builtinId="44" customBuiltin="1"/>
    <cellStyle name="60% - Énfasis4 2" xfId="2624"/>
    <cellStyle name="60% - Énfasis4 3" xfId="2625"/>
    <cellStyle name="60% - Énfasis4 3 2" xfId="9831"/>
    <cellStyle name="60% - Énfasis5" xfId="9279" builtinId="48" customBuiltin="1"/>
    <cellStyle name="60% - Énfasis5 2" xfId="2626"/>
    <cellStyle name="60% - Énfasis5 3" xfId="2627"/>
    <cellStyle name="60% - Énfasis5 3 2" xfId="9832"/>
    <cellStyle name="60% - Énfasis6" xfId="9280" builtinId="52" customBuiltin="1"/>
    <cellStyle name="60% - Énfasis6 2" xfId="2628"/>
    <cellStyle name="60% - Énfasis6 3" xfId="2629"/>
    <cellStyle name="60% - Énfasis6 3 2" xfId="9833"/>
    <cellStyle name="A3 297 x 420 mm" xfId="9281"/>
    <cellStyle name="Accent1 10" xfId="2630"/>
    <cellStyle name="Accent1 11" xfId="2631"/>
    <cellStyle name="Accent1 12" xfId="2632"/>
    <cellStyle name="Accent1 13" xfId="2633"/>
    <cellStyle name="Accent1 14" xfId="2634"/>
    <cellStyle name="Accent1 15" xfId="2635"/>
    <cellStyle name="Accent1 16" xfId="2636"/>
    <cellStyle name="Accent1 17" xfId="2637"/>
    <cellStyle name="Accent1 18" xfId="2638"/>
    <cellStyle name="Accent1 19" xfId="2639"/>
    <cellStyle name="Accent1 2" xfId="2640"/>
    <cellStyle name="Accent1 2 2" xfId="2641"/>
    <cellStyle name="Accent1 2 3" xfId="2642"/>
    <cellStyle name="Accent1 2 4" xfId="2643"/>
    <cellStyle name="Accent1 2 5" xfId="2644"/>
    <cellStyle name="Accent1 2 6" xfId="9834"/>
    <cellStyle name="Accent1 20" xfId="2645"/>
    <cellStyle name="Accent1 21" xfId="2646"/>
    <cellStyle name="Accent1 22" xfId="2647"/>
    <cellStyle name="Accent1 23" xfId="2648"/>
    <cellStyle name="Accent1 24" xfId="90"/>
    <cellStyle name="Accent1 3" xfId="2649"/>
    <cellStyle name="Accent1 3 2" xfId="9835"/>
    <cellStyle name="Accent1 4" xfId="2650"/>
    <cellStyle name="Accent1 5" xfId="2651"/>
    <cellStyle name="Accent1 6" xfId="2652"/>
    <cellStyle name="Accent1 7" xfId="2653"/>
    <cellStyle name="Accent1 8" xfId="2654"/>
    <cellStyle name="Accent1 9" xfId="2655"/>
    <cellStyle name="Accent2 10" xfId="2656"/>
    <cellStyle name="Accent2 11" xfId="91"/>
    <cellStyle name="Accent2 2" xfId="2657"/>
    <cellStyle name="Accent2 2 2" xfId="9836"/>
    <cellStyle name="Accent2 3" xfId="2658"/>
    <cellStyle name="Accent2 3 2" xfId="9837"/>
    <cellStyle name="Accent2 4" xfId="2659"/>
    <cellStyle name="Accent2 5" xfId="2660"/>
    <cellStyle name="Accent2 6" xfId="2661"/>
    <cellStyle name="Accent2 7" xfId="2662"/>
    <cellStyle name="Accent2 8" xfId="2663"/>
    <cellStyle name="Accent2 9" xfId="2664"/>
    <cellStyle name="Accent3 10" xfId="2665"/>
    <cellStyle name="Accent3 11" xfId="92"/>
    <cellStyle name="Accent3 2" xfId="2666"/>
    <cellStyle name="Accent3 2 2" xfId="9838"/>
    <cellStyle name="Accent3 3" xfId="2667"/>
    <cellStyle name="Accent3 3 2" xfId="9839"/>
    <cellStyle name="Accent3 4" xfId="2668"/>
    <cellStyle name="Accent3 5" xfId="2669"/>
    <cellStyle name="Accent3 6" xfId="2670"/>
    <cellStyle name="Accent3 7" xfId="2671"/>
    <cellStyle name="Accent3 8" xfId="2672"/>
    <cellStyle name="Accent3 9" xfId="2673"/>
    <cellStyle name="Accent4 10" xfId="2674"/>
    <cellStyle name="Accent4 11" xfId="2675"/>
    <cellStyle name="Accent4 12" xfId="2676"/>
    <cellStyle name="Accent4 13" xfId="2677"/>
    <cellStyle name="Accent4 14" xfId="2678"/>
    <cellStyle name="Accent4 15" xfId="2679"/>
    <cellStyle name="Accent4 16" xfId="2680"/>
    <cellStyle name="Accent4 17" xfId="2681"/>
    <cellStyle name="Accent4 18" xfId="2682"/>
    <cellStyle name="Accent4 19" xfId="2683"/>
    <cellStyle name="Accent4 2" xfId="2684"/>
    <cellStyle name="Accent4 2 2" xfId="2685"/>
    <cellStyle name="Accent4 2 3" xfId="2686"/>
    <cellStyle name="Accent4 2 4" xfId="2687"/>
    <cellStyle name="Accent4 2 5" xfId="2688"/>
    <cellStyle name="Accent4 2 6" xfId="9840"/>
    <cellStyle name="Accent4 20" xfId="2689"/>
    <cellStyle name="Accent4 21" xfId="2690"/>
    <cellStyle name="Accent4 22" xfId="2691"/>
    <cellStyle name="Accent4 23" xfId="2692"/>
    <cellStyle name="Accent4 24" xfId="93"/>
    <cellStyle name="Accent4 3" xfId="2693"/>
    <cellStyle name="Accent4 3 2" xfId="9841"/>
    <cellStyle name="Accent4 4" xfId="2694"/>
    <cellStyle name="Accent4 5" xfId="2695"/>
    <cellStyle name="Accent4 6" xfId="2696"/>
    <cellStyle name="Accent4 7" xfId="2697"/>
    <cellStyle name="Accent4 8" xfId="2698"/>
    <cellStyle name="Accent4 9" xfId="2699"/>
    <cellStyle name="Accent5 10" xfId="2700"/>
    <cellStyle name="Accent5 11" xfId="94"/>
    <cellStyle name="Accent5 2" xfId="2701"/>
    <cellStyle name="Accent5 2 2" xfId="9842"/>
    <cellStyle name="Accent5 3" xfId="2702"/>
    <cellStyle name="Accent5 3 2" xfId="9843"/>
    <cellStyle name="Accent5 4" xfId="2703"/>
    <cellStyle name="Accent5 5" xfId="2704"/>
    <cellStyle name="Accent5 6" xfId="2705"/>
    <cellStyle name="Accent5 7" xfId="2706"/>
    <cellStyle name="Accent5 8" xfId="2707"/>
    <cellStyle name="Accent5 9" xfId="2708"/>
    <cellStyle name="Accent6 10" xfId="2709"/>
    <cellStyle name="Accent6 11" xfId="95"/>
    <cellStyle name="Accent6 2" xfId="2710"/>
    <cellStyle name="Accent6 2 2" xfId="9844"/>
    <cellStyle name="Accent6 3" xfId="2711"/>
    <cellStyle name="Accent6 3 2" xfId="9845"/>
    <cellStyle name="Accent6 4" xfId="2712"/>
    <cellStyle name="Accent6 5" xfId="2713"/>
    <cellStyle name="Accent6 6" xfId="2714"/>
    <cellStyle name="Accent6 7" xfId="2715"/>
    <cellStyle name="Accent6 8" xfId="2716"/>
    <cellStyle name="Accent6 9" xfId="2717"/>
    <cellStyle name="Amounts" xfId="9421"/>
    <cellStyle name="Bad 10" xfId="2718"/>
    <cellStyle name="Bad 11" xfId="96"/>
    <cellStyle name="Bad 2" xfId="2719"/>
    <cellStyle name="Bad 2 2" xfId="2720"/>
    <cellStyle name="Bad 2 3" xfId="9846"/>
    <cellStyle name="Bad 3" xfId="2721"/>
    <cellStyle name="Bad 3 2" xfId="2722"/>
    <cellStyle name="Bad 3 3" xfId="2723"/>
    <cellStyle name="Bad 3 4" xfId="9847"/>
    <cellStyle name="Bad 4" xfId="2724"/>
    <cellStyle name="Bad 4 2" xfId="2725"/>
    <cellStyle name="Bad 4 3" xfId="2726"/>
    <cellStyle name="Bad 5" xfId="2727"/>
    <cellStyle name="Bad 6" xfId="2728"/>
    <cellStyle name="Bad 7" xfId="2729"/>
    <cellStyle name="Bad 8" xfId="2730"/>
    <cellStyle name="Bad 9" xfId="2731"/>
    <cellStyle name="Bevitel" xfId="2732"/>
    <cellStyle name="Bevitel 2" xfId="2733"/>
    <cellStyle name="bstitutes]_x000d__x000a_; The following mappings take Word for MS-DOS names, PostScript names, and TrueType_x000d__x000a_; names into account" xfId="97"/>
    <cellStyle name="bstitutes]_x000d__x000a_; The following mappings take Word for MS-DOS names, PostScript names, and TrueType_x000d__x000a_; names into account 2" xfId="9282"/>
    <cellStyle name="Buena" xfId="9122"/>
    <cellStyle name="Buena 2" xfId="2734"/>
    <cellStyle name="Buena 3" xfId="2735"/>
    <cellStyle name="Buena 3 2" xfId="9848"/>
    <cellStyle name="Buena 4" xfId="9283"/>
    <cellStyle name="Buena 4 2" xfId="9849"/>
    <cellStyle name="Buena 5" xfId="9850"/>
    <cellStyle name="Cabecera 1" xfId="9284"/>
    <cellStyle name="Cabecera 2" xfId="9285"/>
    <cellStyle name="CACA" xfId="98"/>
    <cellStyle name="CACA 2" xfId="9286"/>
    <cellStyle name="Calc Currency (0)" xfId="2736"/>
    <cellStyle name="Calc Currency (2)" xfId="2737"/>
    <cellStyle name="Calc Percent (0)" xfId="2738"/>
    <cellStyle name="Calc Percent (0) 2" xfId="2739"/>
    <cellStyle name="Calc Percent (0) 3" xfId="2740"/>
    <cellStyle name="Calc Percent (0) 4" xfId="2741"/>
    <cellStyle name="Calc Percent (0) 4 2" xfId="2742"/>
    <cellStyle name="Calc Percent (0) 5" xfId="2743"/>
    <cellStyle name="Calc Percent (0) 6" xfId="2744"/>
    <cellStyle name="Calc Percent (0) 6 2" xfId="2745"/>
    <cellStyle name="Calc Percent (0) 6 3" xfId="2746"/>
    <cellStyle name="Calc Percent (0) 7" xfId="2747"/>
    <cellStyle name="Calc Percent (1)" xfId="2748"/>
    <cellStyle name="Calc Percent (1) 2" xfId="2749"/>
    <cellStyle name="Calc Percent (1) 3" xfId="2750"/>
    <cellStyle name="Calc Percent (1) 4" xfId="2751"/>
    <cellStyle name="Calc Percent (1) 4 2" xfId="2752"/>
    <cellStyle name="Calc Percent (1) 5" xfId="2753"/>
    <cellStyle name="Calc Percent (1) 6" xfId="2754"/>
    <cellStyle name="Calc Percent (1) 6 2" xfId="2755"/>
    <cellStyle name="Calc Percent (1) 6 3" xfId="2756"/>
    <cellStyle name="Calc Percent (1) 7" xfId="2757"/>
    <cellStyle name="Calc Percent (2)" xfId="2758"/>
    <cellStyle name="Calc Percent (2) 2" xfId="2759"/>
    <cellStyle name="Calc Percent (2) 3" xfId="2760"/>
    <cellStyle name="Calc Percent (2) 4" xfId="2761"/>
    <cellStyle name="Calc Percent (2) 4 2" xfId="2762"/>
    <cellStyle name="Calc Percent (2) 5" xfId="2763"/>
    <cellStyle name="Calc Percent (2) 6" xfId="2764"/>
    <cellStyle name="Calc Percent (2) 6 2" xfId="2765"/>
    <cellStyle name="Calc Percent (2) 6 3" xfId="2766"/>
    <cellStyle name="Calc Percent (2) 7" xfId="2767"/>
    <cellStyle name="Calc Units (0)" xfId="2768"/>
    <cellStyle name="Calc Units (1)" xfId="2769"/>
    <cellStyle name="Calc Units (2)" xfId="2770"/>
    <cellStyle name="calculated" xfId="99"/>
    <cellStyle name="Calculated 2" xfId="9423"/>
    <cellStyle name="Calculation 10" xfId="2771"/>
    <cellStyle name="Calculation 11" xfId="2772"/>
    <cellStyle name="Calculation 11 2" xfId="2773"/>
    <cellStyle name="Calculation 11 3" xfId="2774"/>
    <cellStyle name="Calculation 12" xfId="2775"/>
    <cellStyle name="Calculation 13" xfId="2776"/>
    <cellStyle name="Calculation 14" xfId="2777"/>
    <cellStyle name="Calculation 15" xfId="2778"/>
    <cellStyle name="Calculation 16" xfId="2779"/>
    <cellStyle name="Calculation 17" xfId="2780"/>
    <cellStyle name="Calculation 18" xfId="2781"/>
    <cellStyle name="Calculation 19" xfId="2782"/>
    <cellStyle name="Calculation 2" xfId="2783"/>
    <cellStyle name="Calculation 2 2" xfId="2784"/>
    <cellStyle name="Calculation 2 3" xfId="2785"/>
    <cellStyle name="Calculation 2 4" xfId="2786"/>
    <cellStyle name="Calculation 2 5" xfId="2787"/>
    <cellStyle name="Calculation 2 6" xfId="9851"/>
    <cellStyle name="Calculation 20" xfId="2788"/>
    <cellStyle name="Calculation 21" xfId="2789"/>
    <cellStyle name="Calculation 22" xfId="2790"/>
    <cellStyle name="Calculation 23" xfId="2791"/>
    <cellStyle name="Calculation 24" xfId="100"/>
    <cellStyle name="Calculation 3" xfId="2792"/>
    <cellStyle name="Calculation 3 2" xfId="2793"/>
    <cellStyle name="Calculation 3 3" xfId="2794"/>
    <cellStyle name="Calculation 3 4" xfId="9852"/>
    <cellStyle name="Calculation 4" xfId="2795"/>
    <cellStyle name="Calculation 4 2" xfId="2796"/>
    <cellStyle name="Calculation 4 3" xfId="2797"/>
    <cellStyle name="Calculation 5" xfId="2798"/>
    <cellStyle name="Calculation 5 2" xfId="2799"/>
    <cellStyle name="Calculation 5 3" xfId="2800"/>
    <cellStyle name="Calculation 6" xfId="2801"/>
    <cellStyle name="Calculation 6 2" xfId="2802"/>
    <cellStyle name="Calculation 6 3" xfId="2803"/>
    <cellStyle name="Calculation 7" xfId="2804"/>
    <cellStyle name="Calculation 7 2" xfId="2805"/>
    <cellStyle name="Calculation 7 3" xfId="2806"/>
    <cellStyle name="Calculation 8" xfId="2807"/>
    <cellStyle name="Calculation 8 2" xfId="2808"/>
    <cellStyle name="Calculation 8 3" xfId="2809"/>
    <cellStyle name="Calculation 9" xfId="2810"/>
    <cellStyle name="Calculation 9 2" xfId="2811"/>
    <cellStyle name="Calculation 9 3" xfId="2812"/>
    <cellStyle name="Cálculo" xfId="9287" builtinId="22" customBuiltin="1"/>
    <cellStyle name="Cálculo 2" xfId="2813"/>
    <cellStyle name="Cálculo 3" xfId="2814"/>
    <cellStyle name="Cálculo 3 2" xfId="9853"/>
    <cellStyle name="Cálculo 4" xfId="9854"/>
    <cellStyle name="Cálculo 5" xfId="9855"/>
    <cellStyle name="Cálculo 5 2 3" xfId="9437"/>
    <cellStyle name="Cambiar to&amp;do" xfId="24"/>
    <cellStyle name="Category" xfId="9424"/>
    <cellStyle name="Celda de comprobación" xfId="9126"/>
    <cellStyle name="Celda de comprobación 2" xfId="2815"/>
    <cellStyle name="Celda de comprobación 3" xfId="2816"/>
    <cellStyle name="Celda de comprobación 3 2" xfId="9856"/>
    <cellStyle name="Celda de comprobación 4" xfId="9288"/>
    <cellStyle name="Celda de comprobación 4 2" xfId="9857"/>
    <cellStyle name="Celda de comprobación 5" xfId="9858"/>
    <cellStyle name="Celda vinculada" xfId="9125"/>
    <cellStyle name="Celda vinculada 2" xfId="2817"/>
    <cellStyle name="Celda vinculada 3" xfId="2818"/>
    <cellStyle name="Celda vinculada 3 2" xfId="9859"/>
    <cellStyle name="Celda vinculada 4" xfId="2819"/>
    <cellStyle name="Celda vinculada 4 2" xfId="9860"/>
    <cellStyle name="Celda vinculada 5" xfId="9289"/>
    <cellStyle name="Check Cell 10" xfId="2820"/>
    <cellStyle name="Check Cell 11" xfId="101"/>
    <cellStyle name="Check Cell 2" xfId="2821"/>
    <cellStyle name="Check Cell 2 2" xfId="9861"/>
    <cellStyle name="Check Cell 3" xfId="2822"/>
    <cellStyle name="Check Cell 3 2" xfId="9862"/>
    <cellStyle name="Check Cell 4" xfId="2823"/>
    <cellStyle name="Check Cell 5" xfId="2824"/>
    <cellStyle name="Check Cell 6" xfId="2825"/>
    <cellStyle name="Check Cell 7" xfId="2826"/>
    <cellStyle name="Check Cell 8" xfId="2827"/>
    <cellStyle name="Check Cell 9" xfId="2828"/>
    <cellStyle name="checkExposure" xfId="102"/>
    <cellStyle name="checkExposure 2" xfId="2829"/>
    <cellStyle name="checkExposure 2 2" xfId="9864"/>
    <cellStyle name="checkExposure 3" xfId="9865"/>
    <cellStyle name="checkExposure 4" xfId="9863"/>
    <cellStyle name="checkLiq" xfId="9866"/>
    <cellStyle name="Cím" xfId="2830"/>
    <cellStyle name="Címsor 1" xfId="2831"/>
    <cellStyle name="Címsor 2" xfId="2832"/>
    <cellStyle name="Címsor 3" xfId="2833"/>
    <cellStyle name="Címsor 4" xfId="2834"/>
    <cellStyle name="Coma" xfId="103"/>
    <cellStyle name="Comma  - Style1" xfId="2835"/>
    <cellStyle name="Comma  - Style2" xfId="2836"/>
    <cellStyle name="Comma  - Style3" xfId="2837"/>
    <cellStyle name="Comma  - Style4" xfId="2838"/>
    <cellStyle name="Comma  - Style5" xfId="2839"/>
    <cellStyle name="Comma  - Style6" xfId="2840"/>
    <cellStyle name="Comma  - Style7" xfId="2841"/>
    <cellStyle name="Comma  - Style8" xfId="2842"/>
    <cellStyle name="Comma [0] 2" xfId="25"/>
    <cellStyle name="Comma [00]" xfId="2843"/>
    <cellStyle name="Comma 10" xfId="2844"/>
    <cellStyle name="Comma 10 2" xfId="2845"/>
    <cellStyle name="Comma 10 2 2" xfId="10470"/>
    <cellStyle name="Comma 10 3" xfId="2846"/>
    <cellStyle name="Comma 10 3 2" xfId="10471"/>
    <cellStyle name="Comma 10 4" xfId="2847"/>
    <cellStyle name="Comma 10 4 2" xfId="9598"/>
    <cellStyle name="Comma 10 4 2 2" xfId="10746"/>
    <cellStyle name="Comma 10 4 3" xfId="10472"/>
    <cellStyle name="Comma 10 5" xfId="9597"/>
    <cellStyle name="Comma 10 5 2" xfId="10745"/>
    <cellStyle name="Comma 10 6" xfId="10469"/>
    <cellStyle name="Comma 100" xfId="2848"/>
    <cellStyle name="Comma 101" xfId="2849"/>
    <cellStyle name="Comma 102" xfId="2850"/>
    <cellStyle name="Comma 102 2" xfId="2851"/>
    <cellStyle name="Comma 102 3" xfId="2852"/>
    <cellStyle name="Comma 103" xfId="2853"/>
    <cellStyle name="Comma 104" xfId="2854"/>
    <cellStyle name="Comma 105" xfId="2855"/>
    <cellStyle name="Comma 106" xfId="2856"/>
    <cellStyle name="Comma 107" xfId="2857"/>
    <cellStyle name="Comma 108" xfId="225"/>
    <cellStyle name="Comma 108 2" xfId="10381"/>
    <cellStyle name="Comma 109" xfId="9108"/>
    <cellStyle name="Comma 109 2" xfId="10544"/>
    <cellStyle name="Comma 11" xfId="2858"/>
    <cellStyle name="Comma 11 2" xfId="2859"/>
    <cellStyle name="Comma 11 2 2" xfId="10473"/>
    <cellStyle name="Comma 11 3" xfId="2860"/>
    <cellStyle name="Comma 11 3 2" xfId="10474"/>
    <cellStyle name="Comma 11 4" xfId="2861"/>
    <cellStyle name="Comma 11 4 2" xfId="9599"/>
    <cellStyle name="Comma 11 4 2 2" xfId="10747"/>
    <cellStyle name="Comma 11 4 3" xfId="10475"/>
    <cellStyle name="Comma 110" xfId="9111"/>
    <cellStyle name="Comma 110 2" xfId="9673"/>
    <cellStyle name="Comma 110 2 2" xfId="10803"/>
    <cellStyle name="Comma 110 3" xfId="10546"/>
    <cellStyle name="Comma 111" xfId="9120"/>
    <cellStyle name="Comma 111 2" xfId="10552"/>
    <cellStyle name="Comma 112" xfId="9141"/>
    <cellStyle name="Comma 112 2" xfId="10556"/>
    <cellStyle name="Comma 113" xfId="9143"/>
    <cellStyle name="Comma 113 2" xfId="10557"/>
    <cellStyle name="Comma 114" xfId="9384"/>
    <cellStyle name="Comma 114 2" xfId="10572"/>
    <cellStyle name="Comma 115" xfId="9391"/>
    <cellStyle name="Comma 115 2" xfId="9700"/>
    <cellStyle name="Comma 115 2 2" xfId="10829"/>
    <cellStyle name="Comma 115 3" xfId="10576"/>
    <cellStyle name="Comma 116" xfId="9393"/>
    <cellStyle name="Comma 116 2" xfId="9702"/>
    <cellStyle name="Comma 116 2 2" xfId="10831"/>
    <cellStyle name="Comma 116 3" xfId="10578"/>
    <cellStyle name="Comma 117" xfId="9436"/>
    <cellStyle name="Comma 117 2" xfId="10597"/>
    <cellStyle name="Comma 118" xfId="9439"/>
    <cellStyle name="Comma 118 2" xfId="10598"/>
    <cellStyle name="Comma 119" xfId="9440"/>
    <cellStyle name="Comma 119 2" xfId="10599"/>
    <cellStyle name="Comma 12" xfId="2862"/>
    <cellStyle name="Comma 12 2" xfId="2863"/>
    <cellStyle name="Comma 12 3" xfId="2864"/>
    <cellStyle name="Comma 12 4" xfId="2865"/>
    <cellStyle name="Comma 120" xfId="9443"/>
    <cellStyle name="Comma 120 2" xfId="10600"/>
    <cellStyle name="Comma 121" xfId="9444"/>
    <cellStyle name="Comma 121 2" xfId="10601"/>
    <cellStyle name="Comma 122" xfId="9447"/>
    <cellStyle name="Comma 122 2" xfId="10602"/>
    <cellStyle name="Comma 13" xfId="2866"/>
    <cellStyle name="Comma 14" xfId="2867"/>
    <cellStyle name="Comma 14 2" xfId="2868"/>
    <cellStyle name="Comma 14 3" xfId="2869"/>
    <cellStyle name="Comma 14 3 2" xfId="2870"/>
    <cellStyle name="Comma 14 4" xfId="2871"/>
    <cellStyle name="Comma 14 5" xfId="2872"/>
    <cellStyle name="Comma 14 6" xfId="2873"/>
    <cellStyle name="Comma 15" xfId="2874"/>
    <cellStyle name="Comma 15 2" xfId="2875"/>
    <cellStyle name="Comma 15 3" xfId="2876"/>
    <cellStyle name="Comma 15 3 2" xfId="2877"/>
    <cellStyle name="Comma 15 4" xfId="2878"/>
    <cellStyle name="Comma 15 5" xfId="2879"/>
    <cellStyle name="Comma 15 6" xfId="2880"/>
    <cellStyle name="Comma 16" xfId="2881"/>
    <cellStyle name="Comma 17" xfId="2882"/>
    <cellStyle name="Comma 18" xfId="19"/>
    <cellStyle name="Comma 18 2" xfId="22"/>
    <cellStyle name="Comma 18 2 2" xfId="2884"/>
    <cellStyle name="Comma 18 2 3" xfId="9475"/>
    <cellStyle name="Comma 18 2 3 2" xfId="10623"/>
    <cellStyle name="Comma 18 2 4" xfId="10341"/>
    <cellStyle name="Comma 18 3" xfId="23"/>
    <cellStyle name="Comma 18 3 2" xfId="9476"/>
    <cellStyle name="Comma 18 3 2 2" xfId="10624"/>
    <cellStyle name="Comma 18 3 3" xfId="10342"/>
    <cellStyle name="Comma 18 4" xfId="2883"/>
    <cellStyle name="Comma 18 5" xfId="9474"/>
    <cellStyle name="Comma 18 5 2" xfId="10622"/>
    <cellStyle name="Comma 18 6" xfId="10339"/>
    <cellStyle name="Comma 19" xfId="2885"/>
    <cellStyle name="Comma 19 2" xfId="2886"/>
    <cellStyle name="Comma 2" xfId="8"/>
    <cellStyle name="Comma 2 10" xfId="2887"/>
    <cellStyle name="Comma 2 11" xfId="229"/>
    <cellStyle name="Comma 2 11 2" xfId="10384"/>
    <cellStyle name="Comma 2 12" xfId="16"/>
    <cellStyle name="Comma 2 12 2" xfId="9473"/>
    <cellStyle name="Comma 2 12 2 2" xfId="10621"/>
    <cellStyle name="Comma 2 12 3" xfId="10338"/>
    <cellStyle name="Comma 2 13" xfId="9118"/>
    <cellStyle name="Comma 2 13 2" xfId="9678"/>
    <cellStyle name="Comma 2 13 2 2" xfId="10808"/>
    <cellStyle name="Comma 2 13 3" xfId="10551"/>
    <cellStyle name="Comma 2 14" xfId="9155"/>
    <cellStyle name="Comma 2 14 2" xfId="9690"/>
    <cellStyle name="Comma 2 15" xfId="9417"/>
    <cellStyle name="Comma 2 15 2" xfId="10308"/>
    <cellStyle name="Comma 2 15 2 2" xfId="10966"/>
    <cellStyle name="Comma 2 15 3" xfId="9719"/>
    <cellStyle name="Comma 2 15 3 2" xfId="10847"/>
    <cellStyle name="Comma 2 15 4" xfId="10595"/>
    <cellStyle name="Comma 2 16" xfId="9867"/>
    <cellStyle name="Comma 2 16 2" xfId="10891"/>
    <cellStyle name="Comma 2 17" xfId="9468"/>
    <cellStyle name="Comma 2 17 2" xfId="10616"/>
    <cellStyle name="Comma 2 18" xfId="10333"/>
    <cellStyle name="Comma 2 2" xfId="234"/>
    <cellStyle name="Comma 2 2 2" xfId="2888"/>
    <cellStyle name="Comma 2 2 2 2" xfId="2889"/>
    <cellStyle name="Comma 2 2 2 3" xfId="9600"/>
    <cellStyle name="Comma 2 2 2 3 2" xfId="10748"/>
    <cellStyle name="Comma 2 2 2 4" xfId="10476"/>
    <cellStyle name="Comma 2 2 3" xfId="2890"/>
    <cellStyle name="Comma 2 2 3 2" xfId="9601"/>
    <cellStyle name="Comma 2 2 3 2 2" xfId="10749"/>
    <cellStyle name="Comma 2 2 3 3" xfId="10477"/>
    <cellStyle name="Comma 2 2 4" xfId="2891"/>
    <cellStyle name="Comma 2 2 4 2" xfId="10478"/>
    <cellStyle name="Comma 2 2 5" xfId="9415"/>
    <cellStyle name="Comma 2 2 5 2" xfId="9717"/>
    <cellStyle name="Comma 2 2 5 3" xfId="10593"/>
    <cellStyle name="Comma 2 2 6" xfId="9868"/>
    <cellStyle name="Comma 2 2 6 2" xfId="10892"/>
    <cellStyle name="Comma 2 2 7" xfId="10387"/>
    <cellStyle name="Comma 2 3" xfId="2892"/>
    <cellStyle name="Comma 2 3 2" xfId="9739"/>
    <cellStyle name="Comma 2 3 2 2" xfId="10865"/>
    <cellStyle name="Comma 2 4" xfId="2893"/>
    <cellStyle name="Comma 2 4 2" xfId="2894"/>
    <cellStyle name="Comma 2 4 2 2" xfId="9603"/>
    <cellStyle name="Comma 2 4 3" xfId="2895"/>
    <cellStyle name="Comma 2 4 4" xfId="9869"/>
    <cellStyle name="Comma 2 4 4 2" xfId="10893"/>
    <cellStyle name="Comma 2 4 5" xfId="9602"/>
    <cellStyle name="Comma 2 4 5 2" xfId="10750"/>
    <cellStyle name="Comma 2 4 6" xfId="10479"/>
    <cellStyle name="Comma 2 5" xfId="238"/>
    <cellStyle name="Comma 2 5 2" xfId="239"/>
    <cellStyle name="Comma 2 5 2 2" xfId="255"/>
    <cellStyle name="Comma 2 5 2 2 2" xfId="9531"/>
    <cellStyle name="Comma 2 5 2 2 2 2" xfId="10679"/>
    <cellStyle name="Comma 2 5 2 2 3" xfId="10403"/>
    <cellStyle name="Comma 2 5 2 3" xfId="9519"/>
    <cellStyle name="Comma 2 5 2 3 2" xfId="10667"/>
    <cellStyle name="Comma 2 5 2 4" xfId="10390"/>
    <cellStyle name="Comma 2 5 3" xfId="254"/>
    <cellStyle name="Comma 2 5 3 2" xfId="9530"/>
    <cellStyle name="Comma 2 5 3 2 2" xfId="10678"/>
    <cellStyle name="Comma 2 5 3 3" xfId="10402"/>
    <cellStyle name="Comma 2 5 4" xfId="10254"/>
    <cellStyle name="Comma 2 5 4 2" xfId="10931"/>
    <cellStyle name="Comma 2 5 5" xfId="9518"/>
    <cellStyle name="Comma 2 5 5 2" xfId="10666"/>
    <cellStyle name="Comma 2 5 6" xfId="10389"/>
    <cellStyle name="Comma 2 6" xfId="2896"/>
    <cellStyle name="Comma 2 6 2" xfId="10480"/>
    <cellStyle name="Comma 2 7" xfId="2897"/>
    <cellStyle name="Comma 2 8" xfId="2898"/>
    <cellStyle name="Comma 2 9" xfId="2899"/>
    <cellStyle name="Comma 20" xfId="2900"/>
    <cellStyle name="Comma 20 2" xfId="2901"/>
    <cellStyle name="Comma 21" xfId="2902"/>
    <cellStyle name="Comma 21 2" xfId="2903"/>
    <cellStyle name="Comma 22" xfId="2904"/>
    <cellStyle name="Comma 22 2" xfId="2905"/>
    <cellStyle name="Comma 23" xfId="2906"/>
    <cellStyle name="Comma 23 2" xfId="2907"/>
    <cellStyle name="Comma 24" xfId="2908"/>
    <cellStyle name="Comma 24 2" xfId="2909"/>
    <cellStyle name="Comma 25" xfId="2910"/>
    <cellStyle name="Comma 25 2" xfId="2911"/>
    <cellStyle name="Comma 26" xfId="2912"/>
    <cellStyle name="Comma 26 2" xfId="2913"/>
    <cellStyle name="Comma 27" xfId="2914"/>
    <cellStyle name="Comma 27 2" xfId="2915"/>
    <cellStyle name="Comma 28" xfId="2916"/>
    <cellStyle name="Comma 29" xfId="2917"/>
    <cellStyle name="Comma 3" xfId="20"/>
    <cellStyle name="Comma 3 10" xfId="2918"/>
    <cellStyle name="Comma 3 11" xfId="240"/>
    <cellStyle name="Comma 3 11 2" xfId="10391"/>
    <cellStyle name="Comma 3 12" xfId="9870"/>
    <cellStyle name="Comma 3 12 2" xfId="10894"/>
    <cellStyle name="Comma 3 13" xfId="10340"/>
    <cellStyle name="Comma 3 2" xfId="2919"/>
    <cellStyle name="Comma 3 2 2" xfId="2920"/>
    <cellStyle name="Comma 3 2 2 2" xfId="9604"/>
    <cellStyle name="Comma 3 2 3" xfId="2921"/>
    <cellStyle name="Comma 3 2 3 2" xfId="9605"/>
    <cellStyle name="Comma 3 2 3 2 2" xfId="10751"/>
    <cellStyle name="Comma 3 2 3 3" xfId="10481"/>
    <cellStyle name="Comma 3 3" xfId="2922"/>
    <cellStyle name="Comma 3 3 2" xfId="2923"/>
    <cellStyle name="Comma 3 3 3" xfId="2924"/>
    <cellStyle name="Comma 3 3 4" xfId="9606"/>
    <cellStyle name="Comma 3 3 4 2" xfId="10752"/>
    <cellStyle name="Comma 3 3 5" xfId="10482"/>
    <cellStyle name="Comma 3 4" xfId="2925"/>
    <cellStyle name="Comma 3 5" xfId="2926"/>
    <cellStyle name="Comma 3 6" xfId="2927"/>
    <cellStyle name="Comma 3 6 2" xfId="2928"/>
    <cellStyle name="Comma 3 7" xfId="2929"/>
    <cellStyle name="Comma 3 8" xfId="2930"/>
    <cellStyle name="Comma 3 9" xfId="2931"/>
    <cellStyle name="Comma 30" xfId="2932"/>
    <cellStyle name="Comma 30 2" xfId="2933"/>
    <cellStyle name="Comma 30 2 2" xfId="9608"/>
    <cellStyle name="Comma 30 3" xfId="9607"/>
    <cellStyle name="Comma 31" xfId="2934"/>
    <cellStyle name="Comma 31 2" xfId="2935"/>
    <cellStyle name="Comma 31 2 2" xfId="9610"/>
    <cellStyle name="Comma 31 3" xfId="9609"/>
    <cellStyle name="Comma 32" xfId="2936"/>
    <cellStyle name="Comma 32 2" xfId="2937"/>
    <cellStyle name="Comma 32 2 2" xfId="9612"/>
    <cellStyle name="Comma 32 3" xfId="9611"/>
    <cellStyle name="Comma 33" xfId="2938"/>
    <cellStyle name="Comma 34" xfId="2939"/>
    <cellStyle name="Comma 35" xfId="2940"/>
    <cellStyle name="Comma 36" xfId="2941"/>
    <cellStyle name="Comma 37" xfId="2942"/>
    <cellStyle name="Comma 37 2" xfId="2943"/>
    <cellStyle name="Comma 38" xfId="2944"/>
    <cellStyle name="Comma 39" xfId="2945"/>
    <cellStyle name="Comma 39 2" xfId="2946"/>
    <cellStyle name="Comma 39 2 2" xfId="9614"/>
    <cellStyle name="Comma 39 3" xfId="2947"/>
    <cellStyle name="Comma 39 3 2" xfId="9615"/>
    <cellStyle name="Comma 39 4" xfId="9613"/>
    <cellStyle name="Comma 4" xfId="2948"/>
    <cellStyle name="Comma 4 10" xfId="9871"/>
    <cellStyle name="Comma 4 10 2" xfId="10895"/>
    <cellStyle name="Comma 4 11" xfId="10483"/>
    <cellStyle name="Comma 4 2" xfId="2949"/>
    <cellStyle name="Comma 4 2 2" xfId="2950"/>
    <cellStyle name="Comma 4 2 3" xfId="2951"/>
    <cellStyle name="Comma 4 2 3 2" xfId="9616"/>
    <cellStyle name="Comma 4 2 3 2 2" xfId="10753"/>
    <cellStyle name="Comma 4 2 3 3" xfId="10485"/>
    <cellStyle name="Comma 4 2 4" xfId="9872"/>
    <cellStyle name="Comma 4 2 4 2" xfId="10896"/>
    <cellStyle name="Comma 4 2 5" xfId="10484"/>
    <cellStyle name="Comma 4 3" xfId="2952"/>
    <cellStyle name="Comma 4 3 2" xfId="2953"/>
    <cellStyle name="Comma 4 4" xfId="2954"/>
    <cellStyle name="Comma 4 5" xfId="2955"/>
    <cellStyle name="Comma 4 6" xfId="2956"/>
    <cellStyle name="Comma 4 7" xfId="2957"/>
    <cellStyle name="Comma 4 8" xfId="2958"/>
    <cellStyle name="Comma 4 8 2" xfId="10486"/>
    <cellStyle name="Comma 4 9" xfId="2959"/>
    <cellStyle name="Comma 40" xfId="2960"/>
    <cellStyle name="Comma 40 2" xfId="2961"/>
    <cellStyle name="Comma 40 2 2" xfId="9618"/>
    <cellStyle name="Comma 40 3" xfId="2962"/>
    <cellStyle name="Comma 40 3 2" xfId="9619"/>
    <cellStyle name="Comma 40 4" xfId="9617"/>
    <cellStyle name="Comma 41" xfId="2963"/>
    <cellStyle name="Comma 42" xfId="2964"/>
    <cellStyle name="Comma 43" xfId="2965"/>
    <cellStyle name="Comma 43 2" xfId="2966"/>
    <cellStyle name="Comma 44" xfId="2967"/>
    <cellStyle name="Comma 44 2" xfId="2968"/>
    <cellStyle name="Comma 45" xfId="2969"/>
    <cellStyle name="Comma 45 2" xfId="2970"/>
    <cellStyle name="Comma 45 3" xfId="2971"/>
    <cellStyle name="Comma 45 3 2" xfId="2972"/>
    <cellStyle name="Comma 45 4" xfId="2973"/>
    <cellStyle name="Comma 45 5" xfId="2974"/>
    <cellStyle name="Comma 45 6" xfId="2975"/>
    <cellStyle name="Comma 46" xfId="2976"/>
    <cellStyle name="Comma 47" xfId="2977"/>
    <cellStyle name="Comma 48" xfId="2978"/>
    <cellStyle name="Comma 49" xfId="2979"/>
    <cellStyle name="Comma 49 2" xfId="2980"/>
    <cellStyle name="Comma 5" xfId="2981"/>
    <cellStyle name="Comma 5 2" xfId="2982"/>
    <cellStyle name="Comma 5 2 2" xfId="2983"/>
    <cellStyle name="Comma 5 2 3" xfId="2984"/>
    <cellStyle name="Comma 5 3" xfId="2985"/>
    <cellStyle name="Comma 5 3 2" xfId="2986"/>
    <cellStyle name="Comma 5 3 3" xfId="2987"/>
    <cellStyle name="Comma 5 3 4" xfId="2988"/>
    <cellStyle name="Comma 5 3 4 2" xfId="9621"/>
    <cellStyle name="Comma 5 3 4 2 2" xfId="10755"/>
    <cellStyle name="Comma 5 3 4 3" xfId="10488"/>
    <cellStyle name="Comma 5 3 5" xfId="9620"/>
    <cellStyle name="Comma 5 3 5 2" xfId="10754"/>
    <cellStyle name="Comma 5 3 6" xfId="10487"/>
    <cellStyle name="Comma 5 4" xfId="2989"/>
    <cellStyle name="Comma 5 5" xfId="2990"/>
    <cellStyle name="Comma 5 6" xfId="2991"/>
    <cellStyle name="Comma 5 7" xfId="2992"/>
    <cellStyle name="Comma 5 8" xfId="2993"/>
    <cellStyle name="Comma 5 9" xfId="9873"/>
    <cellStyle name="Comma 5 9 2" xfId="10897"/>
    <cellStyle name="Comma 50" xfId="2994"/>
    <cellStyle name="Comma 51" xfId="2995"/>
    <cellStyle name="Comma 52" xfId="2996"/>
    <cellStyle name="Comma 52 2" xfId="2997"/>
    <cellStyle name="Comma 53" xfId="2998"/>
    <cellStyle name="Comma 54" xfId="2999"/>
    <cellStyle name="Comma 55" xfId="3000"/>
    <cellStyle name="Comma 55 2" xfId="3001"/>
    <cellStyle name="Comma 56" xfId="3002"/>
    <cellStyle name="Comma 57" xfId="3003"/>
    <cellStyle name="Comma 57 2" xfId="3004"/>
    <cellStyle name="Comma 58" xfId="3005"/>
    <cellStyle name="Comma 59" xfId="3006"/>
    <cellStyle name="Comma 59 2" xfId="3007"/>
    <cellStyle name="Comma 6" xfId="3008"/>
    <cellStyle name="Comma 6 10" xfId="9874"/>
    <cellStyle name="Comma 6 10 2" xfId="10898"/>
    <cellStyle name="Comma 6 11" xfId="9622"/>
    <cellStyle name="Comma 6 11 2" xfId="10756"/>
    <cellStyle name="Comma 6 12" xfId="10489"/>
    <cellStyle name="Comma 6 2" xfId="3009"/>
    <cellStyle name="Comma 6 2 2" xfId="9623"/>
    <cellStyle name="Comma 6 2 2 2" xfId="10757"/>
    <cellStyle name="Comma 6 2 3" xfId="10490"/>
    <cellStyle name="Comma 6 3" xfId="3010"/>
    <cellStyle name="Comma 6 3 2" xfId="3011"/>
    <cellStyle name="Comma 6 3 3" xfId="10491"/>
    <cellStyle name="Comma 6 4" xfId="3012"/>
    <cellStyle name="Comma 6 5" xfId="3013"/>
    <cellStyle name="Comma 6 6" xfId="3014"/>
    <cellStyle name="Comma 6 7" xfId="3015"/>
    <cellStyle name="Comma 6 8" xfId="3016"/>
    <cellStyle name="Comma 6 8 2" xfId="9624"/>
    <cellStyle name="Comma 6 8 2 2" xfId="10758"/>
    <cellStyle name="Comma 6 8 3" xfId="10492"/>
    <cellStyle name="Comma 6 9" xfId="3017"/>
    <cellStyle name="Comma 6 9 2" xfId="10493"/>
    <cellStyle name="Comma 60" xfId="3018"/>
    <cellStyle name="Comma 61" xfId="3019"/>
    <cellStyle name="Comma 62" xfId="3020"/>
    <cellStyle name="Comma 62 2" xfId="3021"/>
    <cellStyle name="Comma 63" xfId="3022"/>
    <cellStyle name="Comma 64" xfId="3023"/>
    <cellStyle name="Comma 65" xfId="3024"/>
    <cellStyle name="Comma 66" xfId="3025"/>
    <cellStyle name="Comma 66 2" xfId="3026"/>
    <cellStyle name="Comma 67" xfId="3027"/>
    <cellStyle name="Comma 68" xfId="3028"/>
    <cellStyle name="Comma 69" xfId="3029"/>
    <cellStyle name="Comma 7" xfId="228"/>
    <cellStyle name="Comma 7 10" xfId="10383"/>
    <cellStyle name="Comma 7 2" xfId="3030"/>
    <cellStyle name="Comma 7 2 2" xfId="3031"/>
    <cellStyle name="Comma 7 2 2 2" xfId="10494"/>
    <cellStyle name="Comma 7 2 3" xfId="3032"/>
    <cellStyle name="Comma 7 3" xfId="3033"/>
    <cellStyle name="Comma 7 3 2" xfId="9625"/>
    <cellStyle name="Comma 7 3 2 2" xfId="10759"/>
    <cellStyle name="Comma 7 3 3" xfId="10495"/>
    <cellStyle name="Comma 7 4" xfId="3034"/>
    <cellStyle name="Comma 7 4 2" xfId="10496"/>
    <cellStyle name="Comma 7 5" xfId="3035"/>
    <cellStyle name="Comma 7 6" xfId="256"/>
    <cellStyle name="Comma 7 6 2" xfId="9532"/>
    <cellStyle name="Comma 7 6 2 2" xfId="10680"/>
    <cellStyle name="Comma 7 6 3" xfId="10404"/>
    <cellStyle name="Comma 7 7" xfId="9413"/>
    <cellStyle name="Comma 7 7 2" xfId="10299"/>
    <cellStyle name="Comma 7 7 2 2" xfId="10957"/>
    <cellStyle name="Comma 7 7 3" xfId="10305"/>
    <cellStyle name="Comma 7 7 3 2" xfId="10963"/>
    <cellStyle name="Comma 7 7 4" xfId="10312"/>
    <cellStyle name="Comma 7 7 4 2" xfId="10969"/>
    <cellStyle name="Comma 7 7 5" xfId="9715"/>
    <cellStyle name="Comma 7 7 5 2" xfId="10844"/>
    <cellStyle name="Comma 7 7 6" xfId="10591"/>
    <cellStyle name="Comma 7 8" xfId="9461"/>
    <cellStyle name="Comma 7 8 2" xfId="10324"/>
    <cellStyle name="Comma 7 8 2 2" xfId="10981"/>
    <cellStyle name="Comma 7 8 3" xfId="10289"/>
    <cellStyle name="Comma 7 8 3 2" xfId="10953"/>
    <cellStyle name="Comma 7 8 4" xfId="10610"/>
    <cellStyle name="Comma 7 9" xfId="9514"/>
    <cellStyle name="Comma 7 9 2" xfId="10662"/>
    <cellStyle name="Comma 70" xfId="3036"/>
    <cellStyle name="Comma 71" xfId="3037"/>
    <cellStyle name="Comma 72" xfId="3038"/>
    <cellStyle name="Comma 73" xfId="3039"/>
    <cellStyle name="Comma 74" xfId="3040"/>
    <cellStyle name="Comma 74 2" xfId="3041"/>
    <cellStyle name="Comma 75" xfId="3042"/>
    <cellStyle name="Comma 75 2" xfId="3043"/>
    <cellStyle name="Comma 76" xfId="3044"/>
    <cellStyle name="Comma 77" xfId="3045"/>
    <cellStyle name="Comma 78" xfId="3046"/>
    <cellStyle name="Comma 79" xfId="3047"/>
    <cellStyle name="Comma 8" xfId="3048"/>
    <cellStyle name="Comma 8 2" xfId="3049"/>
    <cellStyle name="Comma 8 2 2" xfId="3050"/>
    <cellStyle name="Comma 8 2 2 2" xfId="10499"/>
    <cellStyle name="Comma 8 2 3" xfId="3051"/>
    <cellStyle name="Comma 8 2 4" xfId="10498"/>
    <cellStyle name="Comma 8 3" xfId="3052"/>
    <cellStyle name="Comma 8 3 2" xfId="9626"/>
    <cellStyle name="Comma 8 3 2 2" xfId="10760"/>
    <cellStyle name="Comma 8 3 3" xfId="10500"/>
    <cellStyle name="Comma 8 4" xfId="3053"/>
    <cellStyle name="Comma 8 4 2" xfId="10501"/>
    <cellStyle name="Comma 8 5" xfId="3054"/>
    <cellStyle name="Comma 8 6" xfId="10497"/>
    <cellStyle name="Comma 80" xfId="3055"/>
    <cellStyle name="Comma 81" xfId="3056"/>
    <cellStyle name="Comma 82" xfId="3057"/>
    <cellStyle name="Comma 83" xfId="3058"/>
    <cellStyle name="Comma 84" xfId="3059"/>
    <cellStyle name="Comma 85" xfId="3060"/>
    <cellStyle name="Comma 86" xfId="3061"/>
    <cellStyle name="Comma 87" xfId="3062"/>
    <cellStyle name="Comma 88" xfId="3063"/>
    <cellStyle name="Comma 89" xfId="3064"/>
    <cellStyle name="Comma 9" xfId="3065"/>
    <cellStyle name="Comma 9 2" xfId="3066"/>
    <cellStyle name="Comma 9 2 2" xfId="3067"/>
    <cellStyle name="Comma 9 2 2 2" xfId="9627"/>
    <cellStyle name="Comma 9 2 3" xfId="3068"/>
    <cellStyle name="Comma 9 3" xfId="3069"/>
    <cellStyle name="Comma 9 3 2" xfId="9628"/>
    <cellStyle name="Comma 9 4" xfId="3070"/>
    <cellStyle name="Comma 90" xfId="3071"/>
    <cellStyle name="Comma 91" xfId="3072"/>
    <cellStyle name="Comma 92" xfId="3073"/>
    <cellStyle name="Comma 93" xfId="3074"/>
    <cellStyle name="Comma 94" xfId="3075"/>
    <cellStyle name="Comma 95" xfId="3076"/>
    <cellStyle name="Comma 96" xfId="3077"/>
    <cellStyle name="Comma 97" xfId="3078"/>
    <cellStyle name="Comma 98" xfId="3079"/>
    <cellStyle name="Comma 99" xfId="3080"/>
    <cellStyle name="Comma0 - Modelo1" xfId="3081"/>
    <cellStyle name="Comma0 - Style1" xfId="3082"/>
    <cellStyle name="Comma1 - Modelo2" xfId="3083"/>
    <cellStyle name="Comma1 - Style2" xfId="3084"/>
    <cellStyle name="Comments" xfId="9425"/>
    <cellStyle name="Currency [0] 2" xfId="26"/>
    <cellStyle name="Currency [00]" xfId="3085"/>
    <cellStyle name="Currency 2" xfId="3086"/>
    <cellStyle name="Currency 2 2" xfId="3087"/>
    <cellStyle name="Currency 4" xfId="3088"/>
    <cellStyle name="Date Short" xfId="3089"/>
    <cellStyle name="Desprotege" xfId="104"/>
    <cellStyle name="Dia" xfId="3090"/>
    <cellStyle name="Ellenőrzőcella" xfId="3091"/>
    <cellStyle name="Encabez1" xfId="3092"/>
    <cellStyle name="Encabez2" xfId="3093"/>
    <cellStyle name="Encabezado" xfId="9290"/>
    <cellStyle name="Encabezado 1" xfId="9426" builtinId="16" customBuiltin="1"/>
    <cellStyle name="Encabezado 1 2" xfId="10251"/>
    <cellStyle name="Encabezado 4" xfId="9121"/>
    <cellStyle name="Encabezado 4 2" xfId="3094"/>
    <cellStyle name="Encabezado 4 3" xfId="3095"/>
    <cellStyle name="Encabezado 4 3 2" xfId="9875"/>
    <cellStyle name="Encabezado 4 4" xfId="9291"/>
    <cellStyle name="Encabezado 4 4 2" xfId="9876"/>
    <cellStyle name="Encabezado 4 5" xfId="9877"/>
    <cellStyle name="Énfasis1" xfId="9292" builtinId="29" customBuiltin="1"/>
    <cellStyle name="Énfasis1 2" xfId="3096"/>
    <cellStyle name="Énfasis1 3" xfId="3097"/>
    <cellStyle name="Énfasis1 3 2" xfId="9878"/>
    <cellStyle name="Énfasis2" xfId="9293" builtinId="33" customBuiltin="1"/>
    <cellStyle name="Énfasis2 2" xfId="3098"/>
    <cellStyle name="Énfasis2 3" xfId="3099"/>
    <cellStyle name="Énfasis2 3 2" xfId="9879"/>
    <cellStyle name="Énfasis3" xfId="9294" builtinId="37" customBuiltin="1"/>
    <cellStyle name="Énfasis3 2" xfId="3100"/>
    <cellStyle name="Énfasis3 3" xfId="3101"/>
    <cellStyle name="Énfasis3 3 2" xfId="9880"/>
    <cellStyle name="Énfasis4" xfId="9295" builtinId="41" customBuiltin="1"/>
    <cellStyle name="Énfasis4 2" xfId="3102"/>
    <cellStyle name="Énfasis4 3" xfId="3103"/>
    <cellStyle name="Énfasis4 3 2" xfId="9881"/>
    <cellStyle name="Énfasis5" xfId="9296" builtinId="45" customBuiltin="1"/>
    <cellStyle name="Énfasis5 2" xfId="3104"/>
    <cellStyle name="Énfasis5 3" xfId="3105"/>
    <cellStyle name="Énfasis5 3 2" xfId="9882"/>
    <cellStyle name="Énfasis6" xfId="9297" builtinId="49" customBuiltin="1"/>
    <cellStyle name="Énfasis6 2" xfId="3106"/>
    <cellStyle name="Énfasis6 3" xfId="3107"/>
    <cellStyle name="Énfasis6 3 2" xfId="9883"/>
    <cellStyle name="EnMiles" xfId="105"/>
    <cellStyle name="EnMiles 2" xfId="9298"/>
    <cellStyle name="EnMillones" xfId="106"/>
    <cellStyle name="EnMillones 2" xfId="3108"/>
    <cellStyle name="Enter Currency (0)" xfId="3109"/>
    <cellStyle name="Enter Currency (2)" xfId="3110"/>
    <cellStyle name="Enter Units (0)" xfId="3111"/>
    <cellStyle name="Enter Units (1)" xfId="3112"/>
    <cellStyle name="Enter Units (2)" xfId="3113"/>
    <cellStyle name="Entrada" xfId="9124"/>
    <cellStyle name="Entrada 2" xfId="3114"/>
    <cellStyle name="Entrada 3" xfId="3115"/>
    <cellStyle name="Entrada 3 2" xfId="9884"/>
    <cellStyle name="Entrada 4" xfId="9299"/>
    <cellStyle name="Entrada 4 2" xfId="9885"/>
    <cellStyle name="Entrada 5" xfId="9886"/>
    <cellStyle name="entry" xfId="3116"/>
    <cellStyle name="Estilo 1" xfId="27"/>
    <cellStyle name="Estilo 1 2" xfId="107"/>
    <cellStyle name="Estilo 1 2 2" xfId="10255"/>
    <cellStyle name="Estilo 1 3" xfId="3117"/>
    <cellStyle name="Estilo 1 4" xfId="9300"/>
    <cellStyle name="Estilo 10" xfId="9301"/>
    <cellStyle name="Estilo 11" xfId="9302"/>
    <cellStyle name="Estilo 12" xfId="9303"/>
    <cellStyle name="Estilo 13" xfId="9304"/>
    <cellStyle name="Estilo 14" xfId="9305"/>
    <cellStyle name="Estilo 15" xfId="9306"/>
    <cellStyle name="Estilo 16" xfId="9307"/>
    <cellStyle name="Estilo 17" xfId="9308"/>
    <cellStyle name="Estilo 18" xfId="9309"/>
    <cellStyle name="Estilo 19" xfId="9310"/>
    <cellStyle name="Estilo 2" xfId="28"/>
    <cellStyle name="Estilo 2 2" xfId="29"/>
    <cellStyle name="Estilo 2 3" xfId="9311"/>
    <cellStyle name="Estilo 2_escenarios Lehman" xfId="9312"/>
    <cellStyle name="Estilo 20" xfId="9313"/>
    <cellStyle name="Estilo 21" xfId="9314"/>
    <cellStyle name="Estilo 22" xfId="9315"/>
    <cellStyle name="Estilo 23" xfId="9316"/>
    <cellStyle name="Estilo 24" xfId="9317"/>
    <cellStyle name="Estilo 25" xfId="9318"/>
    <cellStyle name="Estilo 26" xfId="9319"/>
    <cellStyle name="Estilo 27" xfId="9320"/>
    <cellStyle name="Estilo 28" xfId="9321"/>
    <cellStyle name="Estilo 29" xfId="9322"/>
    <cellStyle name="Estilo 3" xfId="108"/>
    <cellStyle name="Estilo 3 2" xfId="3118"/>
    <cellStyle name="Estilo 3 3" xfId="9323"/>
    <cellStyle name="Estilo 30" xfId="9324"/>
    <cellStyle name="Estilo 31" xfId="9325"/>
    <cellStyle name="Estilo 32" xfId="9326"/>
    <cellStyle name="Estilo 4" xfId="9327"/>
    <cellStyle name="Estilo 5" xfId="9328"/>
    <cellStyle name="Estilo 6" xfId="9329"/>
    <cellStyle name="Estilo 7" xfId="9330"/>
    <cellStyle name="Estilo 8" xfId="9331"/>
    <cellStyle name="Estilo 9" xfId="9332"/>
    <cellStyle name="Euro" xfId="30"/>
    <cellStyle name="Euro 10" xfId="3119"/>
    <cellStyle name="Euro 11" xfId="3120"/>
    <cellStyle name="Euro 11 2" xfId="3121"/>
    <cellStyle name="Euro 12" xfId="3122"/>
    <cellStyle name="Euro 13" xfId="3123"/>
    <cellStyle name="Euro 13 2" xfId="3124"/>
    <cellStyle name="Euro 13 3" xfId="3125"/>
    <cellStyle name="Euro 14" xfId="3126"/>
    <cellStyle name="Euro 15" xfId="3127"/>
    <cellStyle name="Euro 16" xfId="3128"/>
    <cellStyle name="Euro 17" xfId="9333"/>
    <cellStyle name="Euro 17 2" xfId="9691"/>
    <cellStyle name="Euro 17 2 2" xfId="10820"/>
    <cellStyle name="Euro 17 3" xfId="10566"/>
    <cellStyle name="Euro 18" xfId="9887"/>
    <cellStyle name="Euro 18 2" xfId="10899"/>
    <cellStyle name="Euro 19" xfId="9477"/>
    <cellStyle name="Euro 19 2" xfId="10625"/>
    <cellStyle name="Euro 2" xfId="31"/>
    <cellStyle name="Euro 2 2" xfId="3129"/>
    <cellStyle name="Euro 2 3" xfId="3130"/>
    <cellStyle name="Euro 2 4" xfId="10257"/>
    <cellStyle name="Euro 2 4 2" xfId="10933"/>
    <cellStyle name="Euro 2 5" xfId="9478"/>
    <cellStyle name="Euro 2 5 2" xfId="10626"/>
    <cellStyle name="Euro 2 6" xfId="10344"/>
    <cellStyle name="Euro 20" xfId="10343"/>
    <cellStyle name="Euro 3" xfId="65"/>
    <cellStyle name="Euro 3 2" xfId="3131"/>
    <cellStyle name="Euro 4" xfId="3132"/>
    <cellStyle name="Euro 4 2" xfId="3133"/>
    <cellStyle name="Euro 4 3" xfId="10256"/>
    <cellStyle name="Euro 4 3 2" xfId="10932"/>
    <cellStyle name="Euro 5" xfId="3134"/>
    <cellStyle name="Euro 5 2" xfId="3135"/>
    <cellStyle name="Euro 6" xfId="3136"/>
    <cellStyle name="Euro 6 2" xfId="3137"/>
    <cellStyle name="Euro 7" xfId="3138"/>
    <cellStyle name="Euro 7 2" xfId="3139"/>
    <cellStyle name="Euro 8" xfId="3140"/>
    <cellStyle name="Euro 9" xfId="3141"/>
    <cellStyle name="Explanatory Text 10" xfId="3142"/>
    <cellStyle name="Explanatory Text 11" xfId="109"/>
    <cellStyle name="Explanatory Text 2" xfId="3143"/>
    <cellStyle name="Explanatory Text 2 2" xfId="9888"/>
    <cellStyle name="Explanatory Text 3" xfId="3144"/>
    <cellStyle name="Explanatory Text 3 2" xfId="9889"/>
    <cellStyle name="Explanatory Text 4" xfId="3145"/>
    <cellStyle name="Explanatory Text 5" xfId="3146"/>
    <cellStyle name="Explanatory Text 6" xfId="3147"/>
    <cellStyle name="Explanatory Text 7" xfId="3148"/>
    <cellStyle name="Explanatory Text 8" xfId="3149"/>
    <cellStyle name="Explanatory Text 9" xfId="3150"/>
    <cellStyle name="F2" xfId="3151"/>
    <cellStyle name="F3" xfId="3152"/>
    <cellStyle name="F4" xfId="3153"/>
    <cellStyle name="F4 2" xfId="9334"/>
    <cellStyle name="F5" xfId="3154"/>
    <cellStyle name="F6" xfId="3155"/>
    <cellStyle name="F7" xfId="3156"/>
    <cellStyle name="F8" xfId="3157"/>
    <cellStyle name="F8 2" xfId="9335"/>
    <cellStyle name="Family_Option" xfId="3158"/>
    <cellStyle name="Fecha" xfId="110"/>
    <cellStyle name="Fecha 2" xfId="3159"/>
    <cellStyle name="Fecha 3" xfId="9336"/>
    <cellStyle name="Figyelmeztetés" xfId="3160"/>
    <cellStyle name="Fijo" xfId="3161"/>
    <cellStyle name="Fijo 2" xfId="9337"/>
    <cellStyle name="Financiero" xfId="3162"/>
    <cellStyle name="Flag" xfId="3163"/>
    <cellStyle name="Followed Hyperlink 2" xfId="111"/>
    <cellStyle name="Followed Hyperlink 2 2" xfId="10288"/>
    <cellStyle name="Followed Hyperlink 3" xfId="32"/>
    <cellStyle name="Followed Hyperlink 4" xfId="9134"/>
    <cellStyle name="Good 10" xfId="3164"/>
    <cellStyle name="Good 11" xfId="112"/>
    <cellStyle name="Good 2" xfId="3165"/>
    <cellStyle name="Good 2 2" xfId="9890"/>
    <cellStyle name="Good 3" xfId="3166"/>
    <cellStyle name="Good 3 2" xfId="9891"/>
    <cellStyle name="Good 4" xfId="3167"/>
    <cellStyle name="Good 5" xfId="3168"/>
    <cellStyle name="Good 6" xfId="3169"/>
    <cellStyle name="Good 7" xfId="3170"/>
    <cellStyle name="Good 8" xfId="3171"/>
    <cellStyle name="Good 9" xfId="3172"/>
    <cellStyle name="greyed" xfId="113"/>
    <cellStyle name="greyed 2" xfId="114"/>
    <cellStyle name="greyed 2 2" xfId="9893"/>
    <cellStyle name="greyed 3" xfId="9894"/>
    <cellStyle name="greyed 3 2" xfId="9895"/>
    <cellStyle name="greyed 4" xfId="9896"/>
    <cellStyle name="greyed 4 2" xfId="9897"/>
    <cellStyle name="greyed 4 3" xfId="9898"/>
    <cellStyle name="greyed 5" xfId="10292"/>
    <cellStyle name="greyed 6" xfId="9892"/>
    <cellStyle name="Header1" xfId="3173"/>
    <cellStyle name="Header2" xfId="3174"/>
    <cellStyle name="Heading 1 10" xfId="3175"/>
    <cellStyle name="Heading 1 11" xfId="3176"/>
    <cellStyle name="Heading 1 12" xfId="3177"/>
    <cellStyle name="Heading 1 13" xfId="3178"/>
    <cellStyle name="Heading 1 14" xfId="3179"/>
    <cellStyle name="Heading 1 15" xfId="3180"/>
    <cellStyle name="Heading 1 16" xfId="3181"/>
    <cellStyle name="Heading 1 17" xfId="3182"/>
    <cellStyle name="Heading 1 18" xfId="3183"/>
    <cellStyle name="Heading 1 19" xfId="3184"/>
    <cellStyle name="Heading 1 2" xfId="3185"/>
    <cellStyle name="Heading 1 2 2" xfId="3186"/>
    <cellStyle name="Heading 1 2 2 2" xfId="9899"/>
    <cellStyle name="Heading 1 2 3" xfId="3187"/>
    <cellStyle name="Heading 1 2 3 2" xfId="9900"/>
    <cellStyle name="Heading 1 2 4" xfId="3188"/>
    <cellStyle name="Heading 1 2 5" xfId="3189"/>
    <cellStyle name="Heading 1 2 6" xfId="9138"/>
    <cellStyle name="Heading 1 20" xfId="3190"/>
    <cellStyle name="Heading 1 21" xfId="3191"/>
    <cellStyle name="Heading 1 22" xfId="3192"/>
    <cellStyle name="Heading 1 23" xfId="3193"/>
    <cellStyle name="Heading 1 24" xfId="257"/>
    <cellStyle name="Heading 1 25" xfId="115"/>
    <cellStyle name="Heading 1 3" xfId="3194"/>
    <cellStyle name="Heading 1 3 2" xfId="9902"/>
    <cellStyle name="Heading 1 3 3" xfId="9903"/>
    <cellStyle name="Heading 1 3 4" xfId="9901"/>
    <cellStyle name="Heading 1 4" xfId="3195"/>
    <cellStyle name="Heading 1 5" xfId="3196"/>
    <cellStyle name="Heading 1 6" xfId="3197"/>
    <cellStyle name="Heading 1 7" xfId="3198"/>
    <cellStyle name="Heading 1 8" xfId="3199"/>
    <cellStyle name="Heading 1 9" xfId="3200"/>
    <cellStyle name="Heading 2" xfId="9366"/>
    <cellStyle name="Heading 2 10" xfId="3201"/>
    <cellStyle name="Heading 2 11" xfId="3202"/>
    <cellStyle name="Heading 2 12" xfId="3203"/>
    <cellStyle name="Heading 2 13" xfId="3204"/>
    <cellStyle name="Heading 2 14" xfId="3205"/>
    <cellStyle name="Heading 2 15" xfId="3206"/>
    <cellStyle name="Heading 2 16" xfId="3207"/>
    <cellStyle name="Heading 2 17" xfId="3208"/>
    <cellStyle name="Heading 2 18" xfId="3209"/>
    <cellStyle name="Heading 2 19" xfId="3210"/>
    <cellStyle name="Heading 2 2" xfId="3211"/>
    <cellStyle name="Heading 2 2 2" xfId="3212"/>
    <cellStyle name="Heading 2 2 2 2" xfId="9904"/>
    <cellStyle name="Heading 2 2 3" xfId="3213"/>
    <cellStyle name="Heading 2 2 3 2" xfId="9905"/>
    <cellStyle name="Heading 2 2 4" xfId="3214"/>
    <cellStyle name="Heading 2 2 5" xfId="3215"/>
    <cellStyle name="Heading 2 2 6" xfId="9137"/>
    <cellStyle name="Heading 2 20" xfId="3216"/>
    <cellStyle name="Heading 2 21" xfId="3217"/>
    <cellStyle name="Heading 2 22" xfId="3218"/>
    <cellStyle name="Heading 2 23" xfId="3219"/>
    <cellStyle name="Heading 2 24" xfId="116"/>
    <cellStyle name="Heading 2 25" xfId="9464"/>
    <cellStyle name="Heading 2 3" xfId="3220"/>
    <cellStyle name="Heading 2 3 2" xfId="9907"/>
    <cellStyle name="Heading 2 3 3" xfId="9908"/>
    <cellStyle name="Heading 2 3 4" xfId="9906"/>
    <cellStyle name="Heading 2 4" xfId="3221"/>
    <cellStyle name="Heading 2 5" xfId="3222"/>
    <cellStyle name="Heading 2 6" xfId="3223"/>
    <cellStyle name="Heading 2 7" xfId="3224"/>
    <cellStyle name="Heading 2 8" xfId="3225"/>
    <cellStyle name="Heading 2 9" xfId="3226"/>
    <cellStyle name="Heading 3" xfId="9367"/>
    <cellStyle name="Heading 3 10" xfId="3227"/>
    <cellStyle name="Heading 3 11" xfId="3228"/>
    <cellStyle name="Heading 3 12" xfId="3229"/>
    <cellStyle name="Heading 3 13" xfId="3230"/>
    <cellStyle name="Heading 3 14" xfId="3231"/>
    <cellStyle name="Heading 3 15" xfId="3232"/>
    <cellStyle name="Heading 3 16" xfId="3233"/>
    <cellStyle name="Heading 3 17" xfId="3234"/>
    <cellStyle name="Heading 3 18" xfId="3235"/>
    <cellStyle name="Heading 3 19" xfId="3236"/>
    <cellStyle name="Heading 3 2" xfId="3237"/>
    <cellStyle name="Heading 3 2 2" xfId="3238"/>
    <cellStyle name="Heading 3 2 3" xfId="3239"/>
    <cellStyle name="Heading 3 2 4" xfId="3240"/>
    <cellStyle name="Heading 3 2 5" xfId="3241"/>
    <cellStyle name="Heading 3 2 6" xfId="9909"/>
    <cellStyle name="Heading 3 20" xfId="3242"/>
    <cellStyle name="Heading 3 21" xfId="3243"/>
    <cellStyle name="Heading 3 22" xfId="3244"/>
    <cellStyle name="Heading 3 23" xfId="3245"/>
    <cellStyle name="Heading 3 24" xfId="117"/>
    <cellStyle name="Heading 3 25" xfId="9721"/>
    <cellStyle name="Heading 3 3" xfId="3246"/>
    <cellStyle name="Heading 3 3 2" xfId="9910"/>
    <cellStyle name="Heading 3 4" xfId="3247"/>
    <cellStyle name="Heading 3 5" xfId="3248"/>
    <cellStyle name="Heading 3 6" xfId="3249"/>
    <cellStyle name="Heading 3 7" xfId="3250"/>
    <cellStyle name="Heading 3 8" xfId="3251"/>
    <cellStyle name="Heading 3 9" xfId="3252"/>
    <cellStyle name="Heading 4" xfId="9427"/>
    <cellStyle name="Heading 4 10" xfId="3253"/>
    <cellStyle name="Heading 4 11" xfId="3254"/>
    <cellStyle name="Heading 4 12" xfId="3255"/>
    <cellStyle name="Heading 4 13" xfId="3256"/>
    <cellStyle name="Heading 4 14" xfId="3257"/>
    <cellStyle name="Heading 4 15" xfId="3258"/>
    <cellStyle name="Heading 4 16" xfId="3259"/>
    <cellStyle name="Heading 4 17" xfId="3260"/>
    <cellStyle name="Heading 4 18" xfId="3261"/>
    <cellStyle name="Heading 4 19" xfId="3262"/>
    <cellStyle name="Heading 4 2" xfId="3263"/>
    <cellStyle name="Heading 4 2 2" xfId="3264"/>
    <cellStyle name="Heading 4 2 3" xfId="3265"/>
    <cellStyle name="Heading 4 2 4" xfId="3266"/>
    <cellStyle name="Heading 4 2 5" xfId="3267"/>
    <cellStyle name="Heading 4 2 6" xfId="9911"/>
    <cellStyle name="Heading 4 20" xfId="3268"/>
    <cellStyle name="Heading 4 21" xfId="3269"/>
    <cellStyle name="Heading 4 22" xfId="3270"/>
    <cellStyle name="Heading 4 23" xfId="3271"/>
    <cellStyle name="Heading 4 24" xfId="118"/>
    <cellStyle name="Heading 4 3" xfId="3272"/>
    <cellStyle name="Heading 4 3 2" xfId="9912"/>
    <cellStyle name="Heading 4 4" xfId="3273"/>
    <cellStyle name="Heading 4 5" xfId="3274"/>
    <cellStyle name="Heading 4 6" xfId="3275"/>
    <cellStyle name="Heading 4 7" xfId="3276"/>
    <cellStyle name="Heading 4 8" xfId="3277"/>
    <cellStyle name="Heading 4 9" xfId="3278"/>
    <cellStyle name="Heading1" xfId="3279"/>
    <cellStyle name="Heading2" xfId="3280"/>
    <cellStyle name="Heading2 2" xfId="3281"/>
    <cellStyle name="Heading2 3" xfId="3282"/>
    <cellStyle name="Heading3" xfId="3283"/>
    <cellStyle name="Heading4" xfId="3284"/>
    <cellStyle name="Heading4 2" xfId="3285"/>
    <cellStyle name="Heading5" xfId="3286"/>
    <cellStyle name="Heading5 2" xfId="3287"/>
    <cellStyle name="Heading6" xfId="3288"/>
    <cellStyle name="HeadingTable" xfId="119"/>
    <cellStyle name="highlightExposure" xfId="120"/>
    <cellStyle name="highlightExposure 2" xfId="3289"/>
    <cellStyle name="highlightExposure 2 2" xfId="9915"/>
    <cellStyle name="highlightExposure 2 3" xfId="9916"/>
    <cellStyle name="highlightExposure 2 4" xfId="9914"/>
    <cellStyle name="highlightExposure 3" xfId="9917"/>
    <cellStyle name="highlightExposure 3 2" xfId="9918"/>
    <cellStyle name="highlightExposure 3 3" xfId="9919"/>
    <cellStyle name="highlightExposure 4" xfId="9913"/>
    <cellStyle name="highlightPD" xfId="121"/>
    <cellStyle name="highlightPD 2" xfId="9921"/>
    <cellStyle name="highlightPD 3" xfId="9922"/>
    <cellStyle name="highlightPD 4" xfId="9923"/>
    <cellStyle name="highlightPD 5" xfId="9920"/>
    <cellStyle name="highlightPercentage" xfId="122"/>
    <cellStyle name="highlightPercentage 2" xfId="9925"/>
    <cellStyle name="highlightPercentage 2 2" xfId="9926"/>
    <cellStyle name="highlightPercentage 2 3" xfId="9927"/>
    <cellStyle name="highlightPercentage 3" xfId="9928"/>
    <cellStyle name="highlightPercentage 4" xfId="9924"/>
    <cellStyle name="highlightText" xfId="123"/>
    <cellStyle name="highlightText 2" xfId="3290"/>
    <cellStyle name="highlightText 2 2" xfId="9931"/>
    <cellStyle name="highlightText 2 3" xfId="9932"/>
    <cellStyle name="highlightText 2 4" xfId="9930"/>
    <cellStyle name="highlightText 3" xfId="9933"/>
    <cellStyle name="highlightText 3 2" xfId="9934"/>
    <cellStyle name="highlightText 3 3" xfId="9935"/>
    <cellStyle name="highlightText 4" xfId="9929"/>
    <cellStyle name="Hipervínculo 2" xfId="124"/>
    <cellStyle name="Hipervínculo 2 2" xfId="9753"/>
    <cellStyle name="Hipervínculo 3" xfId="3291"/>
    <cellStyle name="Hipervínculo 4" xfId="9418"/>
    <cellStyle name="Hipervínculo 5" xfId="9428"/>
    <cellStyle name="Hipervínculo visitado 2" xfId="9754"/>
    <cellStyle name="Hivatkozott cella" xfId="3292"/>
    <cellStyle name="Horizontal" xfId="3293"/>
    <cellStyle name="Hyperlink 2" xfId="3294"/>
    <cellStyle name="Hyperlink 2 2" xfId="9936"/>
    <cellStyle name="Hyperlink 3" xfId="125"/>
    <cellStyle name="Hyperlink 3 2" xfId="9937"/>
    <cellStyle name="Hyperlink 4" xfId="17"/>
    <cellStyle name="Hyperlink 4 2" xfId="10287"/>
    <cellStyle name="Hyperlink 5" xfId="9133"/>
    <cellStyle name="Incorrecto" xfId="9338" builtinId="27" customBuiltin="1"/>
    <cellStyle name="Incorrecto 2" xfId="3295"/>
    <cellStyle name="Incorrecto 3" xfId="3296"/>
    <cellStyle name="Incorrecto 3 2" xfId="9938"/>
    <cellStyle name="Incorrecto 4" xfId="9422"/>
    <cellStyle name="Incorrecto 4 2" xfId="9939"/>
    <cellStyle name="Incorrecto 5" xfId="9940"/>
    <cellStyle name="Input 10" xfId="3297"/>
    <cellStyle name="Input 11" xfId="3298"/>
    <cellStyle name="Input 11 2" xfId="3299"/>
    <cellStyle name="Input 11 3" xfId="3300"/>
    <cellStyle name="Input 12" xfId="3301"/>
    <cellStyle name="Input 13" xfId="3302"/>
    <cellStyle name="Input 14" xfId="3303"/>
    <cellStyle name="Input 15" xfId="3304"/>
    <cellStyle name="Input 16" xfId="3305"/>
    <cellStyle name="Input 17" xfId="3306"/>
    <cellStyle name="Input 18" xfId="3307"/>
    <cellStyle name="Input 19" xfId="3308"/>
    <cellStyle name="Input 2" xfId="3309"/>
    <cellStyle name="Input 2 2" xfId="3310"/>
    <cellStyle name="Input 2 3" xfId="3311"/>
    <cellStyle name="Input 2 4" xfId="3312"/>
    <cellStyle name="Input 2 5" xfId="3313"/>
    <cellStyle name="Input 2 6" xfId="9941"/>
    <cellStyle name="Input 20" xfId="3314"/>
    <cellStyle name="Input 21" xfId="3315"/>
    <cellStyle name="Input 22" xfId="3316"/>
    <cellStyle name="Input 23" xfId="3317"/>
    <cellStyle name="Input 24" xfId="126"/>
    <cellStyle name="Input 3" xfId="3318"/>
    <cellStyle name="Input 3 2" xfId="3319"/>
    <cellStyle name="Input 3 3" xfId="3320"/>
    <cellStyle name="Input 3 4" xfId="9942"/>
    <cellStyle name="Input 4" xfId="3321"/>
    <cellStyle name="Input 4 2" xfId="3322"/>
    <cellStyle name="Input 4 3" xfId="3323"/>
    <cellStyle name="Input 5" xfId="3324"/>
    <cellStyle name="Input 5 2" xfId="3325"/>
    <cellStyle name="Input 5 3" xfId="3326"/>
    <cellStyle name="Input 6" xfId="3327"/>
    <cellStyle name="Input 6 2" xfId="3328"/>
    <cellStyle name="Input 6 3" xfId="3329"/>
    <cellStyle name="Input 7" xfId="3330"/>
    <cellStyle name="Input 7 2" xfId="3331"/>
    <cellStyle name="Input 7 3" xfId="3332"/>
    <cellStyle name="Input 8" xfId="3333"/>
    <cellStyle name="Input 8 2" xfId="3334"/>
    <cellStyle name="Input 8 3" xfId="3335"/>
    <cellStyle name="Input 9" xfId="3336"/>
    <cellStyle name="Input 9 2" xfId="3337"/>
    <cellStyle name="Input 9 3" xfId="3338"/>
    <cellStyle name="inputDate" xfId="127"/>
    <cellStyle name="inputDate 2" xfId="9944"/>
    <cellStyle name="inputDate 3" xfId="9945"/>
    <cellStyle name="inputDate 4" xfId="9946"/>
    <cellStyle name="inputDate 5" xfId="9943"/>
    <cellStyle name="inputExposure" xfId="128"/>
    <cellStyle name="inputExposure 2" xfId="9948"/>
    <cellStyle name="inputExposure 3" xfId="9949"/>
    <cellStyle name="inputExposure 3 2" xfId="9950"/>
    <cellStyle name="inputExposure 3 3" xfId="9951"/>
    <cellStyle name="inputExposure 4" xfId="9947"/>
    <cellStyle name="inputMaturity" xfId="129"/>
    <cellStyle name="inputMaturity 2" xfId="9953"/>
    <cellStyle name="inputMaturity 3" xfId="9954"/>
    <cellStyle name="inputMaturity 4" xfId="9955"/>
    <cellStyle name="inputMaturity 5" xfId="9952"/>
    <cellStyle name="inputParameterE" xfId="130"/>
    <cellStyle name="inputParameterE 2" xfId="9957"/>
    <cellStyle name="inputParameterE 3" xfId="9958"/>
    <cellStyle name="inputParameterE 4" xfId="9959"/>
    <cellStyle name="inputParameterE 5" xfId="9956"/>
    <cellStyle name="inputPD" xfId="131"/>
    <cellStyle name="inputPD 2" xfId="9961"/>
    <cellStyle name="inputPD 3" xfId="9962"/>
    <cellStyle name="inputPD 4" xfId="9963"/>
    <cellStyle name="inputPD 5" xfId="9960"/>
    <cellStyle name="inputPercentage" xfId="132"/>
    <cellStyle name="inputPercentage 2" xfId="9965"/>
    <cellStyle name="inputPercentage 3" xfId="9966"/>
    <cellStyle name="inputPercentage 4" xfId="9967"/>
    <cellStyle name="inputPercentage 5" xfId="9964"/>
    <cellStyle name="inputPercentageL" xfId="133"/>
    <cellStyle name="inputPercentageL 2" xfId="9969"/>
    <cellStyle name="inputPercentageL 3" xfId="9970"/>
    <cellStyle name="inputPercentageL 4" xfId="9971"/>
    <cellStyle name="inputPercentageL 5" xfId="9968"/>
    <cellStyle name="inputPercentageS" xfId="134"/>
    <cellStyle name="inputPercentageS 2" xfId="9973"/>
    <cellStyle name="inputPercentageS 3" xfId="9974"/>
    <cellStyle name="inputPercentageS 4" xfId="9975"/>
    <cellStyle name="inputPercentageS 5" xfId="9972"/>
    <cellStyle name="inputSelection" xfId="135"/>
    <cellStyle name="inputSelection 2" xfId="9977"/>
    <cellStyle name="inputSelection 3" xfId="9978"/>
    <cellStyle name="inputSelection 4" xfId="9979"/>
    <cellStyle name="inputSelection 5" xfId="9976"/>
    <cellStyle name="inputText" xfId="136"/>
    <cellStyle name="inputText 2" xfId="9981"/>
    <cellStyle name="inputText 3" xfId="9982"/>
    <cellStyle name="inputText 4" xfId="9983"/>
    <cellStyle name="inputText 5" xfId="9980"/>
    <cellStyle name="Jegyzet" xfId="3339"/>
    <cellStyle name="Jegyzet 2" xfId="3340"/>
    <cellStyle name="Jelölőszín (1)" xfId="3341"/>
    <cellStyle name="Jelölőszín (2)" xfId="3342"/>
    <cellStyle name="Jelölőszín (3)" xfId="3343"/>
    <cellStyle name="Jelölőszín (4)" xfId="3344"/>
    <cellStyle name="Jelölőszín (5)" xfId="3345"/>
    <cellStyle name="Jelölőszín (6)" xfId="3346"/>
    <cellStyle name="Jó" xfId="3347"/>
    <cellStyle name="Kimenet" xfId="3348"/>
    <cellStyle name="Kimenet 2" xfId="3349"/>
    <cellStyle name="l]_x000d__x000a_Path=M:\RIOCEN01_x000d__x000a_Name=Carlos Emilio Brousse_x000d__x000a_DDEApps=nsf,nsg,nsh,ntf,ns2,ors,org_x000d__x000a_SmartIcons=Todos_x000d__x000a_" xfId="9339"/>
    <cellStyle name="Lien hypertexte 2" xfId="3350"/>
    <cellStyle name="Lien hypertexte 3" xfId="3351"/>
    <cellStyle name="Link Currency (0)" xfId="3352"/>
    <cellStyle name="Link Currency (2)" xfId="3353"/>
    <cellStyle name="Link Units (0)" xfId="3354"/>
    <cellStyle name="Link Units (1)" xfId="3355"/>
    <cellStyle name="Link Units (2)" xfId="3356"/>
    <cellStyle name="Linked Cell 10" xfId="3357"/>
    <cellStyle name="Linked Cell 11" xfId="137"/>
    <cellStyle name="Linked Cell 2" xfId="3358"/>
    <cellStyle name="Linked Cell 2 2" xfId="9985"/>
    <cellStyle name="Linked Cell 3" xfId="3359"/>
    <cellStyle name="Linked Cell 3 2" xfId="9986"/>
    <cellStyle name="Linked Cell 4" xfId="3360"/>
    <cellStyle name="Linked Cell 5" xfId="3361"/>
    <cellStyle name="Linked Cell 6" xfId="3362"/>
    <cellStyle name="Linked Cell 7" xfId="3363"/>
    <cellStyle name="Linked Cell 8" xfId="3364"/>
    <cellStyle name="Linked Cell 9" xfId="3365"/>
    <cellStyle name="Magyarázó szöveg" xfId="3366"/>
    <cellStyle name="Matrix" xfId="3367"/>
    <cellStyle name="Matrix 2" xfId="3368"/>
    <cellStyle name="Matrix 3" xfId="3369"/>
    <cellStyle name="Matrix 4" xfId="3370"/>
    <cellStyle name="Matrix 4 2" xfId="3371"/>
    <cellStyle name="Matrix 5" xfId="3372"/>
    <cellStyle name="Matrix 6" xfId="3373"/>
    <cellStyle name="Matrix 6 2" xfId="3374"/>
    <cellStyle name="Matrix 6 3" xfId="3375"/>
    <cellStyle name="Matrix 7" xfId="3376"/>
    <cellStyle name="MF SEM" xfId="3377"/>
    <cellStyle name="MGOW=a [0]_IntRecCart_ControlBalance" xfId="3378"/>
    <cellStyle name="Migliaia 2" xfId="9987"/>
    <cellStyle name="Millares 13" xfId="9416"/>
    <cellStyle name="Millares 13 2" xfId="10307"/>
    <cellStyle name="Millares 13 2 2" xfId="10965"/>
    <cellStyle name="Millares 13 3" xfId="9718"/>
    <cellStyle name="Millares 13 3 2" xfId="10846"/>
    <cellStyle name="Millares 13 4" xfId="10594"/>
    <cellStyle name="Millares 18" xfId="138"/>
    <cellStyle name="Millares 2" xfId="139"/>
    <cellStyle name="Millares 2 2" xfId="140"/>
    <cellStyle name="Millares 2 2 2" xfId="3379"/>
    <cellStyle name="Millares 2 2 2 2" xfId="9990"/>
    <cellStyle name="Millares 2 2 2 3" xfId="9629"/>
    <cellStyle name="Millares 2 2 3" xfId="3380"/>
    <cellStyle name="Millares 2 2 3 2" xfId="9630"/>
    <cellStyle name="Millares 2 2 4" xfId="9989"/>
    <cellStyle name="Millares 2 2 5" xfId="10365"/>
    <cellStyle name="Millares 2 3" xfId="246"/>
    <cellStyle name="Millares 2 3 2" xfId="258"/>
    <cellStyle name="Millares 2 3 2 2" xfId="9533"/>
    <cellStyle name="Millares 2 3 2 2 2" xfId="10681"/>
    <cellStyle name="Millares 2 3 2 3" xfId="10405"/>
    <cellStyle name="Millares 2 3 3" xfId="9991"/>
    <cellStyle name="Millares 2 3 4" xfId="9523"/>
    <cellStyle name="Millares 2 3 4 2" xfId="10671"/>
    <cellStyle name="Millares 2 3 5" xfId="10395"/>
    <cellStyle name="Millares 2 4" xfId="9140"/>
    <cellStyle name="Millares 2 4 2" xfId="9681"/>
    <cellStyle name="Millares 2 4 2 2" xfId="10811"/>
    <cellStyle name="Millares 2 4 3" xfId="10555"/>
    <cellStyle name="Millares 2 5" xfId="9398"/>
    <cellStyle name="Millares 2 5 2" xfId="9707"/>
    <cellStyle name="Millares 2 5 2 2" xfId="10836"/>
    <cellStyle name="Millares 2 5 3" xfId="10583"/>
    <cellStyle name="Millares 2 6" xfId="9988"/>
    <cellStyle name="Millares 2 7" xfId="10315"/>
    <cellStyle name="Millares 2 7 2" xfId="10972"/>
    <cellStyle name="Millares 3" xfId="141"/>
    <cellStyle name="Millares 3 2" xfId="3381"/>
    <cellStyle name="Millares 3 2 2" xfId="9994"/>
    <cellStyle name="Millares 3 2 3" xfId="9993"/>
    <cellStyle name="Millares 3 2 4" xfId="9631"/>
    <cellStyle name="Millares 3 2 4 2" xfId="10761"/>
    <cellStyle name="Millares 3 2 5" xfId="10502"/>
    <cellStyle name="Millares 3 3" xfId="9995"/>
    <cellStyle name="Millares 3 4" xfId="9992"/>
    <cellStyle name="Millares 3 5" xfId="10366"/>
    <cellStyle name="Millares 4" xfId="142"/>
    <cellStyle name="Millares 4 2" xfId="259"/>
    <cellStyle name="Millares 4 2 2" xfId="9534"/>
    <cellStyle name="Millares 4 2 2 2" xfId="10682"/>
    <cellStyle name="Millares 4 2 3" xfId="10406"/>
    <cellStyle name="Millares 4 3" xfId="9499"/>
    <cellStyle name="Millares 4 3 2" xfId="10647"/>
    <cellStyle name="Millares 4 4" xfId="10367"/>
    <cellStyle name="Millares 5" xfId="143"/>
    <cellStyle name="Millares 5 2" xfId="260"/>
    <cellStyle name="Millares 5 2 2" xfId="9535"/>
    <cellStyle name="Millares 5 2 2 2" xfId="10683"/>
    <cellStyle name="Millares 5 2 3" xfId="10407"/>
    <cellStyle name="Millares 5 3" xfId="9500"/>
    <cellStyle name="Millares 5 3 2" xfId="10648"/>
    <cellStyle name="Millares 5 4" xfId="10368"/>
    <cellStyle name="Millares 6" xfId="3382"/>
    <cellStyle name="Millares 6 2" xfId="9632"/>
    <cellStyle name="Millares 6 2 2" xfId="10762"/>
    <cellStyle name="Millares 6 3" xfId="10503"/>
    <cellStyle name="Millares 7" xfId="9736"/>
    <cellStyle name="Millares 7 2" xfId="10863"/>
    <cellStyle name="Millares 8" xfId="10295"/>
    <cellStyle name="Millares 8 2" xfId="10955"/>
    <cellStyle name="Millares 9" xfId="10310"/>
    <cellStyle name="Millares 9 2" xfId="10967"/>
    <cellStyle name="Milliers [0]_3A_NumeratorReport_Option1_040611" xfId="9996"/>
    <cellStyle name="Milliers_3A_NumeratorReport_Option1_040611" xfId="9997"/>
    <cellStyle name="Millones" xfId="144"/>
    <cellStyle name="Moeda [0]_1805" xfId="33"/>
    <cellStyle name="Moeda_1805" xfId="34"/>
    <cellStyle name="monaco" xfId="35"/>
    <cellStyle name="Moneda 2" xfId="3383"/>
    <cellStyle name="Monétaire [0]_3A_NumeratorReport_Option1_040611" xfId="9998"/>
    <cellStyle name="Monétaire_3A_NumeratorReport_Option1_040611" xfId="9999"/>
    <cellStyle name="Monetario0" xfId="9340"/>
    <cellStyle name="Navadno_List1" xfId="10000"/>
    <cellStyle name="Neutral" xfId="9123" builtinId="28" customBuiltin="1"/>
    <cellStyle name="Neutral 10" xfId="3384"/>
    <cellStyle name="Neutral 2" xfId="3385"/>
    <cellStyle name="Neutral 2 2" xfId="3386"/>
    <cellStyle name="Neutral 2 3" xfId="10001"/>
    <cellStyle name="Neutral 3" xfId="3387"/>
    <cellStyle name="Neutral 3 2" xfId="3388"/>
    <cellStyle name="Neutral 3 3" xfId="10002"/>
    <cellStyle name="Neutral 4" xfId="3389"/>
    <cellStyle name="Neutral 4 2" xfId="10003"/>
    <cellStyle name="Neutral 5" xfId="3390"/>
    <cellStyle name="Neutral 6" xfId="3391"/>
    <cellStyle name="Neutral 7" xfId="3392"/>
    <cellStyle name="Neutral 8" xfId="3393"/>
    <cellStyle name="Neutral 9" xfId="3394"/>
    <cellStyle name="No-definido" xfId="9341"/>
    <cellStyle name="Norm`l_ControlBalance" xfId="3395"/>
    <cellStyle name="Normal" xfId="0" builtinId="0"/>
    <cellStyle name="Normal - Style1" xfId="3396"/>
    <cellStyle name="Normal 10" xfId="66"/>
    <cellStyle name="Normal 10 10" xfId="10364"/>
    <cellStyle name="Normal 10 2" xfId="4"/>
    <cellStyle name="Normal 10 2 2" xfId="3397"/>
    <cellStyle name="Normal 10 2 2 2" xfId="3398"/>
    <cellStyle name="Normal 10 2 2 2 2" xfId="3399"/>
    <cellStyle name="Normal 10 2 2 2 2 2" xfId="3400"/>
    <cellStyle name="Normal 10 2 2 2 3" xfId="3401"/>
    <cellStyle name="Normal 10 2 2 3" xfId="3402"/>
    <cellStyle name="Normal 10 2 2 3 2" xfId="3403"/>
    <cellStyle name="Normal 10 2 2 4" xfId="3404"/>
    <cellStyle name="Normal 10 2 3" xfId="3405"/>
    <cellStyle name="Normal 10 2 3 2" xfId="3406"/>
    <cellStyle name="Normal 10 2 3 2 2" xfId="3407"/>
    <cellStyle name="Normal 10 2 3 3" xfId="3408"/>
    <cellStyle name="Normal 10 2 4" xfId="3409"/>
    <cellStyle name="Normal 10 2 4 2" xfId="3410"/>
    <cellStyle name="Normal 10 2 5" xfId="3411"/>
    <cellStyle name="Normal 10 2 5 2" xfId="3412"/>
    <cellStyle name="Normal 10 2 6" xfId="3413"/>
    <cellStyle name="Normal 10 3" xfId="3414"/>
    <cellStyle name="Normal 10 3 2" xfId="3415"/>
    <cellStyle name="Normal 10 3 2 2" xfId="3416"/>
    <cellStyle name="Normal 10 3 2 2 2" xfId="3417"/>
    <cellStyle name="Normal 10 3 2 3" xfId="3418"/>
    <cellStyle name="Normal 10 3 3" xfId="3419"/>
    <cellStyle name="Normal 10 3 3 2" xfId="3420"/>
    <cellStyle name="Normal 10 3 4" xfId="3421"/>
    <cellStyle name="Normal 10 3 5" xfId="3422"/>
    <cellStyle name="Normal 10 3 5 2" xfId="9633"/>
    <cellStyle name="Normal 10 3 5 2 2" xfId="10763"/>
    <cellStyle name="Normal 10 3 5 3" xfId="10504"/>
    <cellStyle name="Normal 10 4" xfId="3423"/>
    <cellStyle name="Normal 10 4 2" xfId="3424"/>
    <cellStyle name="Normal 10 4 2 2" xfId="3425"/>
    <cellStyle name="Normal 10 4 3" xfId="3426"/>
    <cellStyle name="Normal 10 4 4" xfId="10258"/>
    <cellStyle name="Normal 10 4 4 2" xfId="10934"/>
    <cellStyle name="Normal 10 5" xfId="3427"/>
    <cellStyle name="Normal 10 5 2" xfId="3428"/>
    <cellStyle name="Normal 10 6" xfId="3429"/>
    <cellStyle name="Normal 10 6 2" xfId="3430"/>
    <cellStyle name="Normal 10 7" xfId="3431"/>
    <cellStyle name="Normal 10 8" xfId="261"/>
    <cellStyle name="Normal 10 8 2" xfId="9536"/>
    <cellStyle name="Normal 10 8 2 2" xfId="10684"/>
    <cellStyle name="Normal 10 8 3" xfId="10408"/>
    <cellStyle name="Normal 10 9" xfId="9498"/>
    <cellStyle name="Normal 10 9 2" xfId="10646"/>
    <cellStyle name="Normal 100" xfId="3432"/>
    <cellStyle name="Normal 100 2" xfId="3433"/>
    <cellStyle name="Normal 100 3" xfId="3434"/>
    <cellStyle name="Normal 100 4" xfId="3435"/>
    <cellStyle name="Normal 100 5" xfId="3436"/>
    <cellStyle name="Normal 101" xfId="3437"/>
    <cellStyle name="Normal 101 2" xfId="3438"/>
    <cellStyle name="Normal 101 3" xfId="3439"/>
    <cellStyle name="Normal 101 4" xfId="3440"/>
    <cellStyle name="Normal 101 5" xfId="3441"/>
    <cellStyle name="Normal 102" xfId="3442"/>
    <cellStyle name="Normal 102 2" xfId="3443"/>
    <cellStyle name="Normal 102 3" xfId="3444"/>
    <cellStyle name="Normal 102 4" xfId="3445"/>
    <cellStyle name="Normal 102 5" xfId="3446"/>
    <cellStyle name="Normal 103" xfId="3447"/>
    <cellStyle name="Normal 103 2" xfId="3448"/>
    <cellStyle name="Normal 103 3" xfId="3449"/>
    <cellStyle name="Normal 103 4" xfId="3450"/>
    <cellStyle name="Normal 103 5" xfId="3451"/>
    <cellStyle name="Normal 104" xfId="3452"/>
    <cellStyle name="Normal 104 2" xfId="3453"/>
    <cellStyle name="Normal 104 3" xfId="3454"/>
    <cellStyle name="Normal 104 4" xfId="3455"/>
    <cellStyle name="Normal 104 5" xfId="3456"/>
    <cellStyle name="Normal 105" xfId="3457"/>
    <cellStyle name="Normal 105 2" xfId="3458"/>
    <cellStyle name="Normal 105 3" xfId="3459"/>
    <cellStyle name="Normal 105 4" xfId="3460"/>
    <cellStyle name="Normal 105 5" xfId="3461"/>
    <cellStyle name="Normal 106" xfId="3462"/>
    <cellStyle name="Normal 106 2" xfId="3463"/>
    <cellStyle name="Normal 106 3" xfId="3464"/>
    <cellStyle name="Normal 106 4" xfId="3465"/>
    <cellStyle name="Normal 106 5" xfId="3466"/>
    <cellStyle name="Normal 107" xfId="3467"/>
    <cellStyle name="Normal 107 2" xfId="3468"/>
    <cellStyle name="Normal 107 3" xfId="3469"/>
    <cellStyle name="Normal 107 4" xfId="3470"/>
    <cellStyle name="Normal 107 5" xfId="3471"/>
    <cellStyle name="Normal 108" xfId="3472"/>
    <cellStyle name="Normal 108 2" xfId="3473"/>
    <cellStyle name="Normal 108 3" xfId="3474"/>
    <cellStyle name="Normal 109" xfId="3475"/>
    <cellStyle name="Normal 109 2" xfId="3476"/>
    <cellStyle name="Normal 109 3" xfId="3477"/>
    <cellStyle name="Normal 11" xfId="145"/>
    <cellStyle name="Normal 11 2" xfId="237"/>
    <cellStyle name="Normal 11 2 2" xfId="3478"/>
    <cellStyle name="Normal 11 2 2 2" xfId="3479"/>
    <cellStyle name="Normal 11 2 2 3" xfId="10006"/>
    <cellStyle name="Normal 11 2 3" xfId="3480"/>
    <cellStyle name="Normal 11 2 3 2" xfId="10007"/>
    <cellStyle name="Normal 11 2 4" xfId="262"/>
    <cellStyle name="Normal 11 2 4 2" xfId="9537"/>
    <cellStyle name="Normal 11 2 4 2 2" xfId="10685"/>
    <cellStyle name="Normal 11 2 4 3" xfId="10409"/>
    <cellStyle name="Normal 11 2 5" xfId="10005"/>
    <cellStyle name="Normal 11 2 6" xfId="9517"/>
    <cellStyle name="Normal 11 2 6 2" xfId="10665"/>
    <cellStyle name="Normal 11 2 7" xfId="10388"/>
    <cellStyle name="Normal 11 3" xfId="232"/>
    <cellStyle name="Normal 11 3 2" xfId="3481"/>
    <cellStyle name="Normal 11 3 3" xfId="10259"/>
    <cellStyle name="Normal 11 3 3 2" xfId="10935"/>
    <cellStyle name="Normal 11 4" xfId="3482"/>
    <cellStyle name="Normal 11 4 2" xfId="3483"/>
    <cellStyle name="Normal 11 4 3" xfId="3484"/>
    <cellStyle name="Normal 11 4 3 2" xfId="9635"/>
    <cellStyle name="Normal 11 4 3 2 2" xfId="10765"/>
    <cellStyle name="Normal 11 4 3 3" xfId="10506"/>
    <cellStyle name="Normal 11 4 4" xfId="9634"/>
    <cellStyle name="Normal 11 4 4 2" xfId="10764"/>
    <cellStyle name="Normal 11 4 5" xfId="10505"/>
    <cellStyle name="Normal 11 5" xfId="3485"/>
    <cellStyle name="Normal 11 6" xfId="3486"/>
    <cellStyle name="Normal 11 7" xfId="3487"/>
    <cellStyle name="Normal 11 8" xfId="10004"/>
    <cellStyle name="Normal 110" xfId="3488"/>
    <cellStyle name="Normal 110 2" xfId="3489"/>
    <cellStyle name="Normal 110 2 2" xfId="3490"/>
    <cellStyle name="Normal 110 3" xfId="3491"/>
    <cellStyle name="Normal 111" xfId="3492"/>
    <cellStyle name="Normal 111 2" xfId="3493"/>
    <cellStyle name="Normal 111 2 2" xfId="3494"/>
    <cellStyle name="Normal 111 3" xfId="3495"/>
    <cellStyle name="Normal 112" xfId="3496"/>
    <cellStyle name="Normal 112 2" xfId="3497"/>
    <cellStyle name="Normal 112 2 2" xfId="3498"/>
    <cellStyle name="Normal 112 3" xfId="3499"/>
    <cellStyle name="Normal 113" xfId="3500"/>
    <cellStyle name="Normal 113 2" xfId="3501"/>
    <cellStyle name="Normal 113 2 2" xfId="3502"/>
    <cellStyle name="Normal 113 3" xfId="3503"/>
    <cellStyle name="Normal 114" xfId="3504"/>
    <cellStyle name="Normal 114 2" xfId="3505"/>
    <cellStyle name="Normal 114 2 2" xfId="3506"/>
    <cellStyle name="Normal 114 3" xfId="3507"/>
    <cellStyle name="Normal 115" xfId="3508"/>
    <cellStyle name="Normal 115 2" xfId="3509"/>
    <cellStyle name="Normal 115 3" xfId="3510"/>
    <cellStyle name="Normal 115 4" xfId="3511"/>
    <cellStyle name="Normal 115 5" xfId="3512"/>
    <cellStyle name="Normal 116" xfId="3513"/>
    <cellStyle name="Normal 116 2" xfId="3514"/>
    <cellStyle name="Normal 116 3" xfId="3515"/>
    <cellStyle name="Normal 116 4" xfId="3516"/>
    <cellStyle name="Normal 116 5" xfId="3517"/>
    <cellStyle name="Normal 117" xfId="3518"/>
    <cellStyle name="Normal 117 2" xfId="3519"/>
    <cellStyle name="Normal 117 2 2" xfId="3520"/>
    <cellStyle name="Normal 117 3" xfId="3521"/>
    <cellStyle name="Normal 118" xfId="3522"/>
    <cellStyle name="Normal 118 2" xfId="3523"/>
    <cellStyle name="Normal 118 3" xfId="3524"/>
    <cellStyle name="Normal 118 4" xfId="3525"/>
    <cellStyle name="Normal 118 5" xfId="3526"/>
    <cellStyle name="Normal 119" xfId="3527"/>
    <cellStyle name="Normal 119 2" xfId="3528"/>
    <cellStyle name="Normal 119 3" xfId="3529"/>
    <cellStyle name="Normal 119 4" xfId="3530"/>
    <cellStyle name="Normal 119 5" xfId="3531"/>
    <cellStyle name="Normal 12" xfId="146"/>
    <cellStyle name="Normal 12 10" xfId="3532"/>
    <cellStyle name="Normal 12 10 2" xfId="3533"/>
    <cellStyle name="Normal 12 11" xfId="3534"/>
    <cellStyle name="Normal 12 12" xfId="3535"/>
    <cellStyle name="Normal 12 2" xfId="3536"/>
    <cellStyle name="Normal 12 2 10" xfId="3537"/>
    <cellStyle name="Normal 12 2 11" xfId="10008"/>
    <cellStyle name="Normal 12 2 2" xfId="3538"/>
    <cellStyle name="Normal 12 2 2 2" xfId="3539"/>
    <cellStyle name="Normal 12 2 2 2 2" xfId="3540"/>
    <cellStyle name="Normal 12 2 2 2 2 2" xfId="3541"/>
    <cellStyle name="Normal 12 2 2 2 2 2 2" xfId="3542"/>
    <cellStyle name="Normal 12 2 2 2 2 2 2 2" xfId="3543"/>
    <cellStyle name="Normal 12 2 2 2 2 2 2 2 2" xfId="3544"/>
    <cellStyle name="Normal 12 2 2 2 2 2 2 2 2 2" xfId="3545"/>
    <cellStyle name="Normal 12 2 2 2 2 2 2 2 3" xfId="3546"/>
    <cellStyle name="Normal 12 2 2 2 2 2 2 3" xfId="3547"/>
    <cellStyle name="Normal 12 2 2 2 2 2 2 3 2" xfId="3548"/>
    <cellStyle name="Normal 12 2 2 2 2 2 2 4" xfId="3549"/>
    <cellStyle name="Normal 12 2 2 2 2 2 3" xfId="3550"/>
    <cellStyle name="Normal 12 2 2 2 2 2 3 2" xfId="3551"/>
    <cellStyle name="Normal 12 2 2 2 2 2 3 2 2" xfId="3552"/>
    <cellStyle name="Normal 12 2 2 2 2 2 3 3" xfId="3553"/>
    <cellStyle name="Normal 12 2 2 2 2 2 4" xfId="3554"/>
    <cellStyle name="Normal 12 2 2 2 2 2 4 2" xfId="3555"/>
    <cellStyle name="Normal 12 2 2 2 2 2 5" xfId="3556"/>
    <cellStyle name="Normal 12 2 2 2 2 3" xfId="3557"/>
    <cellStyle name="Normal 12 2 2 2 2 3 2" xfId="3558"/>
    <cellStyle name="Normal 12 2 2 2 2 3 2 2" xfId="3559"/>
    <cellStyle name="Normal 12 2 2 2 2 3 2 2 2" xfId="3560"/>
    <cellStyle name="Normal 12 2 2 2 2 3 2 3" xfId="3561"/>
    <cellStyle name="Normal 12 2 2 2 2 3 3" xfId="3562"/>
    <cellStyle name="Normal 12 2 2 2 2 3 3 2" xfId="3563"/>
    <cellStyle name="Normal 12 2 2 2 2 3 4" xfId="3564"/>
    <cellStyle name="Normal 12 2 2 2 2 4" xfId="3565"/>
    <cellStyle name="Normal 12 2 2 2 2 4 2" xfId="3566"/>
    <cellStyle name="Normal 12 2 2 2 2 4 2 2" xfId="3567"/>
    <cellStyle name="Normal 12 2 2 2 2 4 3" xfId="3568"/>
    <cellStyle name="Normal 12 2 2 2 2 5" xfId="3569"/>
    <cellStyle name="Normal 12 2 2 2 2 5 2" xfId="3570"/>
    <cellStyle name="Normal 12 2 2 2 2 6" xfId="3571"/>
    <cellStyle name="Normal 12 2 2 2 3" xfId="3572"/>
    <cellStyle name="Normal 12 2 2 2 3 2" xfId="3573"/>
    <cellStyle name="Normal 12 2 2 2 3 2 2" xfId="3574"/>
    <cellStyle name="Normal 12 2 2 2 3 2 2 2" xfId="3575"/>
    <cellStyle name="Normal 12 2 2 2 3 2 2 2 2" xfId="3576"/>
    <cellStyle name="Normal 12 2 2 2 3 2 2 3" xfId="3577"/>
    <cellStyle name="Normal 12 2 2 2 3 2 3" xfId="3578"/>
    <cellStyle name="Normal 12 2 2 2 3 2 3 2" xfId="3579"/>
    <cellStyle name="Normal 12 2 2 2 3 2 4" xfId="3580"/>
    <cellStyle name="Normal 12 2 2 2 3 3" xfId="3581"/>
    <cellStyle name="Normal 12 2 2 2 3 3 2" xfId="3582"/>
    <cellStyle name="Normal 12 2 2 2 3 3 2 2" xfId="3583"/>
    <cellStyle name="Normal 12 2 2 2 3 3 3" xfId="3584"/>
    <cellStyle name="Normal 12 2 2 2 3 4" xfId="3585"/>
    <cellStyle name="Normal 12 2 2 2 3 4 2" xfId="3586"/>
    <cellStyle name="Normal 12 2 2 2 3 5" xfId="3587"/>
    <cellStyle name="Normal 12 2 2 2 4" xfId="3588"/>
    <cellStyle name="Normal 12 2 2 2 4 2" xfId="3589"/>
    <cellStyle name="Normal 12 2 2 2 4 2 2" xfId="3590"/>
    <cellStyle name="Normal 12 2 2 2 4 2 2 2" xfId="3591"/>
    <cellStyle name="Normal 12 2 2 2 4 2 3" xfId="3592"/>
    <cellStyle name="Normal 12 2 2 2 4 3" xfId="3593"/>
    <cellStyle name="Normal 12 2 2 2 4 3 2" xfId="3594"/>
    <cellStyle name="Normal 12 2 2 2 4 4" xfId="3595"/>
    <cellStyle name="Normal 12 2 2 2 5" xfId="3596"/>
    <cellStyle name="Normal 12 2 2 2 5 2" xfId="3597"/>
    <cellStyle name="Normal 12 2 2 2 5 2 2" xfId="3598"/>
    <cellStyle name="Normal 12 2 2 2 5 3" xfId="3599"/>
    <cellStyle name="Normal 12 2 2 2 6" xfId="3600"/>
    <cellStyle name="Normal 12 2 2 2 6 2" xfId="3601"/>
    <cellStyle name="Normal 12 2 2 2 7" xfId="3602"/>
    <cellStyle name="Normal 12 2 2 3" xfId="3603"/>
    <cellStyle name="Normal 12 2 2 3 2" xfId="3604"/>
    <cellStyle name="Normal 12 2 2 3 2 2" xfId="3605"/>
    <cellStyle name="Normal 12 2 2 3 2 2 2" xfId="3606"/>
    <cellStyle name="Normal 12 2 2 3 2 2 2 2" xfId="3607"/>
    <cellStyle name="Normal 12 2 2 3 2 2 2 2 2" xfId="3608"/>
    <cellStyle name="Normal 12 2 2 3 2 2 2 3" xfId="3609"/>
    <cellStyle name="Normal 12 2 2 3 2 2 3" xfId="3610"/>
    <cellStyle name="Normal 12 2 2 3 2 2 3 2" xfId="3611"/>
    <cellStyle name="Normal 12 2 2 3 2 2 4" xfId="3612"/>
    <cellStyle name="Normal 12 2 2 3 2 3" xfId="3613"/>
    <cellStyle name="Normal 12 2 2 3 2 3 2" xfId="3614"/>
    <cellStyle name="Normal 12 2 2 3 2 3 2 2" xfId="3615"/>
    <cellStyle name="Normal 12 2 2 3 2 3 3" xfId="3616"/>
    <cellStyle name="Normal 12 2 2 3 2 4" xfId="3617"/>
    <cellStyle name="Normal 12 2 2 3 2 4 2" xfId="3618"/>
    <cellStyle name="Normal 12 2 2 3 2 5" xfId="3619"/>
    <cellStyle name="Normal 12 2 2 3 3" xfId="3620"/>
    <cellStyle name="Normal 12 2 2 3 3 2" xfId="3621"/>
    <cellStyle name="Normal 12 2 2 3 3 2 2" xfId="3622"/>
    <cellStyle name="Normal 12 2 2 3 3 2 2 2" xfId="3623"/>
    <cellStyle name="Normal 12 2 2 3 3 2 3" xfId="3624"/>
    <cellStyle name="Normal 12 2 2 3 3 3" xfId="3625"/>
    <cellStyle name="Normal 12 2 2 3 3 3 2" xfId="3626"/>
    <cellStyle name="Normal 12 2 2 3 3 4" xfId="3627"/>
    <cellStyle name="Normal 12 2 2 3 4" xfId="3628"/>
    <cellStyle name="Normal 12 2 2 3 4 2" xfId="3629"/>
    <cellStyle name="Normal 12 2 2 3 4 2 2" xfId="3630"/>
    <cellStyle name="Normal 12 2 2 3 4 3" xfId="3631"/>
    <cellStyle name="Normal 12 2 2 3 5" xfId="3632"/>
    <cellStyle name="Normal 12 2 2 3 5 2" xfId="3633"/>
    <cellStyle name="Normal 12 2 2 3 6" xfId="3634"/>
    <cellStyle name="Normal 12 2 2 4" xfId="3635"/>
    <cellStyle name="Normal 12 2 2 4 2" xfId="3636"/>
    <cellStyle name="Normal 12 2 2 4 2 2" xfId="3637"/>
    <cellStyle name="Normal 12 2 2 4 2 2 2" xfId="3638"/>
    <cellStyle name="Normal 12 2 2 4 2 2 2 2" xfId="3639"/>
    <cellStyle name="Normal 12 2 2 4 2 2 3" xfId="3640"/>
    <cellStyle name="Normal 12 2 2 4 2 3" xfId="3641"/>
    <cellStyle name="Normal 12 2 2 4 2 3 2" xfId="3642"/>
    <cellStyle name="Normal 12 2 2 4 2 4" xfId="3643"/>
    <cellStyle name="Normal 12 2 2 4 3" xfId="3644"/>
    <cellStyle name="Normal 12 2 2 4 3 2" xfId="3645"/>
    <cellStyle name="Normal 12 2 2 4 3 2 2" xfId="3646"/>
    <cellStyle name="Normal 12 2 2 4 3 3" xfId="3647"/>
    <cellStyle name="Normal 12 2 2 4 4" xfId="3648"/>
    <cellStyle name="Normal 12 2 2 4 4 2" xfId="3649"/>
    <cellStyle name="Normal 12 2 2 4 5" xfId="3650"/>
    <cellStyle name="Normal 12 2 2 5" xfId="3651"/>
    <cellStyle name="Normal 12 2 2 5 2" xfId="3652"/>
    <cellStyle name="Normal 12 2 2 5 2 2" xfId="3653"/>
    <cellStyle name="Normal 12 2 2 5 2 2 2" xfId="3654"/>
    <cellStyle name="Normal 12 2 2 5 2 3" xfId="3655"/>
    <cellStyle name="Normal 12 2 2 5 3" xfId="3656"/>
    <cellStyle name="Normal 12 2 2 5 3 2" xfId="3657"/>
    <cellStyle name="Normal 12 2 2 5 4" xfId="3658"/>
    <cellStyle name="Normal 12 2 2 6" xfId="3659"/>
    <cellStyle name="Normal 12 2 2 6 2" xfId="3660"/>
    <cellStyle name="Normal 12 2 2 6 2 2" xfId="3661"/>
    <cellStyle name="Normal 12 2 2 6 3" xfId="3662"/>
    <cellStyle name="Normal 12 2 2 7" xfId="3663"/>
    <cellStyle name="Normal 12 2 2 7 2" xfId="3664"/>
    <cellStyle name="Normal 12 2 2 8" xfId="3665"/>
    <cellStyle name="Normal 12 2 2 9" xfId="10009"/>
    <cellStyle name="Normal 12 2 3" xfId="3666"/>
    <cellStyle name="Normal 12 2 3 2" xfId="3667"/>
    <cellStyle name="Normal 12 2 3 2 2" xfId="3668"/>
    <cellStyle name="Normal 12 2 3 2 2 2" xfId="3669"/>
    <cellStyle name="Normal 12 2 3 2 2 2 2" xfId="3670"/>
    <cellStyle name="Normal 12 2 3 2 2 2 2 2" xfId="3671"/>
    <cellStyle name="Normal 12 2 3 2 2 2 2 2 2" xfId="3672"/>
    <cellStyle name="Normal 12 2 3 2 2 2 2 3" xfId="3673"/>
    <cellStyle name="Normal 12 2 3 2 2 2 3" xfId="3674"/>
    <cellStyle name="Normal 12 2 3 2 2 2 3 2" xfId="3675"/>
    <cellStyle name="Normal 12 2 3 2 2 2 4" xfId="3676"/>
    <cellStyle name="Normal 12 2 3 2 2 3" xfId="3677"/>
    <cellStyle name="Normal 12 2 3 2 2 3 2" xfId="3678"/>
    <cellStyle name="Normal 12 2 3 2 2 3 2 2" xfId="3679"/>
    <cellStyle name="Normal 12 2 3 2 2 3 3" xfId="3680"/>
    <cellStyle name="Normal 12 2 3 2 2 4" xfId="3681"/>
    <cellStyle name="Normal 12 2 3 2 2 4 2" xfId="3682"/>
    <cellStyle name="Normal 12 2 3 2 2 5" xfId="3683"/>
    <cellStyle name="Normal 12 2 3 2 3" xfId="3684"/>
    <cellStyle name="Normal 12 2 3 2 3 2" xfId="3685"/>
    <cellStyle name="Normal 12 2 3 2 3 2 2" xfId="3686"/>
    <cellStyle name="Normal 12 2 3 2 3 2 2 2" xfId="3687"/>
    <cellStyle name="Normal 12 2 3 2 3 2 3" xfId="3688"/>
    <cellStyle name="Normal 12 2 3 2 3 3" xfId="3689"/>
    <cellStyle name="Normal 12 2 3 2 3 3 2" xfId="3690"/>
    <cellStyle name="Normal 12 2 3 2 3 4" xfId="3691"/>
    <cellStyle name="Normal 12 2 3 2 4" xfId="3692"/>
    <cellStyle name="Normal 12 2 3 2 4 2" xfId="3693"/>
    <cellStyle name="Normal 12 2 3 2 4 2 2" xfId="3694"/>
    <cellStyle name="Normal 12 2 3 2 4 3" xfId="3695"/>
    <cellStyle name="Normal 12 2 3 2 5" xfId="3696"/>
    <cellStyle name="Normal 12 2 3 2 5 2" xfId="3697"/>
    <cellStyle name="Normal 12 2 3 2 6" xfId="3698"/>
    <cellStyle name="Normal 12 2 3 3" xfId="3699"/>
    <cellStyle name="Normal 12 2 3 3 2" xfId="3700"/>
    <cellStyle name="Normal 12 2 3 3 2 2" xfId="3701"/>
    <cellStyle name="Normal 12 2 3 3 2 2 2" xfId="3702"/>
    <cellStyle name="Normal 12 2 3 3 2 2 2 2" xfId="3703"/>
    <cellStyle name="Normal 12 2 3 3 2 2 3" xfId="3704"/>
    <cellStyle name="Normal 12 2 3 3 2 3" xfId="3705"/>
    <cellStyle name="Normal 12 2 3 3 2 3 2" xfId="3706"/>
    <cellStyle name="Normal 12 2 3 3 2 4" xfId="3707"/>
    <cellStyle name="Normal 12 2 3 3 3" xfId="3708"/>
    <cellStyle name="Normal 12 2 3 3 3 2" xfId="3709"/>
    <cellStyle name="Normal 12 2 3 3 3 2 2" xfId="3710"/>
    <cellStyle name="Normal 12 2 3 3 3 3" xfId="3711"/>
    <cellStyle name="Normal 12 2 3 3 4" xfId="3712"/>
    <cellStyle name="Normal 12 2 3 3 4 2" xfId="3713"/>
    <cellStyle name="Normal 12 2 3 3 5" xfId="3714"/>
    <cellStyle name="Normal 12 2 3 4" xfId="3715"/>
    <cellStyle name="Normal 12 2 3 4 2" xfId="3716"/>
    <cellStyle name="Normal 12 2 3 4 2 2" xfId="3717"/>
    <cellStyle name="Normal 12 2 3 4 2 2 2" xfId="3718"/>
    <cellStyle name="Normal 12 2 3 4 2 3" xfId="3719"/>
    <cellStyle name="Normal 12 2 3 4 3" xfId="3720"/>
    <cellStyle name="Normal 12 2 3 4 3 2" xfId="3721"/>
    <cellStyle name="Normal 12 2 3 4 4" xfId="3722"/>
    <cellStyle name="Normal 12 2 3 5" xfId="3723"/>
    <cellStyle name="Normal 12 2 3 5 2" xfId="3724"/>
    <cellStyle name="Normal 12 2 3 5 2 2" xfId="3725"/>
    <cellStyle name="Normal 12 2 3 5 3" xfId="3726"/>
    <cellStyle name="Normal 12 2 3 6" xfId="3727"/>
    <cellStyle name="Normal 12 2 3 6 2" xfId="3728"/>
    <cellStyle name="Normal 12 2 3 7" xfId="3729"/>
    <cellStyle name="Normal 12 2 4" xfId="3730"/>
    <cellStyle name="Normal 12 2 4 2" xfId="3731"/>
    <cellStyle name="Normal 12 2 4 2 2" xfId="3732"/>
    <cellStyle name="Normal 12 2 4 2 2 2" xfId="3733"/>
    <cellStyle name="Normal 12 2 4 2 2 2 2" xfId="3734"/>
    <cellStyle name="Normal 12 2 4 2 2 2 2 2" xfId="3735"/>
    <cellStyle name="Normal 12 2 4 2 2 2 3" xfId="3736"/>
    <cellStyle name="Normal 12 2 4 2 2 3" xfId="3737"/>
    <cellStyle name="Normal 12 2 4 2 2 3 2" xfId="3738"/>
    <cellStyle name="Normal 12 2 4 2 2 4" xfId="3739"/>
    <cellStyle name="Normal 12 2 4 2 3" xfId="3740"/>
    <cellStyle name="Normal 12 2 4 2 3 2" xfId="3741"/>
    <cellStyle name="Normal 12 2 4 2 3 2 2" xfId="3742"/>
    <cellStyle name="Normal 12 2 4 2 3 3" xfId="3743"/>
    <cellStyle name="Normal 12 2 4 2 4" xfId="3744"/>
    <cellStyle name="Normal 12 2 4 2 4 2" xfId="3745"/>
    <cellStyle name="Normal 12 2 4 2 5" xfId="3746"/>
    <cellStyle name="Normal 12 2 4 3" xfId="3747"/>
    <cellStyle name="Normal 12 2 4 3 2" xfId="3748"/>
    <cellStyle name="Normal 12 2 4 3 2 2" xfId="3749"/>
    <cellStyle name="Normal 12 2 4 3 2 2 2" xfId="3750"/>
    <cellStyle name="Normal 12 2 4 3 2 3" xfId="3751"/>
    <cellStyle name="Normal 12 2 4 3 3" xfId="3752"/>
    <cellStyle name="Normal 12 2 4 3 3 2" xfId="3753"/>
    <cellStyle name="Normal 12 2 4 3 4" xfId="3754"/>
    <cellStyle name="Normal 12 2 4 4" xfId="3755"/>
    <cellStyle name="Normal 12 2 4 4 2" xfId="3756"/>
    <cellStyle name="Normal 12 2 4 4 2 2" xfId="3757"/>
    <cellStyle name="Normal 12 2 4 4 3" xfId="3758"/>
    <cellStyle name="Normal 12 2 4 5" xfId="3759"/>
    <cellStyle name="Normal 12 2 4 5 2" xfId="3760"/>
    <cellStyle name="Normal 12 2 4 6" xfId="3761"/>
    <cellStyle name="Normal 12 2 5" xfId="3762"/>
    <cellStyle name="Normal 12 2 5 2" xfId="3763"/>
    <cellStyle name="Normal 12 2 5 2 2" xfId="3764"/>
    <cellStyle name="Normal 12 2 5 2 2 2" xfId="3765"/>
    <cellStyle name="Normal 12 2 5 2 2 2 2" xfId="3766"/>
    <cellStyle name="Normal 12 2 5 2 2 3" xfId="3767"/>
    <cellStyle name="Normal 12 2 5 2 3" xfId="3768"/>
    <cellStyle name="Normal 12 2 5 2 3 2" xfId="3769"/>
    <cellStyle name="Normal 12 2 5 2 4" xfId="3770"/>
    <cellStyle name="Normal 12 2 5 3" xfId="3771"/>
    <cellStyle name="Normal 12 2 5 3 2" xfId="3772"/>
    <cellStyle name="Normal 12 2 5 3 2 2" xfId="3773"/>
    <cellStyle name="Normal 12 2 5 3 3" xfId="3774"/>
    <cellStyle name="Normal 12 2 5 4" xfId="3775"/>
    <cellStyle name="Normal 12 2 5 4 2" xfId="3776"/>
    <cellStyle name="Normal 12 2 5 5" xfId="3777"/>
    <cellStyle name="Normal 12 2 6" xfId="3778"/>
    <cellStyle name="Normal 12 2 6 2" xfId="3779"/>
    <cellStyle name="Normal 12 2 6 2 2" xfId="3780"/>
    <cellStyle name="Normal 12 2 6 2 2 2" xfId="3781"/>
    <cellStyle name="Normal 12 2 6 2 3" xfId="3782"/>
    <cellStyle name="Normal 12 2 6 3" xfId="3783"/>
    <cellStyle name="Normal 12 2 6 3 2" xfId="3784"/>
    <cellStyle name="Normal 12 2 6 4" xfId="3785"/>
    <cellStyle name="Normal 12 2 7" xfId="3786"/>
    <cellStyle name="Normal 12 2 7 2" xfId="3787"/>
    <cellStyle name="Normal 12 2 7 2 2" xfId="3788"/>
    <cellStyle name="Normal 12 2 7 3" xfId="3789"/>
    <cellStyle name="Normal 12 2 8" xfId="3790"/>
    <cellStyle name="Normal 12 2 8 2" xfId="3791"/>
    <cellStyle name="Normal 12 2 9" xfId="3792"/>
    <cellStyle name="Normal 12 2 9 2" xfId="3793"/>
    <cellStyle name="Normal 12 3" xfId="3794"/>
    <cellStyle name="Normal 12 3 2" xfId="3795"/>
    <cellStyle name="Normal 12 3 2 2" xfId="3796"/>
    <cellStyle name="Normal 12 3 2 2 2" xfId="3797"/>
    <cellStyle name="Normal 12 3 2 2 2 2" xfId="3798"/>
    <cellStyle name="Normal 12 3 2 2 2 2 2" xfId="3799"/>
    <cellStyle name="Normal 12 3 2 2 2 2 2 2" xfId="3800"/>
    <cellStyle name="Normal 12 3 2 2 2 2 2 2 2" xfId="3801"/>
    <cellStyle name="Normal 12 3 2 2 2 2 2 3" xfId="3802"/>
    <cellStyle name="Normal 12 3 2 2 2 2 3" xfId="3803"/>
    <cellStyle name="Normal 12 3 2 2 2 2 3 2" xfId="3804"/>
    <cellStyle name="Normal 12 3 2 2 2 2 4" xfId="3805"/>
    <cellStyle name="Normal 12 3 2 2 2 3" xfId="3806"/>
    <cellStyle name="Normal 12 3 2 2 2 3 2" xfId="3807"/>
    <cellStyle name="Normal 12 3 2 2 2 3 2 2" xfId="3808"/>
    <cellStyle name="Normal 12 3 2 2 2 3 3" xfId="3809"/>
    <cellStyle name="Normal 12 3 2 2 2 4" xfId="3810"/>
    <cellStyle name="Normal 12 3 2 2 2 4 2" xfId="3811"/>
    <cellStyle name="Normal 12 3 2 2 2 5" xfId="3812"/>
    <cellStyle name="Normal 12 3 2 2 3" xfId="3813"/>
    <cellStyle name="Normal 12 3 2 2 3 2" xfId="3814"/>
    <cellStyle name="Normal 12 3 2 2 3 2 2" xfId="3815"/>
    <cellStyle name="Normal 12 3 2 2 3 2 2 2" xfId="3816"/>
    <cellStyle name="Normal 12 3 2 2 3 2 3" xfId="3817"/>
    <cellStyle name="Normal 12 3 2 2 3 3" xfId="3818"/>
    <cellStyle name="Normal 12 3 2 2 3 3 2" xfId="3819"/>
    <cellStyle name="Normal 12 3 2 2 3 4" xfId="3820"/>
    <cellStyle name="Normal 12 3 2 2 4" xfId="3821"/>
    <cellStyle name="Normal 12 3 2 2 4 2" xfId="3822"/>
    <cellStyle name="Normal 12 3 2 2 4 2 2" xfId="3823"/>
    <cellStyle name="Normal 12 3 2 2 4 3" xfId="3824"/>
    <cellStyle name="Normal 12 3 2 2 5" xfId="3825"/>
    <cellStyle name="Normal 12 3 2 2 5 2" xfId="3826"/>
    <cellStyle name="Normal 12 3 2 2 6" xfId="3827"/>
    <cellStyle name="Normal 12 3 2 3" xfId="3828"/>
    <cellStyle name="Normal 12 3 2 3 2" xfId="3829"/>
    <cellStyle name="Normal 12 3 2 3 2 2" xfId="3830"/>
    <cellStyle name="Normal 12 3 2 3 2 2 2" xfId="3831"/>
    <cellStyle name="Normal 12 3 2 3 2 2 2 2" xfId="3832"/>
    <cellStyle name="Normal 12 3 2 3 2 2 3" xfId="3833"/>
    <cellStyle name="Normal 12 3 2 3 2 3" xfId="3834"/>
    <cellStyle name="Normal 12 3 2 3 2 3 2" xfId="3835"/>
    <cellStyle name="Normal 12 3 2 3 2 4" xfId="3836"/>
    <cellStyle name="Normal 12 3 2 3 3" xfId="3837"/>
    <cellStyle name="Normal 12 3 2 3 3 2" xfId="3838"/>
    <cellStyle name="Normal 12 3 2 3 3 2 2" xfId="3839"/>
    <cellStyle name="Normal 12 3 2 3 3 3" xfId="3840"/>
    <cellStyle name="Normal 12 3 2 3 4" xfId="3841"/>
    <cellStyle name="Normal 12 3 2 3 4 2" xfId="3842"/>
    <cellStyle name="Normal 12 3 2 3 5" xfId="3843"/>
    <cellStyle name="Normal 12 3 2 4" xfId="3844"/>
    <cellStyle name="Normal 12 3 2 4 2" xfId="3845"/>
    <cellStyle name="Normal 12 3 2 4 2 2" xfId="3846"/>
    <cellStyle name="Normal 12 3 2 4 2 2 2" xfId="3847"/>
    <cellStyle name="Normal 12 3 2 4 2 3" xfId="3848"/>
    <cellStyle name="Normal 12 3 2 4 3" xfId="3849"/>
    <cellStyle name="Normal 12 3 2 4 3 2" xfId="3850"/>
    <cellStyle name="Normal 12 3 2 4 4" xfId="3851"/>
    <cellStyle name="Normal 12 3 2 5" xfId="3852"/>
    <cellStyle name="Normal 12 3 2 5 2" xfId="3853"/>
    <cellStyle name="Normal 12 3 2 5 2 2" xfId="3854"/>
    <cellStyle name="Normal 12 3 2 5 3" xfId="3855"/>
    <cellStyle name="Normal 12 3 2 6" xfId="3856"/>
    <cellStyle name="Normal 12 3 2 6 2" xfId="3857"/>
    <cellStyle name="Normal 12 3 2 7" xfId="3858"/>
    <cellStyle name="Normal 12 3 3" xfId="3859"/>
    <cellStyle name="Normal 12 3 3 2" xfId="3860"/>
    <cellStyle name="Normal 12 3 3 2 2" xfId="3861"/>
    <cellStyle name="Normal 12 3 3 2 2 2" xfId="3862"/>
    <cellStyle name="Normal 12 3 3 2 2 2 2" xfId="3863"/>
    <cellStyle name="Normal 12 3 3 2 2 2 2 2" xfId="3864"/>
    <cellStyle name="Normal 12 3 3 2 2 2 3" xfId="3865"/>
    <cellStyle name="Normal 12 3 3 2 2 3" xfId="3866"/>
    <cellStyle name="Normal 12 3 3 2 2 3 2" xfId="3867"/>
    <cellStyle name="Normal 12 3 3 2 2 4" xfId="3868"/>
    <cellStyle name="Normal 12 3 3 2 3" xfId="3869"/>
    <cellStyle name="Normal 12 3 3 2 3 2" xfId="3870"/>
    <cellStyle name="Normal 12 3 3 2 3 2 2" xfId="3871"/>
    <cellStyle name="Normal 12 3 3 2 3 3" xfId="3872"/>
    <cellStyle name="Normal 12 3 3 2 4" xfId="3873"/>
    <cellStyle name="Normal 12 3 3 2 4 2" xfId="3874"/>
    <cellStyle name="Normal 12 3 3 2 5" xfId="3875"/>
    <cellStyle name="Normal 12 3 3 3" xfId="3876"/>
    <cellStyle name="Normal 12 3 3 3 2" xfId="3877"/>
    <cellStyle name="Normal 12 3 3 3 2 2" xfId="3878"/>
    <cellStyle name="Normal 12 3 3 3 2 2 2" xfId="3879"/>
    <cellStyle name="Normal 12 3 3 3 2 3" xfId="3880"/>
    <cellStyle name="Normal 12 3 3 3 3" xfId="3881"/>
    <cellStyle name="Normal 12 3 3 3 3 2" xfId="3882"/>
    <cellStyle name="Normal 12 3 3 3 4" xfId="3883"/>
    <cellStyle name="Normal 12 3 3 4" xfId="3884"/>
    <cellStyle name="Normal 12 3 3 4 2" xfId="3885"/>
    <cellStyle name="Normal 12 3 3 4 2 2" xfId="3886"/>
    <cellStyle name="Normal 12 3 3 4 3" xfId="3887"/>
    <cellStyle name="Normal 12 3 3 5" xfId="3888"/>
    <cellStyle name="Normal 12 3 3 5 2" xfId="3889"/>
    <cellStyle name="Normal 12 3 3 6" xfId="3890"/>
    <cellStyle name="Normal 12 3 4" xfId="3891"/>
    <cellStyle name="Normal 12 3 4 2" xfId="3892"/>
    <cellStyle name="Normal 12 3 4 2 2" xfId="3893"/>
    <cellStyle name="Normal 12 3 4 2 2 2" xfId="3894"/>
    <cellStyle name="Normal 12 3 4 2 2 2 2" xfId="3895"/>
    <cellStyle name="Normal 12 3 4 2 2 3" xfId="3896"/>
    <cellStyle name="Normal 12 3 4 2 3" xfId="3897"/>
    <cellStyle name="Normal 12 3 4 2 3 2" xfId="3898"/>
    <cellStyle name="Normal 12 3 4 2 4" xfId="3899"/>
    <cellStyle name="Normal 12 3 4 3" xfId="3900"/>
    <cellStyle name="Normal 12 3 4 3 2" xfId="3901"/>
    <cellStyle name="Normal 12 3 4 3 2 2" xfId="3902"/>
    <cellStyle name="Normal 12 3 4 3 3" xfId="3903"/>
    <cellStyle name="Normal 12 3 4 4" xfId="3904"/>
    <cellStyle name="Normal 12 3 4 4 2" xfId="3905"/>
    <cellStyle name="Normal 12 3 4 5" xfId="3906"/>
    <cellStyle name="Normal 12 3 5" xfId="3907"/>
    <cellStyle name="Normal 12 3 5 2" xfId="3908"/>
    <cellStyle name="Normal 12 3 5 2 2" xfId="3909"/>
    <cellStyle name="Normal 12 3 5 2 2 2" xfId="3910"/>
    <cellStyle name="Normal 12 3 5 2 3" xfId="3911"/>
    <cellStyle name="Normal 12 3 5 3" xfId="3912"/>
    <cellStyle name="Normal 12 3 5 3 2" xfId="3913"/>
    <cellStyle name="Normal 12 3 5 4" xfId="3914"/>
    <cellStyle name="Normal 12 3 6" xfId="3915"/>
    <cellStyle name="Normal 12 3 6 2" xfId="3916"/>
    <cellStyle name="Normal 12 3 6 2 2" xfId="3917"/>
    <cellStyle name="Normal 12 3 6 3" xfId="3918"/>
    <cellStyle name="Normal 12 3 7" xfId="3919"/>
    <cellStyle name="Normal 12 3 7 2" xfId="3920"/>
    <cellStyle name="Normal 12 3 8" xfId="3921"/>
    <cellStyle name="Normal 12 3 9" xfId="10010"/>
    <cellStyle name="Normal 12 4" xfId="3922"/>
    <cellStyle name="Normal 12 4 2" xfId="3923"/>
    <cellStyle name="Normal 12 4 2 2" xfId="3924"/>
    <cellStyle name="Normal 12 4 2 2 2" xfId="3925"/>
    <cellStyle name="Normal 12 4 2 2 2 2" xfId="3926"/>
    <cellStyle name="Normal 12 4 2 2 2 2 2" xfId="3927"/>
    <cellStyle name="Normal 12 4 2 2 2 2 2 2" xfId="3928"/>
    <cellStyle name="Normal 12 4 2 2 2 2 3" xfId="3929"/>
    <cellStyle name="Normal 12 4 2 2 2 3" xfId="3930"/>
    <cellStyle name="Normal 12 4 2 2 2 3 2" xfId="3931"/>
    <cellStyle name="Normal 12 4 2 2 2 4" xfId="3932"/>
    <cellStyle name="Normal 12 4 2 2 3" xfId="3933"/>
    <cellStyle name="Normal 12 4 2 2 3 2" xfId="3934"/>
    <cellStyle name="Normal 12 4 2 2 3 2 2" xfId="3935"/>
    <cellStyle name="Normal 12 4 2 2 3 3" xfId="3936"/>
    <cellStyle name="Normal 12 4 2 2 4" xfId="3937"/>
    <cellStyle name="Normal 12 4 2 2 4 2" xfId="3938"/>
    <cellStyle name="Normal 12 4 2 2 5" xfId="3939"/>
    <cellStyle name="Normal 12 4 2 3" xfId="3940"/>
    <cellStyle name="Normal 12 4 2 3 2" xfId="3941"/>
    <cellStyle name="Normal 12 4 2 3 2 2" xfId="3942"/>
    <cellStyle name="Normal 12 4 2 3 2 2 2" xfId="3943"/>
    <cellStyle name="Normal 12 4 2 3 2 3" xfId="3944"/>
    <cellStyle name="Normal 12 4 2 3 3" xfId="3945"/>
    <cellStyle name="Normal 12 4 2 3 3 2" xfId="3946"/>
    <cellStyle name="Normal 12 4 2 3 4" xfId="3947"/>
    <cellStyle name="Normal 12 4 2 4" xfId="3948"/>
    <cellStyle name="Normal 12 4 2 4 2" xfId="3949"/>
    <cellStyle name="Normal 12 4 2 4 2 2" xfId="3950"/>
    <cellStyle name="Normal 12 4 2 4 3" xfId="3951"/>
    <cellStyle name="Normal 12 4 2 5" xfId="3952"/>
    <cellStyle name="Normal 12 4 2 5 2" xfId="3953"/>
    <cellStyle name="Normal 12 4 2 6" xfId="3954"/>
    <cellStyle name="Normal 12 4 3" xfId="3955"/>
    <cellStyle name="Normal 12 4 3 2" xfId="3956"/>
    <cellStyle name="Normal 12 4 3 2 2" xfId="3957"/>
    <cellStyle name="Normal 12 4 3 2 2 2" xfId="3958"/>
    <cellStyle name="Normal 12 4 3 2 2 2 2" xfId="3959"/>
    <cellStyle name="Normal 12 4 3 2 2 3" xfId="3960"/>
    <cellStyle name="Normal 12 4 3 2 3" xfId="3961"/>
    <cellStyle name="Normal 12 4 3 2 3 2" xfId="3962"/>
    <cellStyle name="Normal 12 4 3 2 4" xfId="3963"/>
    <cellStyle name="Normal 12 4 3 3" xfId="3964"/>
    <cellStyle name="Normal 12 4 3 3 2" xfId="3965"/>
    <cellStyle name="Normal 12 4 3 3 2 2" xfId="3966"/>
    <cellStyle name="Normal 12 4 3 3 3" xfId="3967"/>
    <cellStyle name="Normal 12 4 3 4" xfId="3968"/>
    <cellStyle name="Normal 12 4 3 4 2" xfId="3969"/>
    <cellStyle name="Normal 12 4 3 5" xfId="3970"/>
    <cellStyle name="Normal 12 4 4" xfId="3971"/>
    <cellStyle name="Normal 12 4 4 2" xfId="3972"/>
    <cellStyle name="Normal 12 4 4 2 2" xfId="3973"/>
    <cellStyle name="Normal 12 4 4 2 2 2" xfId="3974"/>
    <cellStyle name="Normal 12 4 4 2 3" xfId="3975"/>
    <cellStyle name="Normal 12 4 4 3" xfId="3976"/>
    <cellStyle name="Normal 12 4 4 3 2" xfId="3977"/>
    <cellStyle name="Normal 12 4 4 4" xfId="3978"/>
    <cellStyle name="Normal 12 4 5" xfId="3979"/>
    <cellStyle name="Normal 12 4 5 2" xfId="3980"/>
    <cellStyle name="Normal 12 4 5 2 2" xfId="3981"/>
    <cellStyle name="Normal 12 4 5 3" xfId="3982"/>
    <cellStyle name="Normal 12 4 6" xfId="3983"/>
    <cellStyle name="Normal 12 4 6 2" xfId="3984"/>
    <cellStyle name="Normal 12 4 7" xfId="3985"/>
    <cellStyle name="Normal 12 5" xfId="3986"/>
    <cellStyle name="Normal 12 5 2" xfId="3987"/>
    <cellStyle name="Normal 12 5 2 2" xfId="3988"/>
    <cellStyle name="Normal 12 5 2 2 2" xfId="3989"/>
    <cellStyle name="Normal 12 5 2 2 2 2" xfId="3990"/>
    <cellStyle name="Normal 12 5 2 2 2 2 2" xfId="3991"/>
    <cellStyle name="Normal 12 5 2 2 2 3" xfId="3992"/>
    <cellStyle name="Normal 12 5 2 2 3" xfId="3993"/>
    <cellStyle name="Normal 12 5 2 2 3 2" xfId="3994"/>
    <cellStyle name="Normal 12 5 2 2 4" xfId="3995"/>
    <cellStyle name="Normal 12 5 2 3" xfId="3996"/>
    <cellStyle name="Normal 12 5 2 3 2" xfId="3997"/>
    <cellStyle name="Normal 12 5 2 3 2 2" xfId="3998"/>
    <cellStyle name="Normal 12 5 2 3 3" xfId="3999"/>
    <cellStyle name="Normal 12 5 2 4" xfId="4000"/>
    <cellStyle name="Normal 12 5 2 4 2" xfId="4001"/>
    <cellStyle name="Normal 12 5 2 5" xfId="4002"/>
    <cellStyle name="Normal 12 5 3" xfId="4003"/>
    <cellStyle name="Normal 12 5 3 2" xfId="4004"/>
    <cellStyle name="Normal 12 5 3 2 2" xfId="4005"/>
    <cellStyle name="Normal 12 5 3 2 2 2" xfId="4006"/>
    <cellStyle name="Normal 12 5 3 2 3" xfId="4007"/>
    <cellStyle name="Normal 12 5 3 3" xfId="4008"/>
    <cellStyle name="Normal 12 5 3 3 2" xfId="4009"/>
    <cellStyle name="Normal 12 5 3 4" xfId="4010"/>
    <cellStyle name="Normal 12 5 4" xfId="4011"/>
    <cellStyle name="Normal 12 5 4 2" xfId="4012"/>
    <cellStyle name="Normal 12 5 4 2 2" xfId="4013"/>
    <cellStyle name="Normal 12 5 4 3" xfId="4014"/>
    <cellStyle name="Normal 12 5 5" xfId="4015"/>
    <cellStyle name="Normal 12 5 5 2" xfId="4016"/>
    <cellStyle name="Normal 12 5 6" xfId="4017"/>
    <cellStyle name="Normal 12 6" xfId="4018"/>
    <cellStyle name="Normal 12 6 2" xfId="4019"/>
    <cellStyle name="Normal 12 6 2 2" xfId="4020"/>
    <cellStyle name="Normal 12 6 2 2 2" xfId="4021"/>
    <cellStyle name="Normal 12 6 2 2 2 2" xfId="4022"/>
    <cellStyle name="Normal 12 6 2 2 3" xfId="4023"/>
    <cellStyle name="Normal 12 6 2 3" xfId="4024"/>
    <cellStyle name="Normal 12 6 2 3 2" xfId="4025"/>
    <cellStyle name="Normal 12 6 2 4" xfId="4026"/>
    <cellStyle name="Normal 12 6 3" xfId="4027"/>
    <cellStyle name="Normal 12 6 3 2" xfId="4028"/>
    <cellStyle name="Normal 12 6 3 2 2" xfId="4029"/>
    <cellStyle name="Normal 12 6 3 3" xfId="4030"/>
    <cellStyle name="Normal 12 6 4" xfId="4031"/>
    <cellStyle name="Normal 12 6 4 2" xfId="4032"/>
    <cellStyle name="Normal 12 6 5" xfId="4033"/>
    <cellStyle name="Normal 12 7" xfId="4034"/>
    <cellStyle name="Normal 12 7 2" xfId="4035"/>
    <cellStyle name="Normal 12 7 2 2" xfId="4036"/>
    <cellStyle name="Normal 12 7 2 2 2" xfId="4037"/>
    <cellStyle name="Normal 12 7 2 3" xfId="4038"/>
    <cellStyle name="Normal 12 7 3" xfId="4039"/>
    <cellStyle name="Normal 12 7 3 2" xfId="4040"/>
    <cellStyle name="Normal 12 7 4" xfId="4041"/>
    <cellStyle name="Normal 12 8" xfId="4042"/>
    <cellStyle name="Normal 12 8 2" xfId="4043"/>
    <cellStyle name="Normal 12 8 2 2" xfId="4044"/>
    <cellStyle name="Normal 12 8 3" xfId="4045"/>
    <cellStyle name="Normal 12 9" xfId="4046"/>
    <cellStyle name="Normal 12 9 2" xfId="4047"/>
    <cellStyle name="Normal 120" xfId="4048"/>
    <cellStyle name="Normal 120 2" xfId="4049"/>
    <cellStyle name="Normal 120 3" xfId="4050"/>
    <cellStyle name="Normal 120 4" xfId="4051"/>
    <cellStyle name="Normal 120 5" xfId="4052"/>
    <cellStyle name="Normal 121" xfId="4053"/>
    <cellStyle name="Normal 121 2" xfId="4054"/>
    <cellStyle name="Normal 121 3" xfId="4055"/>
    <cellStyle name="Normal 121 4" xfId="4056"/>
    <cellStyle name="Normal 121 5" xfId="4057"/>
    <cellStyle name="Normal 122" xfId="4058"/>
    <cellStyle name="Normal 122 2" xfId="4059"/>
    <cellStyle name="Normal 122 3" xfId="4060"/>
    <cellStyle name="Normal 122 4" xfId="4061"/>
    <cellStyle name="Normal 122 5" xfId="4062"/>
    <cellStyle name="Normal 123" xfId="4063"/>
    <cellStyle name="Normal 123 2" xfId="4064"/>
    <cellStyle name="Normal 123 3" xfId="4065"/>
    <cellStyle name="Normal 123 4" xfId="4066"/>
    <cellStyle name="Normal 123 5" xfId="4067"/>
    <cellStyle name="Normal 124" xfId="4068"/>
    <cellStyle name="Normal 124 2" xfId="4069"/>
    <cellStyle name="Normal 124 3" xfId="4070"/>
    <cellStyle name="Normal 124 4" xfId="4071"/>
    <cellStyle name="Normal 124 5" xfId="4072"/>
    <cellStyle name="Normal 125" xfId="4073"/>
    <cellStyle name="Normal 125 2" xfId="4074"/>
    <cellStyle name="Normal 125 3" xfId="4075"/>
    <cellStyle name="Normal 125 4" xfId="4076"/>
    <cellStyle name="Normal 125 5" xfId="4077"/>
    <cellStyle name="Normal 126" xfId="4078"/>
    <cellStyle name="Normal 126 2" xfId="4079"/>
    <cellStyle name="Normal 126 3" xfId="4080"/>
    <cellStyle name="Normal 126 4" xfId="4081"/>
    <cellStyle name="Normal 126 5" xfId="4082"/>
    <cellStyle name="Normal 127" xfId="4083"/>
    <cellStyle name="Normal 127 2" xfId="4084"/>
    <cellStyle name="Normal 127 3" xfId="4085"/>
    <cellStyle name="Normal 127 4" xfId="4086"/>
    <cellStyle name="Normal 127 5" xfId="4087"/>
    <cellStyle name="Normal 128" xfId="4088"/>
    <cellStyle name="Normal 128 2" xfId="4089"/>
    <cellStyle name="Normal 128 3" xfId="4090"/>
    <cellStyle name="Normal 128 4" xfId="4091"/>
    <cellStyle name="Normal 128 5" xfId="4092"/>
    <cellStyle name="Normal 129" xfId="4093"/>
    <cellStyle name="Normal 129 2" xfId="4094"/>
    <cellStyle name="Normal 129 3" xfId="4095"/>
    <cellStyle name="Normal 129 4" xfId="4096"/>
    <cellStyle name="Normal 129 5" xfId="4097"/>
    <cellStyle name="Normal 13" xfId="147"/>
    <cellStyle name="Normal 13 2" xfId="4098"/>
    <cellStyle name="Normal 13 2 2" xfId="4099"/>
    <cellStyle name="Normal 13 2 2 2" xfId="4100"/>
    <cellStyle name="Normal 13 2 2 2 2" xfId="4101"/>
    <cellStyle name="Normal 13 2 2 3" xfId="4102"/>
    <cellStyle name="Normal 13 2 3" xfId="4103"/>
    <cellStyle name="Normal 13 2 3 2" xfId="4104"/>
    <cellStyle name="Normal 13 2 4" xfId="4105"/>
    <cellStyle name="Normal 13 2 5" xfId="10012"/>
    <cellStyle name="Normal 13 3" xfId="4106"/>
    <cellStyle name="Normal 13 3 2" xfId="4107"/>
    <cellStyle name="Normal 13 3 2 2" xfId="4108"/>
    <cellStyle name="Normal 13 3 3" xfId="4109"/>
    <cellStyle name="Normal 13 4" xfId="4110"/>
    <cellStyle name="Normal 13 4 2" xfId="4111"/>
    <cellStyle name="Normal 13 5" xfId="4112"/>
    <cellStyle name="Normal 13 6" xfId="4113"/>
    <cellStyle name="Normal 13 7" xfId="4114"/>
    <cellStyle name="Normal 13 8" xfId="10011"/>
    <cellStyle name="Normal 130" xfId="4115"/>
    <cellStyle name="Normal 130 2" xfId="4116"/>
    <cellStyle name="Normal 130 3" xfId="4117"/>
    <cellStyle name="Normal 130 4" xfId="4118"/>
    <cellStyle name="Normal 130 5" xfId="4119"/>
    <cellStyle name="Normal 131" xfId="4120"/>
    <cellStyle name="Normal 131 2" xfId="4121"/>
    <cellStyle name="Normal 131 3" xfId="4122"/>
    <cellStyle name="Normal 131 4" xfId="4123"/>
    <cellStyle name="Normal 131 5" xfId="4124"/>
    <cellStyle name="Normal 132" xfId="4125"/>
    <cellStyle name="Normal 132 2" xfId="4126"/>
    <cellStyle name="Normal 132 3" xfId="4127"/>
    <cellStyle name="Normal 132 4" xfId="4128"/>
    <cellStyle name="Normal 132 5" xfId="4129"/>
    <cellStyle name="Normal 133" xfId="4130"/>
    <cellStyle name="Normal 133 2" xfId="4131"/>
    <cellStyle name="Normal 133 3" xfId="4132"/>
    <cellStyle name="Normal 133 4" xfId="4133"/>
    <cellStyle name="Normal 133 5" xfId="4134"/>
    <cellStyle name="Normal 134" xfId="4135"/>
    <cellStyle name="Normal 134 2" xfId="4136"/>
    <cellStyle name="Normal 134 3" xfId="4137"/>
    <cellStyle name="Normal 134 4" xfId="4138"/>
    <cellStyle name="Normal 134 5" xfId="4139"/>
    <cellStyle name="Normal 135" xfId="4140"/>
    <cellStyle name="Normal 135 2" xfId="4141"/>
    <cellStyle name="Normal 135 3" xfId="4142"/>
    <cellStyle name="Normal 135 4" xfId="4143"/>
    <cellStyle name="Normal 135 5" xfId="4144"/>
    <cellStyle name="Normal 136" xfId="4145"/>
    <cellStyle name="Normal 136 2" xfId="4146"/>
    <cellStyle name="Normal 136 3" xfId="4147"/>
    <cellStyle name="Normal 136 4" xfId="4148"/>
    <cellStyle name="Normal 136 5" xfId="4149"/>
    <cellStyle name="Normal 137" xfId="4150"/>
    <cellStyle name="Normal 137 2" xfId="4151"/>
    <cellStyle name="Normal 137 3" xfId="4152"/>
    <cellStyle name="Normal 137 4" xfId="4153"/>
    <cellStyle name="Normal 137 5" xfId="4154"/>
    <cellStyle name="Normal 138" xfId="4155"/>
    <cellStyle name="Normal 138 2" xfId="4156"/>
    <cellStyle name="Normal 138 3" xfId="4157"/>
    <cellStyle name="Normal 138 4" xfId="4158"/>
    <cellStyle name="Normal 138 5" xfId="4159"/>
    <cellStyle name="Normal 139" xfId="4160"/>
    <cellStyle name="Normal 139 2" xfId="4161"/>
    <cellStyle name="Normal 139 3" xfId="4162"/>
    <cellStyle name="Normal 139 4" xfId="4163"/>
    <cellStyle name="Normal 139 5" xfId="4164"/>
    <cellStyle name="Normal 14" xfId="63"/>
    <cellStyle name="Normal 14 10" xfId="9497"/>
    <cellStyle name="Normal 14 10 2" xfId="10645"/>
    <cellStyle name="Normal 14 11" xfId="10363"/>
    <cellStyle name="Normal 14 2" xfId="4165"/>
    <cellStyle name="Normal 14 2 2" xfId="4166"/>
    <cellStyle name="Normal 14 2 2 2" xfId="4167"/>
    <cellStyle name="Normal 14 2 2 2 2" xfId="4168"/>
    <cellStyle name="Normal 14 2 2 3" xfId="4169"/>
    <cellStyle name="Normal 14 2 2 4" xfId="10015"/>
    <cellStyle name="Normal 14 2 3" xfId="4170"/>
    <cellStyle name="Normal 14 2 3 2" xfId="4171"/>
    <cellStyle name="Normal 14 2 4" xfId="4172"/>
    <cellStyle name="Normal 14 2 4 2" xfId="4173"/>
    <cellStyle name="Normal 14 2 5" xfId="4174"/>
    <cellStyle name="Normal 14 2 6" xfId="10014"/>
    <cellStyle name="Normal 14 3" xfId="4175"/>
    <cellStyle name="Normal 14 3 2" xfId="4176"/>
    <cellStyle name="Normal 14 3 2 2" xfId="4177"/>
    <cellStyle name="Normal 14 3 3" xfId="4178"/>
    <cellStyle name="Normal 14 3 4" xfId="10260"/>
    <cellStyle name="Normal 14 3 4 2" xfId="10936"/>
    <cellStyle name="Normal 14 4" xfId="4179"/>
    <cellStyle name="Normal 14 4 2" xfId="4180"/>
    <cellStyle name="Normal 14 5" xfId="4181"/>
    <cellStyle name="Normal 14 5 2" xfId="4182"/>
    <cellStyle name="Normal 14 6" xfId="4183"/>
    <cellStyle name="Normal 14 7" xfId="4184"/>
    <cellStyle name="Normal 14 8" xfId="263"/>
    <cellStyle name="Normal 14 8 2" xfId="9538"/>
    <cellStyle name="Normal 14 8 2 2" xfId="10686"/>
    <cellStyle name="Normal 14 8 3" xfId="10410"/>
    <cellStyle name="Normal 14 9" xfId="10013"/>
    <cellStyle name="Normal 140" xfId="4185"/>
    <cellStyle name="Normal 140 2" xfId="4186"/>
    <cellStyle name="Normal 140 3" xfId="4187"/>
    <cellStyle name="Normal 140 4" xfId="4188"/>
    <cellStyle name="Normal 140 5" xfId="4189"/>
    <cellStyle name="Normal 141" xfId="4190"/>
    <cellStyle name="Normal 141 2" xfId="4191"/>
    <cellStyle name="Normal 141 3" xfId="4192"/>
    <cellStyle name="Normal 141 4" xfId="4193"/>
    <cellStyle name="Normal 141 5" xfId="4194"/>
    <cellStyle name="Normal 142" xfId="4195"/>
    <cellStyle name="Normal 142 2" xfId="4196"/>
    <cellStyle name="Normal 142 3" xfId="4197"/>
    <cellStyle name="Normal 142 4" xfId="4198"/>
    <cellStyle name="Normal 142 5" xfId="4199"/>
    <cellStyle name="Normal 143" xfId="4200"/>
    <cellStyle name="Normal 143 2" xfId="4201"/>
    <cellStyle name="Normal 143 3" xfId="4202"/>
    <cellStyle name="Normal 143 4" xfId="4203"/>
    <cellStyle name="Normal 143 5" xfId="4204"/>
    <cellStyle name="Normal 144" xfId="4205"/>
    <cellStyle name="Normal 144 2" xfId="4206"/>
    <cellStyle name="Normal 145" xfId="4207"/>
    <cellStyle name="Normal 145 2" xfId="4208"/>
    <cellStyle name="Normal 146" xfId="4209"/>
    <cellStyle name="Normal 146 2" xfId="4210"/>
    <cellStyle name="Normal 147" xfId="4211"/>
    <cellStyle name="Normal 147 2" xfId="4212"/>
    <cellStyle name="Normal 148" xfId="4213"/>
    <cellStyle name="Normal 148 2" xfId="4214"/>
    <cellStyle name="Normal 148 3" xfId="4215"/>
    <cellStyle name="Normal 148 4" xfId="4216"/>
    <cellStyle name="Normal 148 5" xfId="4217"/>
    <cellStyle name="Normal 149" xfId="4218"/>
    <cellStyle name="Normal 149 2" xfId="4219"/>
    <cellStyle name="Normal 149 3" xfId="4220"/>
    <cellStyle name="Normal 149 4" xfId="4221"/>
    <cellStyle name="Normal 149 5" xfId="4222"/>
    <cellStyle name="Normal 15" xfId="148"/>
    <cellStyle name="Normal 15 10" xfId="9501"/>
    <cellStyle name="Normal 15 10 2" xfId="10649"/>
    <cellStyle name="Normal 15 11" xfId="10369"/>
    <cellStyle name="Normal 15 2" xfId="4223"/>
    <cellStyle name="Normal 15 2 2" xfId="4224"/>
    <cellStyle name="Normal 15 2 3" xfId="4225"/>
    <cellStyle name="Normal 15 2 4" xfId="4226"/>
    <cellStyle name="Normal 15 2 5" xfId="4227"/>
    <cellStyle name="Normal 15 2 6" xfId="4228"/>
    <cellStyle name="Normal 15 3" xfId="4229"/>
    <cellStyle name="Normal 15 3 2" xfId="4230"/>
    <cellStyle name="Normal 15 3 3" xfId="4231"/>
    <cellStyle name="Normal 15 3 3 2" xfId="9637"/>
    <cellStyle name="Normal 15 3 3 2 2" xfId="10767"/>
    <cellStyle name="Normal 15 3 3 3" xfId="10508"/>
    <cellStyle name="Normal 15 3 4" xfId="9636"/>
    <cellStyle name="Normal 15 3 4 2" xfId="10766"/>
    <cellStyle name="Normal 15 3 5" xfId="10507"/>
    <cellStyle name="Normal 15 4" xfId="4232"/>
    <cellStyle name="Normal 15 4 2" xfId="10018"/>
    <cellStyle name="Normal 15 4 2 2" xfId="10903"/>
    <cellStyle name="Normal 15 4 3" xfId="10017"/>
    <cellStyle name="Normal 15 4 3 2" xfId="10902"/>
    <cellStyle name="Normal 15 5" xfId="4233"/>
    <cellStyle name="Normal 15 6" xfId="4234"/>
    <cellStyle name="Normal 15 7" xfId="4235"/>
    <cellStyle name="Normal 15 8" xfId="264"/>
    <cellStyle name="Normal 15 8 2" xfId="9539"/>
    <cellStyle name="Normal 15 8 2 2" xfId="10687"/>
    <cellStyle name="Normal 15 8 3" xfId="10411"/>
    <cellStyle name="Normal 15 9" xfId="10016"/>
    <cellStyle name="Normal 15 9 2" xfId="10901"/>
    <cellStyle name="Normal 150" xfId="4236"/>
    <cellStyle name="Normal 150 2" xfId="4237"/>
    <cellStyle name="Normal 150 3" xfId="4238"/>
    <cellStyle name="Normal 150 4" xfId="4239"/>
    <cellStyle name="Normal 150 5" xfId="4240"/>
    <cellStyle name="Normal 151" xfId="4241"/>
    <cellStyle name="Normal 151 2" xfId="4242"/>
    <cellStyle name="Normal 151 3" xfId="4243"/>
    <cellStyle name="Normal 151 4" xfId="4244"/>
    <cellStyle name="Normal 151 5" xfId="4245"/>
    <cellStyle name="Normal 152" xfId="4246"/>
    <cellStyle name="Normal 152 2" xfId="4247"/>
    <cellStyle name="Normal 152 3" xfId="4248"/>
    <cellStyle name="Normal 152 4" xfId="4249"/>
    <cellStyle name="Normal 152 5" xfId="4250"/>
    <cellStyle name="Normal 153" xfId="4251"/>
    <cellStyle name="Normal 153 2" xfId="4252"/>
    <cellStyle name="Normal 153 3" xfId="4253"/>
    <cellStyle name="Normal 153 4" xfId="4254"/>
    <cellStyle name="Normal 153 5" xfId="4255"/>
    <cellStyle name="Normal 154" xfId="4256"/>
    <cellStyle name="Normal 154 2" xfId="4257"/>
    <cellStyle name="Normal 154 3" xfId="4258"/>
    <cellStyle name="Normal 154 4" xfId="4259"/>
    <cellStyle name="Normal 154 5" xfId="4260"/>
    <cellStyle name="Normal 155" xfId="4261"/>
    <cellStyle name="Normal 155 2" xfId="4262"/>
    <cellStyle name="Normal 155 3" xfId="4263"/>
    <cellStyle name="Normal 155 4" xfId="4264"/>
    <cellStyle name="Normal 155 5" xfId="4265"/>
    <cellStyle name="Normal 156" xfId="4266"/>
    <cellStyle name="Normal 156 2" xfId="4267"/>
    <cellStyle name="Normal 156 3" xfId="4268"/>
    <cellStyle name="Normal 156 4" xfId="4269"/>
    <cellStyle name="Normal 156 5" xfId="4270"/>
    <cellStyle name="Normal 157" xfId="4271"/>
    <cellStyle name="Normal 157 2" xfId="4272"/>
    <cellStyle name="Normal 157 3" xfId="4273"/>
    <cellStyle name="Normal 157 4" xfId="4274"/>
    <cellStyle name="Normal 157 5" xfId="4275"/>
    <cellStyle name="Normal 158" xfId="4276"/>
    <cellStyle name="Normal 158 2" xfId="4277"/>
    <cellStyle name="Normal 158 3" xfId="4278"/>
    <cellStyle name="Normal 158 4" xfId="4279"/>
    <cellStyle name="Normal 158 5" xfId="4280"/>
    <cellStyle name="Normal 159" xfId="4281"/>
    <cellStyle name="Normal 159 2" xfId="4282"/>
    <cellStyle name="Normal 159 3" xfId="4283"/>
    <cellStyle name="Normal 159 4" xfId="4284"/>
    <cellStyle name="Normal 159 5" xfId="4285"/>
    <cellStyle name="Normal 16" xfId="149"/>
    <cellStyle name="Normal 16 10" xfId="10019"/>
    <cellStyle name="Normal 16 10 2" xfId="10904"/>
    <cellStyle name="Normal 16 11" xfId="9502"/>
    <cellStyle name="Normal 16 11 2" xfId="10650"/>
    <cellStyle name="Normal 16 12" xfId="10370"/>
    <cellStyle name="Normal 16 2" xfId="4286"/>
    <cellStyle name="Normal 16 2 2" xfId="4287"/>
    <cellStyle name="Normal 16 2 2 2" xfId="4288"/>
    <cellStyle name="Normal 16 2 2 2 2" xfId="10022"/>
    <cellStyle name="Normal 16 2 2 2 2 2" xfId="10906"/>
    <cellStyle name="Normal 16 2 2 3" xfId="10021"/>
    <cellStyle name="Normal 16 2 3" xfId="4289"/>
    <cellStyle name="Normal 16 2 4" xfId="10020"/>
    <cellStyle name="Normal 16 2 4 2" xfId="10905"/>
    <cellStyle name="Normal 16 3" xfId="4290"/>
    <cellStyle name="Normal 16 3 2" xfId="4291"/>
    <cellStyle name="Normal 16 4" xfId="4292"/>
    <cellStyle name="Normal 16 4 2" xfId="4293"/>
    <cellStyle name="Normal 16 5" xfId="4294"/>
    <cellStyle name="Normal 16 6" xfId="4295"/>
    <cellStyle name="Normal 16 7" xfId="4296"/>
    <cellStyle name="Normal 16 8" xfId="4297"/>
    <cellStyle name="Normal 16 9" xfId="265"/>
    <cellStyle name="Normal 16 9 2" xfId="9540"/>
    <cellStyle name="Normal 16 9 2 2" xfId="10688"/>
    <cellStyle name="Normal 16 9 3" xfId="10412"/>
    <cellStyle name="Normal 160" xfId="4298"/>
    <cellStyle name="Normal 160 2" xfId="4299"/>
    <cellStyle name="Normal 160 3" xfId="4300"/>
    <cellStyle name="Normal 161" xfId="4301"/>
    <cellStyle name="Normal 161 2" xfId="4302"/>
    <cellStyle name="Normal 161 3" xfId="4303"/>
    <cellStyle name="Normal 162" xfId="4304"/>
    <cellStyle name="Normal 162 2" xfId="4305"/>
    <cellStyle name="Normal 162 2 2" xfId="4306"/>
    <cellStyle name="Normal 162 3" xfId="4307"/>
    <cellStyle name="Normal 163" xfId="4308"/>
    <cellStyle name="Normal 163 2" xfId="4309"/>
    <cellStyle name="Normal 163 3" xfId="4310"/>
    <cellStyle name="Normal 163 4" xfId="4311"/>
    <cellStyle name="Normal 163 5" xfId="4312"/>
    <cellStyle name="Normal 164" xfId="4313"/>
    <cellStyle name="Normal 164 2" xfId="4314"/>
    <cellStyle name="Normal 164 3" xfId="4315"/>
    <cellStyle name="Normal 164 4" xfId="4316"/>
    <cellStyle name="Normal 164 5" xfId="4317"/>
    <cellStyle name="Normal 165" xfId="4318"/>
    <cellStyle name="Normal 165 2" xfId="4319"/>
    <cellStyle name="Normal 165 3" xfId="4320"/>
    <cellStyle name="Normal 165 4" xfId="4321"/>
    <cellStyle name="Normal 165 5" xfId="4322"/>
    <cellStyle name="Normal 166" xfId="4323"/>
    <cellStyle name="Normal 166 2" xfId="4324"/>
    <cellStyle name="Normal 166 3" xfId="4325"/>
    <cellStyle name="Normal 166 4" xfId="4326"/>
    <cellStyle name="Normal 166 5" xfId="4327"/>
    <cellStyle name="Normal 167" xfId="4328"/>
    <cellStyle name="Normal 167 2" xfId="4329"/>
    <cellStyle name="Normal 167 3" xfId="4330"/>
    <cellStyle name="Normal 167 4" xfId="4331"/>
    <cellStyle name="Normal 167 5" xfId="4332"/>
    <cellStyle name="Normal 168" xfId="4333"/>
    <cellStyle name="Normal 168 2" xfId="4334"/>
    <cellStyle name="Normal 168 3" xfId="4335"/>
    <cellStyle name="Normal 168 4" xfId="4336"/>
    <cellStyle name="Normal 168 5" xfId="4337"/>
    <cellStyle name="Normal 169" xfId="4338"/>
    <cellStyle name="Normal 169 2" xfId="4339"/>
    <cellStyle name="Normal 169 3" xfId="4340"/>
    <cellStyle name="Normal 169 4" xfId="4341"/>
    <cellStyle name="Normal 169 5" xfId="4342"/>
    <cellStyle name="Normal 17" xfId="150"/>
    <cellStyle name="Normal 17 10" xfId="10023"/>
    <cellStyle name="Normal 17 10 2" xfId="10907"/>
    <cellStyle name="Normal 17 11" xfId="9503"/>
    <cellStyle name="Normal 17 11 2" xfId="10651"/>
    <cellStyle name="Normal 17 12" xfId="10371"/>
    <cellStyle name="Normal 17 2" xfId="4343"/>
    <cellStyle name="Normal 17 2 2" xfId="4344"/>
    <cellStyle name="Normal 17 2 3" xfId="10024"/>
    <cellStyle name="Normal 17 3" xfId="4345"/>
    <cellStyle name="Normal 17 3 2" xfId="4346"/>
    <cellStyle name="Normal 17 4" xfId="4347"/>
    <cellStyle name="Normal 17 4 2" xfId="4348"/>
    <cellStyle name="Normal 17 4 3" xfId="4349"/>
    <cellStyle name="Normal 17 4 3 2" xfId="9639"/>
    <cellStyle name="Normal 17 4 3 2 2" xfId="10769"/>
    <cellStyle name="Normal 17 4 3 3" xfId="10510"/>
    <cellStyle name="Normal 17 4 4" xfId="9638"/>
    <cellStyle name="Normal 17 4 4 2" xfId="10768"/>
    <cellStyle name="Normal 17 4 5" xfId="10509"/>
    <cellStyle name="Normal 17 5" xfId="4350"/>
    <cellStyle name="Normal 17 6" xfId="4351"/>
    <cellStyle name="Normal 17 7" xfId="4352"/>
    <cellStyle name="Normal 17 8" xfId="4353"/>
    <cellStyle name="Normal 17 9" xfId="266"/>
    <cellStyle name="Normal 17 9 2" xfId="9541"/>
    <cellStyle name="Normal 17 9 2 2" xfId="10689"/>
    <cellStyle name="Normal 17 9 3" xfId="10413"/>
    <cellStyle name="Normal 170" xfId="4354"/>
    <cellStyle name="Normal 170 2" xfId="4355"/>
    <cellStyle name="Normal 170 3" xfId="4356"/>
    <cellStyle name="Normal 170 4" xfId="4357"/>
    <cellStyle name="Normal 170 5" xfId="4358"/>
    <cellStyle name="Normal 171" xfId="4359"/>
    <cellStyle name="Normal 171 2" xfId="4360"/>
    <cellStyle name="Normal 171 3" xfId="4361"/>
    <cellStyle name="Normal 171 4" xfId="4362"/>
    <cellStyle name="Normal 171 5" xfId="4363"/>
    <cellStyle name="Normal 172" xfId="4364"/>
    <cellStyle name="Normal 172 2" xfId="4365"/>
    <cellStyle name="Normal 172 3" xfId="4366"/>
    <cellStyle name="Normal 172 4" xfId="4367"/>
    <cellStyle name="Normal 172 5" xfId="4368"/>
    <cellStyle name="Normal 173" xfId="4369"/>
    <cellStyle name="Normal 173 2" xfId="4370"/>
    <cellStyle name="Normal 173 3" xfId="4371"/>
    <cellStyle name="Normal 173 4" xfId="4372"/>
    <cellStyle name="Normal 173 5" xfId="4373"/>
    <cellStyle name="Normal 174" xfId="4374"/>
    <cellStyle name="Normal 174 2" xfId="4375"/>
    <cellStyle name="Normal 174 3" xfId="4376"/>
    <cellStyle name="Normal 174 4" xfId="4377"/>
    <cellStyle name="Normal 174 5" xfId="4378"/>
    <cellStyle name="Normal 175" xfId="4379"/>
    <cellStyle name="Normal 175 2" xfId="4380"/>
    <cellStyle name="Normal 175 3" xfId="4381"/>
    <cellStyle name="Normal 175 4" xfId="4382"/>
    <cellStyle name="Normal 175 5" xfId="4383"/>
    <cellStyle name="Normal 176" xfId="4384"/>
    <cellStyle name="Normal 176 2" xfId="4385"/>
    <cellStyle name="Normal 176 3" xfId="4386"/>
    <cellStyle name="Normal 176 4" xfId="4387"/>
    <cellStyle name="Normal 176 5" xfId="4388"/>
    <cellStyle name="Normal 177" xfId="4389"/>
    <cellStyle name="Normal 177 2" xfId="4390"/>
    <cellStyle name="Normal 177 3" xfId="4391"/>
    <cellStyle name="Normal 177 4" xfId="4392"/>
    <cellStyle name="Normal 177 5" xfId="4393"/>
    <cellStyle name="Normal 178" xfId="4394"/>
    <cellStyle name="Normal 178 2" xfId="4395"/>
    <cellStyle name="Normal 178 3" xfId="4396"/>
    <cellStyle name="Normal 178 4" xfId="4397"/>
    <cellStyle name="Normal 178 5" xfId="4398"/>
    <cellStyle name="Normal 179" xfId="4399"/>
    <cellStyle name="Normal 179 2" xfId="4400"/>
    <cellStyle name="Normal 179 3" xfId="4401"/>
    <cellStyle name="Normal 179 4" xfId="4402"/>
    <cellStyle name="Normal 179 5" xfId="4403"/>
    <cellStyle name="Normal 18" xfId="4404"/>
    <cellStyle name="Normal 18 2" xfId="4405"/>
    <cellStyle name="Normal 18 2 2" xfId="4406"/>
    <cellStyle name="Normal 18 3" xfId="4407"/>
    <cellStyle name="Normal 18 3 2" xfId="4408"/>
    <cellStyle name="Normal 18 4" xfId="4409"/>
    <cellStyle name="Normal 18 5" xfId="4410"/>
    <cellStyle name="Normal 18 6" xfId="4411"/>
    <cellStyle name="Normal 18 7" xfId="4412"/>
    <cellStyle name="Normal 18 8" xfId="4413"/>
    <cellStyle name="Normal 18 8 2" xfId="9640"/>
    <cellStyle name="Normal 18 8 2 2" xfId="10770"/>
    <cellStyle name="Normal 18 8 3" xfId="10511"/>
    <cellStyle name="Normal 18 9" xfId="10025"/>
    <cellStyle name="Normal 18 9 2" xfId="10908"/>
    <cellStyle name="Normal 180" xfId="4414"/>
    <cellStyle name="Normal 180 2" xfId="4415"/>
    <cellStyle name="Normal 180 3" xfId="4416"/>
    <cellStyle name="Normal 180 4" xfId="4417"/>
    <cellStyle name="Normal 180 5" xfId="4418"/>
    <cellStyle name="Normal 181" xfId="4419"/>
    <cellStyle name="Normal 181 2" xfId="4420"/>
    <cellStyle name="Normal 181 3" xfId="4421"/>
    <cellStyle name="Normal 181 4" xfId="4422"/>
    <cellStyle name="Normal 181 5" xfId="4423"/>
    <cellStyle name="Normal 182" xfId="4424"/>
    <cellStyle name="Normal 182 2" xfId="4425"/>
    <cellStyle name="Normal 182 3" xfId="4426"/>
    <cellStyle name="Normal 182 4" xfId="4427"/>
    <cellStyle name="Normal 182 5" xfId="4428"/>
    <cellStyle name="Normal 183" xfId="4429"/>
    <cellStyle name="Normal 183 2" xfId="4430"/>
    <cellStyle name="Normal 183 3" xfId="4431"/>
    <cellStyle name="Normal 183 4" xfId="4432"/>
    <cellStyle name="Normal 183 5" xfId="4433"/>
    <cellStyle name="Normal 184" xfId="4434"/>
    <cellStyle name="Normal 184 2" xfId="4435"/>
    <cellStyle name="Normal 184 3" xfId="4436"/>
    <cellStyle name="Normal 184 4" xfId="4437"/>
    <cellStyle name="Normal 184 5" xfId="4438"/>
    <cellStyle name="Normal 185" xfId="4439"/>
    <cellStyle name="Normal 185 2" xfId="4440"/>
    <cellStyle name="Normal 185 3" xfId="4441"/>
    <cellStyle name="Normal 185 4" xfId="4442"/>
    <cellStyle name="Normal 185 5" xfId="4443"/>
    <cellStyle name="Normal 186" xfId="4444"/>
    <cellStyle name="Normal 186 2" xfId="4445"/>
    <cellStyle name="Normal 186 3" xfId="4446"/>
    <cellStyle name="Normal 186 4" xfId="4447"/>
    <cellStyle name="Normal 186 5" xfId="4448"/>
    <cellStyle name="Normal 187" xfId="4449"/>
    <cellStyle name="Normal 187 2" xfId="4450"/>
    <cellStyle name="Normal 187 3" xfId="4451"/>
    <cellStyle name="Normal 187 4" xfId="4452"/>
    <cellStyle name="Normal 187 5" xfId="4453"/>
    <cellStyle name="Normal 188" xfId="4454"/>
    <cellStyle name="Normal 188 2" xfId="4455"/>
    <cellStyle name="Normal 188 3" xfId="4456"/>
    <cellStyle name="Normal 188 4" xfId="4457"/>
    <cellStyle name="Normal 188 5" xfId="4458"/>
    <cellStyle name="Normal 189" xfId="4459"/>
    <cellStyle name="Normal 189 2" xfId="4460"/>
    <cellStyle name="Normal 189 3" xfId="4461"/>
    <cellStyle name="Normal 189 4" xfId="4462"/>
    <cellStyle name="Normal 189 5" xfId="4463"/>
    <cellStyle name="Normal 19" xfId="4464"/>
    <cellStyle name="Normal 19 2" xfId="4465"/>
    <cellStyle name="Normal 19 2 2" xfId="4466"/>
    <cellStyle name="Normal 19 3" xfId="4467"/>
    <cellStyle name="Normal 19 4" xfId="4468"/>
    <cellStyle name="Normal 19 5" xfId="4469"/>
    <cellStyle name="Normal 19 6" xfId="4470"/>
    <cellStyle name="Normal 19 7" xfId="4471"/>
    <cellStyle name="Normal 19 8" xfId="10026"/>
    <cellStyle name="Normal 19 8 2" xfId="10909"/>
    <cellStyle name="Normal 190" xfId="4472"/>
    <cellStyle name="Normal 190 2" xfId="4473"/>
    <cellStyle name="Normal 190 3" xfId="4474"/>
    <cellStyle name="Normal 190 4" xfId="4475"/>
    <cellStyle name="Normal 190 5" xfId="4476"/>
    <cellStyle name="Normal 191" xfId="4477"/>
    <cellStyle name="Normal 191 2" xfId="4478"/>
    <cellStyle name="Normal 191 3" xfId="4479"/>
    <cellStyle name="Normal 191 4" xfId="4480"/>
    <cellStyle name="Normal 191 5" xfId="4481"/>
    <cellStyle name="Normal 192" xfId="4482"/>
    <cellStyle name="Normal 192 2" xfId="4483"/>
    <cellStyle name="Normal 192 3" xfId="4484"/>
    <cellStyle name="Normal 192 4" xfId="4485"/>
    <cellStyle name="Normal 192 5" xfId="4486"/>
    <cellStyle name="Normal 193" xfId="4487"/>
    <cellStyle name="Normal 193 2" xfId="4488"/>
    <cellStyle name="Normal 193 3" xfId="4489"/>
    <cellStyle name="Normal 193 4" xfId="4490"/>
    <cellStyle name="Normal 193 5" xfId="4491"/>
    <cellStyle name="Normal 194" xfId="4492"/>
    <cellStyle name="Normal 194 2" xfId="4493"/>
    <cellStyle name="Normal 194 3" xfId="4494"/>
    <cellStyle name="Normal 195" xfId="4495"/>
    <cellStyle name="Normal 195 2" xfId="4496"/>
    <cellStyle name="Normal 195 3" xfId="4497"/>
    <cellStyle name="Normal 196" xfId="4498"/>
    <cellStyle name="Normal 196 2" xfId="4499"/>
    <cellStyle name="Normal 196 3" xfId="4500"/>
    <cellStyle name="Normal 197" xfId="4501"/>
    <cellStyle name="Normal 197 2" xfId="4502"/>
    <cellStyle name="Normal 197 3" xfId="4503"/>
    <cellStyle name="Normal 197 4" xfId="4504"/>
    <cellStyle name="Normal 197 5" xfId="4505"/>
    <cellStyle name="Normal 198" xfId="4506"/>
    <cellStyle name="Normal 198 2" xfId="4507"/>
    <cellStyle name="Normal 198 3" xfId="4508"/>
    <cellStyle name="Normal 198 4" xfId="4509"/>
    <cellStyle name="Normal 198 5" xfId="4510"/>
    <cellStyle name="Normal 199" xfId="4511"/>
    <cellStyle name="Normal 199 2" xfId="4512"/>
    <cellStyle name="Normal 199 3" xfId="4513"/>
    <cellStyle name="Normal 199 4" xfId="4514"/>
    <cellStyle name="Normal 199 5" xfId="4515"/>
    <cellStyle name="Normal 2" xfId="1"/>
    <cellStyle name="Normal 2 10" xfId="4516"/>
    <cellStyle name="Normal 2 10 2" xfId="4517"/>
    <cellStyle name="Normal 2 10 3" xfId="10027"/>
    <cellStyle name="Normal 2 11" xfId="4518"/>
    <cellStyle name="Normal 2 11 2" xfId="10028"/>
    <cellStyle name="Normal 2 12" xfId="4519"/>
    <cellStyle name="Normal 2 12 2" xfId="10029"/>
    <cellStyle name="Normal 2 13" xfId="9135"/>
    <cellStyle name="Normal 2 13 2" xfId="9451"/>
    <cellStyle name="Normal 2 13 3" xfId="9680"/>
    <cellStyle name="Normal 2 13 3 2" xfId="10810"/>
    <cellStyle name="Normal 2 13 4" xfId="10554"/>
    <cellStyle name="Normal 2 14" xfId="9399"/>
    <cellStyle name="Normal 2 14 2" xfId="10261"/>
    <cellStyle name="Normal 2 15" xfId="10290"/>
    <cellStyle name="Normal 2 15 6" xfId="4520"/>
    <cellStyle name="Normal 2 16" xfId="9149"/>
    <cellStyle name="Normal 2 2" xfId="7"/>
    <cellStyle name="Normal 2 2 10" xfId="4521"/>
    <cellStyle name="Normal 2 2 11" xfId="4522"/>
    <cellStyle name="Normal 2 2 12" xfId="4523"/>
    <cellStyle name="Normal 2 2 13" xfId="9139"/>
    <cellStyle name="Normal 2 2 14" xfId="9400"/>
    <cellStyle name="Normal 2 2 14 2" xfId="9708"/>
    <cellStyle name="Normal 2 2 14 2 2" xfId="10837"/>
    <cellStyle name="Normal 2 2 14 3" xfId="10584"/>
    <cellStyle name="Normal 2 2 15" xfId="9455"/>
    <cellStyle name="Normal 2 2 15 2" xfId="10326"/>
    <cellStyle name="Normal 2 2 15 3" xfId="9737"/>
    <cellStyle name="Normal 2 2 16" xfId="10316"/>
    <cellStyle name="Normal 2 2 16 2" xfId="10973"/>
    <cellStyle name="Normal 2 2 2" xfId="4524"/>
    <cellStyle name="Normal 2 2 2 10" xfId="9641"/>
    <cellStyle name="Normal 2 2 2 10 2" xfId="10771"/>
    <cellStyle name="Normal 2 2 2 11" xfId="10512"/>
    <cellStyle name="Normal 2 2 2 2" xfId="4525"/>
    <cellStyle name="Normal 2 2 2 2 2" xfId="4526"/>
    <cellStyle name="Normal 2 2 2 2 2 2" xfId="4527"/>
    <cellStyle name="Normal 2 2 2 2 2 2 2" xfId="4528"/>
    <cellStyle name="Normal 2 2 2 2 2 2 2 2" xfId="4529"/>
    <cellStyle name="Normal 2 2 2 2 2 2 2 2 2" xfId="4530"/>
    <cellStyle name="Normal 2 2 2 2 2 2 2 2 2 2" xfId="4531"/>
    <cellStyle name="Normal 2 2 2 2 2 2 2 2 3" xfId="4532"/>
    <cellStyle name="Normal 2 2 2 2 2 2 2 3" xfId="4533"/>
    <cellStyle name="Normal 2 2 2 2 2 2 2 3 2" xfId="4534"/>
    <cellStyle name="Normal 2 2 2 2 2 2 2 4" xfId="4535"/>
    <cellStyle name="Normal 2 2 2 2 2 2 3" xfId="4536"/>
    <cellStyle name="Normal 2 2 2 2 2 2 3 2" xfId="4537"/>
    <cellStyle name="Normal 2 2 2 2 2 2 3 2 2" xfId="4538"/>
    <cellStyle name="Normal 2 2 2 2 2 2 3 3" xfId="4539"/>
    <cellStyle name="Normal 2 2 2 2 2 2 4" xfId="4540"/>
    <cellStyle name="Normal 2 2 2 2 2 2 4 2" xfId="4541"/>
    <cellStyle name="Normal 2 2 2 2 2 2 5" xfId="4542"/>
    <cellStyle name="Normal 2 2 2 2 2 3" xfId="4543"/>
    <cellStyle name="Normal 2 2 2 2 2 3 2" xfId="4544"/>
    <cellStyle name="Normal 2 2 2 2 2 3 2 2" xfId="4545"/>
    <cellStyle name="Normal 2 2 2 2 2 3 2 2 2" xfId="4546"/>
    <cellStyle name="Normal 2 2 2 2 2 3 2 3" xfId="4547"/>
    <cellStyle name="Normal 2 2 2 2 2 3 3" xfId="4548"/>
    <cellStyle name="Normal 2 2 2 2 2 3 3 2" xfId="4549"/>
    <cellStyle name="Normal 2 2 2 2 2 3 4" xfId="4550"/>
    <cellStyle name="Normal 2 2 2 2 2 4" xfId="4551"/>
    <cellStyle name="Normal 2 2 2 2 2 4 2" xfId="4552"/>
    <cellStyle name="Normal 2 2 2 2 2 4 2 2" xfId="4553"/>
    <cellStyle name="Normal 2 2 2 2 2 4 3" xfId="4554"/>
    <cellStyle name="Normal 2 2 2 2 2 5" xfId="4555"/>
    <cellStyle name="Normal 2 2 2 2 2 5 2" xfId="4556"/>
    <cellStyle name="Normal 2 2 2 2 2 6" xfId="4557"/>
    <cellStyle name="Normal 2 2 2 2 3" xfId="4558"/>
    <cellStyle name="Normal 2 2 2 2 3 2" xfId="4559"/>
    <cellStyle name="Normal 2 2 2 2 3 2 2" xfId="4560"/>
    <cellStyle name="Normal 2 2 2 2 3 2 2 2" xfId="4561"/>
    <cellStyle name="Normal 2 2 2 2 3 2 2 2 2" xfId="4562"/>
    <cellStyle name="Normal 2 2 2 2 3 2 2 3" xfId="4563"/>
    <cellStyle name="Normal 2 2 2 2 3 2 3" xfId="4564"/>
    <cellStyle name="Normal 2 2 2 2 3 2 3 2" xfId="4565"/>
    <cellStyle name="Normal 2 2 2 2 3 2 4" xfId="4566"/>
    <cellStyle name="Normal 2 2 2 2 3 3" xfId="4567"/>
    <cellStyle name="Normal 2 2 2 2 3 3 2" xfId="4568"/>
    <cellStyle name="Normal 2 2 2 2 3 3 2 2" xfId="4569"/>
    <cellStyle name="Normal 2 2 2 2 3 3 3" xfId="4570"/>
    <cellStyle name="Normal 2 2 2 2 3 4" xfId="4571"/>
    <cellStyle name="Normal 2 2 2 2 3 4 2" xfId="4572"/>
    <cellStyle name="Normal 2 2 2 2 3 5" xfId="4573"/>
    <cellStyle name="Normal 2 2 2 2 4" xfId="4574"/>
    <cellStyle name="Normal 2 2 2 2 4 2" xfId="4575"/>
    <cellStyle name="Normal 2 2 2 2 4 2 2" xfId="4576"/>
    <cellStyle name="Normal 2 2 2 2 4 2 2 2" xfId="4577"/>
    <cellStyle name="Normal 2 2 2 2 4 2 3" xfId="4578"/>
    <cellStyle name="Normal 2 2 2 2 4 3" xfId="4579"/>
    <cellStyle name="Normal 2 2 2 2 4 3 2" xfId="4580"/>
    <cellStyle name="Normal 2 2 2 2 4 4" xfId="4581"/>
    <cellStyle name="Normal 2 2 2 2 5" xfId="4582"/>
    <cellStyle name="Normal 2 2 2 2 5 2" xfId="4583"/>
    <cellStyle name="Normal 2 2 2 2 5 2 2" xfId="4584"/>
    <cellStyle name="Normal 2 2 2 2 5 3" xfId="4585"/>
    <cellStyle name="Normal 2 2 2 2 6" xfId="4586"/>
    <cellStyle name="Normal 2 2 2 2 6 2" xfId="4587"/>
    <cellStyle name="Normal 2 2 2 2 7" xfId="4588"/>
    <cellStyle name="Normal 2 2 2 2 8" xfId="10030"/>
    <cellStyle name="Normal 2 2 2 3" xfId="4589"/>
    <cellStyle name="Normal 2 2 2 3 2" xfId="4590"/>
    <cellStyle name="Normal 2 2 2 3 2 2" xfId="4591"/>
    <cellStyle name="Normal 2 2 2 3 2 2 2" xfId="4592"/>
    <cellStyle name="Normal 2 2 2 3 2 2 2 2" xfId="4593"/>
    <cellStyle name="Normal 2 2 2 3 2 2 2 2 2" xfId="4594"/>
    <cellStyle name="Normal 2 2 2 3 2 2 2 3" xfId="4595"/>
    <cellStyle name="Normal 2 2 2 3 2 2 3" xfId="4596"/>
    <cellStyle name="Normal 2 2 2 3 2 2 3 2" xfId="4597"/>
    <cellStyle name="Normal 2 2 2 3 2 2 4" xfId="4598"/>
    <cellStyle name="Normal 2 2 2 3 2 3" xfId="4599"/>
    <cellStyle name="Normal 2 2 2 3 2 3 2" xfId="4600"/>
    <cellStyle name="Normal 2 2 2 3 2 3 2 2" xfId="4601"/>
    <cellStyle name="Normal 2 2 2 3 2 3 3" xfId="4602"/>
    <cellStyle name="Normal 2 2 2 3 2 4" xfId="4603"/>
    <cellStyle name="Normal 2 2 2 3 2 4 2" xfId="4604"/>
    <cellStyle name="Normal 2 2 2 3 2 5" xfId="4605"/>
    <cellStyle name="Normal 2 2 2 3 3" xfId="4606"/>
    <cellStyle name="Normal 2 2 2 3 3 2" xfId="4607"/>
    <cellStyle name="Normal 2 2 2 3 3 2 2" xfId="4608"/>
    <cellStyle name="Normal 2 2 2 3 3 2 2 2" xfId="4609"/>
    <cellStyle name="Normal 2 2 2 3 3 2 3" xfId="4610"/>
    <cellStyle name="Normal 2 2 2 3 3 3" xfId="4611"/>
    <cellStyle name="Normal 2 2 2 3 3 3 2" xfId="4612"/>
    <cellStyle name="Normal 2 2 2 3 3 4" xfId="4613"/>
    <cellStyle name="Normal 2 2 2 3 4" xfId="4614"/>
    <cellStyle name="Normal 2 2 2 3 4 2" xfId="4615"/>
    <cellStyle name="Normal 2 2 2 3 4 2 2" xfId="4616"/>
    <cellStyle name="Normal 2 2 2 3 4 3" xfId="4617"/>
    <cellStyle name="Normal 2 2 2 3 5" xfId="4618"/>
    <cellStyle name="Normal 2 2 2 3 5 2" xfId="4619"/>
    <cellStyle name="Normal 2 2 2 3 6" xfId="4620"/>
    <cellStyle name="Normal 2 2 2 4" xfId="4621"/>
    <cellStyle name="Normal 2 2 2 4 2" xfId="4622"/>
    <cellStyle name="Normal 2 2 2 4 2 2" xfId="4623"/>
    <cellStyle name="Normal 2 2 2 4 2 2 2" xfId="4624"/>
    <cellStyle name="Normal 2 2 2 4 2 2 2 2" xfId="4625"/>
    <cellStyle name="Normal 2 2 2 4 2 2 3" xfId="4626"/>
    <cellStyle name="Normal 2 2 2 4 2 3" xfId="4627"/>
    <cellStyle name="Normal 2 2 2 4 2 3 2" xfId="4628"/>
    <cellStyle name="Normal 2 2 2 4 2 4" xfId="4629"/>
    <cellStyle name="Normal 2 2 2 4 3" xfId="4630"/>
    <cellStyle name="Normal 2 2 2 4 3 2" xfId="4631"/>
    <cellStyle name="Normal 2 2 2 4 3 2 2" xfId="4632"/>
    <cellStyle name="Normal 2 2 2 4 3 3" xfId="4633"/>
    <cellStyle name="Normal 2 2 2 4 4" xfId="4634"/>
    <cellStyle name="Normal 2 2 2 4 4 2" xfId="4635"/>
    <cellStyle name="Normal 2 2 2 4 5" xfId="4636"/>
    <cellStyle name="Normal 2 2 2 5" xfId="4637"/>
    <cellStyle name="Normal 2 2 2 5 2" xfId="4638"/>
    <cellStyle name="Normal 2 2 2 5 2 2" xfId="4639"/>
    <cellStyle name="Normal 2 2 2 5 2 2 2" xfId="4640"/>
    <cellStyle name="Normal 2 2 2 5 2 3" xfId="4641"/>
    <cellStyle name="Normal 2 2 2 5 3" xfId="4642"/>
    <cellStyle name="Normal 2 2 2 5 3 2" xfId="4643"/>
    <cellStyle name="Normal 2 2 2 5 4" xfId="4644"/>
    <cellStyle name="Normal 2 2 2 6" xfId="4645"/>
    <cellStyle name="Normal 2 2 2 6 2" xfId="4646"/>
    <cellStyle name="Normal 2 2 2 6 2 2" xfId="4647"/>
    <cellStyle name="Normal 2 2 2 6 3" xfId="4648"/>
    <cellStyle name="Normal 2 2 2 7" xfId="4649"/>
    <cellStyle name="Normal 2 2 2 7 2" xfId="4650"/>
    <cellStyle name="Normal 2 2 2 8" xfId="4651"/>
    <cellStyle name="Normal 2 2 2 8 2" xfId="4652"/>
    <cellStyle name="Normal 2 2 2 9" xfId="4653"/>
    <cellStyle name="Normal 2 2 3" xfId="4654"/>
    <cellStyle name="Normal 2 2 3 2" xfId="4655"/>
    <cellStyle name="Normal 2 2 3 2 2" xfId="4656"/>
    <cellStyle name="Normal 2 2 3 2 2 2" xfId="4657"/>
    <cellStyle name="Normal 2 2 3 2 2 2 2" xfId="4658"/>
    <cellStyle name="Normal 2 2 3 2 2 2 2 2" xfId="4659"/>
    <cellStyle name="Normal 2 2 3 2 2 2 2 2 2" xfId="4660"/>
    <cellStyle name="Normal 2 2 3 2 2 2 2 3" xfId="4661"/>
    <cellStyle name="Normal 2 2 3 2 2 2 3" xfId="4662"/>
    <cellStyle name="Normal 2 2 3 2 2 2 3 2" xfId="4663"/>
    <cellStyle name="Normal 2 2 3 2 2 2 4" xfId="4664"/>
    <cellStyle name="Normal 2 2 3 2 2 3" xfId="4665"/>
    <cellStyle name="Normal 2 2 3 2 2 3 2" xfId="4666"/>
    <cellStyle name="Normal 2 2 3 2 2 3 2 2" xfId="4667"/>
    <cellStyle name="Normal 2 2 3 2 2 3 3" xfId="4668"/>
    <cellStyle name="Normal 2 2 3 2 2 4" xfId="4669"/>
    <cellStyle name="Normal 2 2 3 2 2 4 2" xfId="4670"/>
    <cellStyle name="Normal 2 2 3 2 2 5" xfId="4671"/>
    <cellStyle name="Normal 2 2 3 2 2 6" xfId="10033"/>
    <cellStyle name="Normal 2 2 3 2 3" xfId="4672"/>
    <cellStyle name="Normal 2 2 3 2 3 2" xfId="4673"/>
    <cellStyle name="Normal 2 2 3 2 3 2 2" xfId="4674"/>
    <cellStyle name="Normal 2 2 3 2 3 2 2 2" xfId="4675"/>
    <cellStyle name="Normal 2 2 3 2 3 2 3" xfId="4676"/>
    <cellStyle name="Normal 2 2 3 2 3 3" xfId="4677"/>
    <cellStyle name="Normal 2 2 3 2 3 3 2" xfId="4678"/>
    <cellStyle name="Normal 2 2 3 2 3 4" xfId="4679"/>
    <cellStyle name="Normal 2 2 3 2 4" xfId="4680"/>
    <cellStyle name="Normal 2 2 3 2 4 2" xfId="4681"/>
    <cellStyle name="Normal 2 2 3 2 4 2 2" xfId="4682"/>
    <cellStyle name="Normal 2 2 3 2 4 3" xfId="4683"/>
    <cellStyle name="Normal 2 2 3 2 5" xfId="4684"/>
    <cellStyle name="Normal 2 2 3 2 5 2" xfId="4685"/>
    <cellStyle name="Normal 2 2 3 2 6" xfId="4686"/>
    <cellStyle name="Normal 2 2 3 2 7" xfId="10032"/>
    <cellStyle name="Normal 2 2 3 3" xfId="4687"/>
    <cellStyle name="Normal 2 2 3 3 2" xfId="4688"/>
    <cellStyle name="Normal 2 2 3 3 2 2" xfId="4689"/>
    <cellStyle name="Normal 2 2 3 3 2 2 2" xfId="4690"/>
    <cellStyle name="Normal 2 2 3 3 2 2 2 2" xfId="4691"/>
    <cellStyle name="Normal 2 2 3 3 2 2 3" xfId="4692"/>
    <cellStyle name="Normal 2 2 3 3 2 3" xfId="4693"/>
    <cellStyle name="Normal 2 2 3 3 2 3 2" xfId="4694"/>
    <cellStyle name="Normal 2 2 3 3 2 4" xfId="4695"/>
    <cellStyle name="Normal 2 2 3 3 3" xfId="4696"/>
    <cellStyle name="Normal 2 2 3 3 3 2" xfId="4697"/>
    <cellStyle name="Normal 2 2 3 3 3 2 2" xfId="4698"/>
    <cellStyle name="Normal 2 2 3 3 3 3" xfId="4699"/>
    <cellStyle name="Normal 2 2 3 3 4" xfId="4700"/>
    <cellStyle name="Normal 2 2 3 3 4 2" xfId="4701"/>
    <cellStyle name="Normal 2 2 3 3 5" xfId="4702"/>
    <cellStyle name="Normal 2 2 3 3 6" xfId="10034"/>
    <cellStyle name="Normal 2 2 3 4" xfId="4703"/>
    <cellStyle name="Normal 2 2 3 4 2" xfId="4704"/>
    <cellStyle name="Normal 2 2 3 4 2 2" xfId="4705"/>
    <cellStyle name="Normal 2 2 3 4 2 2 2" xfId="4706"/>
    <cellStyle name="Normal 2 2 3 4 2 3" xfId="4707"/>
    <cellStyle name="Normal 2 2 3 4 3" xfId="4708"/>
    <cellStyle name="Normal 2 2 3 4 3 2" xfId="4709"/>
    <cellStyle name="Normal 2 2 3 4 4" xfId="4710"/>
    <cellStyle name="Normal 2 2 3 5" xfId="4711"/>
    <cellStyle name="Normal 2 2 3 5 2" xfId="4712"/>
    <cellStyle name="Normal 2 2 3 5 2 2" xfId="4713"/>
    <cellStyle name="Normal 2 2 3 5 3" xfId="4714"/>
    <cellStyle name="Normal 2 2 3 6" xfId="4715"/>
    <cellStyle name="Normal 2 2 3 6 2" xfId="4716"/>
    <cellStyle name="Normal 2 2 3 7" xfId="4717"/>
    <cellStyle name="Normal 2 2 3 8" xfId="10031"/>
    <cellStyle name="Normal 2 2 4" xfId="4718"/>
    <cellStyle name="Normal 2 2 4 2" xfId="4719"/>
    <cellStyle name="Normal 2 2 4 2 2" xfId="4720"/>
    <cellStyle name="Normal 2 2 4 2 2 2" xfId="4721"/>
    <cellStyle name="Normal 2 2 4 2 2 2 2" xfId="4722"/>
    <cellStyle name="Normal 2 2 4 2 2 2 2 2" xfId="4723"/>
    <cellStyle name="Normal 2 2 4 2 2 2 3" xfId="4724"/>
    <cellStyle name="Normal 2 2 4 2 2 3" xfId="4725"/>
    <cellStyle name="Normal 2 2 4 2 2 3 2" xfId="4726"/>
    <cellStyle name="Normal 2 2 4 2 2 4" xfId="4727"/>
    <cellStyle name="Normal 2 2 4 2 3" xfId="4728"/>
    <cellStyle name="Normal 2 2 4 2 3 2" xfId="4729"/>
    <cellStyle name="Normal 2 2 4 2 3 2 2" xfId="4730"/>
    <cellStyle name="Normal 2 2 4 2 3 3" xfId="4731"/>
    <cellStyle name="Normal 2 2 4 2 4" xfId="4732"/>
    <cellStyle name="Normal 2 2 4 2 4 2" xfId="4733"/>
    <cellStyle name="Normal 2 2 4 2 5" xfId="4734"/>
    <cellStyle name="Normal 2 2 4 3" xfId="4735"/>
    <cellStyle name="Normal 2 2 4 3 2" xfId="4736"/>
    <cellStyle name="Normal 2 2 4 3 2 2" xfId="4737"/>
    <cellStyle name="Normal 2 2 4 3 2 2 2" xfId="4738"/>
    <cellStyle name="Normal 2 2 4 3 2 3" xfId="4739"/>
    <cellStyle name="Normal 2 2 4 3 3" xfId="4740"/>
    <cellStyle name="Normal 2 2 4 3 3 2" xfId="4741"/>
    <cellStyle name="Normal 2 2 4 3 4" xfId="4742"/>
    <cellStyle name="Normal 2 2 4 4" xfId="4743"/>
    <cellStyle name="Normal 2 2 4 4 2" xfId="4744"/>
    <cellStyle name="Normal 2 2 4 4 2 2" xfId="4745"/>
    <cellStyle name="Normal 2 2 4 4 3" xfId="4746"/>
    <cellStyle name="Normal 2 2 4 5" xfId="4747"/>
    <cellStyle name="Normal 2 2 4 5 2" xfId="4748"/>
    <cellStyle name="Normal 2 2 4 6" xfId="4749"/>
    <cellStyle name="Normal 2 2 4 7" xfId="10035"/>
    <cellStyle name="Normal 2 2 5" xfId="4750"/>
    <cellStyle name="Normal 2 2 5 2" xfId="4751"/>
    <cellStyle name="Normal 2 2 5 2 2" xfId="4752"/>
    <cellStyle name="Normal 2 2 5 2 2 2" xfId="4753"/>
    <cellStyle name="Normal 2 2 5 2 2 2 2" xfId="4754"/>
    <cellStyle name="Normal 2 2 5 2 2 3" xfId="4755"/>
    <cellStyle name="Normal 2 2 5 2 3" xfId="4756"/>
    <cellStyle name="Normal 2 2 5 2 3 2" xfId="4757"/>
    <cellStyle name="Normal 2 2 5 2 4" xfId="4758"/>
    <cellStyle name="Normal 2 2 5 3" xfId="4759"/>
    <cellStyle name="Normal 2 2 5 3 2" xfId="4760"/>
    <cellStyle name="Normal 2 2 5 3 2 2" xfId="4761"/>
    <cellStyle name="Normal 2 2 5 3 3" xfId="4762"/>
    <cellStyle name="Normal 2 2 5 4" xfId="4763"/>
    <cellStyle name="Normal 2 2 5 4 2" xfId="4764"/>
    <cellStyle name="Normal 2 2 5 5" xfId="4765"/>
    <cellStyle name="Normal 2 2 5 6" xfId="10036"/>
    <cellStyle name="Normal 2 2 6" xfId="4766"/>
    <cellStyle name="Normal 2 2 6 2" xfId="4767"/>
    <cellStyle name="Normal 2 2 6 2 2" xfId="4768"/>
    <cellStyle name="Normal 2 2 6 2 2 2" xfId="4769"/>
    <cellStyle name="Normal 2 2 6 2 3" xfId="4770"/>
    <cellStyle name="Normal 2 2 6 3" xfId="4771"/>
    <cellStyle name="Normal 2 2 6 3 2" xfId="4772"/>
    <cellStyle name="Normal 2 2 6 4" xfId="4773"/>
    <cellStyle name="Normal 2 2 6 5" xfId="10037"/>
    <cellStyle name="Normal 2 2 6 5 2" xfId="10910"/>
    <cellStyle name="Normal 2 2 7" xfId="4774"/>
    <cellStyle name="Normal 2 2 7 2" xfId="4775"/>
    <cellStyle name="Normal 2 2 7 2 2" xfId="4776"/>
    <cellStyle name="Normal 2 2 7 3" xfId="4777"/>
    <cellStyle name="Normal 2 2 7 4" xfId="10262"/>
    <cellStyle name="Normal 2 2 8" xfId="4778"/>
    <cellStyle name="Normal 2 2 8 2" xfId="4779"/>
    <cellStyle name="Normal 2 2 9" xfId="4780"/>
    <cellStyle name="Normal 2 2 9 2" xfId="4781"/>
    <cellStyle name="Normal 2 2_COREP GL04rev3" xfId="10038"/>
    <cellStyle name="Normal 2 3" xfId="243"/>
    <cellStyle name="Normal 2 3 10" xfId="6"/>
    <cellStyle name="Normal 2 3 10 2" xfId="4782"/>
    <cellStyle name="Normal 2 3 11" xfId="9401"/>
    <cellStyle name="Normal 2 3 2" xfId="4783"/>
    <cellStyle name="Normal 2 3 2 10" xfId="4784"/>
    <cellStyle name="Normal 2 3 2 11" xfId="10039"/>
    <cellStyle name="Normal 2 3 2 2" xfId="4785"/>
    <cellStyle name="Normal 2 3 2 2 2" xfId="4786"/>
    <cellStyle name="Normal 2 3 2 2 2 2" xfId="4787"/>
    <cellStyle name="Normal 2 3 2 2 2 2 2" xfId="4788"/>
    <cellStyle name="Normal 2 3 2 2 2 2 2 2" xfId="4789"/>
    <cellStyle name="Normal 2 3 2 2 2 2 2 2 2" xfId="4790"/>
    <cellStyle name="Normal 2 3 2 2 2 2 2 3" xfId="4791"/>
    <cellStyle name="Normal 2 3 2 2 2 2 3" xfId="4792"/>
    <cellStyle name="Normal 2 3 2 2 2 2 3 2" xfId="4793"/>
    <cellStyle name="Normal 2 3 2 2 2 2 4" xfId="4794"/>
    <cellStyle name="Normal 2 3 2 2 2 3" xfId="4795"/>
    <cellStyle name="Normal 2 3 2 2 2 3 2" xfId="4796"/>
    <cellStyle name="Normal 2 3 2 2 2 3 2 2" xfId="4797"/>
    <cellStyle name="Normal 2 3 2 2 2 3 3" xfId="4798"/>
    <cellStyle name="Normal 2 3 2 2 2 4" xfId="4799"/>
    <cellStyle name="Normal 2 3 2 2 2 4 2" xfId="4800"/>
    <cellStyle name="Normal 2 3 2 2 2 5" xfId="4801"/>
    <cellStyle name="Normal 2 3 2 2 3" xfId="4802"/>
    <cellStyle name="Normal 2 3 2 2 3 2" xfId="4803"/>
    <cellStyle name="Normal 2 3 2 2 3 2 2" xfId="4804"/>
    <cellStyle name="Normal 2 3 2 2 3 2 2 2" xfId="4805"/>
    <cellStyle name="Normal 2 3 2 2 3 2 3" xfId="4806"/>
    <cellStyle name="Normal 2 3 2 2 3 3" xfId="4807"/>
    <cellStyle name="Normal 2 3 2 2 3 3 2" xfId="4808"/>
    <cellStyle name="Normal 2 3 2 2 3 4" xfId="4809"/>
    <cellStyle name="Normal 2 3 2 2 4" xfId="4810"/>
    <cellStyle name="Normal 2 3 2 2 4 2" xfId="4811"/>
    <cellStyle name="Normal 2 3 2 2 4 2 2" xfId="4812"/>
    <cellStyle name="Normal 2 3 2 2 4 3" xfId="4813"/>
    <cellStyle name="Normal 2 3 2 2 5" xfId="4814"/>
    <cellStyle name="Normal 2 3 2 2 5 2" xfId="4815"/>
    <cellStyle name="Normal 2 3 2 2 6" xfId="4816"/>
    <cellStyle name="Normal 2 3 2 3" xfId="4817"/>
    <cellStyle name="Normal 2 3 2 3 2" xfId="4818"/>
    <cellStyle name="Normal 2 3 2 3 2 2" xfId="4819"/>
    <cellStyle name="Normal 2 3 2 3 2 2 2" xfId="4820"/>
    <cellStyle name="Normal 2 3 2 3 2 2 2 2" xfId="4821"/>
    <cellStyle name="Normal 2 3 2 3 2 2 3" xfId="4822"/>
    <cellStyle name="Normal 2 3 2 3 2 3" xfId="4823"/>
    <cellStyle name="Normal 2 3 2 3 2 3 2" xfId="4824"/>
    <cellStyle name="Normal 2 3 2 3 2 4" xfId="4825"/>
    <cellStyle name="Normal 2 3 2 3 3" xfId="4826"/>
    <cellStyle name="Normal 2 3 2 3 3 2" xfId="4827"/>
    <cellStyle name="Normal 2 3 2 3 3 2 2" xfId="4828"/>
    <cellStyle name="Normal 2 3 2 3 3 3" xfId="4829"/>
    <cellStyle name="Normal 2 3 2 3 4" xfId="4830"/>
    <cellStyle name="Normal 2 3 2 3 4 2" xfId="4831"/>
    <cellStyle name="Normal 2 3 2 3 5" xfId="4832"/>
    <cellStyle name="Normal 2 3 2 4" xfId="4833"/>
    <cellStyle name="Normal 2 3 2 4 2" xfId="4834"/>
    <cellStyle name="Normal 2 3 2 4 2 2" xfId="4835"/>
    <cellStyle name="Normal 2 3 2 4 2 2 2" xfId="4836"/>
    <cellStyle name="Normal 2 3 2 4 2 3" xfId="4837"/>
    <cellStyle name="Normal 2 3 2 4 3" xfId="4838"/>
    <cellStyle name="Normal 2 3 2 4 3 2" xfId="4839"/>
    <cellStyle name="Normal 2 3 2 4 4" xfId="4840"/>
    <cellStyle name="Normal 2 3 2 5" xfId="4841"/>
    <cellStyle name="Normal 2 3 2 5 2" xfId="4842"/>
    <cellStyle name="Normal 2 3 2 5 2 2" xfId="4843"/>
    <cellStyle name="Normal 2 3 2 5 3" xfId="4844"/>
    <cellStyle name="Normal 2 3 2 6" xfId="4845"/>
    <cellStyle name="Normal 2 3 2 6 2" xfId="4846"/>
    <cellStyle name="Normal 2 3 2 7" xfId="4847"/>
    <cellStyle name="Normal 2 3 2 7 2" xfId="4848"/>
    <cellStyle name="Normal 2 3 2 8" xfId="4849"/>
    <cellStyle name="Normal 2 3 2 9" xfId="4850"/>
    <cellStyle name="Normal 2 3 3" xfId="4851"/>
    <cellStyle name="Normal 2 3 3 2" xfId="4852"/>
    <cellStyle name="Normal 2 3 3 2 2" xfId="4853"/>
    <cellStyle name="Normal 2 3 3 2 2 2" xfId="4854"/>
    <cellStyle name="Normal 2 3 3 2 2 2 2" xfId="4855"/>
    <cellStyle name="Normal 2 3 3 2 2 2 2 2" xfId="4856"/>
    <cellStyle name="Normal 2 3 3 2 2 2 3" xfId="4857"/>
    <cellStyle name="Normal 2 3 3 2 2 3" xfId="4858"/>
    <cellStyle name="Normal 2 3 3 2 2 3 2" xfId="4859"/>
    <cellStyle name="Normal 2 3 3 2 2 4" xfId="4860"/>
    <cellStyle name="Normal 2 3 3 2 3" xfId="4861"/>
    <cellStyle name="Normal 2 3 3 2 3 2" xfId="4862"/>
    <cellStyle name="Normal 2 3 3 2 3 2 2" xfId="4863"/>
    <cellStyle name="Normal 2 3 3 2 3 3" xfId="4864"/>
    <cellStyle name="Normal 2 3 3 2 4" xfId="4865"/>
    <cellStyle name="Normal 2 3 3 2 4 2" xfId="4866"/>
    <cellStyle name="Normal 2 3 3 2 5" xfId="4867"/>
    <cellStyle name="Normal 2 3 3 3" xfId="4868"/>
    <cellStyle name="Normal 2 3 3 3 2" xfId="4869"/>
    <cellStyle name="Normal 2 3 3 3 2 2" xfId="4870"/>
    <cellStyle name="Normal 2 3 3 3 2 2 2" xfId="4871"/>
    <cellStyle name="Normal 2 3 3 3 2 3" xfId="4872"/>
    <cellStyle name="Normal 2 3 3 3 3" xfId="4873"/>
    <cellStyle name="Normal 2 3 3 3 3 2" xfId="4874"/>
    <cellStyle name="Normal 2 3 3 3 4" xfId="4875"/>
    <cellStyle name="Normal 2 3 3 4" xfId="4876"/>
    <cellStyle name="Normal 2 3 3 4 2" xfId="4877"/>
    <cellStyle name="Normal 2 3 3 4 2 2" xfId="4878"/>
    <cellStyle name="Normal 2 3 3 4 3" xfId="4879"/>
    <cellStyle name="Normal 2 3 3 5" xfId="4880"/>
    <cellStyle name="Normal 2 3 3 5 2" xfId="4881"/>
    <cellStyle name="Normal 2 3 3 6" xfId="4882"/>
    <cellStyle name="Normal 2 3 4" xfId="4883"/>
    <cellStyle name="Normal 2 3 4 2" xfId="4884"/>
    <cellStyle name="Normal 2 3 4 2 2" xfId="4885"/>
    <cellStyle name="Normal 2 3 4 2 2 2" xfId="4886"/>
    <cellStyle name="Normal 2 3 4 2 2 2 2" xfId="4887"/>
    <cellStyle name="Normal 2 3 4 2 2 3" xfId="4888"/>
    <cellStyle name="Normal 2 3 4 2 3" xfId="4889"/>
    <cellStyle name="Normal 2 3 4 2 3 2" xfId="4890"/>
    <cellStyle name="Normal 2 3 4 2 4" xfId="4891"/>
    <cellStyle name="Normal 2 3 4 3" xfId="4892"/>
    <cellStyle name="Normal 2 3 4 3 2" xfId="4893"/>
    <cellStyle name="Normal 2 3 4 3 2 2" xfId="4894"/>
    <cellStyle name="Normal 2 3 4 3 3" xfId="4895"/>
    <cellStyle name="Normal 2 3 4 4" xfId="4896"/>
    <cellStyle name="Normal 2 3 4 4 2" xfId="4897"/>
    <cellStyle name="Normal 2 3 4 5" xfId="4898"/>
    <cellStyle name="Normal 2 3 5" xfId="4899"/>
    <cellStyle name="Normal 2 3 5 2" xfId="4900"/>
    <cellStyle name="Normal 2 3 5 2 2" xfId="4901"/>
    <cellStyle name="Normal 2 3 5 2 2 2" xfId="4902"/>
    <cellStyle name="Normal 2 3 5 2 3" xfId="4903"/>
    <cellStyle name="Normal 2 3 5 3" xfId="4904"/>
    <cellStyle name="Normal 2 3 5 3 2" xfId="4905"/>
    <cellStyle name="Normal 2 3 5 4" xfId="4906"/>
    <cellStyle name="Normal 2 3 6" xfId="4907"/>
    <cellStyle name="Normal 2 3 6 2" xfId="4908"/>
    <cellStyle name="Normal 2 3 6 2 2" xfId="4909"/>
    <cellStyle name="Normal 2 3 6 3" xfId="4910"/>
    <cellStyle name="Normal 2 3 7" xfId="4911"/>
    <cellStyle name="Normal 2 3 7 2" xfId="4912"/>
    <cellStyle name="Normal 2 3 8" xfId="4913"/>
    <cellStyle name="Normal 2 3 8 2" xfId="4914"/>
    <cellStyle name="Normal 2 3 9" xfId="4915"/>
    <cellStyle name="Normal 2 4" xfId="4916"/>
    <cellStyle name="Normal 2 4 10" xfId="4917"/>
    <cellStyle name="Normal 2 4 11" xfId="10040"/>
    <cellStyle name="Normal 2 4 11 2" xfId="10911"/>
    <cellStyle name="Normal 2 4 2" xfId="4918"/>
    <cellStyle name="Normal 2 4 2 2" xfId="4919"/>
    <cellStyle name="Normal 2 4 2 2 2" xfId="4920"/>
    <cellStyle name="Normal 2 4 2 2 2 2" xfId="4921"/>
    <cellStyle name="Normal 2 4 2 2 2 2 2" xfId="4922"/>
    <cellStyle name="Normal 2 4 2 2 2 2 2 2" xfId="4923"/>
    <cellStyle name="Normal 2 4 2 2 2 2 3" xfId="4924"/>
    <cellStyle name="Normal 2 4 2 2 2 3" xfId="4925"/>
    <cellStyle name="Normal 2 4 2 2 2 3 2" xfId="4926"/>
    <cellStyle name="Normal 2 4 2 2 2 4" xfId="4927"/>
    <cellStyle name="Normal 2 4 2 2 3" xfId="4928"/>
    <cellStyle name="Normal 2 4 2 2 3 2" xfId="4929"/>
    <cellStyle name="Normal 2 4 2 2 3 2 2" xfId="4930"/>
    <cellStyle name="Normal 2 4 2 2 3 3" xfId="4931"/>
    <cellStyle name="Normal 2 4 2 2 4" xfId="4932"/>
    <cellStyle name="Normal 2 4 2 2 4 2" xfId="4933"/>
    <cellStyle name="Normal 2 4 2 2 5" xfId="4934"/>
    <cellStyle name="Normal 2 4 2 3" xfId="4935"/>
    <cellStyle name="Normal 2 4 2 3 2" xfId="4936"/>
    <cellStyle name="Normal 2 4 2 3 2 2" xfId="4937"/>
    <cellStyle name="Normal 2 4 2 3 2 2 2" xfId="4938"/>
    <cellStyle name="Normal 2 4 2 3 2 3" xfId="4939"/>
    <cellStyle name="Normal 2 4 2 3 3" xfId="4940"/>
    <cellStyle name="Normal 2 4 2 3 3 2" xfId="4941"/>
    <cellStyle name="Normal 2 4 2 3 4" xfId="4942"/>
    <cellStyle name="Normal 2 4 2 4" xfId="4943"/>
    <cellStyle name="Normal 2 4 2 4 2" xfId="4944"/>
    <cellStyle name="Normal 2 4 2 4 2 2" xfId="4945"/>
    <cellStyle name="Normal 2 4 2 4 3" xfId="4946"/>
    <cellStyle name="Normal 2 4 2 5" xfId="4947"/>
    <cellStyle name="Normal 2 4 2 5 2" xfId="4948"/>
    <cellStyle name="Normal 2 4 2 6" xfId="4949"/>
    <cellStyle name="Normal 2 4 2 6 2" xfId="4950"/>
    <cellStyle name="Normal 2 4 2 7" xfId="4951"/>
    <cellStyle name="Normal 2 4 2 8" xfId="4952"/>
    <cellStyle name="Normal 2 4 2 9" xfId="10041"/>
    <cellStyle name="Normal 2 4 3" xfId="4953"/>
    <cellStyle name="Normal 2 4 3 2" xfId="4954"/>
    <cellStyle name="Normal 2 4 3 2 2" xfId="4955"/>
    <cellStyle name="Normal 2 4 3 2 2 2" xfId="4956"/>
    <cellStyle name="Normal 2 4 3 2 2 2 2" xfId="4957"/>
    <cellStyle name="Normal 2 4 3 2 2 3" xfId="4958"/>
    <cellStyle name="Normal 2 4 3 2 3" xfId="4959"/>
    <cellStyle name="Normal 2 4 3 2 3 2" xfId="4960"/>
    <cellStyle name="Normal 2 4 3 2 4" xfId="4961"/>
    <cellStyle name="Normal 2 4 3 3" xfId="4962"/>
    <cellStyle name="Normal 2 4 3 3 2" xfId="4963"/>
    <cellStyle name="Normal 2 4 3 3 2 2" xfId="4964"/>
    <cellStyle name="Normal 2 4 3 3 3" xfId="4965"/>
    <cellStyle name="Normal 2 4 3 4" xfId="4966"/>
    <cellStyle name="Normal 2 4 3 4 2" xfId="4967"/>
    <cellStyle name="Normal 2 4 3 5" xfId="4968"/>
    <cellStyle name="Normal 2 4 4" xfId="4969"/>
    <cellStyle name="Normal 2 4 4 2" xfId="4970"/>
    <cellStyle name="Normal 2 4 4 2 2" xfId="4971"/>
    <cellStyle name="Normal 2 4 4 2 2 2" xfId="4972"/>
    <cellStyle name="Normal 2 4 4 2 3" xfId="4973"/>
    <cellStyle name="Normal 2 4 4 3" xfId="4974"/>
    <cellStyle name="Normal 2 4 4 3 2" xfId="4975"/>
    <cellStyle name="Normal 2 4 4 4" xfId="4976"/>
    <cellStyle name="Normal 2 4 5" xfId="4977"/>
    <cellStyle name="Normal 2 4 5 2" xfId="4978"/>
    <cellStyle name="Normal 2 4 5 2 2" xfId="4979"/>
    <cellStyle name="Normal 2 4 5 3" xfId="4980"/>
    <cellStyle name="Normal 2 4 6" xfId="4981"/>
    <cellStyle name="Normal 2 4 6 2" xfId="4982"/>
    <cellStyle name="Normal 2 4 7" xfId="4983"/>
    <cellStyle name="Normal 2 4 7 2" xfId="4984"/>
    <cellStyle name="Normal 2 4 8" xfId="4985"/>
    <cellStyle name="Normal 2 4 9" xfId="4986"/>
    <cellStyle name="Normal 2 5" xfId="4987"/>
    <cellStyle name="Normal 2 5 2" xfId="4988"/>
    <cellStyle name="Normal 2 5 2 2" xfId="4989"/>
    <cellStyle name="Normal 2 5 2 2 2" xfId="4990"/>
    <cellStyle name="Normal 2 5 2 2 2 2" xfId="4991"/>
    <cellStyle name="Normal 2 5 2 2 2 2 2" xfId="4992"/>
    <cellStyle name="Normal 2 5 2 2 2 3" xfId="4993"/>
    <cellStyle name="Normal 2 5 2 2 3" xfId="4994"/>
    <cellStyle name="Normal 2 5 2 2 3 2" xfId="4995"/>
    <cellStyle name="Normal 2 5 2 2 4" xfId="4996"/>
    <cellStyle name="Normal 2 5 2 2 5" xfId="10044"/>
    <cellStyle name="Normal 2 5 2 2 5 2" xfId="10914"/>
    <cellStyle name="Normal 2 5 2 3" xfId="4997"/>
    <cellStyle name="Normal 2 5 2 3 2" xfId="4998"/>
    <cellStyle name="Normal 2 5 2 3 2 2" xfId="4999"/>
    <cellStyle name="Normal 2 5 2 3 3" xfId="5000"/>
    <cellStyle name="Normal 2 5 2 4" xfId="5001"/>
    <cellStyle name="Normal 2 5 2 4 2" xfId="5002"/>
    <cellStyle name="Normal 2 5 2 5" xfId="5003"/>
    <cellStyle name="Normal 2 5 2 5 2" xfId="5004"/>
    <cellStyle name="Normal 2 5 2 6" xfId="5005"/>
    <cellStyle name="Normal 2 5 2 7" xfId="10043"/>
    <cellStyle name="Normal 2 5 2 7 2" xfId="10913"/>
    <cellStyle name="Normal 2 5 3" xfId="5006"/>
    <cellStyle name="Normal 2 5 3 2" xfId="5007"/>
    <cellStyle name="Normal 2 5 3 2 2" xfId="5008"/>
    <cellStyle name="Normal 2 5 3 2 2 2" xfId="5009"/>
    <cellStyle name="Normal 2 5 3 2 3" xfId="5010"/>
    <cellStyle name="Normal 2 5 3 3" xfId="5011"/>
    <cellStyle name="Normal 2 5 3 3 2" xfId="5012"/>
    <cellStyle name="Normal 2 5 3 4" xfId="5013"/>
    <cellStyle name="Normal 2 5 3 5" xfId="10045"/>
    <cellStyle name="Normal 2 5 4" xfId="5014"/>
    <cellStyle name="Normal 2 5 4 2" xfId="5015"/>
    <cellStyle name="Normal 2 5 4 2 2" xfId="5016"/>
    <cellStyle name="Normal 2 5 4 3" xfId="5017"/>
    <cellStyle name="Normal 2 5 5" xfId="5018"/>
    <cellStyle name="Normal 2 5 5 2" xfId="5019"/>
    <cellStyle name="Normal 2 5 6" xfId="5020"/>
    <cellStyle name="Normal 2 5 6 2" xfId="5021"/>
    <cellStyle name="Normal 2 5 7" xfId="5022"/>
    <cellStyle name="Normal 2 5 8" xfId="5023"/>
    <cellStyle name="Normal 2 5 8 2" xfId="9642"/>
    <cellStyle name="Normal 2 5 8 2 2" xfId="10772"/>
    <cellStyle name="Normal 2 5 8 3" xfId="10513"/>
    <cellStyle name="Normal 2 5 9" xfId="10042"/>
    <cellStyle name="Normal 2 5 9 2" xfId="10912"/>
    <cellStyle name="Normal 2 6" xfId="5024"/>
    <cellStyle name="Normal 2 6 2" xfId="5025"/>
    <cellStyle name="Normal 2 6 2 2" xfId="5026"/>
    <cellStyle name="Normal 2 6 2 2 2" xfId="5027"/>
    <cellStyle name="Normal 2 6 2 2 2 2" xfId="5028"/>
    <cellStyle name="Normal 2 6 2 2 3" xfId="5029"/>
    <cellStyle name="Normal 2 6 2 3" xfId="5030"/>
    <cellStyle name="Normal 2 6 2 3 2" xfId="5031"/>
    <cellStyle name="Normal 2 6 2 4" xfId="5032"/>
    <cellStyle name="Normal 2 6 2 5" xfId="10047"/>
    <cellStyle name="Normal 2 6 3" xfId="5033"/>
    <cellStyle name="Normal 2 6 3 2" xfId="5034"/>
    <cellStyle name="Normal 2 6 3 2 2" xfId="5035"/>
    <cellStyle name="Normal 2 6 3 3" xfId="5036"/>
    <cellStyle name="Normal 2 6 4" xfId="5037"/>
    <cellStyle name="Normal 2 6 4 2" xfId="5038"/>
    <cellStyle name="Normal 2 6 5" xfId="5039"/>
    <cellStyle name="Normal 2 6 5 2" xfId="5040"/>
    <cellStyle name="Normal 2 6 6" xfId="5041"/>
    <cellStyle name="Normal 2 6 7" xfId="5042"/>
    <cellStyle name="Normal 2 6 8" xfId="10046"/>
    <cellStyle name="Normal 2 6 8 2" xfId="10915"/>
    <cellStyle name="Normal 2 7" xfId="5043"/>
    <cellStyle name="Normal 2 7 2" xfId="5044"/>
    <cellStyle name="Normal 2 7 2 2" xfId="5045"/>
    <cellStyle name="Normal 2 7 2 2 2" xfId="5046"/>
    <cellStyle name="Normal 2 7 2 3" xfId="5047"/>
    <cellStyle name="Normal 2 7 3" xfId="5048"/>
    <cellStyle name="Normal 2 7 3 2" xfId="5049"/>
    <cellStyle name="Normal 2 7 4" xfId="5050"/>
    <cellStyle name="Normal 2 7 5" xfId="10048"/>
    <cellStyle name="Normal 2 8" xfId="5051"/>
    <cellStyle name="Normal 2 8 2" xfId="5052"/>
    <cellStyle name="Normal 2 8 2 2" xfId="5053"/>
    <cellStyle name="Normal 2 8 3" xfId="5054"/>
    <cellStyle name="Normal 2 8 4" xfId="10049"/>
    <cellStyle name="Normal 2 9" xfId="5055"/>
    <cellStyle name="Normal 2 9 2" xfId="5056"/>
    <cellStyle name="Normal 2 9 3" xfId="10050"/>
    <cellStyle name="Normal 2_~0149226" xfId="10051"/>
    <cellStyle name="Normal 20" xfId="227"/>
    <cellStyle name="Normal 20 10" xfId="9460"/>
    <cellStyle name="Normal 20 10 2" xfId="10323"/>
    <cellStyle name="Normal 20 10 2 2" xfId="10980"/>
    <cellStyle name="Normal 20 10 3" xfId="10052"/>
    <cellStyle name="Normal 20 10 4" xfId="10609"/>
    <cellStyle name="Normal 20 11" xfId="9513"/>
    <cellStyle name="Normal 20 11 2" xfId="10661"/>
    <cellStyle name="Normal 20 12" xfId="10382"/>
    <cellStyle name="Normal 20 2" xfId="5057"/>
    <cellStyle name="Normal 20 2 2" xfId="10053"/>
    <cellStyle name="Normal 20 3" xfId="5058"/>
    <cellStyle name="Normal 20 4" xfId="5059"/>
    <cellStyle name="Normal 20 5" xfId="5060"/>
    <cellStyle name="Normal 20 6" xfId="5061"/>
    <cellStyle name="Normal 20 7" xfId="5062"/>
    <cellStyle name="Normal 20 8" xfId="267"/>
    <cellStyle name="Normal 20 8 2" xfId="9542"/>
    <cellStyle name="Normal 20 8 2 2" xfId="10690"/>
    <cellStyle name="Normal 20 8 3" xfId="10414"/>
    <cellStyle name="Normal 20 9" xfId="9411"/>
    <cellStyle name="Normal 20 9 2" xfId="9457"/>
    <cellStyle name="Normal 20 9 2 2" xfId="10328"/>
    <cellStyle name="Normal 20 9 2 2 2" xfId="10983"/>
    <cellStyle name="Normal 20 9 2 3" xfId="10297"/>
    <cellStyle name="Normal 20 9 2 3 2" xfId="10956"/>
    <cellStyle name="Normal 20 9 2 4" xfId="10606"/>
    <cellStyle name="Normal 20 9 3" xfId="9463"/>
    <cellStyle name="Normal 20 9 3 2" xfId="10329"/>
    <cellStyle name="Normal 20 9 3 2 2" xfId="10984"/>
    <cellStyle name="Normal 20 9 3 3" xfId="10304"/>
    <cellStyle name="Normal 20 9 3 3 2" xfId="10962"/>
    <cellStyle name="Normal 20 9 3 4" xfId="10612"/>
    <cellStyle name="Normal 20 9 4" xfId="10311"/>
    <cellStyle name="Normal 20 9 4 2" xfId="10968"/>
    <cellStyle name="Normal 20 9 5" xfId="9713"/>
    <cellStyle name="Normal 20 9 5 2" xfId="10842"/>
    <cellStyle name="Normal 20 9 6" xfId="10589"/>
    <cellStyle name="Normal 200" xfId="5063"/>
    <cellStyle name="Normal 200 2" xfId="5064"/>
    <cellStyle name="Normal 200 3" xfId="5065"/>
    <cellStyle name="Normal 201" xfId="5066"/>
    <cellStyle name="Normal 201 2" xfId="5067"/>
    <cellStyle name="Normal 201 3" xfId="5068"/>
    <cellStyle name="Normal 202" xfId="5069"/>
    <cellStyle name="Normal 202 2" xfId="5070"/>
    <cellStyle name="Normal 202 2 2" xfId="5071"/>
    <cellStyle name="Normal 202 3" xfId="5072"/>
    <cellStyle name="Normal 203" xfId="5073"/>
    <cellStyle name="Normal 203 2" xfId="5074"/>
    <cellStyle name="Normal 203 2 2" xfId="5075"/>
    <cellStyle name="Normal 203 3" xfId="5076"/>
    <cellStyle name="Normal 204" xfId="5077"/>
    <cellStyle name="Normal 204 2" xfId="5078"/>
    <cellStyle name="Normal 204 3" xfId="5079"/>
    <cellStyle name="Normal 204 4" xfId="5080"/>
    <cellStyle name="Normal 204 5" xfId="5081"/>
    <cellStyle name="Normal 205" xfId="5082"/>
    <cellStyle name="Normal 205 2" xfId="5083"/>
    <cellStyle name="Normal 205 3" xfId="5084"/>
    <cellStyle name="Normal 205 4" xfId="5085"/>
    <cellStyle name="Normal 205 5" xfId="5086"/>
    <cellStyle name="Normal 206" xfId="5087"/>
    <cellStyle name="Normal 206 2" xfId="5088"/>
    <cellStyle name="Normal 206 3" xfId="5089"/>
    <cellStyle name="Normal 206 4" xfId="5090"/>
    <cellStyle name="Normal 206 5" xfId="5091"/>
    <cellStyle name="Normal 207" xfId="5092"/>
    <cellStyle name="Normal 207 2" xfId="5093"/>
    <cellStyle name="Normal 207 3" xfId="5094"/>
    <cellStyle name="Normal 207 4" xfId="5095"/>
    <cellStyle name="Normal 207 5" xfId="5096"/>
    <cellStyle name="Normal 208" xfId="5097"/>
    <cellStyle name="Normal 208 2" xfId="5098"/>
    <cellStyle name="Normal 208 3" xfId="5099"/>
    <cellStyle name="Normal 208 4" xfId="5100"/>
    <cellStyle name="Normal 208 5" xfId="5101"/>
    <cellStyle name="Normal 209" xfId="5102"/>
    <cellStyle name="Normal 209 2" xfId="5103"/>
    <cellStyle name="Normal 209 3" xfId="5104"/>
    <cellStyle name="Normal 209 4" xfId="5105"/>
    <cellStyle name="Normal 209 5" xfId="5106"/>
    <cellStyle name="Normal 21" xfId="5107"/>
    <cellStyle name="Normal 21 2" xfId="5108"/>
    <cellStyle name="Normal 21 2 2" xfId="10054"/>
    <cellStyle name="Normal 21 3" xfId="5109"/>
    <cellStyle name="Normal 21 4" xfId="5110"/>
    <cellStyle name="Normal 21 5" xfId="5111"/>
    <cellStyle name="Normal 21 6" xfId="5112"/>
    <cellStyle name="Normal 21 7" xfId="5113"/>
    <cellStyle name="Normal 21 7 2" xfId="9643"/>
    <cellStyle name="Normal 21 7 2 2" xfId="10773"/>
    <cellStyle name="Normal 21 7 3" xfId="10514"/>
    <cellStyle name="Normal 21 8" xfId="5114"/>
    <cellStyle name="Normal 21 8 2" xfId="9644"/>
    <cellStyle name="Normal 21 8 2 2" xfId="10774"/>
    <cellStyle name="Normal 21 8 3" xfId="10515"/>
    <cellStyle name="Normal 210" xfId="5115"/>
    <cellStyle name="Normal 210 2" xfId="5116"/>
    <cellStyle name="Normal 210 3" xfId="5117"/>
    <cellStyle name="Normal 210 4" xfId="5118"/>
    <cellStyle name="Normal 210 5" xfId="5119"/>
    <cellStyle name="Normal 211" xfId="5120"/>
    <cellStyle name="Normal 211 2" xfId="5121"/>
    <cellStyle name="Normal 212" xfId="5122"/>
    <cellStyle name="Normal 212 2" xfId="5123"/>
    <cellStyle name="Normal 213" xfId="5124"/>
    <cellStyle name="Normal 213 2" xfId="5125"/>
    <cellStyle name="Normal 214" xfId="5126"/>
    <cellStyle name="Normal 214 2" xfId="5127"/>
    <cellStyle name="Normal 214 2 2" xfId="5128"/>
    <cellStyle name="Normal 214 3" xfId="5129"/>
    <cellStyle name="Normal 215" xfId="5130"/>
    <cellStyle name="Normal 215 2" xfId="5131"/>
    <cellStyle name="Normal 215 3" xfId="5132"/>
    <cellStyle name="Normal 215 4" xfId="5133"/>
    <cellStyle name="Normal 215 5" xfId="5134"/>
    <cellStyle name="Normal 216" xfId="5135"/>
    <cellStyle name="Normal 216 2" xfId="5136"/>
    <cellStyle name="Normal 216 3" xfId="5137"/>
    <cellStyle name="Normal 216 4" xfId="5138"/>
    <cellStyle name="Normal 216 5" xfId="5139"/>
    <cellStyle name="Normal 217" xfId="5140"/>
    <cellStyle name="Normal 217 2" xfId="5141"/>
    <cellStyle name="Normal 217 3" xfId="5142"/>
    <cellStyle name="Normal 217 4" xfId="5143"/>
    <cellStyle name="Normal 217 5" xfId="5144"/>
    <cellStyle name="Normal 218" xfId="5145"/>
    <cellStyle name="Normal 218 2" xfId="5146"/>
    <cellStyle name="Normal 218 3" xfId="5147"/>
    <cellStyle name="Normal 218 4" xfId="5148"/>
    <cellStyle name="Normal 218 5" xfId="5149"/>
    <cellStyle name="Normal 219" xfId="5150"/>
    <cellStyle name="Normal 219 2" xfId="5151"/>
    <cellStyle name="Normal 219 3" xfId="5152"/>
    <cellStyle name="Normal 219 4" xfId="5153"/>
    <cellStyle name="Normal 219 5" xfId="5154"/>
    <cellStyle name="Normal 22" xfId="5155"/>
    <cellStyle name="Normal 22 10" xfId="10516"/>
    <cellStyle name="Normal 22 2" xfId="5156"/>
    <cellStyle name="Normal 22 2 2" xfId="5157"/>
    <cellStyle name="Normal 22 2 3" xfId="10056"/>
    <cellStyle name="Normal 22 2 4" xfId="9646"/>
    <cellStyle name="Normal 22 2 4 2" xfId="10776"/>
    <cellStyle name="Normal 22 2 5" xfId="10517"/>
    <cellStyle name="Normal 22 3" xfId="5158"/>
    <cellStyle name="Normal 22 4" xfId="5159"/>
    <cellStyle name="Normal 22 5" xfId="5160"/>
    <cellStyle name="Normal 22 6" xfId="5161"/>
    <cellStyle name="Normal 22 7" xfId="5162"/>
    <cellStyle name="Normal 22 7 2" xfId="9647"/>
    <cellStyle name="Normal 22 7 2 2" xfId="10777"/>
    <cellStyle name="Normal 22 7 3" xfId="10518"/>
    <cellStyle name="Normal 22 8" xfId="10055"/>
    <cellStyle name="Normal 22 9" xfId="9645"/>
    <cellStyle name="Normal 22 9 2" xfId="10775"/>
    <cellStyle name="Normal 220" xfId="5163"/>
    <cellStyle name="Normal 220 2" xfId="5164"/>
    <cellStyle name="Normal 220 3" xfId="5165"/>
    <cellStyle name="Normal 220 4" xfId="5166"/>
    <cellStyle name="Normal 220 5" xfId="5167"/>
    <cellStyle name="Normal 221" xfId="5168"/>
    <cellStyle name="Normal 221 2" xfId="5169"/>
    <cellStyle name="Normal 221 3" xfId="5170"/>
    <cellStyle name="Normal 221 4" xfId="5171"/>
    <cellStyle name="Normal 221 5" xfId="5172"/>
    <cellStyle name="Normal 222" xfId="5173"/>
    <cellStyle name="Normal 222 2" xfId="5174"/>
    <cellStyle name="Normal 222 3" xfId="5175"/>
    <cellStyle name="Normal 222 4" xfId="5176"/>
    <cellStyle name="Normal 222 5" xfId="5177"/>
    <cellStyle name="Normal 223" xfId="5178"/>
    <cellStyle name="Normal 223 2" xfId="5179"/>
    <cellStyle name="Normal 223 3" xfId="5180"/>
    <cellStyle name="Normal 223 4" xfId="5181"/>
    <cellStyle name="Normal 223 5" xfId="5182"/>
    <cellStyle name="Normal 224" xfId="5183"/>
    <cellStyle name="Normal 225" xfId="5184"/>
    <cellStyle name="Normal 225 2" xfId="5185"/>
    <cellStyle name="Normal 225 2 2" xfId="5186"/>
    <cellStyle name="Normal 225 3" xfId="5187"/>
    <cellStyle name="Normal 225 3 2" xfId="5188"/>
    <cellStyle name="Normal 225 3 3" xfId="5189"/>
    <cellStyle name="Normal 225 3 4" xfId="5190"/>
    <cellStyle name="Normal 225 3 5" xfId="5191"/>
    <cellStyle name="Normal 225 4" xfId="5192"/>
    <cellStyle name="Normal 225 4 2" xfId="5193"/>
    <cellStyle name="Normal 225 5" xfId="5194"/>
    <cellStyle name="Normal 225 6" xfId="5195"/>
    <cellStyle name="Normal 225 7" xfId="5196"/>
    <cellStyle name="Normal 225 8" xfId="5197"/>
    <cellStyle name="Normal 225 9" xfId="5198"/>
    <cellStyle name="Normal 226" xfId="5199"/>
    <cellStyle name="Normal 226 2" xfId="5200"/>
    <cellStyle name="Normal 226 3" xfId="5201"/>
    <cellStyle name="Normal 226 4" xfId="5202"/>
    <cellStyle name="Normal 226 5" xfId="5203"/>
    <cellStyle name="Normal 227" xfId="5204"/>
    <cellStyle name="Normal 227 2" xfId="5205"/>
    <cellStyle name="Normal 227 3" xfId="5206"/>
    <cellStyle name="Normal 227 4" xfId="5207"/>
    <cellStyle name="Normal 227 5" xfId="5208"/>
    <cellStyle name="Normal 228" xfId="5209"/>
    <cellStyle name="Normal 228 2" xfId="5210"/>
    <cellStyle name="Normal 228 3" xfId="5211"/>
    <cellStyle name="Normal 228 4" xfId="5212"/>
    <cellStyle name="Normal 228 5" xfId="5213"/>
    <cellStyle name="Normal 229" xfId="5214"/>
    <cellStyle name="Normal 229 2" xfId="5215"/>
    <cellStyle name="Normal 229 3" xfId="5216"/>
    <cellStyle name="Normal 229 4" xfId="5217"/>
    <cellStyle name="Normal 229 5" xfId="5218"/>
    <cellStyle name="Normal 23" xfId="235"/>
    <cellStyle name="Normal 23 2" xfId="5219"/>
    <cellStyle name="Normal 23 2 2" xfId="5220"/>
    <cellStyle name="Normal 23 2 3" xfId="10057"/>
    <cellStyle name="Normal 23 3" xfId="5221"/>
    <cellStyle name="Normal 23 4" xfId="5222"/>
    <cellStyle name="Normal 23 5" xfId="5223"/>
    <cellStyle name="Normal 23 6" xfId="5224"/>
    <cellStyle name="Normal 230" xfId="5225"/>
    <cellStyle name="Normal 230 2" xfId="5226"/>
    <cellStyle name="Normal 230 3" xfId="5227"/>
    <cellStyle name="Normal 230 4" xfId="5228"/>
    <cellStyle name="Normal 230 5" xfId="5229"/>
    <cellStyle name="Normal 231" xfId="5230"/>
    <cellStyle name="Normal 231 2" xfId="5231"/>
    <cellStyle name="Normal 231 3" xfId="5232"/>
    <cellStyle name="Normal 231 4" xfId="5233"/>
    <cellStyle name="Normal 231 5" xfId="5234"/>
    <cellStyle name="Normal 232" xfId="5235"/>
    <cellStyle name="Normal 232 2" xfId="5236"/>
    <cellStyle name="Normal 232 3" xfId="5237"/>
    <cellStyle name="Normal 232 4" xfId="5238"/>
    <cellStyle name="Normal 232 5" xfId="5239"/>
    <cellStyle name="Normal 233" xfId="5240"/>
    <cellStyle name="Normal 233 2" xfId="5241"/>
    <cellStyle name="Normal 233 3" xfId="5242"/>
    <cellStyle name="Normal 233 4" xfId="5243"/>
    <cellStyle name="Normal 233 5" xfId="5244"/>
    <cellStyle name="Normal 234" xfId="5245"/>
    <cellStyle name="Normal 234 2" xfId="5246"/>
    <cellStyle name="Normal 234 3" xfId="5247"/>
    <cellStyle name="Normal 234 4" xfId="5248"/>
    <cellStyle name="Normal 234 5" xfId="5249"/>
    <cellStyle name="Normal 235" xfId="5250"/>
    <cellStyle name="Normal 235 2" xfId="5251"/>
    <cellStyle name="Normal 235 3" xfId="5252"/>
    <cellStyle name="Normal 235 4" xfId="5253"/>
    <cellStyle name="Normal 235 5" xfId="5254"/>
    <cellStyle name="Normal 236" xfId="5255"/>
    <cellStyle name="Normal 236 2" xfId="5256"/>
    <cellStyle name="Normal 236 3" xfId="5257"/>
    <cellStyle name="Normal 236 4" xfId="5258"/>
    <cellStyle name="Normal 236 5" xfId="5259"/>
    <cellStyle name="Normal 237" xfId="5260"/>
    <cellStyle name="Normal 237 2" xfId="5261"/>
    <cellStyle name="Normal 237 3" xfId="5262"/>
    <cellStyle name="Normal 237 4" xfId="5263"/>
    <cellStyle name="Normal 237 5" xfId="5264"/>
    <cellStyle name="Normal 238" xfId="5265"/>
    <cellStyle name="Normal 238 2" xfId="5266"/>
    <cellStyle name="Normal 238 3" xfId="5267"/>
    <cellStyle name="Normal 238 4" xfId="5268"/>
    <cellStyle name="Normal 238 5" xfId="5269"/>
    <cellStyle name="Normal 239" xfId="5270"/>
    <cellStyle name="Normal 239 2" xfId="5271"/>
    <cellStyle name="Normal 239 3" xfId="5272"/>
    <cellStyle name="Normal 239 4" xfId="5273"/>
    <cellStyle name="Normal 239 5" xfId="5274"/>
    <cellStyle name="Normal 24" xfId="5275"/>
    <cellStyle name="Normal 24 2" xfId="5276"/>
    <cellStyle name="Normal 24 2 2" xfId="5277"/>
    <cellStyle name="Normal 24 2 3" xfId="10059"/>
    <cellStyle name="Normal 24 3" xfId="5278"/>
    <cellStyle name="Normal 24 4" xfId="5279"/>
    <cellStyle name="Normal 24 5" xfId="5280"/>
    <cellStyle name="Normal 24 6" xfId="5281"/>
    <cellStyle name="Normal 24 7" xfId="10058"/>
    <cellStyle name="Normal 240" xfId="5282"/>
    <cellStyle name="Normal 240 2" xfId="5283"/>
    <cellStyle name="Normal 240 3" xfId="5284"/>
    <cellStyle name="Normal 240 4" xfId="5285"/>
    <cellStyle name="Normal 240 5" xfId="5286"/>
    <cellStyle name="Normal 241" xfId="5287"/>
    <cellStyle name="Normal 241 2" xfId="5288"/>
    <cellStyle name="Normal 241 3" xfId="5289"/>
    <cellStyle name="Normal 241 4" xfId="5290"/>
    <cellStyle name="Normal 241 5" xfId="5291"/>
    <cellStyle name="Normal 242" xfId="5292"/>
    <cellStyle name="Normal 242 2" xfId="5293"/>
    <cellStyle name="Normal 242 3" xfId="5294"/>
    <cellStyle name="Normal 242 4" xfId="5295"/>
    <cellStyle name="Normal 242 5" xfId="5296"/>
    <cellStyle name="Normal 243" xfId="5297"/>
    <cellStyle name="Normal 243 2" xfId="5298"/>
    <cellStyle name="Normal 243 3" xfId="5299"/>
    <cellStyle name="Normal 243 4" xfId="5300"/>
    <cellStyle name="Normal 243 5" xfId="5301"/>
    <cellStyle name="Normal 244" xfId="5302"/>
    <cellStyle name="Normal 244 2" xfId="5303"/>
    <cellStyle name="Normal 244 3" xfId="5304"/>
    <cellStyle name="Normal 244 4" xfId="5305"/>
    <cellStyle name="Normal 244 5" xfId="5306"/>
    <cellStyle name="Normal 245" xfId="5307"/>
    <cellStyle name="Normal 245 2" xfId="5308"/>
    <cellStyle name="Normal 245 3" xfId="5309"/>
    <cellStyle name="Normal 245 4" xfId="5310"/>
    <cellStyle name="Normal 245 5" xfId="5311"/>
    <cellStyle name="Normal 246" xfId="5312"/>
    <cellStyle name="Normal 246 2" xfId="5313"/>
    <cellStyle name="Normal 246 3" xfId="5314"/>
    <cellStyle name="Normal 246 4" xfId="5315"/>
    <cellStyle name="Normal 246 5" xfId="5316"/>
    <cellStyle name="Normal 247" xfId="5317"/>
    <cellStyle name="Normal 247 2" xfId="5318"/>
    <cellStyle name="Normal 247 3" xfId="5319"/>
    <cellStyle name="Normal 247 4" xfId="5320"/>
    <cellStyle name="Normal 247 5" xfId="5321"/>
    <cellStyle name="Normal 248" xfId="5322"/>
    <cellStyle name="Normal 248 2" xfId="5323"/>
    <cellStyle name="Normal 248 3" xfId="5324"/>
    <cellStyle name="Normal 248 4" xfId="5325"/>
    <cellStyle name="Normal 248 5" xfId="5326"/>
    <cellStyle name="Normal 249" xfId="5327"/>
    <cellStyle name="Normal 249 2" xfId="5328"/>
    <cellStyle name="Normal 249 3" xfId="5329"/>
    <cellStyle name="Normal 249 4" xfId="5330"/>
    <cellStyle name="Normal 249 5" xfId="5331"/>
    <cellStyle name="Normal 25" xfId="5332"/>
    <cellStyle name="Normal 25 2" xfId="5333"/>
    <cellStyle name="Normal 25 2 2" xfId="10061"/>
    <cellStyle name="Normal 25 3" xfId="5334"/>
    <cellStyle name="Normal 25 4" xfId="5335"/>
    <cellStyle name="Normal 25 5" xfId="5336"/>
    <cellStyle name="Normal 25 6" xfId="5337"/>
    <cellStyle name="Normal 25 7" xfId="10060"/>
    <cellStyle name="Normal 250" xfId="5338"/>
    <cellStyle name="Normal 250 2" xfId="5339"/>
    <cellStyle name="Normal 250 3" xfId="5340"/>
    <cellStyle name="Normal 250 4" xfId="5341"/>
    <cellStyle name="Normal 250 5" xfId="5342"/>
    <cellStyle name="Normal 251" xfId="5343"/>
    <cellStyle name="Normal 251 2" xfId="5344"/>
    <cellStyle name="Normal 251 3" xfId="5345"/>
    <cellStyle name="Normal 251 4" xfId="5346"/>
    <cellStyle name="Normal 251 5" xfId="5347"/>
    <cellStyle name="Normal 252" xfId="5348"/>
    <cellStyle name="Normal 252 2" xfId="5349"/>
    <cellStyle name="Normal 252 3" xfId="5350"/>
    <cellStyle name="Normal 252 4" xfId="5351"/>
    <cellStyle name="Normal 252 5" xfId="5352"/>
    <cellStyle name="Normal 253" xfId="5353"/>
    <cellStyle name="Normal 253 2" xfId="5354"/>
    <cellStyle name="Normal 253 3" xfId="5355"/>
    <cellStyle name="Normal 253 4" xfId="5356"/>
    <cellStyle name="Normal 253 5" xfId="5357"/>
    <cellStyle name="Normal 254" xfId="5358"/>
    <cellStyle name="Normal 254 2" xfId="5359"/>
    <cellStyle name="Normal 254 3" xfId="5360"/>
    <cellStyle name="Normal 254 3 2" xfId="5361"/>
    <cellStyle name="Normal 254 3 3" xfId="5362"/>
    <cellStyle name="Normal 254 4" xfId="5363"/>
    <cellStyle name="Normal 255" xfId="5364"/>
    <cellStyle name="Normal 255 2" xfId="5365"/>
    <cellStyle name="Normal 255 2 2" xfId="5366"/>
    <cellStyle name="Normal 255 3" xfId="5367"/>
    <cellStyle name="Normal 255 3 2" xfId="5368"/>
    <cellStyle name="Normal 255 3 2 2" xfId="5369"/>
    <cellStyle name="Normal 255 3 3" xfId="5370"/>
    <cellStyle name="Normal 255 3 3 2" xfId="5371"/>
    <cellStyle name="Normal 255 3 4" xfId="5372"/>
    <cellStyle name="Normal 255 4" xfId="5373"/>
    <cellStyle name="Normal 255 4 2" xfId="5374"/>
    <cellStyle name="Normal 255 5" xfId="5375"/>
    <cellStyle name="Normal 256" xfId="5376"/>
    <cellStyle name="Normal 256 2" xfId="5377"/>
    <cellStyle name="Normal 256 3" xfId="5378"/>
    <cellStyle name="Normal 256 4" xfId="5379"/>
    <cellStyle name="Normal 256 5" xfId="5380"/>
    <cellStyle name="Normal 257" xfId="5381"/>
    <cellStyle name="Normal 257 2" xfId="5382"/>
    <cellStyle name="Normal 257 3" xfId="5383"/>
    <cellStyle name="Normal 257 4" xfId="5384"/>
    <cellStyle name="Normal 257 5" xfId="5385"/>
    <cellStyle name="Normal 258" xfId="5386"/>
    <cellStyle name="Normal 258 2" xfId="5387"/>
    <cellStyle name="Normal 258 3" xfId="5388"/>
    <cellStyle name="Normal 258 3 2" xfId="5389"/>
    <cellStyle name="Normal 258 3 3" xfId="5390"/>
    <cellStyle name="Normal 258 4" xfId="5391"/>
    <cellStyle name="Normal 259" xfId="5392"/>
    <cellStyle name="Normal 259 2" xfId="5393"/>
    <cellStyle name="Normal 259 2 2" xfId="5394"/>
    <cellStyle name="Normal 259 3" xfId="5395"/>
    <cellStyle name="Normal 259 3 2" xfId="5396"/>
    <cellStyle name="Normal 259 3 3" xfId="5397"/>
    <cellStyle name="Normal 259 3 4" xfId="5398"/>
    <cellStyle name="Normal 259 3 5" xfId="5399"/>
    <cellStyle name="Normal 259 4" xfId="5400"/>
    <cellStyle name="Normal 26" xfId="5401"/>
    <cellStyle name="Normal 26 2" xfId="5402"/>
    <cellStyle name="Normal 26 2 2" xfId="10063"/>
    <cellStyle name="Normal 26 3" xfId="5403"/>
    <cellStyle name="Normal 26 4" xfId="5404"/>
    <cellStyle name="Normal 26 5" xfId="5405"/>
    <cellStyle name="Normal 26 6" xfId="5406"/>
    <cellStyle name="Normal 26 7" xfId="10062"/>
    <cellStyle name="Normal 260" xfId="5407"/>
    <cellStyle name="Normal 260 2" xfId="5408"/>
    <cellStyle name="Normal 260 3" xfId="5409"/>
    <cellStyle name="Normal 260 4" xfId="5410"/>
    <cellStyle name="Normal 260 5" xfId="5411"/>
    <cellStyle name="Normal 261" xfId="5412"/>
    <cellStyle name="Normal 261 2" xfId="5413"/>
    <cellStyle name="Normal 261 3" xfId="5414"/>
    <cellStyle name="Normal 261 4" xfId="5415"/>
    <cellStyle name="Normal 261 5" xfId="5416"/>
    <cellStyle name="Normal 262" xfId="5417"/>
    <cellStyle name="Normal 262 2" xfId="5418"/>
    <cellStyle name="Normal 262 3" xfId="5419"/>
    <cellStyle name="Normal 262 4" xfId="5420"/>
    <cellStyle name="Normal 262 5" xfId="5421"/>
    <cellStyle name="Normal 263" xfId="5422"/>
    <cellStyle name="Normal 263 2" xfId="5423"/>
    <cellStyle name="Normal 263 3" xfId="5424"/>
    <cellStyle name="Normal 263 4" xfId="5425"/>
    <cellStyle name="Normal 263 5" xfId="5426"/>
    <cellStyle name="Normal 264" xfId="5427"/>
    <cellStyle name="Normal 264 2" xfId="5428"/>
    <cellStyle name="Normal 264 3" xfId="5429"/>
    <cellStyle name="Normal 264 4" xfId="5430"/>
    <cellStyle name="Normal 264 5" xfId="5431"/>
    <cellStyle name="Normal 265" xfId="5432"/>
    <cellStyle name="Normal 265 2" xfId="5433"/>
    <cellStyle name="Normal 265 3" xfId="5434"/>
    <cellStyle name="Normal 265 4" xfId="5435"/>
    <cellStyle name="Normal 265 5" xfId="5436"/>
    <cellStyle name="Normal 266" xfId="5437"/>
    <cellStyle name="Normal 266 2" xfId="5438"/>
    <cellStyle name="Normal 266 3" xfId="5439"/>
    <cellStyle name="Normal 266 4" xfId="5440"/>
    <cellStyle name="Normal 266 5" xfId="5441"/>
    <cellStyle name="Normal 267" xfId="5442"/>
    <cellStyle name="Normal 267 2" xfId="5443"/>
    <cellStyle name="Normal 267 3" xfId="5444"/>
    <cellStyle name="Normal 267 4" xfId="5445"/>
    <cellStyle name="Normal 267 5" xfId="5446"/>
    <cellStyle name="Normal 268" xfId="5447"/>
    <cellStyle name="Normal 268 2" xfId="5448"/>
    <cellStyle name="Normal 268 3" xfId="5449"/>
    <cellStyle name="Normal 268 4" xfId="5450"/>
    <cellStyle name="Normal 268 5" xfId="5451"/>
    <cellStyle name="Normal 269" xfId="5452"/>
    <cellStyle name="Normal 269 2" xfId="5453"/>
    <cellStyle name="Normal 269 3" xfId="5454"/>
    <cellStyle name="Normal 27" xfId="5455"/>
    <cellStyle name="Normal 27 2" xfId="5456"/>
    <cellStyle name="Normal 27 2 2" xfId="10065"/>
    <cellStyle name="Normal 27 3" xfId="5457"/>
    <cellStyle name="Normal 27 4" xfId="5458"/>
    <cellStyle name="Normal 27 5" xfId="5459"/>
    <cellStyle name="Normal 27 6" xfId="10064"/>
    <cellStyle name="Normal 270" xfId="5460"/>
    <cellStyle name="Normal 270 2" xfId="5461"/>
    <cellStyle name="Normal 270 2 2" xfId="5462"/>
    <cellStyle name="Normal 270 3" xfId="5463"/>
    <cellStyle name="Normal 270 3 2" xfId="5464"/>
    <cellStyle name="Normal 270 4" xfId="5465"/>
    <cellStyle name="Normal 271" xfId="5466"/>
    <cellStyle name="Normal 271 2" xfId="5467"/>
    <cellStyle name="Normal 271 3" xfId="5468"/>
    <cellStyle name="Normal 271 4" xfId="5469"/>
    <cellStyle name="Normal 271 5" xfId="5470"/>
    <cellStyle name="Normal 272" xfId="5471"/>
    <cellStyle name="Normal 272 2" xfId="5472"/>
    <cellStyle name="Normal 272 3" xfId="5473"/>
    <cellStyle name="Normal 272 4" xfId="5474"/>
    <cellStyle name="Normal 272 5" xfId="5475"/>
    <cellStyle name="Normal 273" xfId="5476"/>
    <cellStyle name="Normal 273 2" xfId="5477"/>
    <cellStyle name="Normal 273 3" xfId="5478"/>
    <cellStyle name="Normal 273 4" xfId="5479"/>
    <cellStyle name="Normal 273 5" xfId="5480"/>
    <cellStyle name="Normal 274" xfId="5481"/>
    <cellStyle name="Normal 274 2" xfId="5482"/>
    <cellStyle name="Normal 274 3" xfId="5483"/>
    <cellStyle name="Normal 274 4" xfId="5484"/>
    <cellStyle name="Normal 274 5" xfId="5485"/>
    <cellStyle name="Normal 275" xfId="5486"/>
    <cellStyle name="Normal 275 2" xfId="5487"/>
    <cellStyle name="Normal 275 3" xfId="5488"/>
    <cellStyle name="Normal 275 4" xfId="5489"/>
    <cellStyle name="Normal 275 5" xfId="5490"/>
    <cellStyle name="Normal 276" xfId="5491"/>
    <cellStyle name="Normal 276 2" xfId="5492"/>
    <cellStyle name="Normal 276 3" xfId="5493"/>
    <cellStyle name="Normal 276 4" xfId="5494"/>
    <cellStyle name="Normal 276 5" xfId="5495"/>
    <cellStyle name="Normal 277" xfId="5496"/>
    <cellStyle name="Normal 277 2" xfId="5497"/>
    <cellStyle name="Normal 277 3" xfId="5498"/>
    <cellStyle name="Normal 277 4" xfId="5499"/>
    <cellStyle name="Normal 277 5" xfId="5500"/>
    <cellStyle name="Normal 278" xfId="5501"/>
    <cellStyle name="Normal 278 2" xfId="5502"/>
    <cellStyle name="Normal 278 3" xfId="5503"/>
    <cellStyle name="Normal 279" xfId="5504"/>
    <cellStyle name="Normal 279 2" xfId="5505"/>
    <cellStyle name="Normal 279 3" xfId="5506"/>
    <cellStyle name="Normal 28" xfId="5507"/>
    <cellStyle name="Normal 28 2" xfId="5508"/>
    <cellStyle name="Normal 28 2 2" xfId="5509"/>
    <cellStyle name="Normal 28 2 3" xfId="10067"/>
    <cellStyle name="Normal 28 3" xfId="5510"/>
    <cellStyle name="Normal 28 4" xfId="5511"/>
    <cellStyle name="Normal 28 5" xfId="5512"/>
    <cellStyle name="Normal 28 6" xfId="5513"/>
    <cellStyle name="Normal 28 7" xfId="5514"/>
    <cellStyle name="Normal 28 7 2" xfId="5515"/>
    <cellStyle name="Normal 28 8" xfId="10066"/>
    <cellStyle name="Normal 280" xfId="5516"/>
    <cellStyle name="Normal 280 2" xfId="5517"/>
    <cellStyle name="Normal 280 2 2" xfId="5518"/>
    <cellStyle name="Normal 280 3" xfId="5519"/>
    <cellStyle name="Normal 281" xfId="5520"/>
    <cellStyle name="Normal 281 2" xfId="5521"/>
    <cellStyle name="Normal 281 3" xfId="5522"/>
    <cellStyle name="Normal 281 4" xfId="5523"/>
    <cellStyle name="Normal 281 5" xfId="5524"/>
    <cellStyle name="Normal 282" xfId="5525"/>
    <cellStyle name="Normal 282 2" xfId="5526"/>
    <cellStyle name="Normal 282 3" xfId="5527"/>
    <cellStyle name="Normal 282 4" xfId="5528"/>
    <cellStyle name="Normal 282 5" xfId="5529"/>
    <cellStyle name="Normal 283" xfId="5530"/>
    <cellStyle name="Normal 283 2" xfId="5531"/>
    <cellStyle name="Normal 283 3" xfId="5532"/>
    <cellStyle name="Normal 283 4" xfId="5533"/>
    <cellStyle name="Normal 283 5" xfId="5534"/>
    <cellStyle name="Normal 284" xfId="5535"/>
    <cellStyle name="Normal 284 2" xfId="5536"/>
    <cellStyle name="Normal 284 3" xfId="5537"/>
    <cellStyle name="Normal 284 4" xfId="5538"/>
    <cellStyle name="Normal 284 5" xfId="5539"/>
    <cellStyle name="Normal 285" xfId="5540"/>
    <cellStyle name="Normal 285 2" xfId="5541"/>
    <cellStyle name="Normal 285 3" xfId="5542"/>
    <cellStyle name="Normal 285 4" xfId="5543"/>
    <cellStyle name="Normal 285 5" xfId="5544"/>
    <cellStyle name="Normal 286" xfId="5545"/>
    <cellStyle name="Normal 286 2" xfId="5546"/>
    <cellStyle name="Normal 286 3" xfId="5547"/>
    <cellStyle name="Normal 286 4" xfId="5548"/>
    <cellStyle name="Normal 286 5" xfId="5549"/>
    <cellStyle name="Normal 287" xfId="5550"/>
    <cellStyle name="Normal 287 2" xfId="5551"/>
    <cellStyle name="Normal 287 3" xfId="5552"/>
    <cellStyle name="Normal 287 4" xfId="5553"/>
    <cellStyle name="Normal 287 5" xfId="5554"/>
    <cellStyle name="Normal 288" xfId="5555"/>
    <cellStyle name="Normal 288 2" xfId="5556"/>
    <cellStyle name="Normal 288 3" xfId="5557"/>
    <cellStyle name="Normal 288 4" xfId="5558"/>
    <cellStyle name="Normal 288 5" xfId="5559"/>
    <cellStyle name="Normal 289" xfId="5560"/>
    <cellStyle name="Normal 289 2" xfId="5561"/>
    <cellStyle name="Normal 289 3" xfId="5562"/>
    <cellStyle name="Normal 289 4" xfId="5563"/>
    <cellStyle name="Normal 289 5" xfId="5564"/>
    <cellStyle name="Normal 29" xfId="5565"/>
    <cellStyle name="Normal 29 2" xfId="5566"/>
    <cellStyle name="Normal 29 2 2" xfId="5567"/>
    <cellStyle name="Normal 29 2 3" xfId="5568"/>
    <cellStyle name="Normal 29 2 4" xfId="5569"/>
    <cellStyle name="Normal 29 2 5" xfId="5570"/>
    <cellStyle name="Normal 29 2 6" xfId="10069"/>
    <cellStyle name="Normal 29 3" xfId="5571"/>
    <cellStyle name="Normal 29 4" xfId="10068"/>
    <cellStyle name="Normal 290" xfId="5572"/>
    <cellStyle name="Normal 290 2" xfId="5573"/>
    <cellStyle name="Normal 290 3" xfId="5574"/>
    <cellStyle name="Normal 290 4" xfId="5575"/>
    <cellStyle name="Normal 290 5" xfId="5576"/>
    <cellStyle name="Normal 291" xfId="5577"/>
    <cellStyle name="Normal 291 2" xfId="5578"/>
    <cellStyle name="Normal 291 3" xfId="5579"/>
    <cellStyle name="Normal 291 4" xfId="5580"/>
    <cellStyle name="Normal 291 5" xfId="5581"/>
    <cellStyle name="Normal 292" xfId="5582"/>
    <cellStyle name="Normal 292 2" xfId="5583"/>
    <cellStyle name="Normal 292 3" xfId="5584"/>
    <cellStyle name="Normal 292 4" xfId="5585"/>
    <cellStyle name="Normal 292 5" xfId="5586"/>
    <cellStyle name="Normal 293" xfId="5587"/>
    <cellStyle name="Normal 293 2" xfId="5588"/>
    <cellStyle name="Normal 293 3" xfId="5589"/>
    <cellStyle name="Normal 293 4" xfId="5590"/>
    <cellStyle name="Normal 293 5" xfId="5591"/>
    <cellStyle name="Normal 294" xfId="5592"/>
    <cellStyle name="Normal 294 2" xfId="5593"/>
    <cellStyle name="Normal 294 3" xfId="5594"/>
    <cellStyle name="Normal 294 4" xfId="5595"/>
    <cellStyle name="Normal 294 5" xfId="5596"/>
    <cellStyle name="Normal 295" xfId="5597"/>
    <cellStyle name="Normal 295 2" xfId="5598"/>
    <cellStyle name="Normal 295 3" xfId="5599"/>
    <cellStyle name="Normal 295 4" xfId="5600"/>
    <cellStyle name="Normal 295 5" xfId="5601"/>
    <cellStyle name="Normal 296" xfId="5602"/>
    <cellStyle name="Normal 296 2" xfId="5603"/>
    <cellStyle name="Normal 296 3" xfId="5604"/>
    <cellStyle name="Normal 296 4" xfId="5605"/>
    <cellStyle name="Normal 296 5" xfId="5606"/>
    <cellStyle name="Normal 297" xfId="5607"/>
    <cellStyle name="Normal 297 2" xfId="5608"/>
    <cellStyle name="Normal 297 3" xfId="5609"/>
    <cellStyle name="Normal 297 4" xfId="5610"/>
    <cellStyle name="Normal 297 5" xfId="5611"/>
    <cellStyle name="Normal 298" xfId="5612"/>
    <cellStyle name="Normal 298 2" xfId="5613"/>
    <cellStyle name="Normal 298 3" xfId="5614"/>
    <cellStyle name="Normal 298 4" xfId="5615"/>
    <cellStyle name="Normal 298 5" xfId="5616"/>
    <cellStyle name="Normal 299" xfId="5617"/>
    <cellStyle name="Normal 299 2" xfId="5618"/>
    <cellStyle name="Normal 299 3" xfId="5619"/>
    <cellStyle name="Normal 299 4" xfId="5620"/>
    <cellStyle name="Normal 299 5" xfId="5621"/>
    <cellStyle name="Normal 3" xfId="9"/>
    <cellStyle name="Normal 3 10" xfId="5622"/>
    <cellStyle name="Normal 3 10 2" xfId="5623"/>
    <cellStyle name="Normal 3 10 3" xfId="9407"/>
    <cellStyle name="Normal 3 10 4" xfId="10070"/>
    <cellStyle name="Normal 3 10 4 2" xfId="10916"/>
    <cellStyle name="Normal 3 101" xfId="9408"/>
    <cellStyle name="Normal 3 11" xfId="5624"/>
    <cellStyle name="Normal 3 11 2" xfId="5625"/>
    <cellStyle name="Normal 3 11 3" xfId="10263"/>
    <cellStyle name="Normal 3 12" xfId="5626"/>
    <cellStyle name="Normal 3 13" xfId="5627"/>
    <cellStyle name="Normal 3 14" xfId="37"/>
    <cellStyle name="Normal 3 15" xfId="9385"/>
    <cellStyle name="Normal 3 16" xfId="9402"/>
    <cellStyle name="Normal 3 2" xfId="151"/>
    <cellStyle name="Normal 3 2 10" xfId="5628"/>
    <cellStyle name="Normal 3 2 11" xfId="5629"/>
    <cellStyle name="Normal 3 2 12" xfId="10071"/>
    <cellStyle name="Normal 3 2 12 2" xfId="10917"/>
    <cellStyle name="Normal 3 2 2" xfId="236"/>
    <cellStyle name="Normal 3 2 2 10" xfId="9410"/>
    <cellStyle name="Normal 3 2 2 10 2" xfId="10302"/>
    <cellStyle name="Normal 3 2 2 10 2 2" xfId="10960"/>
    <cellStyle name="Normal 3 2 2 10 3" xfId="9712"/>
    <cellStyle name="Normal 3 2 2 10 3 2" xfId="10841"/>
    <cellStyle name="Normal 3 2 2 10 4" xfId="10588"/>
    <cellStyle name="Normal 3 2 2 11" xfId="9459"/>
    <cellStyle name="Normal 3 2 2 11 2" xfId="10322"/>
    <cellStyle name="Normal 3 2 2 11 2 2" xfId="10979"/>
    <cellStyle name="Normal 3 2 2 11 3" xfId="10608"/>
    <cellStyle name="Normal 3 2 2 2" xfId="5630"/>
    <cellStyle name="Normal 3 2 2 2 2" xfId="5631"/>
    <cellStyle name="Normal 3 2 2 2 2 2" xfId="5632"/>
    <cellStyle name="Normal 3 2 2 2 2 2 2" xfId="5633"/>
    <cellStyle name="Normal 3 2 2 2 2 2 2 2" xfId="5634"/>
    <cellStyle name="Normal 3 2 2 2 2 2 2 2 2" xfId="5635"/>
    <cellStyle name="Normal 3 2 2 2 2 2 2 2 2 2" xfId="5636"/>
    <cellStyle name="Normal 3 2 2 2 2 2 2 2 3" xfId="5637"/>
    <cellStyle name="Normal 3 2 2 2 2 2 2 3" xfId="5638"/>
    <cellStyle name="Normal 3 2 2 2 2 2 2 3 2" xfId="5639"/>
    <cellStyle name="Normal 3 2 2 2 2 2 2 4" xfId="5640"/>
    <cellStyle name="Normal 3 2 2 2 2 2 3" xfId="5641"/>
    <cellStyle name="Normal 3 2 2 2 2 2 3 2" xfId="5642"/>
    <cellStyle name="Normal 3 2 2 2 2 2 3 2 2" xfId="5643"/>
    <cellStyle name="Normal 3 2 2 2 2 2 3 3" xfId="5644"/>
    <cellStyle name="Normal 3 2 2 2 2 2 4" xfId="5645"/>
    <cellStyle name="Normal 3 2 2 2 2 2 4 2" xfId="5646"/>
    <cellStyle name="Normal 3 2 2 2 2 2 5" xfId="5647"/>
    <cellStyle name="Normal 3 2 2 2 2 3" xfId="5648"/>
    <cellStyle name="Normal 3 2 2 2 2 3 2" xfId="5649"/>
    <cellStyle name="Normal 3 2 2 2 2 3 2 2" xfId="5650"/>
    <cellStyle name="Normal 3 2 2 2 2 3 2 2 2" xfId="5651"/>
    <cellStyle name="Normal 3 2 2 2 2 3 2 3" xfId="5652"/>
    <cellStyle name="Normal 3 2 2 2 2 3 3" xfId="5653"/>
    <cellStyle name="Normal 3 2 2 2 2 3 3 2" xfId="5654"/>
    <cellStyle name="Normal 3 2 2 2 2 3 4" xfId="5655"/>
    <cellStyle name="Normal 3 2 2 2 2 4" xfId="5656"/>
    <cellStyle name="Normal 3 2 2 2 2 4 2" xfId="5657"/>
    <cellStyle name="Normal 3 2 2 2 2 4 2 2" xfId="5658"/>
    <cellStyle name="Normal 3 2 2 2 2 4 3" xfId="5659"/>
    <cellStyle name="Normal 3 2 2 2 2 5" xfId="5660"/>
    <cellStyle name="Normal 3 2 2 2 2 5 2" xfId="5661"/>
    <cellStyle name="Normal 3 2 2 2 2 6" xfId="5662"/>
    <cellStyle name="Normal 3 2 2 2 3" xfId="5663"/>
    <cellStyle name="Normal 3 2 2 2 3 2" xfId="5664"/>
    <cellStyle name="Normal 3 2 2 2 3 2 2" xfId="5665"/>
    <cellStyle name="Normal 3 2 2 2 3 2 2 2" xfId="5666"/>
    <cellStyle name="Normal 3 2 2 2 3 2 2 2 2" xfId="5667"/>
    <cellStyle name="Normal 3 2 2 2 3 2 2 3" xfId="5668"/>
    <cellStyle name="Normal 3 2 2 2 3 2 3" xfId="5669"/>
    <cellStyle name="Normal 3 2 2 2 3 2 3 2" xfId="5670"/>
    <cellStyle name="Normal 3 2 2 2 3 2 4" xfId="5671"/>
    <cellStyle name="Normal 3 2 2 2 3 3" xfId="5672"/>
    <cellStyle name="Normal 3 2 2 2 3 3 2" xfId="5673"/>
    <cellStyle name="Normal 3 2 2 2 3 3 2 2" xfId="5674"/>
    <cellStyle name="Normal 3 2 2 2 3 3 3" xfId="5675"/>
    <cellStyle name="Normal 3 2 2 2 3 4" xfId="5676"/>
    <cellStyle name="Normal 3 2 2 2 3 4 2" xfId="5677"/>
    <cellStyle name="Normal 3 2 2 2 3 5" xfId="5678"/>
    <cellStyle name="Normal 3 2 2 2 4" xfId="5679"/>
    <cellStyle name="Normal 3 2 2 2 4 2" xfId="5680"/>
    <cellStyle name="Normal 3 2 2 2 4 2 2" xfId="5681"/>
    <cellStyle name="Normal 3 2 2 2 4 2 2 2" xfId="5682"/>
    <cellStyle name="Normal 3 2 2 2 4 2 3" xfId="5683"/>
    <cellStyle name="Normal 3 2 2 2 4 3" xfId="5684"/>
    <cellStyle name="Normal 3 2 2 2 4 3 2" xfId="5685"/>
    <cellStyle name="Normal 3 2 2 2 4 4" xfId="5686"/>
    <cellStyle name="Normal 3 2 2 2 5" xfId="5687"/>
    <cellStyle name="Normal 3 2 2 2 5 2" xfId="5688"/>
    <cellStyle name="Normal 3 2 2 2 5 2 2" xfId="5689"/>
    <cellStyle name="Normal 3 2 2 2 5 3" xfId="5690"/>
    <cellStyle name="Normal 3 2 2 2 6" xfId="5691"/>
    <cellStyle name="Normal 3 2 2 2 6 2" xfId="5692"/>
    <cellStyle name="Normal 3 2 2 2 7" xfId="5693"/>
    <cellStyle name="Normal 3 2 2 3" xfId="5694"/>
    <cellStyle name="Normal 3 2 2 3 2" xfId="5695"/>
    <cellStyle name="Normal 3 2 2 3 2 2" xfId="5696"/>
    <cellStyle name="Normal 3 2 2 3 2 2 2" xfId="5697"/>
    <cellStyle name="Normal 3 2 2 3 2 2 2 2" xfId="5698"/>
    <cellStyle name="Normal 3 2 2 3 2 2 2 2 2" xfId="5699"/>
    <cellStyle name="Normal 3 2 2 3 2 2 2 3" xfId="5700"/>
    <cellStyle name="Normal 3 2 2 3 2 2 3" xfId="5701"/>
    <cellStyle name="Normal 3 2 2 3 2 2 3 2" xfId="5702"/>
    <cellStyle name="Normal 3 2 2 3 2 2 4" xfId="5703"/>
    <cellStyle name="Normal 3 2 2 3 2 3" xfId="5704"/>
    <cellStyle name="Normal 3 2 2 3 2 3 2" xfId="5705"/>
    <cellStyle name="Normal 3 2 2 3 2 3 2 2" xfId="5706"/>
    <cellStyle name="Normal 3 2 2 3 2 3 3" xfId="5707"/>
    <cellStyle name="Normal 3 2 2 3 2 4" xfId="5708"/>
    <cellStyle name="Normal 3 2 2 3 2 4 2" xfId="5709"/>
    <cellStyle name="Normal 3 2 2 3 2 5" xfId="5710"/>
    <cellStyle name="Normal 3 2 2 3 3" xfId="5711"/>
    <cellStyle name="Normal 3 2 2 3 3 2" xfId="5712"/>
    <cellStyle name="Normal 3 2 2 3 3 2 2" xfId="5713"/>
    <cellStyle name="Normal 3 2 2 3 3 2 2 2" xfId="5714"/>
    <cellStyle name="Normal 3 2 2 3 3 2 3" xfId="5715"/>
    <cellStyle name="Normal 3 2 2 3 3 3" xfId="5716"/>
    <cellStyle name="Normal 3 2 2 3 3 3 2" xfId="5717"/>
    <cellStyle name="Normal 3 2 2 3 3 4" xfId="5718"/>
    <cellStyle name="Normal 3 2 2 3 4" xfId="5719"/>
    <cellStyle name="Normal 3 2 2 3 4 2" xfId="5720"/>
    <cellStyle name="Normal 3 2 2 3 4 2 2" xfId="5721"/>
    <cellStyle name="Normal 3 2 2 3 4 3" xfId="5722"/>
    <cellStyle name="Normal 3 2 2 3 5" xfId="5723"/>
    <cellStyle name="Normal 3 2 2 3 5 2" xfId="5724"/>
    <cellStyle name="Normal 3 2 2 3 6" xfId="5725"/>
    <cellStyle name="Normal 3 2 2 4" xfId="5726"/>
    <cellStyle name="Normal 3 2 2 4 2" xfId="5727"/>
    <cellStyle name="Normal 3 2 2 4 2 2" xfId="5728"/>
    <cellStyle name="Normal 3 2 2 4 2 2 2" xfId="5729"/>
    <cellStyle name="Normal 3 2 2 4 2 2 2 2" xfId="5730"/>
    <cellStyle name="Normal 3 2 2 4 2 2 3" xfId="5731"/>
    <cellStyle name="Normal 3 2 2 4 2 3" xfId="5732"/>
    <cellStyle name="Normal 3 2 2 4 2 3 2" xfId="5733"/>
    <cellStyle name="Normal 3 2 2 4 2 4" xfId="5734"/>
    <cellStyle name="Normal 3 2 2 4 3" xfId="5735"/>
    <cellStyle name="Normal 3 2 2 4 3 2" xfId="5736"/>
    <cellStyle name="Normal 3 2 2 4 3 2 2" xfId="5737"/>
    <cellStyle name="Normal 3 2 2 4 3 3" xfId="5738"/>
    <cellStyle name="Normal 3 2 2 4 4" xfId="5739"/>
    <cellStyle name="Normal 3 2 2 4 4 2" xfId="5740"/>
    <cellStyle name="Normal 3 2 2 4 5" xfId="5741"/>
    <cellStyle name="Normal 3 2 2 5" xfId="5742"/>
    <cellStyle name="Normal 3 2 2 5 2" xfId="5743"/>
    <cellStyle name="Normal 3 2 2 5 2 2" xfId="5744"/>
    <cellStyle name="Normal 3 2 2 5 2 2 2" xfId="5745"/>
    <cellStyle name="Normal 3 2 2 5 2 3" xfId="5746"/>
    <cellStyle name="Normal 3 2 2 5 3" xfId="5747"/>
    <cellStyle name="Normal 3 2 2 5 3 2" xfId="5748"/>
    <cellStyle name="Normal 3 2 2 5 4" xfId="5749"/>
    <cellStyle name="Normal 3 2 2 6" xfId="5750"/>
    <cellStyle name="Normal 3 2 2 6 2" xfId="5751"/>
    <cellStyle name="Normal 3 2 2 6 2 2" xfId="5752"/>
    <cellStyle name="Normal 3 2 2 6 3" xfId="5753"/>
    <cellStyle name="Normal 3 2 2 7" xfId="5754"/>
    <cellStyle name="Normal 3 2 2 7 2" xfId="5755"/>
    <cellStyle name="Normal 3 2 2 8" xfId="5756"/>
    <cellStyle name="Normal 3 2 2 9" xfId="5757"/>
    <cellStyle name="Normal 3 2 3" xfId="244"/>
    <cellStyle name="Normal 3 2 3 10" xfId="9521"/>
    <cellStyle name="Normal 3 2 3 10 2" xfId="10669"/>
    <cellStyle name="Normal 3 2 3 11" xfId="10393"/>
    <cellStyle name="Normal 3 2 3 2" xfId="5"/>
    <cellStyle name="Normal 3 2 3 2 10" xfId="10072"/>
    <cellStyle name="Normal 3 2 3 2 10 2" xfId="10918"/>
    <cellStyle name="Normal 3 2 3 2 11" xfId="9467"/>
    <cellStyle name="Normal 3 2 3 2 11 2" xfId="10615"/>
    <cellStyle name="Normal 3 2 3 2 12" xfId="10332"/>
    <cellStyle name="Normal 3 2 3 2 2" xfId="5759"/>
    <cellStyle name="Normal 3 2 3 2 2 2" xfId="5760"/>
    <cellStyle name="Normal 3 2 3 2 2 2 2" xfId="5761"/>
    <cellStyle name="Normal 3 2 3 2 2 2 2 2" xfId="5762"/>
    <cellStyle name="Normal 3 2 3 2 2 2 2 2 2" xfId="5763"/>
    <cellStyle name="Normal 3 2 3 2 2 2 2 3" xfId="5764"/>
    <cellStyle name="Normal 3 2 3 2 2 2 3" xfId="5765"/>
    <cellStyle name="Normal 3 2 3 2 2 2 3 2" xfId="5766"/>
    <cellStyle name="Normal 3 2 3 2 2 2 4" xfId="5767"/>
    <cellStyle name="Normal 3 2 3 2 2 3" xfId="5768"/>
    <cellStyle name="Normal 3 2 3 2 2 3 2" xfId="5769"/>
    <cellStyle name="Normal 3 2 3 2 2 3 2 2" xfId="5770"/>
    <cellStyle name="Normal 3 2 3 2 2 3 3" xfId="5771"/>
    <cellStyle name="Normal 3 2 3 2 2 4" xfId="5772"/>
    <cellStyle name="Normal 3 2 3 2 2 4 2" xfId="5773"/>
    <cellStyle name="Normal 3 2 3 2 2 5" xfId="5774"/>
    <cellStyle name="Normal 3 2 3 2 3" xfId="5775"/>
    <cellStyle name="Normal 3 2 3 2 3 2" xfId="5776"/>
    <cellStyle name="Normal 3 2 3 2 3 2 2" xfId="5777"/>
    <cellStyle name="Normal 3 2 3 2 3 2 2 2" xfId="5778"/>
    <cellStyle name="Normal 3 2 3 2 3 2 3" xfId="5779"/>
    <cellStyle name="Normal 3 2 3 2 3 3" xfId="5780"/>
    <cellStyle name="Normal 3 2 3 2 3 3 2" xfId="5781"/>
    <cellStyle name="Normal 3 2 3 2 3 4" xfId="5782"/>
    <cellStyle name="Normal 3 2 3 2 4" xfId="5783"/>
    <cellStyle name="Normal 3 2 3 2 4 2" xfId="5784"/>
    <cellStyle name="Normal 3 2 3 2 4 2 2" xfId="5785"/>
    <cellStyle name="Normal 3 2 3 2 4 3" xfId="5786"/>
    <cellStyle name="Normal 3 2 3 2 5" xfId="5787"/>
    <cellStyle name="Normal 3 2 3 2 5 2" xfId="5788"/>
    <cellStyle name="Normal 3 2 3 2 6" xfId="5789"/>
    <cellStyle name="Normal 3 2 3 2 7" xfId="5758"/>
    <cellStyle name="Normal 3 2 3 2 8" xfId="15"/>
    <cellStyle name="Normal 3 2 3 2 8 2" xfId="9472"/>
    <cellStyle name="Normal 3 2 3 2 8 2 2" xfId="10620"/>
    <cellStyle name="Normal 3 2 3 2 8 3" xfId="10337"/>
    <cellStyle name="Normal 3 2 3 2 9" xfId="9117"/>
    <cellStyle name="Normal 3 2 3 2 9 2" xfId="9677"/>
    <cellStyle name="Normal 3 2 3 2 9 2 2" xfId="10807"/>
    <cellStyle name="Normal 3 2 3 2 9 3" xfId="10550"/>
    <cellStyle name="Normal 3 2 3 3" xfId="5790"/>
    <cellStyle name="Normal 3 2 3 3 2" xfId="5791"/>
    <cellStyle name="Normal 3 2 3 3 2 2" xfId="5792"/>
    <cellStyle name="Normal 3 2 3 3 2 2 2" xfId="5793"/>
    <cellStyle name="Normal 3 2 3 3 2 2 2 2" xfId="5794"/>
    <cellStyle name="Normal 3 2 3 3 2 2 3" xfId="5795"/>
    <cellStyle name="Normal 3 2 3 3 2 3" xfId="5796"/>
    <cellStyle name="Normal 3 2 3 3 2 3 2" xfId="5797"/>
    <cellStyle name="Normal 3 2 3 3 2 4" xfId="5798"/>
    <cellStyle name="Normal 3 2 3 3 3" xfId="5799"/>
    <cellStyle name="Normal 3 2 3 3 3 2" xfId="5800"/>
    <cellStyle name="Normal 3 2 3 3 3 2 2" xfId="5801"/>
    <cellStyle name="Normal 3 2 3 3 3 3" xfId="5802"/>
    <cellStyle name="Normal 3 2 3 3 4" xfId="5803"/>
    <cellStyle name="Normal 3 2 3 3 4 2" xfId="5804"/>
    <cellStyle name="Normal 3 2 3 3 5" xfId="5805"/>
    <cellStyle name="Normal 3 2 3 4" xfId="5806"/>
    <cellStyle name="Normal 3 2 3 4 2" xfId="5807"/>
    <cellStyle name="Normal 3 2 3 4 2 2" xfId="5808"/>
    <cellStyle name="Normal 3 2 3 4 2 2 2" xfId="5809"/>
    <cellStyle name="Normal 3 2 3 4 2 3" xfId="5810"/>
    <cellStyle name="Normal 3 2 3 4 3" xfId="5811"/>
    <cellStyle name="Normal 3 2 3 4 3 2" xfId="5812"/>
    <cellStyle name="Normal 3 2 3 4 4" xfId="5813"/>
    <cellStyle name="Normal 3 2 3 5" xfId="5814"/>
    <cellStyle name="Normal 3 2 3 5 2" xfId="5815"/>
    <cellStyle name="Normal 3 2 3 5 2 2" xfId="5816"/>
    <cellStyle name="Normal 3 2 3 5 3" xfId="5817"/>
    <cellStyle name="Normal 3 2 3 6" xfId="5818"/>
    <cellStyle name="Normal 3 2 3 6 2" xfId="5819"/>
    <cellStyle name="Normal 3 2 3 7" xfId="5820"/>
    <cellStyle name="Normal 3 2 3 8" xfId="268"/>
    <cellStyle name="Normal 3 2 3 8 2" xfId="9543"/>
    <cellStyle name="Normal 3 2 3 8 2 2" xfId="10691"/>
    <cellStyle name="Normal 3 2 3 8 3" xfId="10415"/>
    <cellStyle name="Normal 3 2 3 9" xfId="9738"/>
    <cellStyle name="Normal 3 2 3 9 2" xfId="10864"/>
    <cellStyle name="Normal 3 2 4" xfId="5821"/>
    <cellStyle name="Normal 3 2 4 2" xfId="5822"/>
    <cellStyle name="Normal 3 2 4 2 2" xfId="5823"/>
    <cellStyle name="Normal 3 2 4 2 2 2" xfId="5824"/>
    <cellStyle name="Normal 3 2 4 2 2 2 2" xfId="5825"/>
    <cellStyle name="Normal 3 2 4 2 2 2 2 2" xfId="5826"/>
    <cellStyle name="Normal 3 2 4 2 2 2 3" xfId="5827"/>
    <cellStyle name="Normal 3 2 4 2 2 3" xfId="5828"/>
    <cellStyle name="Normal 3 2 4 2 2 3 2" xfId="5829"/>
    <cellStyle name="Normal 3 2 4 2 2 4" xfId="5830"/>
    <cellStyle name="Normal 3 2 4 2 3" xfId="5831"/>
    <cellStyle name="Normal 3 2 4 2 3 2" xfId="5832"/>
    <cellStyle name="Normal 3 2 4 2 3 2 2" xfId="5833"/>
    <cellStyle name="Normal 3 2 4 2 3 3" xfId="5834"/>
    <cellStyle name="Normal 3 2 4 2 4" xfId="5835"/>
    <cellStyle name="Normal 3 2 4 2 4 2" xfId="5836"/>
    <cellStyle name="Normal 3 2 4 2 5" xfId="5837"/>
    <cellStyle name="Normal 3 2 4 3" xfId="5838"/>
    <cellStyle name="Normal 3 2 4 3 2" xfId="5839"/>
    <cellStyle name="Normal 3 2 4 3 2 2" xfId="5840"/>
    <cellStyle name="Normal 3 2 4 3 2 2 2" xfId="5841"/>
    <cellStyle name="Normal 3 2 4 3 2 3" xfId="5842"/>
    <cellStyle name="Normal 3 2 4 3 3" xfId="5843"/>
    <cellStyle name="Normal 3 2 4 3 3 2" xfId="5844"/>
    <cellStyle name="Normal 3 2 4 3 4" xfId="5845"/>
    <cellStyle name="Normal 3 2 4 4" xfId="5846"/>
    <cellStyle name="Normal 3 2 4 4 2" xfId="5847"/>
    <cellStyle name="Normal 3 2 4 4 2 2" xfId="5848"/>
    <cellStyle name="Normal 3 2 4 4 3" xfId="5849"/>
    <cellStyle name="Normal 3 2 4 5" xfId="5850"/>
    <cellStyle name="Normal 3 2 4 5 2" xfId="5851"/>
    <cellStyle name="Normal 3 2 4 6" xfId="5852"/>
    <cellStyle name="Normal 3 2 5" xfId="5853"/>
    <cellStyle name="Normal 3 2 5 2" xfId="5854"/>
    <cellStyle name="Normal 3 2 5 2 2" xfId="5855"/>
    <cellStyle name="Normal 3 2 5 2 2 2" xfId="5856"/>
    <cellStyle name="Normal 3 2 5 2 2 2 2" xfId="5857"/>
    <cellStyle name="Normal 3 2 5 2 2 3" xfId="5858"/>
    <cellStyle name="Normal 3 2 5 2 3" xfId="5859"/>
    <cellStyle name="Normal 3 2 5 2 3 2" xfId="5860"/>
    <cellStyle name="Normal 3 2 5 2 4" xfId="5861"/>
    <cellStyle name="Normal 3 2 5 3" xfId="5862"/>
    <cellStyle name="Normal 3 2 5 3 2" xfId="5863"/>
    <cellStyle name="Normal 3 2 5 3 2 2" xfId="5864"/>
    <cellStyle name="Normal 3 2 5 3 3" xfId="5865"/>
    <cellStyle name="Normal 3 2 5 4" xfId="5866"/>
    <cellStyle name="Normal 3 2 5 4 2" xfId="5867"/>
    <cellStyle name="Normal 3 2 5 5" xfId="5868"/>
    <cellStyle name="Normal 3 2 6" xfId="5869"/>
    <cellStyle name="Normal 3 2 6 2" xfId="5870"/>
    <cellStyle name="Normal 3 2 6 2 2" xfId="5871"/>
    <cellStyle name="Normal 3 2 6 2 2 2" xfId="5872"/>
    <cellStyle name="Normal 3 2 6 2 3" xfId="5873"/>
    <cellStyle name="Normal 3 2 6 3" xfId="5874"/>
    <cellStyle name="Normal 3 2 6 3 2" xfId="5875"/>
    <cellStyle name="Normal 3 2 6 4" xfId="5876"/>
    <cellStyle name="Normal 3 2 7" xfId="5877"/>
    <cellStyle name="Normal 3 2 7 2" xfId="5878"/>
    <cellStyle name="Normal 3 2 7 2 2" xfId="5879"/>
    <cellStyle name="Normal 3 2 7 3" xfId="5880"/>
    <cellStyle name="Normal 3 2 8" xfId="5881"/>
    <cellStyle name="Normal 3 2 8 2" xfId="5882"/>
    <cellStyle name="Normal 3 2 9" xfId="5883"/>
    <cellStyle name="Normal 3 2 9 2" xfId="5884"/>
    <cellStyle name="Normal 3 3" xfId="152"/>
    <cellStyle name="Normal 3 3 2" xfId="5885"/>
    <cellStyle name="Normal 3 3 2 2" xfId="5886"/>
    <cellStyle name="Normal 3 3 2 3" xfId="10074"/>
    <cellStyle name="Normal 3 3 3" xfId="5887"/>
    <cellStyle name="Normal 3 3 4" xfId="5888"/>
    <cellStyle name="Normal 3 3 5" xfId="10073"/>
    <cellStyle name="Normal 3 4" xfId="241"/>
    <cellStyle name="Normal 3 4 10" xfId="10075"/>
    <cellStyle name="Normal 3 4 11" xfId="9520"/>
    <cellStyle name="Normal 3 4 11 2" xfId="10668"/>
    <cellStyle name="Normal 3 4 12" xfId="10392"/>
    <cellStyle name="Normal 3 4 2" xfId="5889"/>
    <cellStyle name="Normal 3 4 2 2" xfId="5890"/>
    <cellStyle name="Normal 3 4 2 2 2" xfId="5891"/>
    <cellStyle name="Normal 3 4 2 2 2 2" xfId="5892"/>
    <cellStyle name="Normal 3 4 2 2 2 2 2" xfId="5893"/>
    <cellStyle name="Normal 3 4 2 2 2 2 2 2" xfId="5894"/>
    <cellStyle name="Normal 3 4 2 2 2 2 2 2 2" xfId="5895"/>
    <cellStyle name="Normal 3 4 2 2 2 2 2 3" xfId="5896"/>
    <cellStyle name="Normal 3 4 2 2 2 2 3" xfId="5897"/>
    <cellStyle name="Normal 3 4 2 2 2 2 3 2" xfId="5898"/>
    <cellStyle name="Normal 3 4 2 2 2 2 4" xfId="5899"/>
    <cellStyle name="Normal 3 4 2 2 2 3" xfId="5900"/>
    <cellStyle name="Normal 3 4 2 2 2 3 2" xfId="5901"/>
    <cellStyle name="Normal 3 4 2 2 2 3 2 2" xfId="5902"/>
    <cellStyle name="Normal 3 4 2 2 2 3 3" xfId="5903"/>
    <cellStyle name="Normal 3 4 2 2 2 4" xfId="5904"/>
    <cellStyle name="Normal 3 4 2 2 2 4 2" xfId="5905"/>
    <cellStyle name="Normal 3 4 2 2 2 5" xfId="5906"/>
    <cellStyle name="Normal 3 4 2 2 3" xfId="5907"/>
    <cellStyle name="Normal 3 4 2 2 3 2" xfId="5908"/>
    <cellStyle name="Normal 3 4 2 2 3 2 2" xfId="5909"/>
    <cellStyle name="Normal 3 4 2 2 3 2 2 2" xfId="5910"/>
    <cellStyle name="Normal 3 4 2 2 3 2 3" xfId="5911"/>
    <cellStyle name="Normal 3 4 2 2 3 3" xfId="5912"/>
    <cellStyle name="Normal 3 4 2 2 3 3 2" xfId="5913"/>
    <cellStyle name="Normal 3 4 2 2 3 4" xfId="5914"/>
    <cellStyle name="Normal 3 4 2 2 4" xfId="5915"/>
    <cellStyle name="Normal 3 4 2 2 4 2" xfId="5916"/>
    <cellStyle name="Normal 3 4 2 2 4 2 2" xfId="5917"/>
    <cellStyle name="Normal 3 4 2 2 4 3" xfId="5918"/>
    <cellStyle name="Normal 3 4 2 2 5" xfId="5919"/>
    <cellStyle name="Normal 3 4 2 2 5 2" xfId="5920"/>
    <cellStyle name="Normal 3 4 2 2 6" xfId="5921"/>
    <cellStyle name="Normal 3 4 2 3" xfId="5922"/>
    <cellStyle name="Normal 3 4 2 3 2" xfId="5923"/>
    <cellStyle name="Normal 3 4 2 3 2 2" xfId="5924"/>
    <cellStyle name="Normal 3 4 2 3 2 2 2" xfId="5925"/>
    <cellStyle name="Normal 3 4 2 3 2 2 2 2" xfId="5926"/>
    <cellStyle name="Normal 3 4 2 3 2 2 3" xfId="5927"/>
    <cellStyle name="Normal 3 4 2 3 2 3" xfId="5928"/>
    <cellStyle name="Normal 3 4 2 3 2 3 2" xfId="5929"/>
    <cellStyle name="Normal 3 4 2 3 2 4" xfId="5930"/>
    <cellStyle name="Normal 3 4 2 3 3" xfId="5931"/>
    <cellStyle name="Normal 3 4 2 3 3 2" xfId="5932"/>
    <cellStyle name="Normal 3 4 2 3 3 2 2" xfId="5933"/>
    <cellStyle name="Normal 3 4 2 3 3 3" xfId="5934"/>
    <cellStyle name="Normal 3 4 2 3 4" xfId="5935"/>
    <cellStyle name="Normal 3 4 2 3 4 2" xfId="5936"/>
    <cellStyle name="Normal 3 4 2 3 5" xfId="5937"/>
    <cellStyle name="Normal 3 4 2 4" xfId="5938"/>
    <cellStyle name="Normal 3 4 2 4 2" xfId="5939"/>
    <cellStyle name="Normal 3 4 2 4 2 2" xfId="5940"/>
    <cellStyle name="Normal 3 4 2 4 2 2 2" xfId="5941"/>
    <cellStyle name="Normal 3 4 2 4 2 3" xfId="5942"/>
    <cellStyle name="Normal 3 4 2 4 3" xfId="5943"/>
    <cellStyle name="Normal 3 4 2 4 3 2" xfId="5944"/>
    <cellStyle name="Normal 3 4 2 4 4" xfId="5945"/>
    <cellStyle name="Normal 3 4 2 5" xfId="5946"/>
    <cellStyle name="Normal 3 4 2 5 2" xfId="5947"/>
    <cellStyle name="Normal 3 4 2 5 2 2" xfId="5948"/>
    <cellStyle name="Normal 3 4 2 5 3" xfId="5949"/>
    <cellStyle name="Normal 3 4 2 6" xfId="5950"/>
    <cellStyle name="Normal 3 4 2 6 2" xfId="5951"/>
    <cellStyle name="Normal 3 4 2 7" xfId="5952"/>
    <cellStyle name="Normal 3 4 3" xfId="5953"/>
    <cellStyle name="Normal 3 4 3 2" xfId="5954"/>
    <cellStyle name="Normal 3 4 3 2 2" xfId="5955"/>
    <cellStyle name="Normal 3 4 3 2 2 2" xfId="5956"/>
    <cellStyle name="Normal 3 4 3 2 2 2 2" xfId="5957"/>
    <cellStyle name="Normal 3 4 3 2 2 2 2 2" xfId="5958"/>
    <cellStyle name="Normal 3 4 3 2 2 2 3" xfId="5959"/>
    <cellStyle name="Normal 3 4 3 2 2 3" xfId="5960"/>
    <cellStyle name="Normal 3 4 3 2 2 3 2" xfId="5961"/>
    <cellStyle name="Normal 3 4 3 2 2 4" xfId="5962"/>
    <cellStyle name="Normal 3 4 3 2 3" xfId="5963"/>
    <cellStyle name="Normal 3 4 3 2 3 2" xfId="5964"/>
    <cellStyle name="Normal 3 4 3 2 3 2 2" xfId="5965"/>
    <cellStyle name="Normal 3 4 3 2 3 3" xfId="5966"/>
    <cellStyle name="Normal 3 4 3 2 4" xfId="5967"/>
    <cellStyle name="Normal 3 4 3 2 4 2" xfId="5968"/>
    <cellStyle name="Normal 3 4 3 2 5" xfId="5969"/>
    <cellStyle name="Normal 3 4 3 3" xfId="5970"/>
    <cellStyle name="Normal 3 4 3 3 2" xfId="5971"/>
    <cellStyle name="Normal 3 4 3 3 2 2" xfId="5972"/>
    <cellStyle name="Normal 3 4 3 3 2 2 2" xfId="5973"/>
    <cellStyle name="Normal 3 4 3 3 2 3" xfId="5974"/>
    <cellStyle name="Normal 3 4 3 3 3" xfId="5975"/>
    <cellStyle name="Normal 3 4 3 3 3 2" xfId="5976"/>
    <cellStyle name="Normal 3 4 3 3 4" xfId="5977"/>
    <cellStyle name="Normal 3 4 3 4" xfId="5978"/>
    <cellStyle name="Normal 3 4 3 4 2" xfId="5979"/>
    <cellStyle name="Normal 3 4 3 4 2 2" xfId="5980"/>
    <cellStyle name="Normal 3 4 3 4 3" xfId="5981"/>
    <cellStyle name="Normal 3 4 3 5" xfId="5982"/>
    <cellStyle name="Normal 3 4 3 5 2" xfId="5983"/>
    <cellStyle name="Normal 3 4 3 6" xfId="5984"/>
    <cellStyle name="Normal 3 4 4" xfId="5985"/>
    <cellStyle name="Normal 3 4 4 2" xfId="5986"/>
    <cellStyle name="Normal 3 4 4 2 2" xfId="5987"/>
    <cellStyle name="Normal 3 4 4 2 2 2" xfId="5988"/>
    <cellStyle name="Normal 3 4 4 2 2 2 2" xfId="5989"/>
    <cellStyle name="Normal 3 4 4 2 2 3" xfId="5990"/>
    <cellStyle name="Normal 3 4 4 2 3" xfId="5991"/>
    <cellStyle name="Normal 3 4 4 2 3 2" xfId="5992"/>
    <cellStyle name="Normal 3 4 4 2 4" xfId="5993"/>
    <cellStyle name="Normal 3 4 4 3" xfId="5994"/>
    <cellStyle name="Normal 3 4 4 3 2" xfId="5995"/>
    <cellStyle name="Normal 3 4 4 3 2 2" xfId="5996"/>
    <cellStyle name="Normal 3 4 4 3 3" xfId="5997"/>
    <cellStyle name="Normal 3 4 4 4" xfId="5998"/>
    <cellStyle name="Normal 3 4 4 4 2" xfId="5999"/>
    <cellStyle name="Normal 3 4 4 5" xfId="6000"/>
    <cellStyle name="Normal 3 4 5" xfId="6001"/>
    <cellStyle name="Normal 3 4 5 2" xfId="6002"/>
    <cellStyle name="Normal 3 4 5 2 2" xfId="6003"/>
    <cellStyle name="Normal 3 4 5 2 2 2" xfId="6004"/>
    <cellStyle name="Normal 3 4 5 2 3" xfId="6005"/>
    <cellStyle name="Normal 3 4 5 3" xfId="6006"/>
    <cellStyle name="Normal 3 4 5 3 2" xfId="6007"/>
    <cellStyle name="Normal 3 4 5 4" xfId="6008"/>
    <cellStyle name="Normal 3 4 6" xfId="6009"/>
    <cellStyle name="Normal 3 4 6 2" xfId="6010"/>
    <cellStyle name="Normal 3 4 6 2 2" xfId="6011"/>
    <cellStyle name="Normal 3 4 6 3" xfId="6012"/>
    <cellStyle name="Normal 3 4 7" xfId="6013"/>
    <cellStyle name="Normal 3 4 7 2" xfId="6014"/>
    <cellStyle name="Normal 3 4 8" xfId="6015"/>
    <cellStyle name="Normal 3 4 9" xfId="269"/>
    <cellStyle name="Normal 3 4 9 2" xfId="9544"/>
    <cellStyle name="Normal 3 4 9 2 2" xfId="10692"/>
    <cellStyle name="Normal 3 4 9 3" xfId="10416"/>
    <cellStyle name="Normal 3 5" xfId="247"/>
    <cellStyle name="Normal 3 5 10" xfId="9524"/>
    <cellStyle name="Normal 3 5 10 2" xfId="10672"/>
    <cellStyle name="Normal 3 5 11" xfId="10396"/>
    <cellStyle name="Normal 3 5 2" xfId="6016"/>
    <cellStyle name="Normal 3 5 2 2" xfId="6017"/>
    <cellStyle name="Normal 3 5 2 2 2" xfId="6018"/>
    <cellStyle name="Normal 3 5 2 2 2 2" xfId="6019"/>
    <cellStyle name="Normal 3 5 2 2 2 2 2" xfId="6020"/>
    <cellStyle name="Normal 3 5 2 2 2 2 2 2" xfId="6021"/>
    <cellStyle name="Normal 3 5 2 2 2 2 3" xfId="6022"/>
    <cellStyle name="Normal 3 5 2 2 2 3" xfId="6023"/>
    <cellStyle name="Normal 3 5 2 2 2 3 2" xfId="6024"/>
    <cellStyle name="Normal 3 5 2 2 2 4" xfId="6025"/>
    <cellStyle name="Normal 3 5 2 2 3" xfId="6026"/>
    <cellStyle name="Normal 3 5 2 2 3 2" xfId="6027"/>
    <cellStyle name="Normal 3 5 2 2 3 2 2" xfId="6028"/>
    <cellStyle name="Normal 3 5 2 2 3 3" xfId="6029"/>
    <cellStyle name="Normal 3 5 2 2 4" xfId="6030"/>
    <cellStyle name="Normal 3 5 2 2 4 2" xfId="6031"/>
    <cellStyle name="Normal 3 5 2 2 5" xfId="6032"/>
    <cellStyle name="Normal 3 5 2 3" xfId="6033"/>
    <cellStyle name="Normal 3 5 2 3 2" xfId="6034"/>
    <cellStyle name="Normal 3 5 2 3 2 2" xfId="6035"/>
    <cellStyle name="Normal 3 5 2 3 2 2 2" xfId="6036"/>
    <cellStyle name="Normal 3 5 2 3 2 3" xfId="6037"/>
    <cellStyle name="Normal 3 5 2 3 3" xfId="6038"/>
    <cellStyle name="Normal 3 5 2 3 3 2" xfId="6039"/>
    <cellStyle name="Normal 3 5 2 3 4" xfId="6040"/>
    <cellStyle name="Normal 3 5 2 4" xfId="6041"/>
    <cellStyle name="Normal 3 5 2 4 2" xfId="6042"/>
    <cellStyle name="Normal 3 5 2 4 2 2" xfId="6043"/>
    <cellStyle name="Normal 3 5 2 4 3" xfId="6044"/>
    <cellStyle name="Normal 3 5 2 5" xfId="6045"/>
    <cellStyle name="Normal 3 5 2 5 2" xfId="6046"/>
    <cellStyle name="Normal 3 5 2 6" xfId="6047"/>
    <cellStyle name="Normal 3 5 3" xfId="6048"/>
    <cellStyle name="Normal 3 5 3 2" xfId="6049"/>
    <cellStyle name="Normal 3 5 3 2 2" xfId="6050"/>
    <cellStyle name="Normal 3 5 3 2 2 2" xfId="6051"/>
    <cellStyle name="Normal 3 5 3 2 2 2 2" xfId="6052"/>
    <cellStyle name="Normal 3 5 3 2 2 3" xfId="6053"/>
    <cellStyle name="Normal 3 5 3 2 3" xfId="6054"/>
    <cellStyle name="Normal 3 5 3 2 3 2" xfId="6055"/>
    <cellStyle name="Normal 3 5 3 2 4" xfId="6056"/>
    <cellStyle name="Normal 3 5 3 3" xfId="6057"/>
    <cellStyle name="Normal 3 5 3 3 2" xfId="6058"/>
    <cellStyle name="Normal 3 5 3 3 2 2" xfId="6059"/>
    <cellStyle name="Normal 3 5 3 3 3" xfId="6060"/>
    <cellStyle name="Normal 3 5 3 4" xfId="6061"/>
    <cellStyle name="Normal 3 5 3 4 2" xfId="6062"/>
    <cellStyle name="Normal 3 5 3 5" xfId="6063"/>
    <cellStyle name="Normal 3 5 4" xfId="6064"/>
    <cellStyle name="Normal 3 5 4 2" xfId="6065"/>
    <cellStyle name="Normal 3 5 4 2 2" xfId="6066"/>
    <cellStyle name="Normal 3 5 4 2 2 2" xfId="6067"/>
    <cellStyle name="Normal 3 5 4 2 3" xfId="6068"/>
    <cellStyle name="Normal 3 5 4 3" xfId="6069"/>
    <cellStyle name="Normal 3 5 4 3 2" xfId="6070"/>
    <cellStyle name="Normal 3 5 4 4" xfId="6071"/>
    <cellStyle name="Normal 3 5 5" xfId="6072"/>
    <cellStyle name="Normal 3 5 5 2" xfId="6073"/>
    <cellStyle name="Normal 3 5 5 2 2" xfId="6074"/>
    <cellStyle name="Normal 3 5 5 3" xfId="6075"/>
    <cellStyle name="Normal 3 5 6" xfId="6076"/>
    <cellStyle name="Normal 3 5 6 2" xfId="6077"/>
    <cellStyle name="Normal 3 5 7" xfId="6078"/>
    <cellStyle name="Normal 3 5 8" xfId="270"/>
    <cellStyle name="Normal 3 5 8 2" xfId="9545"/>
    <cellStyle name="Normal 3 5 8 2 2" xfId="10693"/>
    <cellStyle name="Normal 3 5 8 3" xfId="10417"/>
    <cellStyle name="Normal 3 5 9" xfId="10076"/>
    <cellStyle name="Normal 3 6" xfId="6079"/>
    <cellStyle name="Normal 3 6 2" xfId="6080"/>
    <cellStyle name="Normal 3 6 2 2" xfId="6081"/>
    <cellStyle name="Normal 3 6 2 2 2" xfId="6082"/>
    <cellStyle name="Normal 3 6 2 2 2 2" xfId="6083"/>
    <cellStyle name="Normal 3 6 2 2 2 2 2" xfId="6084"/>
    <cellStyle name="Normal 3 6 2 2 2 3" xfId="6085"/>
    <cellStyle name="Normal 3 6 2 2 3" xfId="6086"/>
    <cellStyle name="Normal 3 6 2 2 3 2" xfId="6087"/>
    <cellStyle name="Normal 3 6 2 2 4" xfId="6088"/>
    <cellStyle name="Normal 3 6 2 3" xfId="6089"/>
    <cellStyle name="Normal 3 6 2 3 2" xfId="6090"/>
    <cellStyle name="Normal 3 6 2 3 2 2" xfId="6091"/>
    <cellStyle name="Normal 3 6 2 3 3" xfId="6092"/>
    <cellStyle name="Normal 3 6 2 4" xfId="6093"/>
    <cellStyle name="Normal 3 6 2 4 2" xfId="6094"/>
    <cellStyle name="Normal 3 6 2 5" xfId="6095"/>
    <cellStyle name="Normal 3 6 3" xfId="6096"/>
    <cellStyle name="Normal 3 6 3 2" xfId="6097"/>
    <cellStyle name="Normal 3 6 3 2 2" xfId="6098"/>
    <cellStyle name="Normal 3 6 3 2 2 2" xfId="6099"/>
    <cellStyle name="Normal 3 6 3 2 3" xfId="6100"/>
    <cellStyle name="Normal 3 6 3 3" xfId="6101"/>
    <cellStyle name="Normal 3 6 3 3 2" xfId="6102"/>
    <cellStyle name="Normal 3 6 3 4" xfId="6103"/>
    <cellStyle name="Normal 3 6 4" xfId="6104"/>
    <cellStyle name="Normal 3 6 4 2" xfId="6105"/>
    <cellStyle name="Normal 3 6 4 2 2" xfId="6106"/>
    <cellStyle name="Normal 3 6 4 3" xfId="6107"/>
    <cellStyle name="Normal 3 6 5" xfId="6108"/>
    <cellStyle name="Normal 3 6 5 2" xfId="6109"/>
    <cellStyle name="Normal 3 6 6" xfId="6110"/>
    <cellStyle name="Normal 3 6 7" xfId="10077"/>
    <cellStyle name="Normal 3 6 8" xfId="9648"/>
    <cellStyle name="Normal 3 6 8 2" xfId="10778"/>
    <cellStyle name="Normal 3 6 9" xfId="10519"/>
    <cellStyle name="Normal 3 7" xfId="6111"/>
    <cellStyle name="Normal 3 7 2" xfId="6112"/>
    <cellStyle name="Normal 3 7 2 2" xfId="6113"/>
    <cellStyle name="Normal 3 7 2 2 2" xfId="6114"/>
    <cellStyle name="Normal 3 7 2 2 2 2" xfId="6115"/>
    <cellStyle name="Normal 3 7 2 2 3" xfId="6116"/>
    <cellStyle name="Normal 3 7 2 3" xfId="6117"/>
    <cellStyle name="Normal 3 7 2 3 2" xfId="6118"/>
    <cellStyle name="Normal 3 7 2 4" xfId="6119"/>
    <cellStyle name="Normal 3 7 3" xfId="6120"/>
    <cellStyle name="Normal 3 7 3 2" xfId="6121"/>
    <cellStyle name="Normal 3 7 3 2 2" xfId="6122"/>
    <cellStyle name="Normal 3 7 3 3" xfId="6123"/>
    <cellStyle name="Normal 3 7 4" xfId="6124"/>
    <cellStyle name="Normal 3 7 4 2" xfId="6125"/>
    <cellStyle name="Normal 3 7 5" xfId="6126"/>
    <cellStyle name="Normal 3 7 6" xfId="10078"/>
    <cellStyle name="Normal 3 8" xfId="6127"/>
    <cellStyle name="Normal 3 8 2" xfId="6128"/>
    <cellStyle name="Normal 3 8 2 2" xfId="6129"/>
    <cellStyle name="Normal 3 8 2 2 2" xfId="6130"/>
    <cellStyle name="Normal 3 8 2 3" xfId="6131"/>
    <cellStyle name="Normal 3 8 3" xfId="6132"/>
    <cellStyle name="Normal 3 8 3 2" xfId="6133"/>
    <cellStyle name="Normal 3 8 4" xfId="6134"/>
    <cellStyle name="Normal 3 8 5" xfId="10079"/>
    <cellStyle name="Normal 3 8 5 2" xfId="10919"/>
    <cellStyle name="Normal 3 9" xfId="6135"/>
    <cellStyle name="Normal 3 9 2" xfId="6136"/>
    <cellStyle name="Normal 3 9 2 2" xfId="6137"/>
    <cellStyle name="Normal 3 9 3" xfId="6138"/>
    <cellStyle name="Normal 3 9 4" xfId="10080"/>
    <cellStyle name="Normal 3_~1520012" xfId="6139"/>
    <cellStyle name="Normal 30" xfId="6140"/>
    <cellStyle name="Normal 30 2" xfId="6141"/>
    <cellStyle name="Normal 30 2 2" xfId="10082"/>
    <cellStyle name="Normal 30 3" xfId="6142"/>
    <cellStyle name="Normal 30 3 2" xfId="10083"/>
    <cellStyle name="Normal 30 4" xfId="6143"/>
    <cellStyle name="Normal 30 5" xfId="6144"/>
    <cellStyle name="Normal 30 6" xfId="10081"/>
    <cellStyle name="Normal 300" xfId="6145"/>
    <cellStyle name="Normal 300 2" xfId="6146"/>
    <cellStyle name="Normal 300 3" xfId="6147"/>
    <cellStyle name="Normal 300 4" xfId="6148"/>
    <cellStyle name="Normal 300 5" xfId="6149"/>
    <cellStyle name="Normal 301" xfId="6150"/>
    <cellStyle name="Normal 301 2" xfId="6151"/>
    <cellStyle name="Normal 301 3" xfId="6152"/>
    <cellStyle name="Normal 301 4" xfId="6153"/>
    <cellStyle name="Normal 301 5" xfId="6154"/>
    <cellStyle name="Normal 302" xfId="6155"/>
    <cellStyle name="Normal 302 2" xfId="6156"/>
    <cellStyle name="Normal 302 3" xfId="6157"/>
    <cellStyle name="Normal 302 4" xfId="6158"/>
    <cellStyle name="Normal 302 5" xfId="6159"/>
    <cellStyle name="Normal 303" xfId="6160"/>
    <cellStyle name="Normal 303 2" xfId="6161"/>
    <cellStyle name="Normal 303 3" xfId="6162"/>
    <cellStyle name="Normal 303 4" xfId="6163"/>
    <cellStyle name="Normal 303 5" xfId="6164"/>
    <cellStyle name="Normal 304" xfId="6165"/>
    <cellStyle name="Normal 304 2" xfId="6166"/>
    <cellStyle name="Normal 304 3" xfId="6167"/>
    <cellStyle name="Normal 304 4" xfId="6168"/>
    <cellStyle name="Normal 304 5" xfId="6169"/>
    <cellStyle name="Normal 305" xfId="6170"/>
    <cellStyle name="Normal 305 2" xfId="6171"/>
    <cellStyle name="Normal 305 3" xfId="6172"/>
    <cellStyle name="Normal 305 4" xfId="6173"/>
    <cellStyle name="Normal 305 5" xfId="6174"/>
    <cellStyle name="Normal 306" xfId="6175"/>
    <cellStyle name="Normal 306 2" xfId="6176"/>
    <cellStyle name="Normal 306 3" xfId="6177"/>
    <cellStyle name="Normal 306 4" xfId="6178"/>
    <cellStyle name="Normal 306 5" xfId="6179"/>
    <cellStyle name="Normal 307" xfId="6180"/>
    <cellStyle name="Normal 307 2" xfId="6181"/>
    <cellStyle name="Normal 307 3" xfId="6182"/>
    <cellStyle name="Normal 307 4" xfId="6183"/>
    <cellStyle name="Normal 307 5" xfId="6184"/>
    <cellStyle name="Normal 308" xfId="6185"/>
    <cellStyle name="Normal 308 2" xfId="6186"/>
    <cellStyle name="Normal 308 3" xfId="6187"/>
    <cellStyle name="Normal 308 4" xfId="6188"/>
    <cellStyle name="Normal 308 5" xfId="6189"/>
    <cellStyle name="Normal 309" xfId="6190"/>
    <cellStyle name="Normal 309 2" xfId="6191"/>
    <cellStyle name="Normal 309 3" xfId="6192"/>
    <cellStyle name="Normal 309 4" xfId="6193"/>
    <cellStyle name="Normal 309 5" xfId="6194"/>
    <cellStyle name="Normal 31" xfId="6195"/>
    <cellStyle name="Normal 31 2" xfId="6196"/>
    <cellStyle name="Normal 31 2 2" xfId="6197"/>
    <cellStyle name="Normal 31 2 2 2" xfId="6198"/>
    <cellStyle name="Normal 31 2 2 2 2" xfId="6199"/>
    <cellStyle name="Normal 31 2 2 3" xfId="6200"/>
    <cellStyle name="Normal 31 2 3" xfId="6201"/>
    <cellStyle name="Normal 31 2 3 2" xfId="6202"/>
    <cellStyle name="Normal 31 2 4" xfId="6203"/>
    <cellStyle name="Normal 31 2 5" xfId="10085"/>
    <cellStyle name="Normal 31 3" xfId="6204"/>
    <cellStyle name="Normal 31 3 2" xfId="6205"/>
    <cellStyle name="Normal 31 3 2 2" xfId="6206"/>
    <cellStyle name="Normal 31 3 2 3" xfId="10087"/>
    <cellStyle name="Normal 31 3 3" xfId="6207"/>
    <cellStyle name="Normal 31 3 4" xfId="10086"/>
    <cellStyle name="Normal 31 4" xfId="6208"/>
    <cellStyle name="Normal 31 4 2" xfId="6209"/>
    <cellStyle name="Normal 31 4 3" xfId="10088"/>
    <cellStyle name="Normal 31 5" xfId="6210"/>
    <cellStyle name="Normal 31 6" xfId="10084"/>
    <cellStyle name="Normal 310" xfId="6211"/>
    <cellStyle name="Normal 310 2" xfId="6212"/>
    <cellStyle name="Normal 310 3" xfId="6213"/>
    <cellStyle name="Normal 310 4" xfId="6214"/>
    <cellStyle name="Normal 310 5" xfId="6215"/>
    <cellStyle name="Normal 311" xfId="6216"/>
    <cellStyle name="Normal 311 2" xfId="6217"/>
    <cellStyle name="Normal 311 3" xfId="6218"/>
    <cellStyle name="Normal 311 4" xfId="6219"/>
    <cellStyle name="Normal 311 5" xfId="6220"/>
    <cellStyle name="Normal 312" xfId="6221"/>
    <cellStyle name="Normal 312 2" xfId="6222"/>
    <cellStyle name="Normal 312 3" xfId="6223"/>
    <cellStyle name="Normal 312 4" xfId="6224"/>
    <cellStyle name="Normal 312 5" xfId="6225"/>
    <cellStyle name="Normal 313" xfId="6226"/>
    <cellStyle name="Normal 313 2" xfId="6227"/>
    <cellStyle name="Normal 313 3" xfId="6228"/>
    <cellStyle name="Normal 313 4" xfId="6229"/>
    <cellStyle name="Normal 313 5" xfId="6230"/>
    <cellStyle name="Normal 314" xfId="6231"/>
    <cellStyle name="Normal 314 2" xfId="6232"/>
    <cellStyle name="Normal 314 3" xfId="6233"/>
    <cellStyle name="Normal 314 4" xfId="6234"/>
    <cellStyle name="Normal 314 5" xfId="6235"/>
    <cellStyle name="Normal 315" xfId="6236"/>
    <cellStyle name="Normal 315 2" xfId="6237"/>
    <cellStyle name="Normal 315 3" xfId="6238"/>
    <cellStyle name="Normal 315 4" xfId="6239"/>
    <cellStyle name="Normal 315 5" xfId="6240"/>
    <cellStyle name="Normal 316" xfId="6241"/>
    <cellStyle name="Normal 316 2" xfId="6242"/>
    <cellStyle name="Normal 316 3" xfId="6243"/>
    <cellStyle name="Normal 316 4" xfId="6244"/>
    <cellStyle name="Normal 316 5" xfId="6245"/>
    <cellStyle name="Normal 317" xfId="6246"/>
    <cellStyle name="Normal 317 2" xfId="6247"/>
    <cellStyle name="Normal 317 3" xfId="6248"/>
    <cellStyle name="Normal 317 4" xfId="6249"/>
    <cellStyle name="Normal 317 5" xfId="6250"/>
    <cellStyle name="Normal 318" xfId="6251"/>
    <cellStyle name="Normal 318 2" xfId="6252"/>
    <cellStyle name="Normal 318 3" xfId="6253"/>
    <cellStyle name="Normal 318 4" xfId="6254"/>
    <cellStyle name="Normal 318 5" xfId="6255"/>
    <cellStyle name="Normal 319" xfId="6256"/>
    <cellStyle name="Normal 319 2" xfId="6257"/>
    <cellStyle name="Normal 319 3" xfId="6258"/>
    <cellStyle name="Normal 319 4" xfId="6259"/>
    <cellStyle name="Normal 319 5" xfId="6260"/>
    <cellStyle name="Normal 32" xfId="6261"/>
    <cellStyle name="Normal 32 2" xfId="6262"/>
    <cellStyle name="Normal 32 2 2" xfId="6263"/>
    <cellStyle name="Normal 32 2 2 2" xfId="6264"/>
    <cellStyle name="Normal 32 2 2 2 2" xfId="6265"/>
    <cellStyle name="Normal 32 2 2 3" xfId="6266"/>
    <cellStyle name="Normal 32 2 3" xfId="6267"/>
    <cellStyle name="Normal 32 2 3 2" xfId="6268"/>
    <cellStyle name="Normal 32 2 4" xfId="6269"/>
    <cellStyle name="Normal 32 2 5" xfId="10090"/>
    <cellStyle name="Normal 32 3" xfId="6270"/>
    <cellStyle name="Normal 32 3 2" xfId="6271"/>
    <cellStyle name="Normal 32 3 2 2" xfId="6272"/>
    <cellStyle name="Normal 32 3 3" xfId="6273"/>
    <cellStyle name="Normal 32 3 4" xfId="10091"/>
    <cellStyle name="Normal 32 4" xfId="6274"/>
    <cellStyle name="Normal 32 4 2" xfId="6275"/>
    <cellStyle name="Normal 32 4 3" xfId="10092"/>
    <cellStyle name="Normal 32 5" xfId="6276"/>
    <cellStyle name="Normal 32 6" xfId="10089"/>
    <cellStyle name="Normal 320" xfId="6277"/>
    <cellStyle name="Normal 320 2" xfId="6278"/>
    <cellStyle name="Normal 320 3" xfId="6279"/>
    <cellStyle name="Normal 320 4" xfId="6280"/>
    <cellStyle name="Normal 320 5" xfId="6281"/>
    <cellStyle name="Normal 321" xfId="6282"/>
    <cellStyle name="Normal 321 2" xfId="6283"/>
    <cellStyle name="Normal 321 3" xfId="6284"/>
    <cellStyle name="Normal 321 4" xfId="6285"/>
    <cellStyle name="Normal 321 5" xfId="6286"/>
    <cellStyle name="Normal 322" xfId="6287"/>
    <cellStyle name="Normal 322 2" xfId="6288"/>
    <cellStyle name="Normal 322 3" xfId="6289"/>
    <cellStyle name="Normal 322 4" xfId="6290"/>
    <cellStyle name="Normal 322 5" xfId="6291"/>
    <cellStyle name="Normal 323" xfId="6292"/>
    <cellStyle name="Normal 323 2" xfId="6293"/>
    <cellStyle name="Normal 323 3" xfId="6294"/>
    <cellStyle name="Normal 323 4" xfId="6295"/>
    <cellStyle name="Normal 323 5" xfId="6296"/>
    <cellStyle name="Normal 324" xfId="6297"/>
    <cellStyle name="Normal 324 2" xfId="6298"/>
    <cellStyle name="Normal 324 3" xfId="6299"/>
    <cellStyle name="Normal 324 4" xfId="6300"/>
    <cellStyle name="Normal 324 5" xfId="6301"/>
    <cellStyle name="Normal 325" xfId="6302"/>
    <cellStyle name="Normal 325 2" xfId="6303"/>
    <cellStyle name="Normal 325 3" xfId="6304"/>
    <cellStyle name="Normal 325 4" xfId="6305"/>
    <cellStyle name="Normal 325 5" xfId="6306"/>
    <cellStyle name="Normal 326" xfId="6307"/>
    <cellStyle name="Normal 326 2" xfId="6308"/>
    <cellStyle name="Normal 326 3" xfId="6309"/>
    <cellStyle name="Normal 326 4" xfId="6310"/>
    <cellStyle name="Normal 326 5" xfId="6311"/>
    <cellStyle name="Normal 327" xfId="6312"/>
    <cellStyle name="Normal 327 2" xfId="6313"/>
    <cellStyle name="Normal 327 3" xfId="6314"/>
    <cellStyle name="Normal 327 4" xfId="6315"/>
    <cellStyle name="Normal 327 5" xfId="6316"/>
    <cellStyle name="Normal 328" xfId="6317"/>
    <cellStyle name="Normal 328 2" xfId="6318"/>
    <cellStyle name="Normal 328 3" xfId="6319"/>
    <cellStyle name="Normal 328 4" xfId="6320"/>
    <cellStyle name="Normal 328 5" xfId="6321"/>
    <cellStyle name="Normal 329" xfId="6322"/>
    <cellStyle name="Normal 329 2" xfId="6323"/>
    <cellStyle name="Normal 329 3" xfId="6324"/>
    <cellStyle name="Normal 329 4" xfId="6325"/>
    <cellStyle name="Normal 329 5" xfId="6326"/>
    <cellStyle name="Normal 33" xfId="6327"/>
    <cellStyle name="Normal 33 2" xfId="6328"/>
    <cellStyle name="Normal 33 2 2" xfId="10094"/>
    <cellStyle name="Normal 33 3" xfId="6329"/>
    <cellStyle name="Normal 33 3 2" xfId="10095"/>
    <cellStyle name="Normal 33 4" xfId="6330"/>
    <cellStyle name="Normal 33 4 2" xfId="10096"/>
    <cellStyle name="Normal 33 5" xfId="6331"/>
    <cellStyle name="Normal 33 6" xfId="10093"/>
    <cellStyle name="Normal 330" xfId="6332"/>
    <cellStyle name="Normal 330 2" xfId="6333"/>
    <cellStyle name="Normal 330 3" xfId="6334"/>
    <cellStyle name="Normal 330 4" xfId="6335"/>
    <cellStyle name="Normal 330 5" xfId="6336"/>
    <cellStyle name="Normal 331" xfId="6337"/>
    <cellStyle name="Normal 331 2" xfId="6338"/>
    <cellStyle name="Normal 331 3" xfId="6339"/>
    <cellStyle name="Normal 331 4" xfId="6340"/>
    <cellStyle name="Normal 331 5" xfId="6341"/>
    <cellStyle name="Normal 332" xfId="6342"/>
    <cellStyle name="Normal 332 2" xfId="6343"/>
    <cellStyle name="Normal 332 3" xfId="6344"/>
    <cellStyle name="Normal 332 4" xfId="6345"/>
    <cellStyle name="Normal 332 5" xfId="6346"/>
    <cellStyle name="Normal 333" xfId="6347"/>
    <cellStyle name="Normal 333 2" xfId="6348"/>
    <cellStyle name="Normal 333 3" xfId="6349"/>
    <cellStyle name="Normal 333 4" xfId="6350"/>
    <cellStyle name="Normal 333 5" xfId="6351"/>
    <cellStyle name="Normal 334" xfId="6352"/>
    <cellStyle name="Normal 334 2" xfId="6353"/>
    <cellStyle name="Normal 334 3" xfId="6354"/>
    <cellStyle name="Normal 334 4" xfId="6355"/>
    <cellStyle name="Normal 334 5" xfId="6356"/>
    <cellStyle name="Normal 335" xfId="6357"/>
    <cellStyle name="Normal 335 2" xfId="6358"/>
    <cellStyle name="Normal 335 3" xfId="6359"/>
    <cellStyle name="Normal 335 4" xfId="6360"/>
    <cellStyle name="Normal 335 5" xfId="6361"/>
    <cellStyle name="Normal 336" xfId="6362"/>
    <cellStyle name="Normal 336 2" xfId="6363"/>
    <cellStyle name="Normal 336 3" xfId="6364"/>
    <cellStyle name="Normal 336 4" xfId="6365"/>
    <cellStyle name="Normal 336 5" xfId="6366"/>
    <cellStyle name="Normal 337" xfId="6367"/>
    <cellStyle name="Normal 337 2" xfId="6368"/>
    <cellStyle name="Normal 337 3" xfId="6369"/>
    <cellStyle name="Normal 337 4" xfId="6370"/>
    <cellStyle name="Normal 337 5" xfId="6371"/>
    <cellStyle name="Normal 338" xfId="6372"/>
    <cellStyle name="Normal 338 2" xfId="6373"/>
    <cellStyle name="Normal 338 3" xfId="6374"/>
    <cellStyle name="Normal 338 4" xfId="6375"/>
    <cellStyle name="Normal 338 5" xfId="6376"/>
    <cellStyle name="Normal 339" xfId="6377"/>
    <cellStyle name="Normal 339 2" xfId="6378"/>
    <cellStyle name="Normal 339 3" xfId="6379"/>
    <cellStyle name="Normal 339 4" xfId="6380"/>
    <cellStyle name="Normal 339 5" xfId="6381"/>
    <cellStyle name="Normal 34" xfId="6382"/>
    <cellStyle name="Normal 34 2" xfId="6383"/>
    <cellStyle name="Normal 34 2 2" xfId="10098"/>
    <cellStyle name="Normal 34 3" xfId="6384"/>
    <cellStyle name="Normal 34 4" xfId="6385"/>
    <cellStyle name="Normal 34 5" xfId="6386"/>
    <cellStyle name="Normal 34 6" xfId="10097"/>
    <cellStyle name="Normal 340" xfId="6387"/>
    <cellStyle name="Normal 340 2" xfId="6388"/>
    <cellStyle name="Normal 340 3" xfId="6389"/>
    <cellStyle name="Normal 340 4" xfId="6390"/>
    <cellStyle name="Normal 340 5" xfId="6391"/>
    <cellStyle name="Normal 341" xfId="6392"/>
    <cellStyle name="Normal 341 2" xfId="6393"/>
    <cellStyle name="Normal 341 3" xfId="6394"/>
    <cellStyle name="Normal 341 4" xfId="6395"/>
    <cellStyle name="Normal 341 5" xfId="6396"/>
    <cellStyle name="Normal 342" xfId="6397"/>
    <cellStyle name="Normal 342 2" xfId="6398"/>
    <cellStyle name="Normal 342 3" xfId="6399"/>
    <cellStyle name="Normal 342 4" xfId="6400"/>
    <cellStyle name="Normal 342 5" xfId="6401"/>
    <cellStyle name="Normal 343" xfId="6402"/>
    <cellStyle name="Normal 343 2" xfId="6403"/>
    <cellStyle name="Normal 343 3" xfId="6404"/>
    <cellStyle name="Normal 343 4" xfId="6405"/>
    <cellStyle name="Normal 343 5" xfId="6406"/>
    <cellStyle name="Normal 344" xfId="6407"/>
    <cellStyle name="Normal 344 2" xfId="6408"/>
    <cellStyle name="Normal 344 3" xfId="6409"/>
    <cellStyle name="Normal 344 4" xfId="6410"/>
    <cellStyle name="Normal 344 5" xfId="6411"/>
    <cellStyle name="Normal 345" xfId="6412"/>
    <cellStyle name="Normal 345 2" xfId="6413"/>
    <cellStyle name="Normal 345 3" xfId="6414"/>
    <cellStyle name="Normal 345 4" xfId="6415"/>
    <cellStyle name="Normal 345 5" xfId="6416"/>
    <cellStyle name="Normal 346" xfId="6417"/>
    <cellStyle name="Normal 346 2" xfId="6418"/>
    <cellStyle name="Normal 346 3" xfId="6419"/>
    <cellStyle name="Normal 346 4" xfId="6420"/>
    <cellStyle name="Normal 346 5" xfId="6421"/>
    <cellStyle name="Normal 347" xfId="6422"/>
    <cellStyle name="Normal 347 2" xfId="6423"/>
    <cellStyle name="Normal 347 3" xfId="6424"/>
    <cellStyle name="Normal 347 4" xfId="6425"/>
    <cellStyle name="Normal 347 5" xfId="6426"/>
    <cellStyle name="Normal 348" xfId="6427"/>
    <cellStyle name="Normal 348 2" xfId="6428"/>
    <cellStyle name="Normal 348 3" xfId="6429"/>
    <cellStyle name="Normal 348 4" xfId="6430"/>
    <cellStyle name="Normal 348 5" xfId="6431"/>
    <cellStyle name="Normal 349" xfId="6432"/>
    <cellStyle name="Normal 349 2" xfId="6433"/>
    <cellStyle name="Normal 349 3" xfId="6434"/>
    <cellStyle name="Normal 349 4" xfId="6435"/>
    <cellStyle name="Normal 349 5" xfId="6436"/>
    <cellStyle name="Normal 35" xfId="6437"/>
    <cellStyle name="Normal 35 2" xfId="6438"/>
    <cellStyle name="Normal 35 3" xfId="6439"/>
    <cellStyle name="Normal 35 4" xfId="6440"/>
    <cellStyle name="Normal 35 5" xfId="6441"/>
    <cellStyle name="Normal 35 6" xfId="10099"/>
    <cellStyle name="Normal 350" xfId="6442"/>
    <cellStyle name="Normal 350 2" xfId="6443"/>
    <cellStyle name="Normal 350 3" xfId="6444"/>
    <cellStyle name="Normal 350 4" xfId="6445"/>
    <cellStyle name="Normal 350 5" xfId="6446"/>
    <cellStyle name="Normal 351" xfId="6447"/>
    <cellStyle name="Normal 351 2" xfId="6448"/>
    <cellStyle name="Normal 351 3" xfId="6449"/>
    <cellStyle name="Normal 351 4" xfId="6450"/>
    <cellStyle name="Normal 351 5" xfId="6451"/>
    <cellStyle name="Normal 352" xfId="6452"/>
    <cellStyle name="Normal 352 2" xfId="6453"/>
    <cellStyle name="Normal 352 3" xfId="6454"/>
    <cellStyle name="Normal 352 4" xfId="6455"/>
    <cellStyle name="Normal 352 5" xfId="6456"/>
    <cellStyle name="Normal 353" xfId="6457"/>
    <cellStyle name="Normal 353 2" xfId="6458"/>
    <cellStyle name="Normal 353 3" xfId="6459"/>
    <cellStyle name="Normal 353 4" xfId="6460"/>
    <cellStyle name="Normal 353 5" xfId="6461"/>
    <cellStyle name="Normal 354" xfId="6462"/>
    <cellStyle name="Normal 354 2" xfId="6463"/>
    <cellStyle name="Normal 354 3" xfId="6464"/>
    <cellStyle name="Normal 354 4" xfId="6465"/>
    <cellStyle name="Normal 354 5" xfId="6466"/>
    <cellStyle name="Normal 355" xfId="6467"/>
    <cellStyle name="Normal 355 2" xfId="6468"/>
    <cellStyle name="Normal 355 3" xfId="6469"/>
    <cellStyle name="Normal 355 4" xfId="6470"/>
    <cellStyle name="Normal 355 5" xfId="6471"/>
    <cellStyle name="Normal 356" xfId="6472"/>
    <cellStyle name="Normal 356 2" xfId="6473"/>
    <cellStyle name="Normal 356 3" xfId="6474"/>
    <cellStyle name="Normal 356 4" xfId="6475"/>
    <cellStyle name="Normal 356 5" xfId="6476"/>
    <cellStyle name="Normal 357" xfId="6477"/>
    <cellStyle name="Normal 357 2" xfId="6478"/>
    <cellStyle name="Normal 357 3" xfId="6479"/>
    <cellStyle name="Normal 357 4" xfId="6480"/>
    <cellStyle name="Normal 357 5" xfId="6481"/>
    <cellStyle name="Normal 358" xfId="6482"/>
    <cellStyle name="Normal 358 2" xfId="6483"/>
    <cellStyle name="Normal 358 3" xfId="6484"/>
    <cellStyle name="Normal 358 4" xfId="6485"/>
    <cellStyle name="Normal 358 5" xfId="6486"/>
    <cellStyle name="Normal 359" xfId="6487"/>
    <cellStyle name="Normal 359 2" xfId="6488"/>
    <cellStyle name="Normal 359 3" xfId="6489"/>
    <cellStyle name="Normal 359 4" xfId="6490"/>
    <cellStyle name="Normal 359 5" xfId="6491"/>
    <cellStyle name="Normal 36" xfId="6492"/>
    <cellStyle name="Normal 36 2" xfId="6493"/>
    <cellStyle name="Normal 36 3" xfId="6494"/>
    <cellStyle name="Normal 36 4" xfId="6495"/>
    <cellStyle name="Normal 36 5" xfId="6496"/>
    <cellStyle name="Normal 36 6" xfId="10100"/>
    <cellStyle name="Normal 360" xfId="6497"/>
    <cellStyle name="Normal 360 2" xfId="6498"/>
    <cellStyle name="Normal 360 3" xfId="6499"/>
    <cellStyle name="Normal 360 4" xfId="6500"/>
    <cellStyle name="Normal 360 5" xfId="6501"/>
    <cellStyle name="Normal 361" xfId="6502"/>
    <cellStyle name="Normal 361 2" xfId="6503"/>
    <cellStyle name="Normal 361 3" xfId="6504"/>
    <cellStyle name="Normal 361 4" xfId="6505"/>
    <cellStyle name="Normal 361 5" xfId="6506"/>
    <cellStyle name="Normal 362" xfId="6507"/>
    <cellStyle name="Normal 362 2" xfId="6508"/>
    <cellStyle name="Normal 362 3" xfId="6509"/>
    <cellStyle name="Normal 362 4" xfId="6510"/>
    <cellStyle name="Normal 362 5" xfId="6511"/>
    <cellStyle name="Normal 363" xfId="6512"/>
    <cellStyle name="Normal 363 2" xfId="6513"/>
    <cellStyle name="Normal 363 3" xfId="6514"/>
    <cellStyle name="Normal 363 4" xfId="6515"/>
    <cellStyle name="Normal 363 5" xfId="6516"/>
    <cellStyle name="Normal 364" xfId="6517"/>
    <cellStyle name="Normal 364 2" xfId="6518"/>
    <cellStyle name="Normal 364 3" xfId="6519"/>
    <cellStyle name="Normal 364 4" xfId="6520"/>
    <cellStyle name="Normal 364 5" xfId="6521"/>
    <cellStyle name="Normal 365" xfId="6522"/>
    <cellStyle name="Normal 365 2" xfId="6523"/>
    <cellStyle name="Normal 365 3" xfId="6524"/>
    <cellStyle name="Normal 365 4" xfId="6525"/>
    <cellStyle name="Normal 365 5" xfId="6526"/>
    <cellStyle name="Normal 366" xfId="6527"/>
    <cellStyle name="Normal 366 2" xfId="6528"/>
    <cellStyle name="Normal 366 3" xfId="6529"/>
    <cellStyle name="Normal 366 4" xfId="6530"/>
    <cellStyle name="Normal 366 5" xfId="6531"/>
    <cellStyle name="Normal 367" xfId="6532"/>
    <cellStyle name="Normal 367 2" xfId="6533"/>
    <cellStyle name="Normal 367 3" xfId="6534"/>
    <cellStyle name="Normal 367 4" xfId="6535"/>
    <cellStyle name="Normal 367 5" xfId="6536"/>
    <cellStyle name="Normal 368" xfId="6537"/>
    <cellStyle name="Normal 368 2" xfId="6538"/>
    <cellStyle name="Normal 368 3" xfId="6539"/>
    <cellStyle name="Normal 368 4" xfId="6540"/>
    <cellStyle name="Normal 368 5" xfId="6541"/>
    <cellStyle name="Normal 369" xfId="6542"/>
    <cellStyle name="Normal 369 2" xfId="6543"/>
    <cellStyle name="Normal 369 3" xfId="6544"/>
    <cellStyle name="Normal 369 4" xfId="6545"/>
    <cellStyle name="Normal 369 5" xfId="6546"/>
    <cellStyle name="Normal 37" xfId="6547"/>
    <cellStyle name="Normal 37 2" xfId="6548"/>
    <cellStyle name="Normal 37 3" xfId="6549"/>
    <cellStyle name="Normal 37 4" xfId="6550"/>
    <cellStyle name="Normal 37 5" xfId="6551"/>
    <cellStyle name="Normal 37 6" xfId="10101"/>
    <cellStyle name="Normal 37 6 2" xfId="10920"/>
    <cellStyle name="Normal 370" xfId="6552"/>
    <cellStyle name="Normal 370 2" xfId="6553"/>
    <cellStyle name="Normal 370 3" xfId="6554"/>
    <cellStyle name="Normal 370 4" xfId="6555"/>
    <cellStyle name="Normal 370 5" xfId="6556"/>
    <cellStyle name="Normal 371" xfId="6557"/>
    <cellStyle name="Normal 371 2" xfId="6558"/>
    <cellStyle name="Normal 371 3" xfId="6559"/>
    <cellStyle name="Normal 371 4" xfId="6560"/>
    <cellStyle name="Normal 371 5" xfId="6561"/>
    <cellStyle name="Normal 372" xfId="6562"/>
    <cellStyle name="Normal 372 2" xfId="6563"/>
    <cellStyle name="Normal 372 3" xfId="6564"/>
    <cellStyle name="Normal 372 4" xfId="6565"/>
    <cellStyle name="Normal 372 5" xfId="6566"/>
    <cellStyle name="Normal 373" xfId="6567"/>
    <cellStyle name="Normal 373 2" xfId="6568"/>
    <cellStyle name="Normal 373 3" xfId="6569"/>
    <cellStyle name="Normal 373 4" xfId="6570"/>
    <cellStyle name="Normal 373 5" xfId="6571"/>
    <cellStyle name="Normal 374" xfId="6572"/>
    <cellStyle name="Normal 374 2" xfId="6573"/>
    <cellStyle name="Normal 374 3" xfId="6574"/>
    <cellStyle name="Normal 375" xfId="6575"/>
    <cellStyle name="Normal 375 2" xfId="6576"/>
    <cellStyle name="Normal 375 3" xfId="6577"/>
    <cellStyle name="Normal 376" xfId="6578"/>
    <cellStyle name="Normal 376 2" xfId="6579"/>
    <cellStyle name="Normal 376 3" xfId="6580"/>
    <cellStyle name="Normal 377" xfId="6581"/>
    <cellStyle name="Normal 377 2" xfId="6582"/>
    <cellStyle name="Normal 377 3" xfId="6583"/>
    <cellStyle name="Normal 377 4" xfId="6584"/>
    <cellStyle name="Normal 377 5" xfId="6585"/>
    <cellStyle name="Normal 378" xfId="6586"/>
    <cellStyle name="Normal 378 2" xfId="6587"/>
    <cellStyle name="Normal 378 3" xfId="6588"/>
    <cellStyle name="Normal 378 4" xfId="6589"/>
    <cellStyle name="Normal 378 5" xfId="6590"/>
    <cellStyle name="Normal 379" xfId="6591"/>
    <cellStyle name="Normal 379 2" xfId="6592"/>
    <cellStyle name="Normal 379 3" xfId="6593"/>
    <cellStyle name="Normal 379 4" xfId="6594"/>
    <cellStyle name="Normal 379 5" xfId="6595"/>
    <cellStyle name="Normal 38" xfId="6596"/>
    <cellStyle name="Normal 38 2" xfId="6597"/>
    <cellStyle name="Normal 38 3" xfId="6598"/>
    <cellStyle name="Normal 38 4" xfId="6599"/>
    <cellStyle name="Normal 38 5" xfId="6600"/>
    <cellStyle name="Normal 38 6" xfId="10102"/>
    <cellStyle name="Normal 38 6 2" xfId="10921"/>
    <cellStyle name="Normal 380" xfId="6601"/>
    <cellStyle name="Normal 380 2" xfId="6602"/>
    <cellStyle name="Normal 380 3" xfId="6603"/>
    <cellStyle name="Normal 380 4" xfId="6604"/>
    <cellStyle name="Normal 380 5" xfId="6605"/>
    <cellStyle name="Normal 381" xfId="6606"/>
    <cellStyle name="Normal 381 2" xfId="6607"/>
    <cellStyle name="Normal 381 3" xfId="6608"/>
    <cellStyle name="Normal 381 4" xfId="6609"/>
    <cellStyle name="Normal 381 5" xfId="6610"/>
    <cellStyle name="Normal 382" xfId="6611"/>
    <cellStyle name="Normal 382 2" xfId="6612"/>
    <cellStyle name="Normal 382 3" xfId="6613"/>
    <cellStyle name="Normal 382 4" xfId="6614"/>
    <cellStyle name="Normal 382 5" xfId="6615"/>
    <cellStyle name="Normal 383" xfId="6616"/>
    <cellStyle name="Normal 383 2" xfId="6617"/>
    <cellStyle name="Normal 383 3" xfId="6618"/>
    <cellStyle name="Normal 383 4" xfId="6619"/>
    <cellStyle name="Normal 383 5" xfId="6620"/>
    <cellStyle name="Normal 384" xfId="6621"/>
    <cellStyle name="Normal 384 2" xfId="6622"/>
    <cellStyle name="Normal 384 3" xfId="6623"/>
    <cellStyle name="Normal 384 4" xfId="6624"/>
    <cellStyle name="Normal 384 5" xfId="6625"/>
    <cellStyle name="Normal 385" xfId="6626"/>
    <cellStyle name="Normal 385 2" xfId="6627"/>
    <cellStyle name="Normal 385 3" xfId="6628"/>
    <cellStyle name="Normal 385 4" xfId="6629"/>
    <cellStyle name="Normal 385 5" xfId="6630"/>
    <cellStyle name="Normal 386" xfId="6631"/>
    <cellStyle name="Normal 386 2" xfId="6632"/>
    <cellStyle name="Normal 386 3" xfId="6633"/>
    <cellStyle name="Normal 386 4" xfId="6634"/>
    <cellStyle name="Normal 386 5" xfId="6635"/>
    <cellStyle name="Normal 387" xfId="6636"/>
    <cellStyle name="Normal 387 2" xfId="6637"/>
    <cellStyle name="Normal 387 3" xfId="6638"/>
    <cellStyle name="Normal 387 4" xfId="6639"/>
    <cellStyle name="Normal 387 5" xfId="6640"/>
    <cellStyle name="Normal 388" xfId="6641"/>
    <cellStyle name="Normal 388 2" xfId="6642"/>
    <cellStyle name="Normal 388 3" xfId="6643"/>
    <cellStyle name="Normal 388 4" xfId="6644"/>
    <cellStyle name="Normal 388 5" xfId="6645"/>
    <cellStyle name="Normal 389" xfId="6646"/>
    <cellStyle name="Normal 389 2" xfId="6647"/>
    <cellStyle name="Normal 389 3" xfId="6648"/>
    <cellStyle name="Normal 389 4" xfId="6649"/>
    <cellStyle name="Normal 389 5" xfId="6650"/>
    <cellStyle name="Normal 39" xfId="6651"/>
    <cellStyle name="Normal 39 2" xfId="6652"/>
    <cellStyle name="Normal 39 3" xfId="6653"/>
    <cellStyle name="Normal 39 4" xfId="6654"/>
    <cellStyle name="Normal 39 5" xfId="6655"/>
    <cellStyle name="Normal 39 6" xfId="10103"/>
    <cellStyle name="Normal 390" xfId="6656"/>
    <cellStyle name="Normal 390 2" xfId="6657"/>
    <cellStyle name="Normal 390 3" xfId="6658"/>
    <cellStyle name="Normal 390 4" xfId="6659"/>
    <cellStyle name="Normal 390 5" xfId="6660"/>
    <cellStyle name="Normal 391" xfId="6661"/>
    <cellStyle name="Normal 391 2" xfId="6662"/>
    <cellStyle name="Normal 391 3" xfId="6663"/>
    <cellStyle name="Normal 391 4" xfId="6664"/>
    <cellStyle name="Normal 391 5" xfId="6665"/>
    <cellStyle name="Normal 392" xfId="6666"/>
    <cellStyle name="Normal 392 2" xfId="6667"/>
    <cellStyle name="Normal 392 3" xfId="6668"/>
    <cellStyle name="Normal 392 4" xfId="6669"/>
    <cellStyle name="Normal 392 5" xfId="6670"/>
    <cellStyle name="Normal 393" xfId="6671"/>
    <cellStyle name="Normal 393 2" xfId="6672"/>
    <cellStyle name="Normal 393 3" xfId="6673"/>
    <cellStyle name="Normal 393 4" xfId="6674"/>
    <cellStyle name="Normal 393 5" xfId="6675"/>
    <cellStyle name="Normal 394" xfId="6676"/>
    <cellStyle name="Normal 394 2" xfId="6677"/>
    <cellStyle name="Normal 394 3" xfId="6678"/>
    <cellStyle name="Normal 394 4" xfId="6679"/>
    <cellStyle name="Normal 394 5" xfId="6680"/>
    <cellStyle name="Normal 395" xfId="6681"/>
    <cellStyle name="Normal 395 2" xfId="6682"/>
    <cellStyle name="Normal 395 3" xfId="6683"/>
    <cellStyle name="Normal 395 4" xfId="6684"/>
    <cellStyle name="Normal 395 5" xfId="6685"/>
    <cellStyle name="Normal 396" xfId="6686"/>
    <cellStyle name="Normal 396 2" xfId="6687"/>
    <cellStyle name="Normal 396 3" xfId="6688"/>
    <cellStyle name="Normal 396 4" xfId="6689"/>
    <cellStyle name="Normal 396 5" xfId="6690"/>
    <cellStyle name="Normal 397" xfId="6691"/>
    <cellStyle name="Normal 397 2" xfId="6692"/>
    <cellStyle name="Normal 397 3" xfId="6693"/>
    <cellStyle name="Normal 397 4" xfId="6694"/>
    <cellStyle name="Normal 397 5" xfId="6695"/>
    <cellStyle name="Normal 398" xfId="6696"/>
    <cellStyle name="Normal 398 2" xfId="6697"/>
    <cellStyle name="Normal 398 3" xfId="6698"/>
    <cellStyle name="Normal 398 4" xfId="6699"/>
    <cellStyle name="Normal 398 5" xfId="6700"/>
    <cellStyle name="Normal 399" xfId="6701"/>
    <cellStyle name="Normal 399 2" xfId="6702"/>
    <cellStyle name="Normal 399 3" xfId="6703"/>
    <cellStyle name="Normal 399 4" xfId="6704"/>
    <cellStyle name="Normal 399 5" xfId="6705"/>
    <cellStyle name="Normal 4" xfId="10"/>
    <cellStyle name="Normal 4 10" xfId="38"/>
    <cellStyle name="Normal 4 11" xfId="9387"/>
    <cellStyle name="Normal 4 12" xfId="9403"/>
    <cellStyle name="Normal 4 12 2" xfId="9709"/>
    <cellStyle name="Normal 4 12 2 2" xfId="10838"/>
    <cellStyle name="Normal 4 12 3" xfId="10585"/>
    <cellStyle name="Normal 4 13" xfId="10317"/>
    <cellStyle name="Normal 4 13 2" xfId="10974"/>
    <cellStyle name="Normal 4 2" xfId="153"/>
    <cellStyle name="Normal 4 2 10" xfId="10104"/>
    <cellStyle name="Normal 4 2 10 2" xfId="10922"/>
    <cellStyle name="Normal 4 2 2" xfId="6706"/>
    <cellStyle name="Normal 4 2 2 2" xfId="6707"/>
    <cellStyle name="Normal 4 2 2 2 2" xfId="6708"/>
    <cellStyle name="Normal 4 2 2 2 2 2" xfId="6709"/>
    <cellStyle name="Normal 4 2 2 2 2 2 2" xfId="6710"/>
    <cellStyle name="Normal 4 2 2 2 2 2 2 2" xfId="6711"/>
    <cellStyle name="Normal 4 2 2 2 2 2 3" xfId="6712"/>
    <cellStyle name="Normal 4 2 2 2 2 3" xfId="6713"/>
    <cellStyle name="Normal 4 2 2 2 2 3 2" xfId="6714"/>
    <cellStyle name="Normal 4 2 2 2 2 4" xfId="6715"/>
    <cellStyle name="Normal 4 2 2 2 3" xfId="6716"/>
    <cellStyle name="Normal 4 2 2 2 3 2" xfId="6717"/>
    <cellStyle name="Normal 4 2 2 2 3 2 2" xfId="6718"/>
    <cellStyle name="Normal 4 2 2 2 3 3" xfId="6719"/>
    <cellStyle name="Normal 4 2 2 2 4" xfId="6720"/>
    <cellStyle name="Normal 4 2 2 2 4 2" xfId="6721"/>
    <cellStyle name="Normal 4 2 2 2 5" xfId="6722"/>
    <cellStyle name="Normal 4 2 2 3" xfId="6723"/>
    <cellStyle name="Normal 4 2 2 3 2" xfId="6724"/>
    <cellStyle name="Normal 4 2 2 3 2 2" xfId="6725"/>
    <cellStyle name="Normal 4 2 2 3 2 2 2" xfId="6726"/>
    <cellStyle name="Normal 4 2 2 3 2 3" xfId="6727"/>
    <cellStyle name="Normal 4 2 2 3 3" xfId="6728"/>
    <cellStyle name="Normal 4 2 2 3 3 2" xfId="6729"/>
    <cellStyle name="Normal 4 2 2 3 4" xfId="6730"/>
    <cellStyle name="Normal 4 2 2 4" xfId="6731"/>
    <cellStyle name="Normal 4 2 2 4 2" xfId="6732"/>
    <cellStyle name="Normal 4 2 2 4 2 2" xfId="6733"/>
    <cellStyle name="Normal 4 2 2 4 3" xfId="6734"/>
    <cellStyle name="Normal 4 2 2 5" xfId="6735"/>
    <cellStyle name="Normal 4 2 2 5 2" xfId="6736"/>
    <cellStyle name="Normal 4 2 2 6" xfId="6737"/>
    <cellStyle name="Normal 4 2 2 7" xfId="6738"/>
    <cellStyle name="Normal 4 2 3" xfId="6739"/>
    <cellStyle name="Normal 4 2 3 2" xfId="6740"/>
    <cellStyle name="Normal 4 2 3 2 2" xfId="6741"/>
    <cellStyle name="Normal 4 2 3 2 2 2" xfId="6742"/>
    <cellStyle name="Normal 4 2 3 2 2 2 2" xfId="6743"/>
    <cellStyle name="Normal 4 2 3 2 2 3" xfId="6744"/>
    <cellStyle name="Normal 4 2 3 2 3" xfId="6745"/>
    <cellStyle name="Normal 4 2 3 2 3 2" xfId="6746"/>
    <cellStyle name="Normal 4 2 3 2 4" xfId="6747"/>
    <cellStyle name="Normal 4 2 3 3" xfId="6748"/>
    <cellStyle name="Normal 4 2 3 3 2" xfId="6749"/>
    <cellStyle name="Normal 4 2 3 3 2 2" xfId="6750"/>
    <cellStyle name="Normal 4 2 3 3 3" xfId="6751"/>
    <cellStyle name="Normal 4 2 3 4" xfId="6752"/>
    <cellStyle name="Normal 4 2 3 4 2" xfId="6753"/>
    <cellStyle name="Normal 4 2 3 5" xfId="6754"/>
    <cellStyle name="Normal 4 2 4" xfId="6755"/>
    <cellStyle name="Normal 4 2 4 2" xfId="6756"/>
    <cellStyle name="Normal 4 2 4 2 2" xfId="6757"/>
    <cellStyle name="Normal 4 2 4 2 2 2" xfId="6758"/>
    <cellStyle name="Normal 4 2 4 2 3" xfId="6759"/>
    <cellStyle name="Normal 4 2 4 3" xfId="6760"/>
    <cellStyle name="Normal 4 2 4 3 2" xfId="6761"/>
    <cellStyle name="Normal 4 2 4 4" xfId="6762"/>
    <cellStyle name="Normal 4 2 5" xfId="6763"/>
    <cellStyle name="Normal 4 2 5 2" xfId="6764"/>
    <cellStyle name="Normal 4 2 5 2 2" xfId="6765"/>
    <cellStyle name="Normal 4 2 5 3" xfId="6766"/>
    <cellStyle name="Normal 4 2 6" xfId="6767"/>
    <cellStyle name="Normal 4 2 6 2" xfId="6768"/>
    <cellStyle name="Normal 4 2 7" xfId="6769"/>
    <cellStyle name="Normal 4 2 8" xfId="6770"/>
    <cellStyle name="Normal 4 2 9" xfId="6771"/>
    <cellStyle name="Normal 4 3" xfId="67"/>
    <cellStyle name="Normal 4 3 2" xfId="6772"/>
    <cellStyle name="Normal 4 3 2 2" xfId="6773"/>
    <cellStyle name="Normal 4 3 2 2 2" xfId="6774"/>
    <cellStyle name="Normal 4 3 2 2 2 2" xfId="6775"/>
    <cellStyle name="Normal 4 3 2 2 2 2 2" xfId="6776"/>
    <cellStyle name="Normal 4 3 2 2 2 3" xfId="6777"/>
    <cellStyle name="Normal 4 3 2 2 3" xfId="6778"/>
    <cellStyle name="Normal 4 3 2 2 3 2" xfId="6779"/>
    <cellStyle name="Normal 4 3 2 2 4" xfId="6780"/>
    <cellStyle name="Normal 4 3 2 3" xfId="6781"/>
    <cellStyle name="Normal 4 3 2 3 2" xfId="6782"/>
    <cellStyle name="Normal 4 3 2 3 2 2" xfId="6783"/>
    <cellStyle name="Normal 4 3 2 3 3" xfId="6784"/>
    <cellStyle name="Normal 4 3 2 4" xfId="6785"/>
    <cellStyle name="Normal 4 3 2 4 2" xfId="6786"/>
    <cellStyle name="Normal 4 3 2 5" xfId="6787"/>
    <cellStyle name="Normal 4 3 2 6" xfId="10265"/>
    <cellStyle name="Normal 4 3 3" xfId="6788"/>
    <cellStyle name="Normal 4 3 3 2" xfId="6789"/>
    <cellStyle name="Normal 4 3 3 2 2" xfId="6790"/>
    <cellStyle name="Normal 4 3 3 2 2 2" xfId="6791"/>
    <cellStyle name="Normal 4 3 3 2 3" xfId="6792"/>
    <cellStyle name="Normal 4 3 3 3" xfId="6793"/>
    <cellStyle name="Normal 4 3 3 3 2" xfId="6794"/>
    <cellStyle name="Normal 4 3 3 4" xfId="6795"/>
    <cellStyle name="Normal 4 3 4" xfId="6796"/>
    <cellStyle name="Normal 4 3 4 2" xfId="6797"/>
    <cellStyle name="Normal 4 3 4 2 2" xfId="6798"/>
    <cellStyle name="Normal 4 3 4 3" xfId="6799"/>
    <cellStyle name="Normal 4 3 5" xfId="6800"/>
    <cellStyle name="Normal 4 3 5 2" xfId="6801"/>
    <cellStyle name="Normal 4 3 6" xfId="6802"/>
    <cellStyle name="Normal 4 3 7" xfId="6803"/>
    <cellStyle name="Normal 4 4" xfId="6804"/>
    <cellStyle name="Normal 4 4 2" xfId="6805"/>
    <cellStyle name="Normal 4 4 2 2" xfId="6806"/>
    <cellStyle name="Normal 4 4 2 2 2" xfId="6807"/>
    <cellStyle name="Normal 4 4 2 2 2 2" xfId="6808"/>
    <cellStyle name="Normal 4 4 2 2 3" xfId="6809"/>
    <cellStyle name="Normal 4 4 2 3" xfId="6810"/>
    <cellStyle name="Normal 4 4 2 3 2" xfId="6811"/>
    <cellStyle name="Normal 4 4 2 4" xfId="6812"/>
    <cellStyle name="Normal 4 4 3" xfId="6813"/>
    <cellStyle name="Normal 4 4 3 2" xfId="6814"/>
    <cellStyle name="Normal 4 4 3 2 2" xfId="6815"/>
    <cellStyle name="Normal 4 4 3 3" xfId="6816"/>
    <cellStyle name="Normal 4 4 4" xfId="6817"/>
    <cellStyle name="Normal 4 4 4 2" xfId="6818"/>
    <cellStyle name="Normal 4 4 5" xfId="6819"/>
    <cellStyle name="Normal 4 4 6" xfId="10264"/>
    <cellStyle name="Normal 4 5" xfId="6820"/>
    <cellStyle name="Normal 4 5 2" xfId="6821"/>
    <cellStyle name="Normal 4 5 2 2" xfId="6822"/>
    <cellStyle name="Normal 4 5 2 2 2" xfId="6823"/>
    <cellStyle name="Normal 4 5 2 3" xfId="6824"/>
    <cellStyle name="Normal 4 5 3" xfId="6825"/>
    <cellStyle name="Normal 4 5 3 2" xfId="6826"/>
    <cellStyle name="Normal 4 5 4" xfId="6827"/>
    <cellStyle name="Normal 4 5 5" xfId="9409"/>
    <cellStyle name="Normal 4 6" xfId="6828"/>
    <cellStyle name="Normal 4 6 2" xfId="6829"/>
    <cellStyle name="Normal 4 6 2 2" xfId="6830"/>
    <cellStyle name="Normal 4 6 3" xfId="6831"/>
    <cellStyle name="Normal 4 6 4" xfId="6832"/>
    <cellStyle name="Normal 4 6 5" xfId="9649"/>
    <cellStyle name="Normal 4 6 5 2" xfId="10779"/>
    <cellStyle name="Normal 4 6 6" xfId="10520"/>
    <cellStyle name="Normal 4 7" xfId="6833"/>
    <cellStyle name="Normal 4 7 2" xfId="6834"/>
    <cellStyle name="Normal 4 8" xfId="6835"/>
    <cellStyle name="Normal 4 8 2" xfId="6836"/>
    <cellStyle name="Normal 4 9" xfId="6837"/>
    <cellStyle name="Normal 40" xfId="6838"/>
    <cellStyle name="Normal 40 2" xfId="6839"/>
    <cellStyle name="Normal 40 3" xfId="6840"/>
    <cellStyle name="Normal 40 4" xfId="6841"/>
    <cellStyle name="Normal 40 5" xfId="6842"/>
    <cellStyle name="Normal 40 6" xfId="9452"/>
    <cellStyle name="Normal 400" xfId="6843"/>
    <cellStyle name="Normal 400 2" xfId="6844"/>
    <cellStyle name="Normal 400 3" xfId="6845"/>
    <cellStyle name="Normal 400 4" xfId="6846"/>
    <cellStyle name="Normal 400 5" xfId="6847"/>
    <cellStyle name="Normal 401" xfId="6848"/>
    <cellStyle name="Normal 401 2" xfId="6849"/>
    <cellStyle name="Normal 401 3" xfId="6850"/>
    <cellStyle name="Normal 401 4" xfId="6851"/>
    <cellStyle name="Normal 401 5" xfId="6852"/>
    <cellStyle name="Normal 402" xfId="6853"/>
    <cellStyle name="Normal 402 2" xfId="6854"/>
    <cellStyle name="Normal 402 3" xfId="6855"/>
    <cellStyle name="Normal 402 4" xfId="6856"/>
    <cellStyle name="Normal 402 5" xfId="6857"/>
    <cellStyle name="Normal 403" xfId="6858"/>
    <cellStyle name="Normal 403 2" xfId="6859"/>
    <cellStyle name="Normal 403 3" xfId="6860"/>
    <cellStyle name="Normal 403 4" xfId="6861"/>
    <cellStyle name="Normal 403 5" xfId="6862"/>
    <cellStyle name="Normal 404" xfId="6863"/>
    <cellStyle name="Normal 404 2" xfId="6864"/>
    <cellStyle name="Normal 404 3" xfId="6865"/>
    <cellStyle name="Normal 404 4" xfId="6866"/>
    <cellStyle name="Normal 404 5" xfId="6867"/>
    <cellStyle name="Normal 405" xfId="6868"/>
    <cellStyle name="Normal 405 2" xfId="6869"/>
    <cellStyle name="Normal 405 3" xfId="6870"/>
    <cellStyle name="Normal 405 4" xfId="6871"/>
    <cellStyle name="Normal 405 5" xfId="6872"/>
    <cellStyle name="Normal 406" xfId="6873"/>
    <cellStyle name="Normal 406 2" xfId="6874"/>
    <cellStyle name="Normal 407" xfId="6875"/>
    <cellStyle name="Normal 407 2" xfId="6876"/>
    <cellStyle name="Normal 407 3" xfId="6877"/>
    <cellStyle name="Normal 407 4" xfId="6878"/>
    <cellStyle name="Normal 407 5" xfId="6879"/>
    <cellStyle name="Normal 408" xfId="6880"/>
    <cellStyle name="Normal 408 2" xfId="6881"/>
    <cellStyle name="Normal 408 3" xfId="6882"/>
    <cellStyle name="Normal 408 4" xfId="6883"/>
    <cellStyle name="Normal 408 5" xfId="6884"/>
    <cellStyle name="Normal 409" xfId="6885"/>
    <cellStyle name="Normal 409 2" xfId="6886"/>
    <cellStyle name="Normal 409 3" xfId="6887"/>
    <cellStyle name="Normal 409 4" xfId="6888"/>
    <cellStyle name="Normal 409 5" xfId="6889"/>
    <cellStyle name="Normal 41" xfId="6890"/>
    <cellStyle name="Normal 41 2" xfId="6891"/>
    <cellStyle name="Normal 41 3" xfId="6892"/>
    <cellStyle name="Normal 41 4" xfId="6893"/>
    <cellStyle name="Normal 41 5" xfId="6894"/>
    <cellStyle name="Normal 41 6" xfId="10253"/>
    <cellStyle name="Normal 410" xfId="6895"/>
    <cellStyle name="Normal 410 2" xfId="6896"/>
    <cellStyle name="Normal 410 3" xfId="6897"/>
    <cellStyle name="Normal 410 4" xfId="6898"/>
    <cellStyle name="Normal 410 5" xfId="6899"/>
    <cellStyle name="Normal 411" xfId="6900"/>
    <cellStyle name="Normal 411 2" xfId="6901"/>
    <cellStyle name="Normal 411 3" xfId="6902"/>
    <cellStyle name="Normal 411 4" xfId="6903"/>
    <cellStyle name="Normal 411 5" xfId="6904"/>
    <cellStyle name="Normal 412" xfId="6905"/>
    <cellStyle name="Normal 412 2" xfId="6906"/>
    <cellStyle name="Normal 412 3" xfId="6907"/>
    <cellStyle name="Normal 412 4" xfId="6908"/>
    <cellStyle name="Normal 412 5" xfId="6909"/>
    <cellStyle name="Normal 413" xfId="6910"/>
    <cellStyle name="Normal 413 2" xfId="6911"/>
    <cellStyle name="Normal 413 3" xfId="6912"/>
    <cellStyle name="Normal 413 4" xfId="6913"/>
    <cellStyle name="Normal 413 5" xfId="6914"/>
    <cellStyle name="Normal 414" xfId="6915"/>
    <cellStyle name="Normal 414 2" xfId="6916"/>
    <cellStyle name="Normal 414 3" xfId="6917"/>
    <cellStyle name="Normal 414 4" xfId="6918"/>
    <cellStyle name="Normal 414 5" xfId="6919"/>
    <cellStyle name="Normal 415" xfId="6920"/>
    <cellStyle name="Normal 415 2" xfId="6921"/>
    <cellStyle name="Normal 415 3" xfId="6922"/>
    <cellStyle name="Normal 415 4" xfId="6923"/>
    <cellStyle name="Normal 415 5" xfId="6924"/>
    <cellStyle name="Normal 416" xfId="6925"/>
    <cellStyle name="Normal 416 2" xfId="6926"/>
    <cellStyle name="Normal 416 3" xfId="6927"/>
    <cellStyle name="Normal 416 4" xfId="6928"/>
    <cellStyle name="Normal 416 5" xfId="6929"/>
    <cellStyle name="Normal 417" xfId="6930"/>
    <cellStyle name="Normal 417 2" xfId="6931"/>
    <cellStyle name="Normal 417 3" xfId="6932"/>
    <cellStyle name="Normal 417 4" xfId="6933"/>
    <cellStyle name="Normal 417 5" xfId="6934"/>
    <cellStyle name="Normal 418" xfId="6935"/>
    <cellStyle name="Normal 418 2" xfId="6936"/>
    <cellStyle name="Normal 418 3" xfId="6937"/>
    <cellStyle name="Normal 418 4" xfId="6938"/>
    <cellStyle name="Normal 418 5" xfId="6939"/>
    <cellStyle name="Normal 419" xfId="6940"/>
    <cellStyle name="Normal 419 2" xfId="6941"/>
    <cellStyle name="Normal 419 3" xfId="6942"/>
    <cellStyle name="Normal 419 4" xfId="6943"/>
    <cellStyle name="Normal 419 5" xfId="6944"/>
    <cellStyle name="Normal 42" xfId="6945"/>
    <cellStyle name="Normal 42 2" xfId="6946"/>
    <cellStyle name="Normal 42 3" xfId="6947"/>
    <cellStyle name="Normal 42 4" xfId="6948"/>
    <cellStyle name="Normal 42 5" xfId="6949"/>
    <cellStyle name="Normal 420" xfId="6950"/>
    <cellStyle name="Normal 420 2" xfId="6951"/>
    <cellStyle name="Normal 420 3" xfId="6952"/>
    <cellStyle name="Normal 420 4" xfId="6953"/>
    <cellStyle name="Normal 420 5" xfId="6954"/>
    <cellStyle name="Normal 421" xfId="6955"/>
    <cellStyle name="Normal 421 2" xfId="6956"/>
    <cellStyle name="Normal 421 3" xfId="6957"/>
    <cellStyle name="Normal 421 4" xfId="6958"/>
    <cellStyle name="Normal 421 5" xfId="6959"/>
    <cellStyle name="Normal 422" xfId="6960"/>
    <cellStyle name="Normal 422 2" xfId="6961"/>
    <cellStyle name="Normal 422 3" xfId="6962"/>
    <cellStyle name="Normal 422 4" xfId="6963"/>
    <cellStyle name="Normal 422 5" xfId="6964"/>
    <cellStyle name="Normal 423" xfId="6965"/>
    <cellStyle name="Normal 423 2" xfId="6966"/>
    <cellStyle name="Normal 423 3" xfId="6967"/>
    <cellStyle name="Normal 423 4" xfId="6968"/>
    <cellStyle name="Normal 423 5" xfId="6969"/>
    <cellStyle name="Normal 424" xfId="6970"/>
    <cellStyle name="Normal 424 2" xfId="6971"/>
    <cellStyle name="Normal 424 3" xfId="6972"/>
    <cellStyle name="Normal 424 4" xfId="6973"/>
    <cellStyle name="Normal 424 5" xfId="6974"/>
    <cellStyle name="Normal 425" xfId="6975"/>
    <cellStyle name="Normal 425 2" xfId="6976"/>
    <cellStyle name="Normal 425 3" xfId="6977"/>
    <cellStyle name="Normal 425 4" xfId="6978"/>
    <cellStyle name="Normal 425 5" xfId="6979"/>
    <cellStyle name="Normal 426" xfId="6980"/>
    <cellStyle name="Normal 426 2" xfId="6981"/>
    <cellStyle name="Normal 426 3" xfId="6982"/>
    <cellStyle name="Normal 426 4" xfId="6983"/>
    <cellStyle name="Normal 426 5" xfId="6984"/>
    <cellStyle name="Normal 427" xfId="6985"/>
    <cellStyle name="Normal 427 2" xfId="6986"/>
    <cellStyle name="Normal 427 3" xfId="6987"/>
    <cellStyle name="Normal 427 4" xfId="6988"/>
    <cellStyle name="Normal 427 5" xfId="6989"/>
    <cellStyle name="Normal 428" xfId="6990"/>
    <cellStyle name="Normal 429" xfId="6991"/>
    <cellStyle name="Normal 43" xfId="6992"/>
    <cellStyle name="Normal 43 2" xfId="6993"/>
    <cellStyle name="Normal 43 3" xfId="6994"/>
    <cellStyle name="Normal 43 4" xfId="6995"/>
    <cellStyle name="Normal 43 5" xfId="6996"/>
    <cellStyle name="Normal 43 6" xfId="6997"/>
    <cellStyle name="Normal 43 7" xfId="9650"/>
    <cellStyle name="Normal 43 7 2" xfId="10780"/>
    <cellStyle name="Normal 43 8" xfId="10521"/>
    <cellStyle name="Normal 430" xfId="6998"/>
    <cellStyle name="Normal 430 2" xfId="6999"/>
    <cellStyle name="Normal 430 3" xfId="7000"/>
    <cellStyle name="Normal 430 4" xfId="7001"/>
    <cellStyle name="Normal 430 5" xfId="7002"/>
    <cellStyle name="Normal 431" xfId="7003"/>
    <cellStyle name="Normal 431 2" xfId="7004"/>
    <cellStyle name="Normal 431 3" xfId="7005"/>
    <cellStyle name="Normal 431 4" xfId="7006"/>
    <cellStyle name="Normal 431 5" xfId="7007"/>
    <cellStyle name="Normal 432" xfId="7008"/>
    <cellStyle name="Normal 432 2" xfId="7009"/>
    <cellStyle name="Normal 432 3" xfId="7010"/>
    <cellStyle name="Normal 432 4" xfId="7011"/>
    <cellStyle name="Normal 432 5" xfId="7012"/>
    <cellStyle name="Normal 433" xfId="7013"/>
    <cellStyle name="Normal 433 2" xfId="7014"/>
    <cellStyle name="Normal 433 3" xfId="7015"/>
    <cellStyle name="Normal 433 4" xfId="7016"/>
    <cellStyle name="Normal 433 5" xfId="7017"/>
    <cellStyle name="Normal 434" xfId="7018"/>
    <cellStyle name="Normal 434 2" xfId="7019"/>
    <cellStyle name="Normal 434 3" xfId="7020"/>
    <cellStyle name="Normal 434 4" xfId="7021"/>
    <cellStyle name="Normal 434 5" xfId="7022"/>
    <cellStyle name="Normal 435" xfId="7023"/>
    <cellStyle name="Normal 435 2" xfId="7024"/>
    <cellStyle name="Normal 435 3" xfId="7025"/>
    <cellStyle name="Normal 435 4" xfId="7026"/>
    <cellStyle name="Normal 435 5" xfId="7027"/>
    <cellStyle name="Normal 436" xfId="7028"/>
    <cellStyle name="Normal 436 2" xfId="7029"/>
    <cellStyle name="Normal 436 3" xfId="7030"/>
    <cellStyle name="Normal 436 4" xfId="7031"/>
    <cellStyle name="Normal 436 5" xfId="7032"/>
    <cellStyle name="Normal 437" xfId="7033"/>
    <cellStyle name="Normal 437 2" xfId="7034"/>
    <cellStyle name="Normal 437 3" xfId="7035"/>
    <cellStyle name="Normal 437 4" xfId="7036"/>
    <cellStyle name="Normal 437 5" xfId="7037"/>
    <cellStyle name="Normal 438" xfId="7038"/>
    <cellStyle name="Normal 438 2" xfId="7039"/>
    <cellStyle name="Normal 438 3" xfId="7040"/>
    <cellStyle name="Normal 438 4" xfId="7041"/>
    <cellStyle name="Normal 438 5" xfId="7042"/>
    <cellStyle name="Normal 439" xfId="7043"/>
    <cellStyle name="Normal 439 2" xfId="7044"/>
    <cellStyle name="Normal 439 3" xfId="7045"/>
    <cellStyle name="Normal 439 4" xfId="7046"/>
    <cellStyle name="Normal 439 5" xfId="7047"/>
    <cellStyle name="Normal 44" xfId="7048"/>
    <cellStyle name="Normal 44 2" xfId="7049"/>
    <cellStyle name="Normal 44 3" xfId="7050"/>
    <cellStyle name="Normal 44 4" xfId="7051"/>
    <cellStyle name="Normal 44 5" xfId="7052"/>
    <cellStyle name="Normal 440" xfId="7053"/>
    <cellStyle name="Normal 440 2" xfId="7054"/>
    <cellStyle name="Normal 440 3" xfId="7055"/>
    <cellStyle name="Normal 440 4" xfId="7056"/>
    <cellStyle name="Normal 440 5" xfId="7057"/>
    <cellStyle name="Normal 441" xfId="7058"/>
    <cellStyle name="Normal 441 2" xfId="7059"/>
    <cellStyle name="Normal 441 3" xfId="7060"/>
    <cellStyle name="Normal 441 4" xfId="7061"/>
    <cellStyle name="Normal 441 5" xfId="7062"/>
    <cellStyle name="Normal 442" xfId="7063"/>
    <cellStyle name="Normal 442 2" xfId="7064"/>
    <cellStyle name="Normal 442 3" xfId="7065"/>
    <cellStyle name="Normal 442 4" xfId="7066"/>
    <cellStyle name="Normal 442 5" xfId="7067"/>
    <cellStyle name="Normal 443" xfId="7068"/>
    <cellStyle name="Normal 443 2" xfId="7069"/>
    <cellStyle name="Normal 443 3" xfId="7070"/>
    <cellStyle name="Normal 443 4" xfId="7071"/>
    <cellStyle name="Normal 443 5" xfId="7072"/>
    <cellStyle name="Normal 444" xfId="7073"/>
    <cellStyle name="Normal 444 2" xfId="7074"/>
    <cellStyle name="Normal 444 3" xfId="7075"/>
    <cellStyle name="Normal 444 4" xfId="7076"/>
    <cellStyle name="Normal 444 5" xfId="7077"/>
    <cellStyle name="Normal 445" xfId="7078"/>
    <cellStyle name="Normal 445 2" xfId="7079"/>
    <cellStyle name="Normal 445 3" xfId="7080"/>
    <cellStyle name="Normal 445 4" xfId="7081"/>
    <cellStyle name="Normal 445 5" xfId="7082"/>
    <cellStyle name="Normal 446" xfId="7083"/>
    <cellStyle name="Normal 446 2" xfId="7084"/>
    <cellStyle name="Normal 446 3" xfId="7085"/>
    <cellStyle name="Normal 446 4" xfId="7086"/>
    <cellStyle name="Normal 446 5" xfId="7087"/>
    <cellStyle name="Normal 447" xfId="7088"/>
    <cellStyle name="Normal 447 2" xfId="7089"/>
    <cellStyle name="Normal 447 3" xfId="7090"/>
    <cellStyle name="Normal 447 4" xfId="7091"/>
    <cellStyle name="Normal 447 5" xfId="7092"/>
    <cellStyle name="Normal 448" xfId="7093"/>
    <cellStyle name="Normal 448 2" xfId="7094"/>
    <cellStyle name="Normal 448 3" xfId="7095"/>
    <cellStyle name="Normal 448 4" xfId="7096"/>
    <cellStyle name="Normal 448 5" xfId="7097"/>
    <cellStyle name="Normal 449" xfId="7098"/>
    <cellStyle name="Normal 449 2" xfId="7099"/>
    <cellStyle name="Normal 449 3" xfId="7100"/>
    <cellStyle name="Normal 449 4" xfId="7101"/>
    <cellStyle name="Normal 449 5" xfId="7102"/>
    <cellStyle name="Normal 45" xfId="7103"/>
    <cellStyle name="Normal 45 2" xfId="7104"/>
    <cellStyle name="Normal 45 2 2" xfId="7105"/>
    <cellStyle name="Normal 45 2 2 2" xfId="7106"/>
    <cellStyle name="Normal 45 2 2 2 2" xfId="7107"/>
    <cellStyle name="Normal 45 2 2 3" xfId="7108"/>
    <cellStyle name="Normal 45 2 3" xfId="7109"/>
    <cellStyle name="Normal 45 2 3 2" xfId="7110"/>
    <cellStyle name="Normal 45 2 4" xfId="7111"/>
    <cellStyle name="Normal 45 3" xfId="7112"/>
    <cellStyle name="Normal 45 3 2" xfId="7113"/>
    <cellStyle name="Normal 45 3 2 2" xfId="7114"/>
    <cellStyle name="Normal 45 3 3" xfId="7115"/>
    <cellStyle name="Normal 45 4" xfId="7116"/>
    <cellStyle name="Normal 45 4 2" xfId="7117"/>
    <cellStyle name="Normal 45 5" xfId="7118"/>
    <cellStyle name="Normal 450" xfId="7119"/>
    <cellStyle name="Normal 450 2" xfId="7120"/>
    <cellStyle name="Normal 450 3" xfId="7121"/>
    <cellStyle name="Normal 450 4" xfId="7122"/>
    <cellStyle name="Normal 450 5" xfId="7123"/>
    <cellStyle name="Normal 451" xfId="7124"/>
    <cellStyle name="Normal 451 2" xfId="7125"/>
    <cellStyle name="Normal 451 3" xfId="7126"/>
    <cellStyle name="Normal 451 4" xfId="7127"/>
    <cellStyle name="Normal 451 5" xfId="7128"/>
    <cellStyle name="Normal 452" xfId="7129"/>
    <cellStyle name="Normal 452 2" xfId="7130"/>
    <cellStyle name="Normal 452 3" xfId="7131"/>
    <cellStyle name="Normal 452 4" xfId="7132"/>
    <cellStyle name="Normal 452 5" xfId="7133"/>
    <cellStyle name="Normal 453" xfId="7134"/>
    <cellStyle name="Normal 453 2" xfId="7135"/>
    <cellStyle name="Normal 453 3" xfId="7136"/>
    <cellStyle name="Normal 453 4" xfId="7137"/>
    <cellStyle name="Normal 453 5" xfId="7138"/>
    <cellStyle name="Normal 454" xfId="7139"/>
    <cellStyle name="Normal 454 2" xfId="7140"/>
    <cellStyle name="Normal 454 3" xfId="7141"/>
    <cellStyle name="Normal 454 4" xfId="7142"/>
    <cellStyle name="Normal 454 5" xfId="7143"/>
    <cellStyle name="Normal 455" xfId="7144"/>
    <cellStyle name="Normal 455 2" xfId="7145"/>
    <cellStyle name="Normal 455 3" xfId="7146"/>
    <cellStyle name="Normal 455 4" xfId="7147"/>
    <cellStyle name="Normal 455 5" xfId="7148"/>
    <cellStyle name="Normal 456" xfId="7149"/>
    <cellStyle name="Normal 456 2" xfId="7150"/>
    <cellStyle name="Normal 456 3" xfId="7151"/>
    <cellStyle name="Normal 456 4" xfId="7152"/>
    <cellStyle name="Normal 456 5" xfId="7153"/>
    <cellStyle name="Normal 457" xfId="7154"/>
    <cellStyle name="Normal 457 2" xfId="7155"/>
    <cellStyle name="Normal 457 3" xfId="7156"/>
    <cellStyle name="Normal 457 4" xfId="7157"/>
    <cellStyle name="Normal 457 5" xfId="7158"/>
    <cellStyle name="Normal 458" xfId="7159"/>
    <cellStyle name="Normal 458 2" xfId="7160"/>
    <cellStyle name="Normal 458 3" xfId="7161"/>
    <cellStyle name="Normal 458 4" xfId="7162"/>
    <cellStyle name="Normal 458 5" xfId="7163"/>
    <cellStyle name="Normal 459" xfId="7164"/>
    <cellStyle name="Normal 459 2" xfId="7165"/>
    <cellStyle name="Normal 459 3" xfId="7166"/>
    <cellStyle name="Normal 459 4" xfId="7167"/>
    <cellStyle name="Normal 459 5" xfId="7168"/>
    <cellStyle name="Normal 46" xfId="7169"/>
    <cellStyle name="Normal 46 2" xfId="7170"/>
    <cellStyle name="Normal 46 3" xfId="7171"/>
    <cellStyle name="Normal 46 4" xfId="7172"/>
    <cellStyle name="Normal 46 5" xfId="7173"/>
    <cellStyle name="Normal 460" xfId="7174"/>
    <cellStyle name="Normal 460 2" xfId="7175"/>
    <cellStyle name="Normal 460 3" xfId="7176"/>
    <cellStyle name="Normal 460 4" xfId="7177"/>
    <cellStyle name="Normal 460 5" xfId="7178"/>
    <cellStyle name="Normal 461" xfId="7179"/>
    <cellStyle name="Normal 461 2" xfId="7180"/>
    <cellStyle name="Normal 461 3" xfId="7181"/>
    <cellStyle name="Normal 461 4" xfId="7182"/>
    <cellStyle name="Normal 461 5" xfId="7183"/>
    <cellStyle name="Normal 462" xfId="7184"/>
    <cellStyle name="Normal 462 2" xfId="7185"/>
    <cellStyle name="Normal 462 3" xfId="7186"/>
    <cellStyle name="Normal 462 4" xfId="7187"/>
    <cellStyle name="Normal 462 5" xfId="7188"/>
    <cellStyle name="Normal 463" xfId="7189"/>
    <cellStyle name="Normal 463 2" xfId="7190"/>
    <cellStyle name="Normal 463 3" xfId="7191"/>
    <cellStyle name="Normal 464" xfId="7192"/>
    <cellStyle name="Normal 464 2" xfId="7193"/>
    <cellStyle name="Normal 465" xfId="7194"/>
    <cellStyle name="Normal 465 2" xfId="7195"/>
    <cellStyle name="Normal 466" xfId="7196"/>
    <cellStyle name="Normal 466 2" xfId="7197"/>
    <cellStyle name="Normal 467" xfId="7198"/>
    <cellStyle name="Normal 467 2" xfId="7199"/>
    <cellStyle name="Normal 468" xfId="7200"/>
    <cellStyle name="Normal 468 2" xfId="7201"/>
    <cellStyle name="Normal 469" xfId="7202"/>
    <cellStyle name="Normal 469 2" xfId="7203"/>
    <cellStyle name="Normal 47" xfId="11"/>
    <cellStyle name="Normal 47 2" xfId="7204"/>
    <cellStyle name="Normal 47 3" xfId="7205"/>
    <cellStyle name="Normal 47 4" xfId="7206"/>
    <cellStyle name="Normal 47 5" xfId="7207"/>
    <cellStyle name="Normal 470" xfId="7208"/>
    <cellStyle name="Normal 470 2" xfId="7209"/>
    <cellStyle name="Normal 471" xfId="7210"/>
    <cellStyle name="Normal 471 2" xfId="7211"/>
    <cellStyle name="Normal 472" xfId="7212"/>
    <cellStyle name="Normal 472 2" xfId="7213"/>
    <cellStyle name="Normal 473" xfId="7214"/>
    <cellStyle name="Normal 473 2" xfId="7215"/>
    <cellStyle name="Normal 473 3" xfId="7216"/>
    <cellStyle name="Normal 473 4" xfId="7217"/>
    <cellStyle name="Normal 473 5" xfId="7218"/>
    <cellStyle name="Normal 474" xfId="7219"/>
    <cellStyle name="Normal 474 2" xfId="7220"/>
    <cellStyle name="Normal 475" xfId="7221"/>
    <cellStyle name="Normal 475 2" xfId="7222"/>
    <cellStyle name="Normal 476" xfId="7223"/>
    <cellStyle name="Normal 476 2" xfId="7224"/>
    <cellStyle name="Normal 477" xfId="7225"/>
    <cellStyle name="Normal 477 2" xfId="7226"/>
    <cellStyle name="Normal 478" xfId="7227"/>
    <cellStyle name="Normal 478 2" xfId="7228"/>
    <cellStyle name="Normal 479" xfId="7229"/>
    <cellStyle name="Normal 479 2" xfId="7230"/>
    <cellStyle name="Normal 48" xfId="7231"/>
    <cellStyle name="Normal 48 2" xfId="7232"/>
    <cellStyle name="Normal 48 3" xfId="7233"/>
    <cellStyle name="Normal 48 4" xfId="7234"/>
    <cellStyle name="Normal 48 5" xfId="7235"/>
    <cellStyle name="Normal 480" xfId="7236"/>
    <cellStyle name="Normal 480 2" xfId="7237"/>
    <cellStyle name="Normal 481" xfId="7238"/>
    <cellStyle name="Normal 481 2" xfId="7239"/>
    <cellStyle name="Normal 482" xfId="7240"/>
    <cellStyle name="Normal 482 2" xfId="7241"/>
    <cellStyle name="Normal 483" xfId="7242"/>
    <cellStyle name="Normal 483 2" xfId="7243"/>
    <cellStyle name="Normal 484" xfId="7244"/>
    <cellStyle name="Normal 484 2" xfId="7245"/>
    <cellStyle name="Normal 485" xfId="7246"/>
    <cellStyle name="Normal 485 2" xfId="7247"/>
    <cellStyle name="Normal 486" xfId="7248"/>
    <cellStyle name="Normal 486 2" xfId="7249"/>
    <cellStyle name="Normal 487" xfId="7250"/>
    <cellStyle name="Normal 487 2" xfId="7251"/>
    <cellStyle name="Normal 488" xfId="7252"/>
    <cellStyle name="Normal 488 2" xfId="7253"/>
    <cellStyle name="Normal 489" xfId="7254"/>
    <cellStyle name="Normal 489 2" xfId="7255"/>
    <cellStyle name="Normal 49" xfId="7256"/>
    <cellStyle name="Normal 49 2" xfId="7257"/>
    <cellStyle name="Normal 49 3" xfId="7258"/>
    <cellStyle name="Normal 49 4" xfId="7259"/>
    <cellStyle name="Normal 49 5" xfId="7260"/>
    <cellStyle name="Normal 490" xfId="7261"/>
    <cellStyle name="Normal 490 2" xfId="7262"/>
    <cellStyle name="Normal 491" xfId="7263"/>
    <cellStyle name="Normal 491 2" xfId="7264"/>
    <cellStyle name="Normal 492" xfId="7265"/>
    <cellStyle name="Normal 492 2" xfId="7266"/>
    <cellStyle name="Normal 493" xfId="7267"/>
    <cellStyle name="Normal 493 2" xfId="7268"/>
    <cellStyle name="Normal 494" xfId="7269"/>
    <cellStyle name="Normal 494 2" xfId="7270"/>
    <cellStyle name="Normal 495" xfId="7271"/>
    <cellStyle name="Normal 495 2" xfId="7272"/>
    <cellStyle name="Normal 496" xfId="7273"/>
    <cellStyle name="Normal 496 2" xfId="7274"/>
    <cellStyle name="Normal 497" xfId="7275"/>
    <cellStyle name="Normal 497 2" xfId="7276"/>
    <cellStyle name="Normal 498" xfId="7277"/>
    <cellStyle name="Normal 498 2" xfId="7278"/>
    <cellStyle name="Normal 499" xfId="7279"/>
    <cellStyle name="Normal 499 2" xfId="7280"/>
    <cellStyle name="Normal 5" xfId="21"/>
    <cellStyle name="Normal 5 10" xfId="42"/>
    <cellStyle name="Normal 5 11" xfId="9404"/>
    <cellStyle name="Normal 5 11 2" xfId="9710"/>
    <cellStyle name="Normal 5 11 2 2" xfId="10839"/>
    <cellStyle name="Normal 5 11 3" xfId="10586"/>
    <cellStyle name="Normal 5 12" xfId="10105"/>
    <cellStyle name="Normal 5 12 2" xfId="10923"/>
    <cellStyle name="Normal 5 13" xfId="10318"/>
    <cellStyle name="Normal 5 13 2" xfId="10975"/>
    <cellStyle name="Normal 5 2" xfId="242"/>
    <cellStyle name="Normal 5 2 2" xfId="245"/>
    <cellStyle name="Normal 5 2 2 2" xfId="271"/>
    <cellStyle name="Normal 5 2 2 2 2" xfId="9546"/>
    <cellStyle name="Normal 5 2 2 2 2 2" xfId="10694"/>
    <cellStyle name="Normal 5 2 2 2 3" xfId="10418"/>
    <cellStyle name="Normal 5 2 2 3" xfId="10106"/>
    <cellStyle name="Normal 5 2 2 4" xfId="9522"/>
    <cellStyle name="Normal 5 2 2 4 2" xfId="10670"/>
    <cellStyle name="Normal 5 2 2 5" xfId="10394"/>
    <cellStyle name="Normal 5 2 3" xfId="7281"/>
    <cellStyle name="Normal 5 2 4" xfId="7282"/>
    <cellStyle name="Normal 5 2 5" xfId="7283"/>
    <cellStyle name="Normal 5 2 6" xfId="7284"/>
    <cellStyle name="Normal 5 2 7" xfId="7285"/>
    <cellStyle name="Normal 5 2 8" xfId="7286"/>
    <cellStyle name="Normal 5 3" xfId="39"/>
    <cellStyle name="Normal 5 3 2" xfId="45"/>
    <cellStyle name="Normal 5 3 2 2" xfId="51"/>
    <cellStyle name="Normal 5 3 2 2 2" xfId="54"/>
    <cellStyle name="Normal 5 3 2 2 2 2" xfId="59"/>
    <cellStyle name="Normal 5 3 2 2 2 2 2" xfId="154"/>
    <cellStyle name="Normal 5 3 2 2 2 2 2 2" xfId="233"/>
    <cellStyle name="Normal 5 3 2 2 2 2 2 2 2" xfId="277"/>
    <cellStyle name="Normal 5 3 2 2 2 2 2 2 2 2" xfId="9552"/>
    <cellStyle name="Normal 5 3 2 2 2 2 2 2 2 2 2" xfId="10700"/>
    <cellStyle name="Normal 5 3 2 2 2 2 2 2 2 3" xfId="10424"/>
    <cellStyle name="Normal 5 3 2 2 2 2 2 2 3" xfId="9516"/>
    <cellStyle name="Normal 5 3 2 2 2 2 2 2 3 2" xfId="10664"/>
    <cellStyle name="Normal 5 3 2 2 2 2 2 2 4" xfId="10386"/>
    <cellStyle name="Normal 5 3 2 2 2 2 2 3" xfId="276"/>
    <cellStyle name="Normal 5 3 2 2 2 2 2 3 2" xfId="9551"/>
    <cellStyle name="Normal 5 3 2 2 2 2 2 3 2 2" xfId="10699"/>
    <cellStyle name="Normal 5 3 2 2 2 2 2 3 3" xfId="10423"/>
    <cellStyle name="Normal 5 3 2 2 2 2 2 4" xfId="10108"/>
    <cellStyle name="Normal 5 3 2 2 2 2 2 4 2" xfId="10925"/>
    <cellStyle name="Normal 5 3 2 2 2 2 2 5" xfId="9504"/>
    <cellStyle name="Normal 5 3 2 2 2 2 2 5 2" xfId="10652"/>
    <cellStyle name="Normal 5 3 2 2 2 2 2 6" xfId="10372"/>
    <cellStyle name="Normal 5 3 2 2 2 2 3" xfId="253"/>
    <cellStyle name="Normal 5 3 2 2 2 2 3 2" xfId="9529"/>
    <cellStyle name="Normal 5 3 2 2 2 2 3 2 2" xfId="10677"/>
    <cellStyle name="Normal 5 3 2 2 2 2 3 3" xfId="10401"/>
    <cellStyle name="Normal 5 3 2 2 2 2 4" xfId="10270"/>
    <cellStyle name="Normal 5 3 2 2 2 2 4 2" xfId="10940"/>
    <cellStyle name="Normal 5 3 2 2 2 2 5" xfId="9493"/>
    <cellStyle name="Normal 5 3 2 2 2 2 5 2" xfId="10641"/>
    <cellStyle name="Normal 5 3 2 2 2 2 6" xfId="10359"/>
    <cellStyle name="Normal 5 3 2 2 2 3" xfId="275"/>
    <cellStyle name="Normal 5 3 2 2 2 3 2" xfId="9550"/>
    <cellStyle name="Normal 5 3 2 2 2 3 2 2" xfId="10698"/>
    <cellStyle name="Normal 5 3 2 2 2 3 3" xfId="10422"/>
    <cellStyle name="Normal 5 3 2 2 2 4" xfId="10269"/>
    <cellStyle name="Normal 5 3 2 2 2 4 2" xfId="10939"/>
    <cellStyle name="Normal 5 3 2 2 2 5" xfId="9488"/>
    <cellStyle name="Normal 5 3 2 2 2 5 2" xfId="10636"/>
    <cellStyle name="Normal 5 3 2 2 2 6" xfId="10354"/>
    <cellStyle name="Normal 5 3 2 2 3" xfId="274"/>
    <cellStyle name="Normal 5 3 2 2 3 2" xfId="9549"/>
    <cellStyle name="Normal 5 3 2 2 3 2 2" xfId="10697"/>
    <cellStyle name="Normal 5 3 2 2 3 3" xfId="10421"/>
    <cellStyle name="Normal 5 3 2 2 4" xfId="10268"/>
    <cellStyle name="Normal 5 3 2 2 4 2" xfId="10938"/>
    <cellStyle name="Normal 5 3 2 2 5" xfId="9485"/>
    <cellStyle name="Normal 5 3 2 2 5 2" xfId="10633"/>
    <cellStyle name="Normal 5 3 2 2 6" xfId="10351"/>
    <cellStyle name="Normal 5 3 2 3" xfId="273"/>
    <cellStyle name="Normal 5 3 2 3 2" xfId="9548"/>
    <cellStyle name="Normal 5 3 2 3 2 2" xfId="10696"/>
    <cellStyle name="Normal 5 3 2 3 3" xfId="10420"/>
    <cellStyle name="Normal 5 3 2 4" xfId="10267"/>
    <cellStyle name="Normal 5 3 2 4 2" xfId="10937"/>
    <cellStyle name="Normal 5 3 2 5" xfId="9482"/>
    <cellStyle name="Normal 5 3 2 5 2" xfId="10630"/>
    <cellStyle name="Normal 5 3 2 6" xfId="10348"/>
    <cellStyle name="Normal 5 3 3" xfId="7287"/>
    <cellStyle name="Normal 5 3 3 2" xfId="9651"/>
    <cellStyle name="Normal 5 3 3 2 2" xfId="10781"/>
    <cellStyle name="Normal 5 3 3 3" xfId="10522"/>
    <cellStyle name="Normal 5 3 4" xfId="272"/>
    <cellStyle name="Normal 5 3 4 2" xfId="9547"/>
    <cellStyle name="Normal 5 3 4 2 2" xfId="10695"/>
    <cellStyle name="Normal 5 3 4 3" xfId="10419"/>
    <cellStyle name="Normal 5 3 5" xfId="9419"/>
    <cellStyle name="Normal 5 3 5 2" xfId="9720"/>
    <cellStyle name="Normal 5 3 5 2 2" xfId="10848"/>
    <cellStyle name="Normal 5 3 5 3" xfId="10596"/>
    <cellStyle name="Normal 5 3 6" xfId="10107"/>
    <cellStyle name="Normal 5 3 6 2" xfId="10924"/>
    <cellStyle name="Normal 5 3 7" xfId="9479"/>
    <cellStyle name="Normal 5 3 7 2" xfId="10627"/>
    <cellStyle name="Normal 5 3 8" xfId="10345"/>
    <cellStyle name="Normal 5 4" xfId="248"/>
    <cellStyle name="Normal 5 4 2" xfId="278"/>
    <cellStyle name="Normal 5 4 2 2" xfId="9553"/>
    <cellStyle name="Normal 5 4 2 2 2" xfId="10701"/>
    <cellStyle name="Normal 5 4 2 3" xfId="10425"/>
    <cellStyle name="Normal 5 4 3" xfId="10109"/>
    <cellStyle name="Normal 5 4 4" xfId="9525"/>
    <cellStyle name="Normal 5 4 4 2" xfId="10673"/>
    <cellStyle name="Normal 5 4 5" xfId="10397"/>
    <cellStyle name="Normal 5 5" xfId="7288"/>
    <cellStyle name="Normal 5 5 2" xfId="10110"/>
    <cellStyle name="Normal 5 6" xfId="7289"/>
    <cellStyle name="Normal 5 6 2" xfId="10266"/>
    <cellStyle name="Normal 5 7" xfId="7290"/>
    <cellStyle name="Normal 5 8" xfId="7291"/>
    <cellStyle name="Normal 5 9" xfId="7292"/>
    <cellStyle name="Normal 5_20130128_ITS on reporting_Annex I_CA" xfId="10111"/>
    <cellStyle name="Normal 50" xfId="7293"/>
    <cellStyle name="Normal 50 2" xfId="7294"/>
    <cellStyle name="Normal 50 3" xfId="7295"/>
    <cellStyle name="Normal 50 4" xfId="7296"/>
    <cellStyle name="Normal 50 5" xfId="7297"/>
    <cellStyle name="Normal 500" xfId="7298"/>
    <cellStyle name="Normal 500 2" xfId="7299"/>
    <cellStyle name="Normal 501" xfId="7300"/>
    <cellStyle name="Normal 501 2" xfId="7301"/>
    <cellStyle name="Normal 502" xfId="7302"/>
    <cellStyle name="Normal 502 2" xfId="7303"/>
    <cellStyle name="Normal 503" xfId="7304"/>
    <cellStyle name="Normal 503 2" xfId="7305"/>
    <cellStyle name="Normal 504" xfId="7306"/>
    <cellStyle name="Normal 504 2" xfId="7307"/>
    <cellStyle name="Normal 505" xfId="7308"/>
    <cellStyle name="Normal 505 2" xfId="7309"/>
    <cellStyle name="Normal 506" xfId="7310"/>
    <cellStyle name="Normal 506 2" xfId="7311"/>
    <cellStyle name="Normal 507" xfId="7312"/>
    <cellStyle name="Normal 507 2" xfId="7313"/>
    <cellStyle name="Normal 508" xfId="7314"/>
    <cellStyle name="Normal 508 2" xfId="7315"/>
    <cellStyle name="Normal 509" xfId="7316"/>
    <cellStyle name="Normal 509 2" xfId="7317"/>
    <cellStyle name="Normal 51" xfId="7318"/>
    <cellStyle name="Normal 51 2" xfId="7319"/>
    <cellStyle name="Normal 51 3" xfId="7320"/>
    <cellStyle name="Normal 51 4" xfId="7321"/>
    <cellStyle name="Normal 51 5" xfId="7322"/>
    <cellStyle name="Normal 510" xfId="7323"/>
    <cellStyle name="Normal 510 2" xfId="7324"/>
    <cellStyle name="Normal 511" xfId="7325"/>
    <cellStyle name="Normal 511 2" xfId="7326"/>
    <cellStyle name="Normal 512" xfId="7327"/>
    <cellStyle name="Normal 512 2" xfId="7328"/>
    <cellStyle name="Normal 513" xfId="7329"/>
    <cellStyle name="Normal 513 2" xfId="7330"/>
    <cellStyle name="Normal 514" xfId="7331"/>
    <cellStyle name="Normal 514 2" xfId="7332"/>
    <cellStyle name="Normal 515" xfId="7333"/>
    <cellStyle name="Normal 515 2" xfId="7334"/>
    <cellStyle name="Normal 516" xfId="7335"/>
    <cellStyle name="Normal 516 2" xfId="7336"/>
    <cellStyle name="Normal 517" xfId="7337"/>
    <cellStyle name="Normal 517 2" xfId="7338"/>
    <cellStyle name="Normal 518" xfId="7339"/>
    <cellStyle name="Normal 518 2" xfId="7340"/>
    <cellStyle name="Normal 519" xfId="7341"/>
    <cellStyle name="Normal 519 2" xfId="7342"/>
    <cellStyle name="Normal 52" xfId="7343"/>
    <cellStyle name="Normal 52 2" xfId="7344"/>
    <cellStyle name="Normal 52 3" xfId="7345"/>
    <cellStyle name="Normal 52 4" xfId="7346"/>
    <cellStyle name="Normal 52 5" xfId="7347"/>
    <cellStyle name="Normal 520" xfId="7348"/>
    <cellStyle name="Normal 520 2" xfId="7349"/>
    <cellStyle name="Normal 521" xfId="7350"/>
    <cellStyle name="Normal 521 2" xfId="7351"/>
    <cellStyle name="Normal 522" xfId="7352"/>
    <cellStyle name="Normal 522 2" xfId="7353"/>
    <cellStyle name="Normal 523" xfId="7354"/>
    <cellStyle name="Normal 523 2" xfId="7355"/>
    <cellStyle name="Normal 524" xfId="7356"/>
    <cellStyle name="Normal 524 2" xfId="7357"/>
    <cellStyle name="Normal 525" xfId="7358"/>
    <cellStyle name="Normal 525 2" xfId="7359"/>
    <cellStyle name="Normal 526" xfId="7360"/>
    <cellStyle name="Normal 526 2" xfId="7361"/>
    <cellStyle name="Normal 527" xfId="7362"/>
    <cellStyle name="Normal 527 2" xfId="7363"/>
    <cellStyle name="Normal 528" xfId="7364"/>
    <cellStyle name="Normal 528 2" xfId="7365"/>
    <cellStyle name="Normal 529" xfId="7366"/>
    <cellStyle name="Normal 529 2" xfId="7367"/>
    <cellStyle name="Normal 53" xfId="7368"/>
    <cellStyle name="Normal 53 2" xfId="7369"/>
    <cellStyle name="Normal 53 3" xfId="7370"/>
    <cellStyle name="Normal 53 4" xfId="7371"/>
    <cellStyle name="Normal 53 5" xfId="7372"/>
    <cellStyle name="Normal 530" xfId="7373"/>
    <cellStyle name="Normal 530 2" xfId="7374"/>
    <cellStyle name="Normal 531" xfId="7375"/>
    <cellStyle name="Normal 531 2" xfId="7376"/>
    <cellStyle name="Normal 532" xfId="7377"/>
    <cellStyle name="Normal 532 2" xfId="7378"/>
    <cellStyle name="Normal 533" xfId="7379"/>
    <cellStyle name="Normal 533 2" xfId="7380"/>
    <cellStyle name="Normal 534" xfId="7381"/>
    <cellStyle name="Normal 534 2" xfId="7382"/>
    <cellStyle name="Normal 535" xfId="7383"/>
    <cellStyle name="Normal 535 2" xfId="7384"/>
    <cellStyle name="Normal 536" xfId="7385"/>
    <cellStyle name="Normal 536 2" xfId="7386"/>
    <cellStyle name="Normal 537" xfId="7387"/>
    <cellStyle name="Normal 537 2" xfId="7388"/>
    <cellStyle name="Normal 538" xfId="7389"/>
    <cellStyle name="Normal 538 2" xfId="7390"/>
    <cellStyle name="Normal 539" xfId="7391"/>
    <cellStyle name="Normal 539 2" xfId="7392"/>
    <cellStyle name="Normal 54" xfId="7393"/>
    <cellStyle name="Normal 54 2" xfId="7394"/>
    <cellStyle name="Normal 54 3" xfId="7395"/>
    <cellStyle name="Normal 54 4" xfId="7396"/>
    <cellStyle name="Normal 54 5" xfId="7397"/>
    <cellStyle name="Normal 54 6" xfId="7398"/>
    <cellStyle name="Normal 540" xfId="7399"/>
    <cellStyle name="Normal 540 2" xfId="7400"/>
    <cellStyle name="Normal 541" xfId="7401"/>
    <cellStyle name="Normal 541 2" xfId="7402"/>
    <cellStyle name="Normal 542" xfId="7403"/>
    <cellStyle name="Normal 542 2" xfId="7404"/>
    <cellStyle name="Normal 543" xfId="7405"/>
    <cellStyle name="Normal 543 2" xfId="7406"/>
    <cellStyle name="Normal 544" xfId="7407"/>
    <cellStyle name="Normal 544 2" xfId="7408"/>
    <cellStyle name="Normal 545" xfId="7409"/>
    <cellStyle name="Normal 545 2" xfId="7410"/>
    <cellStyle name="Normal 546" xfId="7411"/>
    <cellStyle name="Normal 546 2" xfId="7412"/>
    <cellStyle name="Normal 547" xfId="7413"/>
    <cellStyle name="Normal 547 2" xfId="7414"/>
    <cellStyle name="Normal 548" xfId="7415"/>
    <cellStyle name="Normal 548 2" xfId="7416"/>
    <cellStyle name="Normal 549" xfId="7417"/>
    <cellStyle name="Normal 549 2" xfId="7418"/>
    <cellStyle name="Normal 55" xfId="7419"/>
    <cellStyle name="Normal 55 2" xfId="7420"/>
    <cellStyle name="Normal 55 3" xfId="7421"/>
    <cellStyle name="Normal 55 4" xfId="7422"/>
    <cellStyle name="Normal 55 5" xfId="7423"/>
    <cellStyle name="Normal 550" xfId="7424"/>
    <cellStyle name="Normal 550 2" xfId="7425"/>
    <cellStyle name="Normal 551" xfId="7426"/>
    <cellStyle name="Normal 551 2" xfId="7427"/>
    <cellStyle name="Normal 552" xfId="7428"/>
    <cellStyle name="Normal 552 2" xfId="7429"/>
    <cellStyle name="Normal 553" xfId="7430"/>
    <cellStyle name="Normal 553 2" xfId="7431"/>
    <cellStyle name="Normal 554" xfId="7432"/>
    <cellStyle name="Normal 554 2" xfId="7433"/>
    <cellStyle name="Normal 555" xfId="7434"/>
    <cellStyle name="Normal 555 2" xfId="7435"/>
    <cellStyle name="Normal 556" xfId="7436"/>
    <cellStyle name="Normal 556 2" xfId="7437"/>
    <cellStyle name="Normal 557" xfId="7438"/>
    <cellStyle name="Normal 557 2" xfId="7439"/>
    <cellStyle name="Normal 558" xfId="7440"/>
    <cellStyle name="Normal 558 2" xfId="7441"/>
    <cellStyle name="Normal 559" xfId="7442"/>
    <cellStyle name="Normal 56" xfId="7443"/>
    <cellStyle name="Normal 56 2" xfId="7444"/>
    <cellStyle name="Normal 56 3" xfId="7445"/>
    <cellStyle name="Normal 56 4" xfId="7446"/>
    <cellStyle name="Normal 56 5" xfId="7447"/>
    <cellStyle name="Normal 560" xfId="7448"/>
    <cellStyle name="Normal 560 2" xfId="7449"/>
    <cellStyle name="Normal 561" xfId="7450"/>
    <cellStyle name="Normal 561 2" xfId="7451"/>
    <cellStyle name="Normal 562" xfId="7452"/>
    <cellStyle name="Normal 562 2" xfId="7453"/>
    <cellStyle name="Normal 563" xfId="7454"/>
    <cellStyle name="Normal 563 2" xfId="7455"/>
    <cellStyle name="Normal 564" xfId="7456"/>
    <cellStyle name="Normal 564 2" xfId="7457"/>
    <cellStyle name="Normal 565" xfId="7458"/>
    <cellStyle name="Normal 565 2" xfId="7459"/>
    <cellStyle name="Normal 566" xfId="7460"/>
    <cellStyle name="Normal 566 2" xfId="7461"/>
    <cellStyle name="Normal 567" xfId="7462"/>
    <cellStyle name="Normal 567 2" xfId="7463"/>
    <cellStyle name="Normal 568" xfId="7464"/>
    <cellStyle name="Normal 568 2" xfId="7465"/>
    <cellStyle name="Normal 569" xfId="7466"/>
    <cellStyle name="Normal 569 2" xfId="7467"/>
    <cellStyle name="Normal 57" xfId="7468"/>
    <cellStyle name="Normal 57 2" xfId="7469"/>
    <cellStyle name="Normal 57 3" xfId="7470"/>
    <cellStyle name="Normal 57 4" xfId="7471"/>
    <cellStyle name="Normal 57 5" xfId="7472"/>
    <cellStyle name="Normal 570" xfId="7473"/>
    <cellStyle name="Normal 570 2" xfId="7474"/>
    <cellStyle name="Normal 571" xfId="7475"/>
    <cellStyle name="Normal 571 2" xfId="7476"/>
    <cellStyle name="Normal 572" xfId="7477"/>
    <cellStyle name="Normal 572 2" xfId="7478"/>
    <cellStyle name="Normal 573" xfId="7479"/>
    <cellStyle name="Normal 573 2" xfId="7480"/>
    <cellStyle name="Normal 574" xfId="7481"/>
    <cellStyle name="Normal 574 2" xfId="7482"/>
    <cellStyle name="Normal 575" xfId="7483"/>
    <cellStyle name="Normal 575 2" xfId="7484"/>
    <cellStyle name="Normal 576" xfId="7485"/>
    <cellStyle name="Normal 576 2" xfId="7486"/>
    <cellStyle name="Normal 577" xfId="7487"/>
    <cellStyle name="Normal 577 2" xfId="7488"/>
    <cellStyle name="Normal 578" xfId="7489"/>
    <cellStyle name="Normal 578 2" xfId="7490"/>
    <cellStyle name="Normal 579" xfId="7491"/>
    <cellStyle name="Normal 579 2" xfId="7492"/>
    <cellStyle name="Normal 58" xfId="7493"/>
    <cellStyle name="Normal 58 2" xfId="7494"/>
    <cellStyle name="Normal 58 3" xfId="7495"/>
    <cellStyle name="Normal 58 4" xfId="7496"/>
    <cellStyle name="Normal 58 5" xfId="7497"/>
    <cellStyle name="Normal 580" xfId="7498"/>
    <cellStyle name="Normal 580 2" xfId="7499"/>
    <cellStyle name="Normal 581" xfId="7500"/>
    <cellStyle name="Normal 581 2" xfId="7501"/>
    <cellStyle name="Normal 582" xfId="7502"/>
    <cellStyle name="Normal 582 2" xfId="7503"/>
    <cellStyle name="Normal 583" xfId="7504"/>
    <cellStyle name="Normal 583 2" xfId="7505"/>
    <cellStyle name="Normal 584" xfId="7506"/>
    <cellStyle name="Normal 584 2" xfId="7507"/>
    <cellStyle name="Normal 585" xfId="7508"/>
    <cellStyle name="Normal 585 2" xfId="7509"/>
    <cellStyle name="Normal 586" xfId="7510"/>
    <cellStyle name="Normal 586 2" xfId="7511"/>
    <cellStyle name="Normal 587" xfId="7512"/>
    <cellStyle name="Normal 587 2" xfId="7513"/>
    <cellStyle name="Normal 588" xfId="7514"/>
    <cellStyle name="Normal 588 2" xfId="7515"/>
    <cellStyle name="Normal 589" xfId="7516"/>
    <cellStyle name="Normal 589 2" xfId="7517"/>
    <cellStyle name="Normal 59" xfId="7518"/>
    <cellStyle name="Normal 59 2" xfId="7519"/>
    <cellStyle name="Normal 59 3" xfId="7520"/>
    <cellStyle name="Normal 59 4" xfId="7521"/>
    <cellStyle name="Normal 59 5" xfId="7522"/>
    <cellStyle name="Normal 590" xfId="7523"/>
    <cellStyle name="Normal 590 2" xfId="7524"/>
    <cellStyle name="Normal 591" xfId="7525"/>
    <cellStyle name="Normal 591 2" xfId="7526"/>
    <cellStyle name="Normal 592" xfId="7527"/>
    <cellStyle name="Normal 592 2" xfId="7528"/>
    <cellStyle name="Normal 593" xfId="7529"/>
    <cellStyle name="Normal 593 2" xfId="7530"/>
    <cellStyle name="Normal 594" xfId="7531"/>
    <cellStyle name="Normal 594 2" xfId="7532"/>
    <cellStyle name="Normal 595" xfId="7533"/>
    <cellStyle name="Normal 595 2" xfId="7534"/>
    <cellStyle name="Normal 596" xfId="7535"/>
    <cellStyle name="Normal 596 2" xfId="7536"/>
    <cellStyle name="Normal 597" xfId="7537"/>
    <cellStyle name="Normal 597 2" xfId="7538"/>
    <cellStyle name="Normal 598" xfId="7539"/>
    <cellStyle name="Normal 598 2" xfId="7540"/>
    <cellStyle name="Normal 599" xfId="7541"/>
    <cellStyle name="Normal 599 2" xfId="7542"/>
    <cellStyle name="Normal 6" xfId="2"/>
    <cellStyle name="Normal 6 10" xfId="7543"/>
    <cellStyle name="Normal 6 10 2" xfId="7544"/>
    <cellStyle name="Normal 6 11" xfId="7545"/>
    <cellStyle name="Normal 6 12" xfId="7546"/>
    <cellStyle name="Normal 6 13" xfId="7547"/>
    <cellStyle name="Normal 6 14" xfId="279"/>
    <cellStyle name="Normal 6 14 2" xfId="9554"/>
    <cellStyle name="Normal 6 14 2 2" xfId="10702"/>
    <cellStyle name="Normal 6 14 3" xfId="10426"/>
    <cellStyle name="Normal 6 15" xfId="43"/>
    <cellStyle name="Normal 6 15 2" xfId="9480"/>
    <cellStyle name="Normal 6 15 2 2" xfId="10628"/>
    <cellStyle name="Normal 6 15 3" xfId="10346"/>
    <cellStyle name="Normal 6 16" xfId="13"/>
    <cellStyle name="Normal 6 16 2" xfId="9470"/>
    <cellStyle name="Normal 6 16 2 2" xfId="10618"/>
    <cellStyle name="Normal 6 16 3" xfId="10335"/>
    <cellStyle name="Normal 6 17" xfId="9115"/>
    <cellStyle name="Normal 6 17 2" xfId="9675"/>
    <cellStyle name="Normal 6 17 2 2" xfId="10805"/>
    <cellStyle name="Normal 6 17 3" xfId="10548"/>
    <cellStyle name="Normal 6 18" xfId="9146"/>
    <cellStyle name="Normal 6 18 2" xfId="9150"/>
    <cellStyle name="Normal 6 18 2 2" xfId="9448"/>
    <cellStyle name="Normal 6 18 2 2 2" xfId="10319"/>
    <cellStyle name="Normal 6 18 2 2 2 2" xfId="10976"/>
    <cellStyle name="Normal 6 18 2 2 3" xfId="10603"/>
    <cellStyle name="Normal 6 18 2 3" xfId="9686"/>
    <cellStyle name="Normal 6 18 2 3 2" xfId="10816"/>
    <cellStyle name="Normal 6 18 2 4" xfId="10562"/>
    <cellStyle name="Normal 6 18 3" xfId="9388"/>
    <cellStyle name="Normal 6 18 3 2" xfId="9395"/>
    <cellStyle name="Normal 6 18 3 2 2" xfId="9704"/>
    <cellStyle name="Normal 6 18 3 2 2 2" xfId="10833"/>
    <cellStyle name="Normal 6 18 3 2 3" xfId="10580"/>
    <cellStyle name="Normal 6 18 3 3" xfId="9697"/>
    <cellStyle name="Normal 6 18 3 3 2" xfId="10826"/>
    <cellStyle name="Normal 6 18 3 4" xfId="10573"/>
    <cellStyle name="Normal 6 18 4" xfId="9683"/>
    <cellStyle name="Normal 6 18 4 2" xfId="10813"/>
    <cellStyle name="Normal 6 18 5" xfId="10559"/>
    <cellStyle name="Normal 6 19" xfId="9369"/>
    <cellStyle name="Normal 6 2" xfId="49"/>
    <cellStyle name="Normal 6 2 10" xfId="7548"/>
    <cellStyle name="Normal 6 2 11" xfId="280"/>
    <cellStyle name="Normal 6 2 11 2" xfId="9555"/>
    <cellStyle name="Normal 6 2 11 2 2" xfId="10703"/>
    <cellStyle name="Normal 6 2 11 3" xfId="10427"/>
    <cellStyle name="Normal 6 2 12" xfId="10112"/>
    <cellStyle name="Normal 6 2 12 2" xfId="10926"/>
    <cellStyle name="Normal 6 2 13" xfId="9483"/>
    <cellStyle name="Normal 6 2 13 2" xfId="10631"/>
    <cellStyle name="Normal 6 2 14" xfId="10349"/>
    <cellStyle name="Normal 6 2 2" xfId="52"/>
    <cellStyle name="Normal 6 2 2 10" xfId="10271"/>
    <cellStyle name="Normal 6 2 2 10 2" xfId="10941"/>
    <cellStyle name="Normal 6 2 2 11" xfId="9486"/>
    <cellStyle name="Normal 6 2 2 11 2" xfId="10634"/>
    <cellStyle name="Normal 6 2 2 12" xfId="10352"/>
    <cellStyle name="Normal 6 2 2 2" xfId="57"/>
    <cellStyle name="Normal 6 2 2 2 10" xfId="9491"/>
    <cellStyle name="Normal 6 2 2 2 10 2" xfId="10639"/>
    <cellStyle name="Normal 6 2 2 2 11" xfId="10357"/>
    <cellStyle name="Normal 6 2 2 2 2" xfId="155"/>
    <cellStyle name="Normal 6 2 2 2 2 10" xfId="10373"/>
    <cellStyle name="Normal 6 2 2 2 2 2" xfId="7549"/>
    <cellStyle name="Normal 6 2 2 2 2 2 2" xfId="7550"/>
    <cellStyle name="Normal 6 2 2 2 2 2 2 2" xfId="7551"/>
    <cellStyle name="Normal 6 2 2 2 2 2 2 2 2" xfId="7552"/>
    <cellStyle name="Normal 6 2 2 2 2 2 2 2 2 2" xfId="7553"/>
    <cellStyle name="Normal 6 2 2 2 2 2 2 2 3" xfId="7554"/>
    <cellStyle name="Normal 6 2 2 2 2 2 2 3" xfId="7555"/>
    <cellStyle name="Normal 6 2 2 2 2 2 2 3 2" xfId="7556"/>
    <cellStyle name="Normal 6 2 2 2 2 2 2 4" xfId="7557"/>
    <cellStyle name="Normal 6 2 2 2 2 2 3" xfId="7558"/>
    <cellStyle name="Normal 6 2 2 2 2 2 3 2" xfId="7559"/>
    <cellStyle name="Normal 6 2 2 2 2 2 3 2 2" xfId="7560"/>
    <cellStyle name="Normal 6 2 2 2 2 2 3 3" xfId="7561"/>
    <cellStyle name="Normal 6 2 2 2 2 2 4" xfId="7562"/>
    <cellStyle name="Normal 6 2 2 2 2 2 4 2" xfId="7563"/>
    <cellStyle name="Normal 6 2 2 2 2 2 5" xfId="7564"/>
    <cellStyle name="Normal 6 2 2 2 2 3" xfId="7565"/>
    <cellStyle name="Normal 6 2 2 2 2 3 2" xfId="7566"/>
    <cellStyle name="Normal 6 2 2 2 2 3 2 2" xfId="7567"/>
    <cellStyle name="Normal 6 2 2 2 2 3 2 2 2" xfId="7568"/>
    <cellStyle name="Normal 6 2 2 2 2 3 2 3" xfId="7569"/>
    <cellStyle name="Normal 6 2 2 2 2 3 3" xfId="7570"/>
    <cellStyle name="Normal 6 2 2 2 2 3 3 2" xfId="7571"/>
    <cellStyle name="Normal 6 2 2 2 2 3 4" xfId="7572"/>
    <cellStyle name="Normal 6 2 2 2 2 4" xfId="7573"/>
    <cellStyle name="Normal 6 2 2 2 2 4 2" xfId="7574"/>
    <cellStyle name="Normal 6 2 2 2 2 4 2 2" xfId="7575"/>
    <cellStyle name="Normal 6 2 2 2 2 4 3" xfId="7576"/>
    <cellStyle name="Normal 6 2 2 2 2 5" xfId="7577"/>
    <cellStyle name="Normal 6 2 2 2 2 5 2" xfId="7578"/>
    <cellStyle name="Normal 6 2 2 2 2 6" xfId="7579"/>
    <cellStyle name="Normal 6 2 2 2 2 7" xfId="282"/>
    <cellStyle name="Normal 6 2 2 2 2 7 2" xfId="9557"/>
    <cellStyle name="Normal 6 2 2 2 2 7 2 2" xfId="10705"/>
    <cellStyle name="Normal 6 2 2 2 2 7 3" xfId="10429"/>
    <cellStyle name="Normal 6 2 2 2 2 8" xfId="10273"/>
    <cellStyle name="Normal 6 2 2 2 2 8 2" xfId="10943"/>
    <cellStyle name="Normal 6 2 2 2 2 9" xfId="9505"/>
    <cellStyle name="Normal 6 2 2 2 2 9 2" xfId="10653"/>
    <cellStyle name="Normal 6 2 2 2 3" xfId="7580"/>
    <cellStyle name="Normal 6 2 2 2 3 2" xfId="7581"/>
    <cellStyle name="Normal 6 2 2 2 3 2 2" xfId="7582"/>
    <cellStyle name="Normal 6 2 2 2 3 2 2 2" xfId="7583"/>
    <cellStyle name="Normal 6 2 2 2 3 2 2 2 2" xfId="7584"/>
    <cellStyle name="Normal 6 2 2 2 3 2 2 3" xfId="7585"/>
    <cellStyle name="Normal 6 2 2 2 3 2 3" xfId="7586"/>
    <cellStyle name="Normal 6 2 2 2 3 2 3 2" xfId="7587"/>
    <cellStyle name="Normal 6 2 2 2 3 2 4" xfId="7588"/>
    <cellStyle name="Normal 6 2 2 2 3 3" xfId="7589"/>
    <cellStyle name="Normal 6 2 2 2 3 3 2" xfId="7590"/>
    <cellStyle name="Normal 6 2 2 2 3 3 2 2" xfId="7591"/>
    <cellStyle name="Normal 6 2 2 2 3 3 3" xfId="7592"/>
    <cellStyle name="Normal 6 2 2 2 3 4" xfId="7593"/>
    <cellStyle name="Normal 6 2 2 2 3 4 2" xfId="7594"/>
    <cellStyle name="Normal 6 2 2 2 3 5" xfId="7595"/>
    <cellStyle name="Normal 6 2 2 2 4" xfId="7596"/>
    <cellStyle name="Normal 6 2 2 2 4 2" xfId="7597"/>
    <cellStyle name="Normal 6 2 2 2 4 2 2" xfId="7598"/>
    <cellStyle name="Normal 6 2 2 2 4 2 2 2" xfId="7599"/>
    <cellStyle name="Normal 6 2 2 2 4 2 3" xfId="7600"/>
    <cellStyle name="Normal 6 2 2 2 4 3" xfId="7601"/>
    <cellStyle name="Normal 6 2 2 2 4 3 2" xfId="7602"/>
    <cellStyle name="Normal 6 2 2 2 4 4" xfId="7603"/>
    <cellStyle name="Normal 6 2 2 2 5" xfId="7604"/>
    <cellStyle name="Normal 6 2 2 2 5 2" xfId="7605"/>
    <cellStyle name="Normal 6 2 2 2 5 2 2" xfId="7606"/>
    <cellStyle name="Normal 6 2 2 2 5 3" xfId="7607"/>
    <cellStyle name="Normal 6 2 2 2 6" xfId="7608"/>
    <cellStyle name="Normal 6 2 2 2 6 2" xfId="7609"/>
    <cellStyle name="Normal 6 2 2 2 7" xfId="7610"/>
    <cellStyle name="Normal 6 2 2 2 8" xfId="251"/>
    <cellStyle name="Normal 6 2 2 2 8 2" xfId="9527"/>
    <cellStyle name="Normal 6 2 2 2 8 2 2" xfId="10675"/>
    <cellStyle name="Normal 6 2 2 2 8 3" xfId="10399"/>
    <cellStyle name="Normal 6 2 2 2 9" xfId="10272"/>
    <cellStyle name="Normal 6 2 2 2 9 2" xfId="10942"/>
    <cellStyle name="Normal 6 2 2 3" xfId="7611"/>
    <cellStyle name="Normal 6 2 2 3 2" xfId="7612"/>
    <cellStyle name="Normal 6 2 2 3 2 2" xfId="7613"/>
    <cellStyle name="Normal 6 2 2 3 2 2 2" xfId="7614"/>
    <cellStyle name="Normal 6 2 2 3 2 2 2 2" xfId="7615"/>
    <cellStyle name="Normal 6 2 2 3 2 2 2 2 2" xfId="7616"/>
    <cellStyle name="Normal 6 2 2 3 2 2 2 3" xfId="7617"/>
    <cellStyle name="Normal 6 2 2 3 2 2 3" xfId="7618"/>
    <cellStyle name="Normal 6 2 2 3 2 2 3 2" xfId="7619"/>
    <cellStyle name="Normal 6 2 2 3 2 2 4" xfId="7620"/>
    <cellStyle name="Normal 6 2 2 3 2 3" xfId="7621"/>
    <cellStyle name="Normal 6 2 2 3 2 3 2" xfId="7622"/>
    <cellStyle name="Normal 6 2 2 3 2 3 2 2" xfId="7623"/>
    <cellStyle name="Normal 6 2 2 3 2 3 3" xfId="7624"/>
    <cellStyle name="Normal 6 2 2 3 2 4" xfId="7625"/>
    <cellStyle name="Normal 6 2 2 3 2 4 2" xfId="7626"/>
    <cellStyle name="Normal 6 2 2 3 2 5" xfId="7627"/>
    <cellStyle name="Normal 6 2 2 3 3" xfId="7628"/>
    <cellStyle name="Normal 6 2 2 3 3 2" xfId="7629"/>
    <cellStyle name="Normal 6 2 2 3 3 2 2" xfId="7630"/>
    <cellStyle name="Normal 6 2 2 3 3 2 2 2" xfId="7631"/>
    <cellStyle name="Normal 6 2 2 3 3 2 3" xfId="7632"/>
    <cellStyle name="Normal 6 2 2 3 3 3" xfId="7633"/>
    <cellStyle name="Normal 6 2 2 3 3 3 2" xfId="7634"/>
    <cellStyle name="Normal 6 2 2 3 3 4" xfId="7635"/>
    <cellStyle name="Normal 6 2 2 3 4" xfId="7636"/>
    <cellStyle name="Normal 6 2 2 3 4 2" xfId="7637"/>
    <cellStyle name="Normal 6 2 2 3 4 2 2" xfId="7638"/>
    <cellStyle name="Normal 6 2 2 3 4 3" xfId="7639"/>
    <cellStyle name="Normal 6 2 2 3 5" xfId="7640"/>
    <cellStyle name="Normal 6 2 2 3 5 2" xfId="7641"/>
    <cellStyle name="Normal 6 2 2 3 6" xfId="7642"/>
    <cellStyle name="Normal 6 2 2 4" xfId="7643"/>
    <cellStyle name="Normal 6 2 2 4 2" xfId="7644"/>
    <cellStyle name="Normal 6 2 2 4 2 2" xfId="7645"/>
    <cellStyle name="Normal 6 2 2 4 2 2 2" xfId="7646"/>
    <cellStyle name="Normal 6 2 2 4 2 2 2 2" xfId="7647"/>
    <cellStyle name="Normal 6 2 2 4 2 2 3" xfId="7648"/>
    <cellStyle name="Normal 6 2 2 4 2 3" xfId="7649"/>
    <cellStyle name="Normal 6 2 2 4 2 3 2" xfId="7650"/>
    <cellStyle name="Normal 6 2 2 4 2 4" xfId="7651"/>
    <cellStyle name="Normal 6 2 2 4 3" xfId="7652"/>
    <cellStyle name="Normal 6 2 2 4 3 2" xfId="7653"/>
    <cellStyle name="Normal 6 2 2 4 3 2 2" xfId="7654"/>
    <cellStyle name="Normal 6 2 2 4 3 3" xfId="7655"/>
    <cellStyle name="Normal 6 2 2 4 4" xfId="7656"/>
    <cellStyle name="Normal 6 2 2 4 4 2" xfId="7657"/>
    <cellStyle name="Normal 6 2 2 4 5" xfId="7658"/>
    <cellStyle name="Normal 6 2 2 5" xfId="7659"/>
    <cellStyle name="Normal 6 2 2 5 2" xfId="7660"/>
    <cellStyle name="Normal 6 2 2 5 2 2" xfId="7661"/>
    <cellStyle name="Normal 6 2 2 5 2 2 2" xfId="7662"/>
    <cellStyle name="Normal 6 2 2 5 2 3" xfId="7663"/>
    <cellStyle name="Normal 6 2 2 5 3" xfId="7664"/>
    <cellStyle name="Normal 6 2 2 5 3 2" xfId="7665"/>
    <cellStyle name="Normal 6 2 2 5 4" xfId="7666"/>
    <cellStyle name="Normal 6 2 2 6" xfId="7667"/>
    <cellStyle name="Normal 6 2 2 6 2" xfId="7668"/>
    <cellStyle name="Normal 6 2 2 6 2 2" xfId="7669"/>
    <cellStyle name="Normal 6 2 2 6 3" xfId="7670"/>
    <cellStyle name="Normal 6 2 2 7" xfId="7671"/>
    <cellStyle name="Normal 6 2 2 7 2" xfId="7672"/>
    <cellStyle name="Normal 6 2 2 8" xfId="7673"/>
    <cellStyle name="Normal 6 2 2 9" xfId="281"/>
    <cellStyle name="Normal 6 2 2 9 2" xfId="9556"/>
    <cellStyle name="Normal 6 2 2 9 2 2" xfId="10704"/>
    <cellStyle name="Normal 6 2 2 9 3" xfId="10428"/>
    <cellStyle name="Normal 6 2 3" xfId="55"/>
    <cellStyle name="Normal 6 2 3 10" xfId="9489"/>
    <cellStyle name="Normal 6 2 3 10 2" xfId="10637"/>
    <cellStyle name="Normal 6 2 3 11" xfId="10355"/>
    <cellStyle name="Normal 6 2 3 2" xfId="60"/>
    <cellStyle name="Normal 6 2 3 2 10" xfId="10360"/>
    <cellStyle name="Normal 6 2 3 2 2" xfId="7674"/>
    <cellStyle name="Normal 6 2 3 2 2 2" xfId="7675"/>
    <cellStyle name="Normal 6 2 3 2 2 2 2" xfId="7676"/>
    <cellStyle name="Normal 6 2 3 2 2 2 2 2" xfId="7677"/>
    <cellStyle name="Normal 6 2 3 2 2 2 2 2 2" xfId="7678"/>
    <cellStyle name="Normal 6 2 3 2 2 2 2 3" xfId="7679"/>
    <cellStyle name="Normal 6 2 3 2 2 2 3" xfId="7680"/>
    <cellStyle name="Normal 6 2 3 2 2 2 3 2" xfId="7681"/>
    <cellStyle name="Normal 6 2 3 2 2 2 4" xfId="7682"/>
    <cellStyle name="Normal 6 2 3 2 2 3" xfId="7683"/>
    <cellStyle name="Normal 6 2 3 2 2 3 2" xfId="7684"/>
    <cellStyle name="Normal 6 2 3 2 2 3 2 2" xfId="7685"/>
    <cellStyle name="Normal 6 2 3 2 2 3 3" xfId="7686"/>
    <cellStyle name="Normal 6 2 3 2 2 4" xfId="7687"/>
    <cellStyle name="Normal 6 2 3 2 2 4 2" xfId="7688"/>
    <cellStyle name="Normal 6 2 3 2 2 5" xfId="7689"/>
    <cellStyle name="Normal 6 2 3 2 3" xfId="7690"/>
    <cellStyle name="Normal 6 2 3 2 3 2" xfId="7691"/>
    <cellStyle name="Normal 6 2 3 2 3 2 2" xfId="7692"/>
    <cellStyle name="Normal 6 2 3 2 3 2 2 2" xfId="7693"/>
    <cellStyle name="Normal 6 2 3 2 3 2 3" xfId="7694"/>
    <cellStyle name="Normal 6 2 3 2 3 3" xfId="7695"/>
    <cellStyle name="Normal 6 2 3 2 3 3 2" xfId="7696"/>
    <cellStyle name="Normal 6 2 3 2 3 4" xfId="7697"/>
    <cellStyle name="Normal 6 2 3 2 4" xfId="7698"/>
    <cellStyle name="Normal 6 2 3 2 4 2" xfId="7699"/>
    <cellStyle name="Normal 6 2 3 2 4 2 2" xfId="7700"/>
    <cellStyle name="Normal 6 2 3 2 4 3" xfId="7701"/>
    <cellStyle name="Normal 6 2 3 2 5" xfId="7702"/>
    <cellStyle name="Normal 6 2 3 2 5 2" xfId="7703"/>
    <cellStyle name="Normal 6 2 3 2 6" xfId="7704"/>
    <cellStyle name="Normal 6 2 3 2 7" xfId="284"/>
    <cellStyle name="Normal 6 2 3 2 7 2" xfId="9559"/>
    <cellStyle name="Normal 6 2 3 2 7 2 2" xfId="10707"/>
    <cellStyle name="Normal 6 2 3 2 7 3" xfId="10431"/>
    <cellStyle name="Normal 6 2 3 2 8" xfId="10275"/>
    <cellStyle name="Normal 6 2 3 2 8 2" xfId="10945"/>
    <cellStyle name="Normal 6 2 3 2 9" xfId="9494"/>
    <cellStyle name="Normal 6 2 3 2 9 2" xfId="10642"/>
    <cellStyle name="Normal 6 2 3 3" xfId="7705"/>
    <cellStyle name="Normal 6 2 3 3 2" xfId="7706"/>
    <cellStyle name="Normal 6 2 3 3 2 2" xfId="7707"/>
    <cellStyle name="Normal 6 2 3 3 2 2 2" xfId="7708"/>
    <cellStyle name="Normal 6 2 3 3 2 2 2 2" xfId="7709"/>
    <cellStyle name="Normal 6 2 3 3 2 2 3" xfId="7710"/>
    <cellStyle name="Normal 6 2 3 3 2 3" xfId="7711"/>
    <cellStyle name="Normal 6 2 3 3 2 3 2" xfId="7712"/>
    <cellStyle name="Normal 6 2 3 3 2 4" xfId="7713"/>
    <cellStyle name="Normal 6 2 3 3 3" xfId="7714"/>
    <cellStyle name="Normal 6 2 3 3 3 2" xfId="7715"/>
    <cellStyle name="Normal 6 2 3 3 3 2 2" xfId="7716"/>
    <cellStyle name="Normal 6 2 3 3 3 3" xfId="7717"/>
    <cellStyle name="Normal 6 2 3 3 4" xfId="7718"/>
    <cellStyle name="Normal 6 2 3 3 4 2" xfId="7719"/>
    <cellStyle name="Normal 6 2 3 3 5" xfId="7720"/>
    <cellStyle name="Normal 6 2 3 4" xfId="7721"/>
    <cellStyle name="Normal 6 2 3 4 2" xfId="7722"/>
    <cellStyle name="Normal 6 2 3 4 2 2" xfId="7723"/>
    <cellStyle name="Normal 6 2 3 4 2 2 2" xfId="7724"/>
    <cellStyle name="Normal 6 2 3 4 2 3" xfId="7725"/>
    <cellStyle name="Normal 6 2 3 4 3" xfId="7726"/>
    <cellStyle name="Normal 6 2 3 4 3 2" xfId="7727"/>
    <cellStyle name="Normal 6 2 3 4 4" xfId="7728"/>
    <cellStyle name="Normal 6 2 3 5" xfId="7729"/>
    <cellStyle name="Normal 6 2 3 5 2" xfId="7730"/>
    <cellStyle name="Normal 6 2 3 5 2 2" xfId="7731"/>
    <cellStyle name="Normal 6 2 3 5 3" xfId="7732"/>
    <cellStyle name="Normal 6 2 3 6" xfId="7733"/>
    <cellStyle name="Normal 6 2 3 6 2" xfId="7734"/>
    <cellStyle name="Normal 6 2 3 7" xfId="7735"/>
    <cellStyle name="Normal 6 2 3 8" xfId="283"/>
    <cellStyle name="Normal 6 2 3 8 2" xfId="9558"/>
    <cellStyle name="Normal 6 2 3 8 2 2" xfId="10706"/>
    <cellStyle name="Normal 6 2 3 8 3" xfId="10430"/>
    <cellStyle name="Normal 6 2 3 9" xfId="10274"/>
    <cellStyle name="Normal 6 2 3 9 2" xfId="10944"/>
    <cellStyle name="Normal 6 2 4" xfId="7736"/>
    <cellStyle name="Normal 6 2 4 2" xfId="7737"/>
    <cellStyle name="Normal 6 2 4 2 2" xfId="7738"/>
    <cellStyle name="Normal 6 2 4 2 2 2" xfId="7739"/>
    <cellStyle name="Normal 6 2 4 2 2 2 2" xfId="7740"/>
    <cellStyle name="Normal 6 2 4 2 2 2 2 2" xfId="7741"/>
    <cellStyle name="Normal 6 2 4 2 2 2 3" xfId="7742"/>
    <cellStyle name="Normal 6 2 4 2 2 3" xfId="7743"/>
    <cellStyle name="Normal 6 2 4 2 2 3 2" xfId="7744"/>
    <cellStyle name="Normal 6 2 4 2 2 4" xfId="7745"/>
    <cellStyle name="Normal 6 2 4 2 3" xfId="7746"/>
    <cellStyle name="Normal 6 2 4 2 3 2" xfId="7747"/>
    <cellStyle name="Normal 6 2 4 2 3 2 2" xfId="7748"/>
    <cellStyle name="Normal 6 2 4 2 3 3" xfId="7749"/>
    <cellStyle name="Normal 6 2 4 2 4" xfId="7750"/>
    <cellStyle name="Normal 6 2 4 2 4 2" xfId="7751"/>
    <cellStyle name="Normal 6 2 4 2 5" xfId="7752"/>
    <cellStyle name="Normal 6 2 4 3" xfId="7753"/>
    <cellStyle name="Normal 6 2 4 3 2" xfId="7754"/>
    <cellStyle name="Normal 6 2 4 3 2 2" xfId="7755"/>
    <cellStyle name="Normal 6 2 4 3 2 2 2" xfId="7756"/>
    <cellStyle name="Normal 6 2 4 3 2 3" xfId="7757"/>
    <cellStyle name="Normal 6 2 4 3 3" xfId="7758"/>
    <cellStyle name="Normal 6 2 4 3 3 2" xfId="7759"/>
    <cellStyle name="Normal 6 2 4 3 4" xfId="7760"/>
    <cellStyle name="Normal 6 2 4 4" xfId="7761"/>
    <cellStyle name="Normal 6 2 4 4 2" xfId="7762"/>
    <cellStyle name="Normal 6 2 4 4 2 2" xfId="7763"/>
    <cellStyle name="Normal 6 2 4 4 3" xfId="7764"/>
    <cellStyle name="Normal 6 2 4 5" xfId="7765"/>
    <cellStyle name="Normal 6 2 4 5 2" xfId="7766"/>
    <cellStyle name="Normal 6 2 4 6" xfId="7767"/>
    <cellStyle name="Normal 6 2 5" xfId="7768"/>
    <cellStyle name="Normal 6 2 5 2" xfId="7769"/>
    <cellStyle name="Normal 6 2 5 2 2" xfId="7770"/>
    <cellStyle name="Normal 6 2 5 2 2 2" xfId="7771"/>
    <cellStyle name="Normal 6 2 5 2 2 2 2" xfId="7772"/>
    <cellStyle name="Normal 6 2 5 2 2 3" xfId="7773"/>
    <cellStyle name="Normal 6 2 5 2 3" xfId="7774"/>
    <cellStyle name="Normal 6 2 5 2 3 2" xfId="7775"/>
    <cellStyle name="Normal 6 2 5 2 4" xfId="7776"/>
    <cellStyle name="Normal 6 2 5 3" xfId="7777"/>
    <cellStyle name="Normal 6 2 5 3 2" xfId="7778"/>
    <cellStyle name="Normal 6 2 5 3 2 2" xfId="7779"/>
    <cellStyle name="Normal 6 2 5 3 3" xfId="7780"/>
    <cellStyle name="Normal 6 2 5 4" xfId="7781"/>
    <cellStyle name="Normal 6 2 5 4 2" xfId="7782"/>
    <cellStyle name="Normal 6 2 5 5" xfId="7783"/>
    <cellStyle name="Normal 6 2 6" xfId="7784"/>
    <cellStyle name="Normal 6 2 6 2" xfId="7785"/>
    <cellStyle name="Normal 6 2 6 2 2" xfId="7786"/>
    <cellStyle name="Normal 6 2 6 2 2 2" xfId="7787"/>
    <cellStyle name="Normal 6 2 6 2 3" xfId="7788"/>
    <cellStyle name="Normal 6 2 6 3" xfId="7789"/>
    <cellStyle name="Normal 6 2 6 3 2" xfId="7790"/>
    <cellStyle name="Normal 6 2 6 4" xfId="7791"/>
    <cellStyle name="Normal 6 2 7" xfId="7792"/>
    <cellStyle name="Normal 6 2 7 2" xfId="7793"/>
    <cellStyle name="Normal 6 2 7 2 2" xfId="7794"/>
    <cellStyle name="Normal 6 2 7 3" xfId="7795"/>
    <cellStyle name="Normal 6 2 8" xfId="7796"/>
    <cellStyle name="Normal 6 2 8 2" xfId="7797"/>
    <cellStyle name="Normal 6 2 9" xfId="7798"/>
    <cellStyle name="Normal 6 20" xfId="9740"/>
    <cellStyle name="Normal 6 21" xfId="9465"/>
    <cellStyle name="Normal 6 21 2" xfId="10613"/>
    <cellStyle name="Normal 6 22" xfId="10330"/>
    <cellStyle name="Normal 6 3" xfId="7799"/>
    <cellStyle name="Normal 6 3 2" xfId="7800"/>
    <cellStyle name="Normal 6 3 2 2" xfId="7801"/>
    <cellStyle name="Normal 6 3 2 2 2" xfId="7802"/>
    <cellStyle name="Normal 6 3 2 2 2 2" xfId="7803"/>
    <cellStyle name="Normal 6 3 2 2 2 2 2" xfId="7804"/>
    <cellStyle name="Normal 6 3 2 2 2 2 2 2" xfId="7805"/>
    <cellStyle name="Normal 6 3 2 2 2 2 2 2 2" xfId="7806"/>
    <cellStyle name="Normal 6 3 2 2 2 2 2 3" xfId="7807"/>
    <cellStyle name="Normal 6 3 2 2 2 2 3" xfId="7808"/>
    <cellStyle name="Normal 6 3 2 2 2 2 3 2" xfId="7809"/>
    <cellStyle name="Normal 6 3 2 2 2 2 4" xfId="7810"/>
    <cellStyle name="Normal 6 3 2 2 2 3" xfId="7811"/>
    <cellStyle name="Normal 6 3 2 2 2 3 2" xfId="7812"/>
    <cellStyle name="Normal 6 3 2 2 2 3 2 2" xfId="7813"/>
    <cellStyle name="Normal 6 3 2 2 2 3 3" xfId="7814"/>
    <cellStyle name="Normal 6 3 2 2 2 4" xfId="7815"/>
    <cellStyle name="Normal 6 3 2 2 2 4 2" xfId="7816"/>
    <cellStyle name="Normal 6 3 2 2 2 5" xfId="7817"/>
    <cellStyle name="Normal 6 3 2 2 3" xfId="7818"/>
    <cellStyle name="Normal 6 3 2 2 3 2" xfId="7819"/>
    <cellStyle name="Normal 6 3 2 2 3 2 2" xfId="7820"/>
    <cellStyle name="Normal 6 3 2 2 3 2 2 2" xfId="7821"/>
    <cellStyle name="Normal 6 3 2 2 3 2 3" xfId="7822"/>
    <cellStyle name="Normal 6 3 2 2 3 3" xfId="7823"/>
    <cellStyle name="Normal 6 3 2 2 3 3 2" xfId="7824"/>
    <cellStyle name="Normal 6 3 2 2 3 4" xfId="7825"/>
    <cellStyle name="Normal 6 3 2 2 4" xfId="7826"/>
    <cellStyle name="Normal 6 3 2 2 4 2" xfId="7827"/>
    <cellStyle name="Normal 6 3 2 2 4 2 2" xfId="7828"/>
    <cellStyle name="Normal 6 3 2 2 4 3" xfId="7829"/>
    <cellStyle name="Normal 6 3 2 2 5" xfId="7830"/>
    <cellStyle name="Normal 6 3 2 2 5 2" xfId="7831"/>
    <cellStyle name="Normal 6 3 2 2 6" xfId="7832"/>
    <cellStyle name="Normal 6 3 2 3" xfId="7833"/>
    <cellStyle name="Normal 6 3 2 3 2" xfId="7834"/>
    <cellStyle name="Normal 6 3 2 3 2 2" xfId="7835"/>
    <cellStyle name="Normal 6 3 2 3 2 2 2" xfId="7836"/>
    <cellStyle name="Normal 6 3 2 3 2 2 2 2" xfId="7837"/>
    <cellStyle name="Normal 6 3 2 3 2 2 3" xfId="7838"/>
    <cellStyle name="Normal 6 3 2 3 2 3" xfId="7839"/>
    <cellStyle name="Normal 6 3 2 3 2 3 2" xfId="7840"/>
    <cellStyle name="Normal 6 3 2 3 2 4" xfId="7841"/>
    <cellStyle name="Normal 6 3 2 3 3" xfId="7842"/>
    <cellStyle name="Normal 6 3 2 3 3 2" xfId="7843"/>
    <cellStyle name="Normal 6 3 2 3 3 2 2" xfId="7844"/>
    <cellStyle name="Normal 6 3 2 3 3 3" xfId="7845"/>
    <cellStyle name="Normal 6 3 2 3 4" xfId="7846"/>
    <cellStyle name="Normal 6 3 2 3 4 2" xfId="7847"/>
    <cellStyle name="Normal 6 3 2 3 5" xfId="7848"/>
    <cellStyle name="Normal 6 3 2 4" xfId="7849"/>
    <cellStyle name="Normal 6 3 2 4 2" xfId="7850"/>
    <cellStyle name="Normal 6 3 2 4 2 2" xfId="7851"/>
    <cellStyle name="Normal 6 3 2 4 2 2 2" xfId="7852"/>
    <cellStyle name="Normal 6 3 2 4 2 3" xfId="7853"/>
    <cellStyle name="Normal 6 3 2 4 3" xfId="7854"/>
    <cellStyle name="Normal 6 3 2 4 3 2" xfId="7855"/>
    <cellStyle name="Normal 6 3 2 4 4" xfId="7856"/>
    <cellStyle name="Normal 6 3 2 5" xfId="7857"/>
    <cellStyle name="Normal 6 3 2 5 2" xfId="7858"/>
    <cellStyle name="Normal 6 3 2 5 2 2" xfId="7859"/>
    <cellStyle name="Normal 6 3 2 5 3" xfId="7860"/>
    <cellStyle name="Normal 6 3 2 6" xfId="7861"/>
    <cellStyle name="Normal 6 3 2 6 2" xfId="7862"/>
    <cellStyle name="Normal 6 3 2 7" xfId="7863"/>
    <cellStyle name="Normal 6 3 3" xfId="7864"/>
    <cellStyle name="Normal 6 3 3 2" xfId="7865"/>
    <cellStyle name="Normal 6 3 3 2 2" xfId="7866"/>
    <cellStyle name="Normal 6 3 3 2 2 2" xfId="7867"/>
    <cellStyle name="Normal 6 3 3 2 2 2 2" xfId="7868"/>
    <cellStyle name="Normal 6 3 3 2 2 2 2 2" xfId="7869"/>
    <cellStyle name="Normal 6 3 3 2 2 2 3" xfId="7870"/>
    <cellStyle name="Normal 6 3 3 2 2 3" xfId="7871"/>
    <cellStyle name="Normal 6 3 3 2 2 3 2" xfId="7872"/>
    <cellStyle name="Normal 6 3 3 2 2 4" xfId="7873"/>
    <cellStyle name="Normal 6 3 3 2 3" xfId="7874"/>
    <cellStyle name="Normal 6 3 3 2 3 2" xfId="7875"/>
    <cellStyle name="Normal 6 3 3 2 3 2 2" xfId="7876"/>
    <cellStyle name="Normal 6 3 3 2 3 3" xfId="7877"/>
    <cellStyle name="Normal 6 3 3 2 4" xfId="7878"/>
    <cellStyle name="Normal 6 3 3 2 4 2" xfId="7879"/>
    <cellStyle name="Normal 6 3 3 2 5" xfId="7880"/>
    <cellStyle name="Normal 6 3 3 3" xfId="7881"/>
    <cellStyle name="Normal 6 3 3 3 2" xfId="7882"/>
    <cellStyle name="Normal 6 3 3 3 2 2" xfId="7883"/>
    <cellStyle name="Normal 6 3 3 3 2 2 2" xfId="7884"/>
    <cellStyle name="Normal 6 3 3 3 2 3" xfId="7885"/>
    <cellStyle name="Normal 6 3 3 3 3" xfId="7886"/>
    <cellStyle name="Normal 6 3 3 3 3 2" xfId="7887"/>
    <cellStyle name="Normal 6 3 3 3 4" xfId="7888"/>
    <cellStyle name="Normal 6 3 3 4" xfId="7889"/>
    <cellStyle name="Normal 6 3 3 4 2" xfId="7890"/>
    <cellStyle name="Normal 6 3 3 4 2 2" xfId="7891"/>
    <cellStyle name="Normal 6 3 3 4 3" xfId="7892"/>
    <cellStyle name="Normal 6 3 3 5" xfId="7893"/>
    <cellStyle name="Normal 6 3 3 5 2" xfId="7894"/>
    <cellStyle name="Normal 6 3 3 6" xfId="7895"/>
    <cellStyle name="Normal 6 3 4" xfId="7896"/>
    <cellStyle name="Normal 6 3 4 2" xfId="7897"/>
    <cellStyle name="Normal 6 3 4 2 2" xfId="7898"/>
    <cellStyle name="Normal 6 3 4 2 2 2" xfId="7899"/>
    <cellStyle name="Normal 6 3 4 2 2 2 2" xfId="7900"/>
    <cellStyle name="Normal 6 3 4 2 2 3" xfId="7901"/>
    <cellStyle name="Normal 6 3 4 2 3" xfId="7902"/>
    <cellStyle name="Normal 6 3 4 2 3 2" xfId="7903"/>
    <cellStyle name="Normal 6 3 4 2 4" xfId="7904"/>
    <cellStyle name="Normal 6 3 4 3" xfId="7905"/>
    <cellStyle name="Normal 6 3 4 3 2" xfId="7906"/>
    <cellStyle name="Normal 6 3 4 3 2 2" xfId="7907"/>
    <cellStyle name="Normal 6 3 4 3 3" xfId="7908"/>
    <cellStyle name="Normal 6 3 4 4" xfId="7909"/>
    <cellStyle name="Normal 6 3 4 4 2" xfId="7910"/>
    <cellStyle name="Normal 6 3 4 5" xfId="7911"/>
    <cellStyle name="Normal 6 3 5" xfId="7912"/>
    <cellStyle name="Normal 6 3 5 2" xfId="7913"/>
    <cellStyle name="Normal 6 3 5 2 2" xfId="7914"/>
    <cellStyle name="Normal 6 3 5 2 2 2" xfId="7915"/>
    <cellStyle name="Normal 6 3 5 2 3" xfId="7916"/>
    <cellStyle name="Normal 6 3 5 3" xfId="7917"/>
    <cellStyle name="Normal 6 3 5 3 2" xfId="7918"/>
    <cellStyle name="Normal 6 3 5 4" xfId="7919"/>
    <cellStyle name="Normal 6 3 6" xfId="7920"/>
    <cellStyle name="Normal 6 3 6 2" xfId="7921"/>
    <cellStyle name="Normal 6 3 6 2 2" xfId="7922"/>
    <cellStyle name="Normal 6 3 6 3" xfId="7923"/>
    <cellStyle name="Normal 6 3 7" xfId="7924"/>
    <cellStyle name="Normal 6 3 7 2" xfId="7925"/>
    <cellStyle name="Normal 6 3 8" xfId="7926"/>
    <cellStyle name="Normal 6 3 9" xfId="10113"/>
    <cellStyle name="Normal 6 4" xfId="7927"/>
    <cellStyle name="Normal 6 4 2" xfId="7928"/>
    <cellStyle name="Normal 6 4 2 2" xfId="7929"/>
    <cellStyle name="Normal 6 4 2 2 2" xfId="7930"/>
    <cellStyle name="Normal 6 4 2 2 2 2" xfId="7931"/>
    <cellStyle name="Normal 6 4 2 2 2 2 2" xfId="7932"/>
    <cellStyle name="Normal 6 4 2 2 2 2 2 2" xfId="7933"/>
    <cellStyle name="Normal 6 4 2 2 2 2 3" xfId="7934"/>
    <cellStyle name="Normal 6 4 2 2 2 3" xfId="7935"/>
    <cellStyle name="Normal 6 4 2 2 2 3 2" xfId="7936"/>
    <cellStyle name="Normal 6 4 2 2 2 4" xfId="7937"/>
    <cellStyle name="Normal 6 4 2 2 3" xfId="7938"/>
    <cellStyle name="Normal 6 4 2 2 3 2" xfId="7939"/>
    <cellStyle name="Normal 6 4 2 2 3 2 2" xfId="7940"/>
    <cellStyle name="Normal 6 4 2 2 3 3" xfId="7941"/>
    <cellStyle name="Normal 6 4 2 2 4" xfId="7942"/>
    <cellStyle name="Normal 6 4 2 2 4 2" xfId="7943"/>
    <cellStyle name="Normal 6 4 2 2 5" xfId="7944"/>
    <cellStyle name="Normal 6 4 2 3" xfId="7945"/>
    <cellStyle name="Normal 6 4 2 3 2" xfId="7946"/>
    <cellStyle name="Normal 6 4 2 3 2 2" xfId="7947"/>
    <cellStyle name="Normal 6 4 2 3 2 2 2" xfId="7948"/>
    <cellStyle name="Normal 6 4 2 3 2 3" xfId="7949"/>
    <cellStyle name="Normal 6 4 2 3 3" xfId="7950"/>
    <cellStyle name="Normal 6 4 2 3 3 2" xfId="7951"/>
    <cellStyle name="Normal 6 4 2 3 4" xfId="7952"/>
    <cellStyle name="Normal 6 4 2 4" xfId="7953"/>
    <cellStyle name="Normal 6 4 2 4 2" xfId="7954"/>
    <cellStyle name="Normal 6 4 2 4 2 2" xfId="7955"/>
    <cellStyle name="Normal 6 4 2 4 3" xfId="7956"/>
    <cellStyle name="Normal 6 4 2 5" xfId="7957"/>
    <cellStyle name="Normal 6 4 2 5 2" xfId="7958"/>
    <cellStyle name="Normal 6 4 2 6" xfId="7959"/>
    <cellStyle name="Normal 6 4 3" xfId="7960"/>
    <cellStyle name="Normal 6 4 3 2" xfId="7961"/>
    <cellStyle name="Normal 6 4 3 2 2" xfId="7962"/>
    <cellStyle name="Normal 6 4 3 2 2 2" xfId="7963"/>
    <cellStyle name="Normal 6 4 3 2 2 2 2" xfId="7964"/>
    <cellStyle name="Normal 6 4 3 2 2 3" xfId="7965"/>
    <cellStyle name="Normal 6 4 3 2 3" xfId="7966"/>
    <cellStyle name="Normal 6 4 3 2 3 2" xfId="7967"/>
    <cellStyle name="Normal 6 4 3 2 4" xfId="7968"/>
    <cellStyle name="Normal 6 4 3 3" xfId="7969"/>
    <cellStyle name="Normal 6 4 3 3 2" xfId="7970"/>
    <cellStyle name="Normal 6 4 3 3 2 2" xfId="7971"/>
    <cellStyle name="Normal 6 4 3 3 3" xfId="7972"/>
    <cellStyle name="Normal 6 4 3 4" xfId="7973"/>
    <cellStyle name="Normal 6 4 3 4 2" xfId="7974"/>
    <cellStyle name="Normal 6 4 3 5" xfId="7975"/>
    <cellStyle name="Normal 6 4 4" xfId="7976"/>
    <cellStyle name="Normal 6 4 4 2" xfId="7977"/>
    <cellStyle name="Normal 6 4 4 2 2" xfId="7978"/>
    <cellStyle name="Normal 6 4 4 2 2 2" xfId="7979"/>
    <cellStyle name="Normal 6 4 4 2 3" xfId="7980"/>
    <cellStyle name="Normal 6 4 4 3" xfId="7981"/>
    <cellStyle name="Normal 6 4 4 3 2" xfId="7982"/>
    <cellStyle name="Normal 6 4 4 4" xfId="7983"/>
    <cellStyle name="Normal 6 4 5" xfId="7984"/>
    <cellStyle name="Normal 6 4 5 2" xfId="7985"/>
    <cellStyle name="Normal 6 4 5 2 2" xfId="7986"/>
    <cellStyle name="Normal 6 4 5 3" xfId="7987"/>
    <cellStyle name="Normal 6 4 6" xfId="7988"/>
    <cellStyle name="Normal 6 4 6 2" xfId="7989"/>
    <cellStyle name="Normal 6 4 7" xfId="7990"/>
    <cellStyle name="Normal 6 5" xfId="7991"/>
    <cellStyle name="Normal 6 5 2" xfId="7992"/>
    <cellStyle name="Normal 6 5 2 2" xfId="7993"/>
    <cellStyle name="Normal 6 5 2 2 2" xfId="7994"/>
    <cellStyle name="Normal 6 5 2 2 2 2" xfId="7995"/>
    <cellStyle name="Normal 6 5 2 2 2 2 2" xfId="7996"/>
    <cellStyle name="Normal 6 5 2 2 2 3" xfId="7997"/>
    <cellStyle name="Normal 6 5 2 2 3" xfId="7998"/>
    <cellStyle name="Normal 6 5 2 2 3 2" xfId="7999"/>
    <cellStyle name="Normal 6 5 2 2 4" xfId="8000"/>
    <cellStyle name="Normal 6 5 2 3" xfId="8001"/>
    <cellStyle name="Normal 6 5 2 3 2" xfId="8002"/>
    <cellStyle name="Normal 6 5 2 3 2 2" xfId="8003"/>
    <cellStyle name="Normal 6 5 2 3 3" xfId="8004"/>
    <cellStyle name="Normal 6 5 2 4" xfId="8005"/>
    <cellStyle name="Normal 6 5 2 4 2" xfId="8006"/>
    <cellStyle name="Normal 6 5 2 5" xfId="8007"/>
    <cellStyle name="Normal 6 5 3" xfId="8008"/>
    <cellStyle name="Normal 6 5 3 2" xfId="8009"/>
    <cellStyle name="Normal 6 5 3 2 2" xfId="8010"/>
    <cellStyle name="Normal 6 5 3 2 2 2" xfId="8011"/>
    <cellStyle name="Normal 6 5 3 2 3" xfId="8012"/>
    <cellStyle name="Normal 6 5 3 3" xfId="8013"/>
    <cellStyle name="Normal 6 5 3 3 2" xfId="8014"/>
    <cellStyle name="Normal 6 5 3 4" xfId="8015"/>
    <cellStyle name="Normal 6 5 4" xfId="8016"/>
    <cellStyle name="Normal 6 5 4 2" xfId="8017"/>
    <cellStyle name="Normal 6 5 4 2 2" xfId="8018"/>
    <cellStyle name="Normal 6 5 4 3" xfId="8019"/>
    <cellStyle name="Normal 6 5 5" xfId="8020"/>
    <cellStyle name="Normal 6 5 5 2" xfId="8021"/>
    <cellStyle name="Normal 6 5 6" xfId="8022"/>
    <cellStyle name="Normal 6 6" xfId="8023"/>
    <cellStyle name="Normal 6 6 2" xfId="8024"/>
    <cellStyle name="Normal 6 6 2 2" xfId="8025"/>
    <cellStyle name="Normal 6 6 2 2 2" xfId="8026"/>
    <cellStyle name="Normal 6 6 2 2 2 2" xfId="8027"/>
    <cellStyle name="Normal 6 6 2 2 3" xfId="8028"/>
    <cellStyle name="Normal 6 6 2 3" xfId="8029"/>
    <cellStyle name="Normal 6 6 2 3 2" xfId="8030"/>
    <cellStyle name="Normal 6 6 2 4" xfId="8031"/>
    <cellStyle name="Normal 6 6 3" xfId="8032"/>
    <cellStyle name="Normal 6 6 3 2" xfId="8033"/>
    <cellStyle name="Normal 6 6 3 2 2" xfId="8034"/>
    <cellStyle name="Normal 6 6 3 3" xfId="8035"/>
    <cellStyle name="Normal 6 6 4" xfId="8036"/>
    <cellStyle name="Normal 6 6 4 2" xfId="8037"/>
    <cellStyle name="Normal 6 6 5" xfId="8038"/>
    <cellStyle name="Normal 6 7" xfId="8039"/>
    <cellStyle name="Normal 6 7 2" xfId="8040"/>
    <cellStyle name="Normal 6 7 2 2" xfId="8041"/>
    <cellStyle name="Normal 6 7 2 2 2" xfId="8042"/>
    <cellStyle name="Normal 6 7 2 3" xfId="8043"/>
    <cellStyle name="Normal 6 7 3" xfId="8044"/>
    <cellStyle name="Normal 6 7 3 2" xfId="8045"/>
    <cellStyle name="Normal 6 7 4" xfId="8046"/>
    <cellStyle name="Normal 6 8" xfId="8047"/>
    <cellStyle name="Normal 6 8 2" xfId="8048"/>
    <cellStyle name="Normal 6 8 2 2" xfId="8049"/>
    <cellStyle name="Normal 6 8 3" xfId="8050"/>
    <cellStyle name="Normal 6 9" xfId="8051"/>
    <cellStyle name="Normal 6 9 2" xfId="8052"/>
    <cellStyle name="Normal 60" xfId="8053"/>
    <cellStyle name="Normal 60 2" xfId="8054"/>
    <cellStyle name="Normal 60 3" xfId="8055"/>
    <cellStyle name="Normal 60 4" xfId="8056"/>
    <cellStyle name="Normal 60 5" xfId="8057"/>
    <cellStyle name="Normal 600" xfId="8058"/>
    <cellStyle name="Normal 600 2" xfId="8059"/>
    <cellStyle name="Normal 601" xfId="8060"/>
    <cellStyle name="Normal 601 2" xfId="8061"/>
    <cellStyle name="Normal 602" xfId="8062"/>
    <cellStyle name="Normal 602 2" xfId="8063"/>
    <cellStyle name="Normal 603" xfId="8064"/>
    <cellStyle name="Normal 603 2" xfId="8065"/>
    <cellStyle name="Normal 604" xfId="8066"/>
    <cellStyle name="Normal 604 2" xfId="8067"/>
    <cellStyle name="Normal 605" xfId="8068"/>
    <cellStyle name="Normal 605 2" xfId="8069"/>
    <cellStyle name="Normal 606" xfId="8070"/>
    <cellStyle name="Normal 606 2" xfId="8071"/>
    <cellStyle name="Normal 607" xfId="8072"/>
    <cellStyle name="Normal 607 2" xfId="8073"/>
    <cellStyle name="Normal 608" xfId="8074"/>
    <cellStyle name="Normal 608 2" xfId="8075"/>
    <cellStyle name="Normal 609" xfId="8076"/>
    <cellStyle name="Normal 609 2" xfId="8077"/>
    <cellStyle name="Normal 61" xfId="8078"/>
    <cellStyle name="Normal 61 2" xfId="8079"/>
    <cellStyle name="Normal 61 3" xfId="8080"/>
    <cellStyle name="Normal 61 4" xfId="8081"/>
    <cellStyle name="Normal 61 5" xfId="8082"/>
    <cellStyle name="Normal 610" xfId="8083"/>
    <cellStyle name="Normal 610 2" xfId="8084"/>
    <cellStyle name="Normal 611" xfId="8085"/>
    <cellStyle name="Normal 611 2" xfId="8086"/>
    <cellStyle name="Normal 612" xfId="8087"/>
    <cellStyle name="Normal 612 2" xfId="8088"/>
    <cellStyle name="Normal 613" xfId="8089"/>
    <cellStyle name="Normal 613 2" xfId="8090"/>
    <cellStyle name="Normal 614" xfId="8091"/>
    <cellStyle name="Normal 614 2" xfId="8092"/>
    <cellStyle name="Normal 615" xfId="8093"/>
    <cellStyle name="Normal 615 2" xfId="8094"/>
    <cellStyle name="Normal 616" xfId="8095"/>
    <cellStyle name="Normal 616 2" xfId="8096"/>
    <cellStyle name="Normal 617" xfId="8097"/>
    <cellStyle name="Normal 617 2" xfId="8098"/>
    <cellStyle name="Normal 618" xfId="8099"/>
    <cellStyle name="Normal 618 2" xfId="8100"/>
    <cellStyle name="Normal 619" xfId="8101"/>
    <cellStyle name="Normal 619 2" xfId="8102"/>
    <cellStyle name="Normal 62" xfId="8103"/>
    <cellStyle name="Normal 62 2" xfId="8104"/>
    <cellStyle name="Normal 62 3" xfId="8105"/>
    <cellStyle name="Normal 62 4" xfId="8106"/>
    <cellStyle name="Normal 62 5" xfId="8107"/>
    <cellStyle name="Normal 620" xfId="8108"/>
    <cellStyle name="Normal 620 2" xfId="8109"/>
    <cellStyle name="Normal 621" xfId="8110"/>
    <cellStyle name="Normal 621 2" xfId="8111"/>
    <cellStyle name="Normal 622" xfId="8112"/>
    <cellStyle name="Normal 622 2" xfId="8113"/>
    <cellStyle name="Normal 623" xfId="8114"/>
    <cellStyle name="Normal 623 2" xfId="8115"/>
    <cellStyle name="Normal 624" xfId="8116"/>
    <cellStyle name="Normal 624 2" xfId="8117"/>
    <cellStyle name="Normal 625" xfId="8118"/>
    <cellStyle name="Normal 625 2" xfId="8119"/>
    <cellStyle name="Normal 626" xfId="8120"/>
    <cellStyle name="Normal 626 2" xfId="8121"/>
    <cellStyle name="Normal 627" xfId="8122"/>
    <cellStyle name="Normal 627 2" xfId="8123"/>
    <cellStyle name="Normal 628" xfId="8124"/>
    <cellStyle name="Normal 629" xfId="8125"/>
    <cellStyle name="Normal 63" xfId="8126"/>
    <cellStyle name="Normal 63 2" xfId="8127"/>
    <cellStyle name="Normal 63 3" xfId="8128"/>
    <cellStyle name="Normal 63 4" xfId="8129"/>
    <cellStyle name="Normal 63 5" xfId="8130"/>
    <cellStyle name="Normal 630" xfId="8131"/>
    <cellStyle name="Normal 630 2" xfId="8132"/>
    <cellStyle name="Normal 631" xfId="8133"/>
    <cellStyle name="Normal 631 2" xfId="8134"/>
    <cellStyle name="Normal 632" xfId="8135"/>
    <cellStyle name="Normal 632 2" xfId="8136"/>
    <cellStyle name="Normal 633" xfId="8137"/>
    <cellStyle name="Normal 633 2" xfId="8138"/>
    <cellStyle name="Normal 634" xfId="8139"/>
    <cellStyle name="Normal 634 2" xfId="8140"/>
    <cellStyle name="Normal 635" xfId="8141"/>
    <cellStyle name="Normal 635 2" xfId="8142"/>
    <cellStyle name="Normal 636" xfId="8143"/>
    <cellStyle name="Normal 636 2" xfId="8144"/>
    <cellStyle name="Normal 637" xfId="8145"/>
    <cellStyle name="Normal 637 2" xfId="8146"/>
    <cellStyle name="Normal 638" xfId="8147"/>
    <cellStyle name="Normal 638 2" xfId="8148"/>
    <cellStyle name="Normal 639" xfId="8149"/>
    <cellStyle name="Normal 639 2" xfId="8150"/>
    <cellStyle name="Normal 64" xfId="8151"/>
    <cellStyle name="Normal 64 2" xfId="8152"/>
    <cellStyle name="Normal 64 3" xfId="8153"/>
    <cellStyle name="Normal 64 4" xfId="8154"/>
    <cellStyle name="Normal 64 5" xfId="8155"/>
    <cellStyle name="Normal 640" xfId="8156"/>
    <cellStyle name="Normal 640 2" xfId="8157"/>
    <cellStyle name="Normal 641" xfId="8158"/>
    <cellStyle name="Normal 641 2" xfId="8159"/>
    <cellStyle name="Normal 642" xfId="8160"/>
    <cellStyle name="Normal 642 2" xfId="8161"/>
    <cellStyle name="Normal 643" xfId="8162"/>
    <cellStyle name="Normal 643 2" xfId="8163"/>
    <cellStyle name="Normal 644" xfId="8164"/>
    <cellStyle name="Normal 644 2" xfId="8165"/>
    <cellStyle name="Normal 645" xfId="8166"/>
    <cellStyle name="Normal 645 2" xfId="8167"/>
    <cellStyle name="Normal 646" xfId="8168"/>
    <cellStyle name="Normal 646 2" xfId="8169"/>
    <cellStyle name="Normal 647" xfId="8170"/>
    <cellStyle name="Normal 647 2" xfId="8171"/>
    <cellStyle name="Normal 648" xfId="8172"/>
    <cellStyle name="Normal 648 2" xfId="8173"/>
    <cellStyle name="Normal 649" xfId="8174"/>
    <cellStyle name="Normal 649 2" xfId="8175"/>
    <cellStyle name="Normal 65" xfId="8176"/>
    <cellStyle name="Normal 65 2" xfId="8177"/>
    <cellStyle name="Normal 65 3" xfId="8178"/>
    <cellStyle name="Normal 65 4" xfId="8179"/>
    <cellStyle name="Normal 65 5" xfId="8180"/>
    <cellStyle name="Normal 650" xfId="8181"/>
    <cellStyle name="Normal 650 2" xfId="8182"/>
    <cellStyle name="Normal 651" xfId="8183"/>
    <cellStyle name="Normal 651 2" xfId="8184"/>
    <cellStyle name="Normal 652" xfId="8185"/>
    <cellStyle name="Normal 653" xfId="8186"/>
    <cellStyle name="Normal 653 2" xfId="8187"/>
    <cellStyle name="Normal 654" xfId="8188"/>
    <cellStyle name="Normal 654 2" xfId="8189"/>
    <cellStyle name="Normal 655" xfId="8190"/>
    <cellStyle name="Normal 656" xfId="8191"/>
    <cellStyle name="Normal 656 2" xfId="8192"/>
    <cellStyle name="Normal 657" xfId="8193"/>
    <cellStyle name="Normal 657 2" xfId="8194"/>
    <cellStyle name="Normal 658" xfId="8195"/>
    <cellStyle name="Normal 658 2" xfId="8196"/>
    <cellStyle name="Normal 659" xfId="8197"/>
    <cellStyle name="Normal 659 2" xfId="9652"/>
    <cellStyle name="Normal 659 2 2" xfId="10782"/>
    <cellStyle name="Normal 659 3" xfId="10523"/>
    <cellStyle name="Normal 66" xfId="8198"/>
    <cellStyle name="Normal 66 2" xfId="8199"/>
    <cellStyle name="Normal 66 3" xfId="8200"/>
    <cellStyle name="Normal 66 4" xfId="8201"/>
    <cellStyle name="Normal 66 5" xfId="8202"/>
    <cellStyle name="Normal 660" xfId="8203"/>
    <cellStyle name="Normal 660 2" xfId="8204"/>
    <cellStyle name="Normal 661" xfId="8205"/>
    <cellStyle name="Normal 661 2" xfId="8206"/>
    <cellStyle name="Normal 662" xfId="8207"/>
    <cellStyle name="Normal 662 2" xfId="8208"/>
    <cellStyle name="Normal 663" xfId="8209"/>
    <cellStyle name="Normal 663 2" xfId="8210"/>
    <cellStyle name="Normal 664" xfId="8211"/>
    <cellStyle name="Normal 664 2" xfId="8212"/>
    <cellStyle name="Normal 665" xfId="8213"/>
    <cellStyle name="Normal 665 2" xfId="8214"/>
    <cellStyle name="Normal 666" xfId="8215"/>
    <cellStyle name="Normal 666 2" xfId="8216"/>
    <cellStyle name="Normal 667" xfId="8217"/>
    <cellStyle name="Normal 667 2" xfId="8218"/>
    <cellStyle name="Normal 668" xfId="8219"/>
    <cellStyle name="Normal 668 2" xfId="8220"/>
    <cellStyle name="Normal 669" xfId="8221"/>
    <cellStyle name="Normal 669 2" xfId="8222"/>
    <cellStyle name="Normal 67" xfId="8223"/>
    <cellStyle name="Normal 67 2" xfId="8224"/>
    <cellStyle name="Normal 67 3" xfId="8225"/>
    <cellStyle name="Normal 67 4" xfId="8226"/>
    <cellStyle name="Normal 67 5" xfId="8227"/>
    <cellStyle name="Normal 670" xfId="8228"/>
    <cellStyle name="Normal 670 2" xfId="8229"/>
    <cellStyle name="Normal 671" xfId="8230"/>
    <cellStyle name="Normal 671 2" xfId="8231"/>
    <cellStyle name="Normal 672" xfId="8232"/>
    <cellStyle name="Normal 672 2" xfId="8233"/>
    <cellStyle name="Normal 673" xfId="8234"/>
    <cellStyle name="Normal 673 2" xfId="8235"/>
    <cellStyle name="Normal 674" xfId="8236"/>
    <cellStyle name="Normal 675" xfId="8237"/>
    <cellStyle name="Normal 676" xfId="8238"/>
    <cellStyle name="Normal 677" xfId="8239"/>
    <cellStyle name="Normal 678" xfId="8240"/>
    <cellStyle name="Normal 679" xfId="8241"/>
    <cellStyle name="Normal 68" xfId="8242"/>
    <cellStyle name="Normal 68 2" xfId="8243"/>
    <cellStyle name="Normal 68 3" xfId="8244"/>
    <cellStyle name="Normal 68 4" xfId="8245"/>
    <cellStyle name="Normal 68 5" xfId="8246"/>
    <cellStyle name="Normal 680" xfId="8247"/>
    <cellStyle name="Normal 681" xfId="8248"/>
    <cellStyle name="Normal 682" xfId="8249"/>
    <cellStyle name="Normal 683" xfId="8250"/>
    <cellStyle name="Normal 684" xfId="8251"/>
    <cellStyle name="Normal 685" xfId="8252"/>
    <cellStyle name="Normal 686" xfId="8253"/>
    <cellStyle name="Normal 687" xfId="8254"/>
    <cellStyle name="Normal 688" xfId="8255"/>
    <cellStyle name="Normal 689" xfId="8256"/>
    <cellStyle name="Normal 69" xfId="8257"/>
    <cellStyle name="Normal 69 2" xfId="8258"/>
    <cellStyle name="Normal 69 3" xfId="8259"/>
    <cellStyle name="Normal 69 4" xfId="8260"/>
    <cellStyle name="Normal 69 5" xfId="8261"/>
    <cellStyle name="Normal 690" xfId="8262"/>
    <cellStyle name="Normal 691" xfId="8263"/>
    <cellStyle name="Normal 692" xfId="8264"/>
    <cellStyle name="Normal 693" xfId="8265"/>
    <cellStyle name="Normal 694" xfId="8266"/>
    <cellStyle name="Normal 695" xfId="8267"/>
    <cellStyle name="Normal 696" xfId="8268"/>
    <cellStyle name="Normal 697" xfId="8269"/>
    <cellStyle name="Normal 698" xfId="8270"/>
    <cellStyle name="Normal 699" xfId="8271"/>
    <cellStyle name="Normal 7" xfId="47"/>
    <cellStyle name="Normal 7 2" xfId="48"/>
    <cellStyle name="Normal 7 2 2" xfId="8272"/>
    <cellStyle name="Normal 7 2 2 2" xfId="8273"/>
    <cellStyle name="Normal 7 2 2 3" xfId="10277"/>
    <cellStyle name="Normal 7 2 3" xfId="8274"/>
    <cellStyle name="Normal 7 3" xfId="8275"/>
    <cellStyle name="Normal 7 3 2" xfId="8276"/>
    <cellStyle name="Normal 7 3 3" xfId="8277"/>
    <cellStyle name="Normal 7 3 3 2" xfId="9653"/>
    <cellStyle name="Normal 7 3 3 2 2" xfId="10783"/>
    <cellStyle name="Normal 7 3 3 3" xfId="10524"/>
    <cellStyle name="Normal 7 3 4" xfId="10276"/>
    <cellStyle name="Normal 7 4" xfId="8278"/>
    <cellStyle name="Normal 7 5" xfId="8279"/>
    <cellStyle name="Normal 7 6" xfId="8280"/>
    <cellStyle name="Normal 7 7" xfId="8281"/>
    <cellStyle name="Normal 7 8" xfId="10114"/>
    <cellStyle name="Normal 7 8 2" xfId="10927"/>
    <cellStyle name="Normal 70" xfId="8282"/>
    <cellStyle name="Normal 70 2" xfId="8283"/>
    <cellStyle name="Normal 70 3" xfId="8284"/>
    <cellStyle name="Normal 70 4" xfId="8285"/>
    <cellStyle name="Normal 70 5" xfId="8286"/>
    <cellStyle name="Normal 700" xfId="8287"/>
    <cellStyle name="Normal 701" xfId="8288"/>
    <cellStyle name="Normal 702" xfId="8289"/>
    <cellStyle name="Normal 703" xfId="8290"/>
    <cellStyle name="Normal 704" xfId="8291"/>
    <cellStyle name="Normal 705" xfId="8292"/>
    <cellStyle name="Normal 706" xfId="8293"/>
    <cellStyle name="Normal 707" xfId="8294"/>
    <cellStyle name="Normal 708" xfId="8295"/>
    <cellStyle name="Normal 709" xfId="8296"/>
    <cellStyle name="Normal 71" xfId="8297"/>
    <cellStyle name="Normal 71 2" xfId="8298"/>
    <cellStyle name="Normal 71 3" xfId="8299"/>
    <cellStyle name="Normal 71 4" xfId="8300"/>
    <cellStyle name="Normal 71 5" xfId="8301"/>
    <cellStyle name="Normal 710" xfId="8302"/>
    <cellStyle name="Normal 711" xfId="8303"/>
    <cellStyle name="Normal 712" xfId="8304"/>
    <cellStyle name="Normal 713" xfId="8305"/>
    <cellStyle name="Normal 714" xfId="8306"/>
    <cellStyle name="Normal 715" xfId="8307"/>
    <cellStyle name="Normal 716" xfId="8308"/>
    <cellStyle name="Normal 717" xfId="8309"/>
    <cellStyle name="Normal 718" xfId="8310"/>
    <cellStyle name="Normal 719" xfId="8311"/>
    <cellStyle name="Normal 72" xfId="8312"/>
    <cellStyle name="Normal 72 2" xfId="8313"/>
    <cellStyle name="Normal 72 3" xfId="8314"/>
    <cellStyle name="Normal 72 4" xfId="8315"/>
    <cellStyle name="Normal 72 5" xfId="8316"/>
    <cellStyle name="Normal 720" xfId="8317"/>
    <cellStyle name="Normal 721" xfId="8318"/>
    <cellStyle name="Normal 722" xfId="8319"/>
    <cellStyle name="Normal 723" xfId="8320"/>
    <cellStyle name="Normal 724" xfId="8321"/>
    <cellStyle name="Normal 725" xfId="8322"/>
    <cellStyle name="Normal 726" xfId="8323"/>
    <cellStyle name="Normal 727" xfId="8324"/>
    <cellStyle name="Normal 728" xfId="8325"/>
    <cellStyle name="Normal 729" xfId="8326"/>
    <cellStyle name="Normal 73" xfId="8327"/>
    <cellStyle name="Normal 73 2" xfId="8328"/>
    <cellStyle name="Normal 73 2 2" xfId="8329"/>
    <cellStyle name="Normal 73 2 2 2" xfId="8330"/>
    <cellStyle name="Normal 73 2 2 2 2" xfId="8331"/>
    <cellStyle name="Normal 73 2 2 3" xfId="8332"/>
    <cellStyle name="Normal 73 2 3" xfId="8333"/>
    <cellStyle name="Normal 73 2 3 2" xfId="8334"/>
    <cellStyle name="Normal 73 2 4" xfId="8335"/>
    <cellStyle name="Normal 73 3" xfId="8336"/>
    <cellStyle name="Normal 73 3 2" xfId="8337"/>
    <cellStyle name="Normal 73 3 2 2" xfId="8338"/>
    <cellStyle name="Normal 73 3 3" xfId="8339"/>
    <cellStyle name="Normal 73 4" xfId="8340"/>
    <cellStyle name="Normal 73 4 2" xfId="8341"/>
    <cellStyle name="Normal 73 5" xfId="8342"/>
    <cellStyle name="Normal 730" xfId="8343"/>
    <cellStyle name="Normal 731" xfId="8344"/>
    <cellStyle name="Normal 732" xfId="8345"/>
    <cellStyle name="Normal 733" xfId="8346"/>
    <cellStyle name="Normal 734" xfId="8347"/>
    <cellStyle name="Normal 735" xfId="8348"/>
    <cellStyle name="Normal 736" xfId="8349"/>
    <cellStyle name="Normal 737" xfId="8350"/>
    <cellStyle name="Normal 738" xfId="8351"/>
    <cellStyle name="Normal 739" xfId="8352"/>
    <cellStyle name="Normal 74" xfId="8353"/>
    <cellStyle name="Normal 74 2" xfId="8354"/>
    <cellStyle name="Normal 74 3" xfId="8355"/>
    <cellStyle name="Normal 74 4" xfId="8356"/>
    <cellStyle name="Normal 74 5" xfId="8357"/>
    <cellStyle name="Normal 740" xfId="8358"/>
    <cellStyle name="Normal 741" xfId="8359"/>
    <cellStyle name="Normal 742" xfId="8360"/>
    <cellStyle name="Normal 743" xfId="8361"/>
    <cellStyle name="Normal 744" xfId="8362"/>
    <cellStyle name="Normal 745" xfId="8363"/>
    <cellStyle name="Normal 746" xfId="8364"/>
    <cellStyle name="Normal 747" xfId="8365"/>
    <cellStyle name="Normal 748" xfId="8366"/>
    <cellStyle name="Normal 749" xfId="8367"/>
    <cellStyle name="Normal 75" xfId="8368"/>
    <cellStyle name="Normal 75 2" xfId="8369"/>
    <cellStyle name="Normal 75 3" xfId="8370"/>
    <cellStyle name="Normal 75 4" xfId="8371"/>
    <cellStyle name="Normal 75 5" xfId="8372"/>
    <cellStyle name="Normal 750" xfId="8373"/>
    <cellStyle name="Normal 751" xfId="8374"/>
    <cellStyle name="Normal 752" xfId="8375"/>
    <cellStyle name="Normal 753" xfId="8376"/>
    <cellStyle name="Normal 754" xfId="8377"/>
    <cellStyle name="Normal 755" xfId="8378"/>
    <cellStyle name="Normal 756" xfId="8379"/>
    <cellStyle name="Normal 757" xfId="8380"/>
    <cellStyle name="Normal 758" xfId="8381"/>
    <cellStyle name="Normal 759" xfId="8382"/>
    <cellStyle name="Normal 76" xfId="8383"/>
    <cellStyle name="Normal 76 2" xfId="8384"/>
    <cellStyle name="Normal 760" xfId="8385"/>
    <cellStyle name="Normal 761" xfId="8386"/>
    <cellStyle name="Normal 762" xfId="8387"/>
    <cellStyle name="Normal 763" xfId="8388"/>
    <cellStyle name="Normal 764" xfId="8389"/>
    <cellStyle name="Normal 765" xfId="8390"/>
    <cellStyle name="Normal 766" xfId="8391"/>
    <cellStyle name="Normal 767" xfId="8392"/>
    <cellStyle name="Normal 768" xfId="8393"/>
    <cellStyle name="Normal 769" xfId="8394"/>
    <cellStyle name="Normal 77" xfId="8395"/>
    <cellStyle name="Normal 77 2" xfId="8396"/>
    <cellStyle name="Normal 77 3" xfId="8397"/>
    <cellStyle name="Normal 77 4" xfId="8398"/>
    <cellStyle name="Normal 77 5" xfId="8399"/>
    <cellStyle name="Normal 770" xfId="8400"/>
    <cellStyle name="Normal 771" xfId="8401"/>
    <cellStyle name="Normal 772" xfId="8402"/>
    <cellStyle name="Normal 773" xfId="8403"/>
    <cellStyle name="Normal 774" xfId="8404"/>
    <cellStyle name="Normal 775" xfId="8405"/>
    <cellStyle name="Normal 776" xfId="8406"/>
    <cellStyle name="Normal 777" xfId="8407"/>
    <cellStyle name="Normal 778" xfId="8408"/>
    <cellStyle name="Normal 779" xfId="8409"/>
    <cellStyle name="Normal 78" xfId="8410"/>
    <cellStyle name="Normal 78 2" xfId="8411"/>
    <cellStyle name="Normal 78 3" xfId="8412"/>
    <cellStyle name="Normal 78 4" xfId="8413"/>
    <cellStyle name="Normal 78 5" xfId="8414"/>
    <cellStyle name="Normal 780" xfId="8415"/>
    <cellStyle name="Normal 781" xfId="8416"/>
    <cellStyle name="Normal 781 2" xfId="8417"/>
    <cellStyle name="Normal 781 3" xfId="8418"/>
    <cellStyle name="Normal 782" xfId="8419"/>
    <cellStyle name="Normal 783" xfId="8420"/>
    <cellStyle name="Normal 784" xfId="8421"/>
    <cellStyle name="Normal 785" xfId="8422"/>
    <cellStyle name="Normal 786" xfId="8423"/>
    <cellStyle name="Normal 787" xfId="8424"/>
    <cellStyle name="Normal 788" xfId="8425"/>
    <cellStyle name="Normal 789" xfId="250"/>
    <cellStyle name="Normal 789 2" xfId="9526"/>
    <cellStyle name="Normal 789 2 2" xfId="10674"/>
    <cellStyle name="Normal 789 3" xfId="10398"/>
    <cellStyle name="Normal 79" xfId="8426"/>
    <cellStyle name="Normal 79 2" xfId="8427"/>
    <cellStyle name="Normal 79 3" xfId="8428"/>
    <cellStyle name="Normal 79 4" xfId="8429"/>
    <cellStyle name="Normal 79 5" xfId="8430"/>
    <cellStyle name="Normal 790" xfId="36"/>
    <cellStyle name="Normal 791" xfId="9110"/>
    <cellStyle name="Normal 791 2" xfId="9672"/>
    <cellStyle name="Normal 791 2 2" xfId="10802"/>
    <cellStyle name="Normal 791 3" xfId="10545"/>
    <cellStyle name="Normal 792" xfId="9114"/>
    <cellStyle name="Normal 793" xfId="9129"/>
    <cellStyle name="Normal 794" xfId="9131"/>
    <cellStyle name="Normal 795" xfId="9154"/>
    <cellStyle name="Normal 795 2" xfId="9689"/>
    <cellStyle name="Normal 795 2 2" xfId="10819"/>
    <cellStyle name="Normal 795 3" xfId="10565"/>
    <cellStyle name="Normal 796" xfId="9359"/>
    <cellStyle name="Normal 796 2" xfId="9692"/>
    <cellStyle name="Normal 796 2 2" xfId="10821"/>
    <cellStyle name="Normal 796 3" xfId="10567"/>
    <cellStyle name="Normal 797" xfId="9379"/>
    <cellStyle name="Normal 797 2" xfId="9693"/>
    <cellStyle name="Normal 797 2 2" xfId="10822"/>
    <cellStyle name="Normal 797 3" xfId="10568"/>
    <cellStyle name="Normal 798" xfId="9380"/>
    <cellStyle name="Normal 798 2" xfId="9694"/>
    <cellStyle name="Normal 798 2 2" xfId="10823"/>
    <cellStyle name="Normal 798 3" xfId="10569"/>
    <cellStyle name="Normal 799" xfId="9381"/>
    <cellStyle name="Normal 799 2" xfId="9695"/>
    <cellStyle name="Normal 799 2 2" xfId="10824"/>
    <cellStyle name="Normal 799 3" xfId="10570"/>
    <cellStyle name="Normal 8" xfId="62"/>
    <cellStyle name="Normal 8 10" xfId="8431"/>
    <cellStyle name="Normal 8 11" xfId="285"/>
    <cellStyle name="Normal 8 11 2" xfId="9560"/>
    <cellStyle name="Normal 8 11 2 2" xfId="10708"/>
    <cellStyle name="Normal 8 11 3" xfId="10432"/>
    <cellStyle name="Normal 8 12" xfId="10115"/>
    <cellStyle name="Normal 8 13" xfId="9496"/>
    <cellStyle name="Normal 8 13 2" xfId="10644"/>
    <cellStyle name="Normal 8 14" xfId="10362"/>
    <cellStyle name="Normal 8 2" xfId="156"/>
    <cellStyle name="Normal 8 2 2" xfId="8432"/>
    <cellStyle name="Normal 8 2 2 2" xfId="8433"/>
    <cellStyle name="Normal 8 2 2 2 2" xfId="8434"/>
    <cellStyle name="Normal 8 2 2 2 2 2" xfId="8435"/>
    <cellStyle name="Normal 8 2 2 2 2 2 2" xfId="8436"/>
    <cellStyle name="Normal 8 2 2 2 2 3" xfId="8437"/>
    <cellStyle name="Normal 8 2 2 2 3" xfId="8438"/>
    <cellStyle name="Normal 8 2 2 2 3 2" xfId="8439"/>
    <cellStyle name="Normal 8 2 2 2 4" xfId="8440"/>
    <cellStyle name="Normal 8 2 2 3" xfId="8441"/>
    <cellStyle name="Normal 8 2 2 3 2" xfId="8442"/>
    <cellStyle name="Normal 8 2 2 3 2 2" xfId="8443"/>
    <cellStyle name="Normal 8 2 2 3 3" xfId="8444"/>
    <cellStyle name="Normal 8 2 2 4" xfId="8445"/>
    <cellStyle name="Normal 8 2 2 4 2" xfId="8446"/>
    <cellStyle name="Normal 8 2 2 5" xfId="8447"/>
    <cellStyle name="Normal 8 2 2 5 2" xfId="8448"/>
    <cellStyle name="Normal 8 2 2 6" xfId="8449"/>
    <cellStyle name="Normal 8 2 2 7" xfId="10117"/>
    <cellStyle name="Normal 8 2 3" xfId="8450"/>
    <cellStyle name="Normal 8 2 3 2" xfId="8451"/>
    <cellStyle name="Normal 8 2 3 2 2" xfId="8452"/>
    <cellStyle name="Normal 8 2 3 2 2 2" xfId="8453"/>
    <cellStyle name="Normal 8 2 3 2 3" xfId="8454"/>
    <cellStyle name="Normal 8 2 3 3" xfId="8455"/>
    <cellStyle name="Normal 8 2 3 3 2" xfId="8456"/>
    <cellStyle name="Normal 8 2 3 4" xfId="8457"/>
    <cellStyle name="Normal 8 2 4" xfId="8458"/>
    <cellStyle name="Normal 8 2 4 2" xfId="8459"/>
    <cellStyle name="Normal 8 2 4 2 2" xfId="8460"/>
    <cellStyle name="Normal 8 2 4 3" xfId="8461"/>
    <cellStyle name="Normal 8 2 5" xfId="8462"/>
    <cellStyle name="Normal 8 2 5 2" xfId="8463"/>
    <cellStyle name="Normal 8 2 6" xfId="8464"/>
    <cellStyle name="Normal 8 2 6 2" xfId="8465"/>
    <cellStyle name="Normal 8 2 6 2 3" xfId="10118"/>
    <cellStyle name="Normal 8 2 6 2 3 2" xfId="10928"/>
    <cellStyle name="Normal 8 2 7" xfId="8466"/>
    <cellStyle name="Normal 8 2 8" xfId="8467"/>
    <cellStyle name="Normal 8 2 9" xfId="10116"/>
    <cellStyle name="Normal 8 3" xfId="8468"/>
    <cellStyle name="Normal 8 3 2" xfId="8469"/>
    <cellStyle name="Normal 8 3 2 2" xfId="8470"/>
    <cellStyle name="Normal 8 3 2 2 2" xfId="8471"/>
    <cellStyle name="Normal 8 3 2 2 2 2" xfId="8472"/>
    <cellStyle name="Normal 8 3 2 2 3" xfId="8473"/>
    <cellStyle name="Normal 8 3 2 3" xfId="8474"/>
    <cellStyle name="Normal 8 3 2 3 2" xfId="8475"/>
    <cellStyle name="Normal 8 3 2 4" xfId="8476"/>
    <cellStyle name="Normal 8 3 3" xfId="8477"/>
    <cellStyle name="Normal 8 3 3 2" xfId="8478"/>
    <cellStyle name="Normal 8 3 3 2 2" xfId="8479"/>
    <cellStyle name="Normal 8 3 3 3" xfId="8480"/>
    <cellStyle name="Normal 8 3 4" xfId="8481"/>
    <cellStyle name="Normal 8 3 4 2" xfId="8482"/>
    <cellStyle name="Normal 8 3 5" xfId="8483"/>
    <cellStyle name="Normal 8 4" xfId="8484"/>
    <cellStyle name="Normal 8 4 2" xfId="8485"/>
    <cellStyle name="Normal 8 4 2 2" xfId="8486"/>
    <cellStyle name="Normal 8 4 2 2 2" xfId="8487"/>
    <cellStyle name="Normal 8 4 2 3" xfId="8488"/>
    <cellStyle name="Normal 8 4 3" xfId="8489"/>
    <cellStyle name="Normal 8 4 3 2" xfId="8490"/>
    <cellStyle name="Normal 8 4 4" xfId="8491"/>
    <cellStyle name="Normal 8 5" xfId="8492"/>
    <cellStyle name="Normal 8 5 2" xfId="8493"/>
    <cellStyle name="Normal 8 5 2 2" xfId="8494"/>
    <cellStyle name="Normal 8 5 3" xfId="8495"/>
    <cellStyle name="Normal 8 6" xfId="8496"/>
    <cellStyle name="Normal 8 6 2" xfId="8497"/>
    <cellStyle name="Normal 8 7" xfId="8498"/>
    <cellStyle name="Normal 8 7 2" xfId="8499"/>
    <cellStyle name="Normal 8 8" xfId="8500"/>
    <cellStyle name="Normal 8 9" xfId="8501"/>
    <cellStyle name="Normal 80" xfId="8502"/>
    <cellStyle name="Normal 80 2" xfId="8503"/>
    <cellStyle name="Normal 80 2 2" xfId="8504"/>
    <cellStyle name="Normal 80 2 2 2" xfId="8505"/>
    <cellStyle name="Normal 80 2 2 2 2" xfId="8506"/>
    <cellStyle name="Normal 80 2 2 3" xfId="8507"/>
    <cellStyle name="Normal 80 2 3" xfId="8508"/>
    <cellStyle name="Normal 80 2 3 2" xfId="8509"/>
    <cellStyle name="Normal 80 2 4" xfId="8510"/>
    <cellStyle name="Normal 80 3" xfId="8511"/>
    <cellStyle name="Normal 80 3 2" xfId="8512"/>
    <cellStyle name="Normal 80 3 2 2" xfId="8513"/>
    <cellStyle name="Normal 80 3 3" xfId="8514"/>
    <cellStyle name="Normal 80 4" xfId="8515"/>
    <cellStyle name="Normal 80 4 2" xfId="8516"/>
    <cellStyle name="Normal 80 5" xfId="8517"/>
    <cellStyle name="Normal 800" xfId="9382"/>
    <cellStyle name="Normal 800 2" xfId="9696"/>
    <cellStyle name="Normal 800 2 2" xfId="10825"/>
    <cellStyle name="Normal 800 3" xfId="10571"/>
    <cellStyle name="Normal 801" xfId="9383"/>
    <cellStyle name="Normal 802" xfId="9389"/>
    <cellStyle name="Normal 802 2" xfId="9698"/>
    <cellStyle name="Normal 802 2 2" xfId="10827"/>
    <cellStyle name="Normal 802 3" xfId="10574"/>
    <cellStyle name="Normal 803" xfId="9390"/>
    <cellStyle name="Normal 803 2" xfId="9699"/>
    <cellStyle name="Normal 803 2 2" xfId="10828"/>
    <cellStyle name="Normal 803 3" xfId="10575"/>
    <cellStyle name="Normal 804" xfId="9396"/>
    <cellStyle name="Normal 804 2" xfId="9705"/>
    <cellStyle name="Normal 804 2 2" xfId="10834"/>
    <cellStyle name="Normal 804 3" xfId="10581"/>
    <cellStyle name="Normal 805" xfId="9406"/>
    <cellStyle name="Normal 805 2" xfId="9711"/>
    <cellStyle name="Normal 805 2 2" xfId="10840"/>
    <cellStyle name="Normal 805 3" xfId="10587"/>
    <cellStyle name="Normal 806" xfId="9420"/>
    <cellStyle name="Normal 807" xfId="9429"/>
    <cellStyle name="Normal 808" xfId="9435"/>
    <cellStyle name="Normal 809" xfId="9438"/>
    <cellStyle name="Normal 81" xfId="8518"/>
    <cellStyle name="Normal 81 2" xfId="8519"/>
    <cellStyle name="Normal 81 3" xfId="8520"/>
    <cellStyle name="Normal 81 4" xfId="8521"/>
    <cellStyle name="Normal 81 5" xfId="8522"/>
    <cellStyle name="Normal 810" xfId="9441"/>
    <cellStyle name="Normal 811" xfId="9442"/>
    <cellStyle name="Normal 812" xfId="9445"/>
    <cellStyle name="Normal 813" xfId="9446"/>
    <cellStyle name="Normal 814" xfId="9458"/>
    <cellStyle name="Normal 814 2" xfId="10321"/>
    <cellStyle name="Normal 814 2 2" xfId="10978"/>
    <cellStyle name="Normal 814 3" xfId="9722"/>
    <cellStyle name="Normal 814 3 2" xfId="10849"/>
    <cellStyle name="Normal 814 4" xfId="10607"/>
    <cellStyle name="Normal 815" xfId="10252"/>
    <cellStyle name="Normal 815 2" xfId="10930"/>
    <cellStyle name="Normal 816" xfId="10294"/>
    <cellStyle name="Normal 816 2" xfId="10954"/>
    <cellStyle name="Normal 817" xfId="9984"/>
    <cellStyle name="Normal 817 2" xfId="10900"/>
    <cellStyle name="Normal 818" xfId="9453"/>
    <cellStyle name="Normal 819" xfId="10298"/>
    <cellStyle name="Normal 82" xfId="8523"/>
    <cellStyle name="Normal 82 2" xfId="8524"/>
    <cellStyle name="Normal 82 3" xfId="8525"/>
    <cellStyle name="Normal 82 4" xfId="8526"/>
    <cellStyle name="Normal 82 5" xfId="8527"/>
    <cellStyle name="Normal 820" xfId="10300"/>
    <cellStyle name="Normal 820 2" xfId="10958"/>
    <cellStyle name="Normal 821" xfId="10301"/>
    <cellStyle name="Normal 821 2" xfId="10959"/>
    <cellStyle name="Normal 822" xfId="10309"/>
    <cellStyle name="Normal 823" xfId="10313"/>
    <cellStyle name="Normal 823 2" xfId="10970"/>
    <cellStyle name="Normal 824" xfId="10543"/>
    <cellStyle name="Normal 83" xfId="8528"/>
    <cellStyle name="Normal 83 2" xfId="8529"/>
    <cellStyle name="Normal 83 3" xfId="8530"/>
    <cellStyle name="Normal 83 4" xfId="8531"/>
    <cellStyle name="Normal 83 5" xfId="8532"/>
    <cellStyle name="Normal 84" xfId="8533"/>
    <cellStyle name="Normal 84 2" xfId="8534"/>
    <cellStyle name="Normal 85" xfId="8535"/>
    <cellStyle name="Normal 85 2" xfId="8536"/>
    <cellStyle name="Normal 85 3" xfId="8537"/>
    <cellStyle name="Normal 85 4" xfId="8538"/>
    <cellStyle name="Normal 85 5" xfId="8539"/>
    <cellStyle name="Normal 86" xfId="8540"/>
    <cellStyle name="Normal 86 2" xfId="8541"/>
    <cellStyle name="Normal 86 3" xfId="8542"/>
    <cellStyle name="Normal 86 4" xfId="8543"/>
    <cellStyle name="Normal 86 5" xfId="8544"/>
    <cellStyle name="Normal 87" xfId="8545"/>
    <cellStyle name="Normal 87 2" xfId="8546"/>
    <cellStyle name="Normal 87 3" xfId="8547"/>
    <cellStyle name="Normal 87 4" xfId="8548"/>
    <cellStyle name="Normal 87 5" xfId="8549"/>
    <cellStyle name="Normal 88" xfId="8550"/>
    <cellStyle name="Normal 88 2" xfId="8551"/>
    <cellStyle name="Normal 88 3" xfId="8552"/>
    <cellStyle name="Normal 88 4" xfId="8553"/>
    <cellStyle name="Normal 88 5" xfId="8554"/>
    <cellStyle name="Normal 89" xfId="8555"/>
    <cellStyle name="Normal 89 2" xfId="8556"/>
    <cellStyle name="Normal 89 3" xfId="8557"/>
    <cellStyle name="Normal 89 4" xfId="8558"/>
    <cellStyle name="Normal 89 5" xfId="8559"/>
    <cellStyle name="Normal 9" xfId="64"/>
    <cellStyle name="Normal 9 2" xfId="8560"/>
    <cellStyle name="Normal 9 2 2" xfId="8561"/>
    <cellStyle name="Normal 9 2 2 2" xfId="10121"/>
    <cellStyle name="Normal 9 2 3" xfId="10120"/>
    <cellStyle name="Normal 9 3" xfId="8562"/>
    <cellStyle name="Normal 9 3 2" xfId="8563"/>
    <cellStyle name="Normal 9 3 3" xfId="8564"/>
    <cellStyle name="Normal 9 3 3 2" xfId="9654"/>
    <cellStyle name="Normal 9 3 3 2 2" xfId="10784"/>
    <cellStyle name="Normal 9 3 3 3" xfId="10525"/>
    <cellStyle name="Normal 9 3 4" xfId="10122"/>
    <cellStyle name="Normal 9 4" xfId="8565"/>
    <cellStyle name="Normal 9 4 2" xfId="10278"/>
    <cellStyle name="Normal 9 5" xfId="8566"/>
    <cellStyle name="Normal 9 6" xfId="8567"/>
    <cellStyle name="Normal 9 7" xfId="8568"/>
    <cellStyle name="Normal 9 8" xfId="286"/>
    <cellStyle name="Normal 9 9" xfId="10119"/>
    <cellStyle name="Normal 90" xfId="8569"/>
    <cellStyle name="Normal 90 2" xfId="8570"/>
    <cellStyle name="Normal 90 3" xfId="8571"/>
    <cellStyle name="Normal 90 4" xfId="8572"/>
    <cellStyle name="Normal 90 5" xfId="8573"/>
    <cellStyle name="Normal 91" xfId="8574"/>
    <cellStyle name="Normal 91 2" xfId="8575"/>
    <cellStyle name="Normal 91 3" xfId="8576"/>
    <cellStyle name="Normal 91 4" xfId="8577"/>
    <cellStyle name="Normal 91 5" xfId="8578"/>
    <cellStyle name="Normal 92" xfId="8579"/>
    <cellStyle name="Normal 92 2" xfId="8580"/>
    <cellStyle name="Normal 92 3" xfId="8581"/>
    <cellStyle name="Normal 92 4" xfId="8582"/>
    <cellStyle name="Normal 92 5" xfId="8583"/>
    <cellStyle name="Normal 93" xfId="8584"/>
    <cellStyle name="Normal 93 2" xfId="8585"/>
    <cellStyle name="Normal 93 3" xfId="8586"/>
    <cellStyle name="Normal 93 4" xfId="8587"/>
    <cellStyle name="Normal 93 5" xfId="8588"/>
    <cellStyle name="Normal 94" xfId="8589"/>
    <cellStyle name="Normal 94 2" xfId="8590"/>
    <cellStyle name="Normal 94 3" xfId="8591"/>
    <cellStyle name="Normal 94 4" xfId="8592"/>
    <cellStyle name="Normal 94 5" xfId="8593"/>
    <cellStyle name="Normal 95" xfId="8594"/>
    <cellStyle name="Normal 95 2" xfId="8595"/>
    <cellStyle name="Normal 95 3" xfId="8596"/>
    <cellStyle name="Normal 95 4" xfId="8597"/>
    <cellStyle name="Normal 95 5" xfId="8598"/>
    <cellStyle name="Normal 96" xfId="8599"/>
    <cellStyle name="Normal 96 2" xfId="8600"/>
    <cellStyle name="Normal 96 3" xfId="8601"/>
    <cellStyle name="Normal 96 4" xfId="8602"/>
    <cellStyle name="Normal 96 5" xfId="8603"/>
    <cellStyle name="Normal 97" xfId="8604"/>
    <cellStyle name="Normal 97 2" xfId="8605"/>
    <cellStyle name="Normal 97 3" xfId="8606"/>
    <cellStyle name="Normal 97 4" xfId="8607"/>
    <cellStyle name="Normal 97 5" xfId="8608"/>
    <cellStyle name="Normal 98" xfId="8609"/>
    <cellStyle name="Normal 98 2" xfId="8610"/>
    <cellStyle name="Normal 98 3" xfId="8611"/>
    <cellStyle name="Normal 98 4" xfId="8612"/>
    <cellStyle name="Normal 98 5" xfId="8613"/>
    <cellStyle name="Normal 99" xfId="8614"/>
    <cellStyle name="Normal 99 2" xfId="8615"/>
    <cellStyle name="Normal 99 3" xfId="8616"/>
    <cellStyle name="Normal 99 4" xfId="8617"/>
    <cellStyle name="Normal 99 5" xfId="8618"/>
    <cellStyle name="Normale 2" xfId="10123"/>
    <cellStyle name="Normale_2011 04 14 Templates for stress test_bcl" xfId="10124"/>
    <cellStyle name="Normalny 5" xfId="10125"/>
    <cellStyle name="Notas" xfId="230"/>
    <cellStyle name="Notas 10" xfId="10385"/>
    <cellStyle name="Notas 2" xfId="8619"/>
    <cellStyle name="Notas 2 2" xfId="9755"/>
    <cellStyle name="Notas 2 2 2" xfId="10878"/>
    <cellStyle name="Notas 2 3" xfId="9655"/>
    <cellStyle name="Notas 2 3 2" xfId="10785"/>
    <cellStyle name="Notas 2 4" xfId="10526"/>
    <cellStyle name="Notas 3" xfId="8620"/>
    <cellStyle name="Notas 3 2" xfId="10126"/>
    <cellStyle name="Notas 3 2 2" xfId="10929"/>
    <cellStyle name="Notas 3 3" xfId="9656"/>
    <cellStyle name="Notas 3 3 2" xfId="10786"/>
    <cellStyle name="Notas 3 4" xfId="10527"/>
    <cellStyle name="Notas 4" xfId="8621"/>
    <cellStyle name="Notas 4 2" xfId="10127"/>
    <cellStyle name="Notas 4 3" xfId="9657"/>
    <cellStyle name="Notas 4 3 2" xfId="10787"/>
    <cellStyle name="Notas 4 4" xfId="10528"/>
    <cellStyle name="Notas 5" xfId="8622"/>
    <cellStyle name="Notas 5 2" xfId="9658"/>
    <cellStyle name="Notas 5 2 2" xfId="10788"/>
    <cellStyle name="Notas 5 3" xfId="10529"/>
    <cellStyle name="Notas 6" xfId="8623"/>
    <cellStyle name="Notas 7" xfId="9343"/>
    <cellStyle name="Notas 8" xfId="9735"/>
    <cellStyle name="Notas 8 2" xfId="10862"/>
    <cellStyle name="Notas 9" xfId="9515"/>
    <cellStyle name="Notas 9 2" xfId="10663"/>
    <cellStyle name="Note 10" xfId="8624"/>
    <cellStyle name="Note 100" xfId="8625"/>
    <cellStyle name="Note 101" xfId="8626"/>
    <cellStyle name="Note 102" xfId="8627"/>
    <cellStyle name="Note 103" xfId="8628"/>
    <cellStyle name="Note 104" xfId="8629"/>
    <cellStyle name="Note 105" xfId="157"/>
    <cellStyle name="Note 106" xfId="9132"/>
    <cellStyle name="Note 106 2" xfId="9679"/>
    <cellStyle name="Note 106 2 2" xfId="10809"/>
    <cellStyle name="Note 106 3" xfId="10553"/>
    <cellStyle name="Note 11" xfId="8630"/>
    <cellStyle name="Note 12" xfId="8631"/>
    <cellStyle name="Note 13" xfId="8632"/>
    <cellStyle name="Note 14" xfId="8633"/>
    <cellStyle name="Note 14 2" xfId="8634"/>
    <cellStyle name="Note 15" xfId="8635"/>
    <cellStyle name="Note 16" xfId="8636"/>
    <cellStyle name="Note 16 2" xfId="8637"/>
    <cellStyle name="Note 17" xfId="8638"/>
    <cellStyle name="Note 17 2" xfId="8639"/>
    <cellStyle name="Note 18" xfId="8640"/>
    <cellStyle name="Note 18 2" xfId="8641"/>
    <cellStyle name="Note 19" xfId="8642"/>
    <cellStyle name="Note 19 2" xfId="8643"/>
    <cellStyle name="Note 2" xfId="8644"/>
    <cellStyle name="Note 2 10" xfId="10128"/>
    <cellStyle name="Note 2 2" xfId="8645"/>
    <cellStyle name="Note 2 2 2" xfId="8646"/>
    <cellStyle name="Note 2 2 2 2" xfId="8647"/>
    <cellStyle name="Note 2 2 2 2 2" xfId="8648"/>
    <cellStyle name="Note 2 2 2 3" xfId="8649"/>
    <cellStyle name="Note 2 2 3" xfId="8650"/>
    <cellStyle name="Note 2 2 3 2" xfId="8651"/>
    <cellStyle name="Note 2 2 4" xfId="8652"/>
    <cellStyle name="Note 2 2 5" xfId="10129"/>
    <cellStyle name="Note 2 3" xfId="8653"/>
    <cellStyle name="Note 2 3 2" xfId="8654"/>
    <cellStyle name="Note 2 3 2 2" xfId="8655"/>
    <cellStyle name="Note 2 3 3" xfId="8656"/>
    <cellStyle name="Note 2 4" xfId="8657"/>
    <cellStyle name="Note 2 4 2" xfId="8658"/>
    <cellStyle name="Note 2 5" xfId="8659"/>
    <cellStyle name="Note 2 5 2" xfId="8660"/>
    <cellStyle name="Note 2 6" xfId="8661"/>
    <cellStyle name="Note 2 7" xfId="8662"/>
    <cellStyle name="Note 2 8" xfId="8663"/>
    <cellStyle name="Note 2 9" xfId="8664"/>
    <cellStyle name="Note 20" xfId="8665"/>
    <cellStyle name="Note 20 2" xfId="8666"/>
    <cellStyle name="Note 21" xfId="8667"/>
    <cellStyle name="Note 21 2" xfId="8668"/>
    <cellStyle name="Note 22" xfId="8669"/>
    <cellStyle name="Note 22 2" xfId="8670"/>
    <cellStyle name="Note 23" xfId="8671"/>
    <cellStyle name="Note 23 2" xfId="8672"/>
    <cellStyle name="Note 24" xfId="8673"/>
    <cellStyle name="Note 24 2" xfId="8674"/>
    <cellStyle name="Note 25" xfId="8675"/>
    <cellStyle name="Note 25 2" xfId="8676"/>
    <cellStyle name="Note 26" xfId="8677"/>
    <cellStyle name="Note 26 2" xfId="8678"/>
    <cellStyle name="Note 27" xfId="8679"/>
    <cellStyle name="Note 27 2" xfId="8680"/>
    <cellStyle name="Note 28" xfId="8681"/>
    <cellStyle name="Note 29" xfId="8682"/>
    <cellStyle name="Note 3" xfId="8683"/>
    <cellStyle name="Note 3 10" xfId="10130"/>
    <cellStyle name="Note 3 2" xfId="8684"/>
    <cellStyle name="Note 3 2 2" xfId="8685"/>
    <cellStyle name="Note 3 2 2 2" xfId="8686"/>
    <cellStyle name="Note 3 2 2 2 2" xfId="8687"/>
    <cellStyle name="Note 3 2 2 3" xfId="8688"/>
    <cellStyle name="Note 3 2 3" xfId="8689"/>
    <cellStyle name="Note 3 2 3 2" xfId="8690"/>
    <cellStyle name="Note 3 2 4" xfId="8691"/>
    <cellStyle name="Note 3 2 5" xfId="10131"/>
    <cellStyle name="Note 3 3" xfId="8692"/>
    <cellStyle name="Note 3 3 2" xfId="8693"/>
    <cellStyle name="Note 3 3 2 2" xfId="8694"/>
    <cellStyle name="Note 3 3 3" xfId="8695"/>
    <cellStyle name="Note 3 3 4" xfId="10132"/>
    <cellStyle name="Note 3 4" xfId="8696"/>
    <cellStyle name="Note 3 4 2" xfId="8697"/>
    <cellStyle name="Note 3 5" xfId="8698"/>
    <cellStyle name="Note 3 5 2" xfId="8699"/>
    <cellStyle name="Note 3 6" xfId="8700"/>
    <cellStyle name="Note 3 7" xfId="8701"/>
    <cellStyle name="Note 3 8" xfId="8702"/>
    <cellStyle name="Note 3 9" xfId="8703"/>
    <cellStyle name="Note 30" xfId="8704"/>
    <cellStyle name="Note 31" xfId="8705"/>
    <cellStyle name="Note 32" xfId="8706"/>
    <cellStyle name="Note 33" xfId="8707"/>
    <cellStyle name="Note 34" xfId="8708"/>
    <cellStyle name="Note 35" xfId="8709"/>
    <cellStyle name="Note 36" xfId="8710"/>
    <cellStyle name="Note 37" xfId="8711"/>
    <cellStyle name="Note 38" xfId="8712"/>
    <cellStyle name="Note 39" xfId="8713"/>
    <cellStyle name="Note 4" xfId="8714"/>
    <cellStyle name="Note 4 2" xfId="8715"/>
    <cellStyle name="Note 4 2 2" xfId="8716"/>
    <cellStyle name="Note 4 2 3" xfId="8717"/>
    <cellStyle name="Note 4 2 4" xfId="8718"/>
    <cellStyle name="Note 4 3" xfId="8719"/>
    <cellStyle name="Note 4 4" xfId="8720"/>
    <cellStyle name="Note 4 4 2" xfId="8721"/>
    <cellStyle name="Note 4 5" xfId="8722"/>
    <cellStyle name="Note 4 5 2" xfId="8723"/>
    <cellStyle name="Note 4 6" xfId="8724"/>
    <cellStyle name="Note 4 7" xfId="8725"/>
    <cellStyle name="Note 4 8" xfId="8726"/>
    <cellStyle name="Note 4 9" xfId="8727"/>
    <cellStyle name="Note 40" xfId="8728"/>
    <cellStyle name="Note 41" xfId="8729"/>
    <cellStyle name="Note 42" xfId="8730"/>
    <cellStyle name="Note 43" xfId="8731"/>
    <cellStyle name="Note 44" xfId="8732"/>
    <cellStyle name="Note 45" xfId="8733"/>
    <cellStyle name="Note 46" xfId="8734"/>
    <cellStyle name="Note 47" xfId="8735"/>
    <cellStyle name="Note 48" xfId="8736"/>
    <cellStyle name="Note 49" xfId="8737"/>
    <cellStyle name="Note 5" xfId="8738"/>
    <cellStyle name="Note 5 2" xfId="8739"/>
    <cellStyle name="Note 5 2 2" xfId="8740"/>
    <cellStyle name="Note 5 2 2 2" xfId="8741"/>
    <cellStyle name="Note 5 2 3" xfId="8742"/>
    <cellStyle name="Note 5 3" xfId="8743"/>
    <cellStyle name="Note 5 3 2" xfId="8744"/>
    <cellStyle name="Note 5 3 3" xfId="8745"/>
    <cellStyle name="Note 5 3 3 2" xfId="8746"/>
    <cellStyle name="Note 5 3 4" xfId="8747"/>
    <cellStyle name="Note 5 3 5" xfId="8748"/>
    <cellStyle name="Note 5 3 6" xfId="8749"/>
    <cellStyle name="Note 5 4" xfId="8750"/>
    <cellStyle name="Note 5 4 2" xfId="8751"/>
    <cellStyle name="Note 5 5" xfId="8752"/>
    <cellStyle name="Note 5 5 2" xfId="8753"/>
    <cellStyle name="Note 5 6" xfId="8754"/>
    <cellStyle name="Note 5 6 2" xfId="8755"/>
    <cellStyle name="Note 50" xfId="8756"/>
    <cellStyle name="Note 51" xfId="8757"/>
    <cellStyle name="Note 52" xfId="8758"/>
    <cellStyle name="Note 53" xfId="8759"/>
    <cellStyle name="Note 54" xfId="8760"/>
    <cellStyle name="Note 55" xfId="8761"/>
    <cellStyle name="Note 56" xfId="8762"/>
    <cellStyle name="Note 57" xfId="8763"/>
    <cellStyle name="Note 58" xfId="8764"/>
    <cellStyle name="Note 59" xfId="8765"/>
    <cellStyle name="Note 6" xfId="8766"/>
    <cellStyle name="Note 6 2" xfId="8767"/>
    <cellStyle name="Note 6 2 2" xfId="8768"/>
    <cellStyle name="Note 6 2 2 2" xfId="8769"/>
    <cellStyle name="Note 6 2 3" xfId="8770"/>
    <cellStyle name="Note 6 3" xfId="8771"/>
    <cellStyle name="Note 6 3 2" xfId="8772"/>
    <cellStyle name="Note 6 3 3" xfId="8773"/>
    <cellStyle name="Note 6 3 3 2" xfId="8774"/>
    <cellStyle name="Note 6 3 4" xfId="8775"/>
    <cellStyle name="Note 6 3 5" xfId="8776"/>
    <cellStyle name="Note 6 3 6" xfId="8777"/>
    <cellStyle name="Note 6 4" xfId="8778"/>
    <cellStyle name="Note 6 4 2" xfId="8779"/>
    <cellStyle name="Note 6 5" xfId="8780"/>
    <cellStyle name="Note 6 5 2" xfId="8781"/>
    <cellStyle name="Note 6 6" xfId="8782"/>
    <cellStyle name="Note 6 6 2" xfId="8783"/>
    <cellStyle name="Note 60" xfId="8784"/>
    <cellStyle name="Note 61" xfId="8785"/>
    <cellStyle name="Note 62" xfId="8786"/>
    <cellStyle name="Note 63" xfId="8787"/>
    <cellStyle name="Note 64" xfId="8788"/>
    <cellStyle name="Note 65" xfId="8789"/>
    <cellStyle name="Note 66" xfId="8790"/>
    <cellStyle name="Note 67" xfId="8791"/>
    <cellStyle name="Note 68" xfId="8792"/>
    <cellStyle name="Note 69" xfId="8793"/>
    <cellStyle name="Note 7" xfId="8794"/>
    <cellStyle name="Note 7 2" xfId="8795"/>
    <cellStyle name="Note 7 2 2" xfId="8796"/>
    <cellStyle name="Note 7 3" xfId="8797"/>
    <cellStyle name="Note 7 3 2" xfId="8798"/>
    <cellStyle name="Note 7 4" xfId="8799"/>
    <cellStyle name="Note 70" xfId="8800"/>
    <cellStyle name="Note 71" xfId="8801"/>
    <cellStyle name="Note 72" xfId="8802"/>
    <cellStyle name="Note 73" xfId="8803"/>
    <cellStyle name="Note 74" xfId="8804"/>
    <cellStyle name="Note 75" xfId="8805"/>
    <cellStyle name="Note 76" xfId="8806"/>
    <cellStyle name="Note 77" xfId="8807"/>
    <cellStyle name="Note 78" xfId="8808"/>
    <cellStyle name="Note 79" xfId="8809"/>
    <cellStyle name="Note 8" xfId="8810"/>
    <cellStyle name="Note 8 2" xfId="8811"/>
    <cellStyle name="Note 8 2 2" xfId="8812"/>
    <cellStyle name="Note 8 3" xfId="8813"/>
    <cellStyle name="Note 80" xfId="8814"/>
    <cellStyle name="Note 81" xfId="8815"/>
    <cellStyle name="Note 82" xfId="8816"/>
    <cellStyle name="Note 83" xfId="8817"/>
    <cellStyle name="Note 84" xfId="8818"/>
    <cellStyle name="Note 85" xfId="8819"/>
    <cellStyle name="Note 86" xfId="8820"/>
    <cellStyle name="Note 87" xfId="8821"/>
    <cellStyle name="Note 88" xfId="8822"/>
    <cellStyle name="Note 89" xfId="8823"/>
    <cellStyle name="Note 9" xfId="8824"/>
    <cellStyle name="Note 90" xfId="8825"/>
    <cellStyle name="Note 91" xfId="8826"/>
    <cellStyle name="Note 92" xfId="8827"/>
    <cellStyle name="Note 93" xfId="8828"/>
    <cellStyle name="Note 94" xfId="8829"/>
    <cellStyle name="Note 95" xfId="8830"/>
    <cellStyle name="Note 96" xfId="8831"/>
    <cellStyle name="Note 97" xfId="8832"/>
    <cellStyle name="Note 98" xfId="8833"/>
    <cellStyle name="Note 99" xfId="8834"/>
    <cellStyle name="Notes" xfId="9344"/>
    <cellStyle name="Option" xfId="8835"/>
    <cellStyle name="optionalDate" xfId="10133"/>
    <cellStyle name="optionalDate 2" xfId="10134"/>
    <cellStyle name="optionalExposure" xfId="158"/>
    <cellStyle name="optionalExposure 2" xfId="8836"/>
    <cellStyle name="optionalExposure 2 2" xfId="10137"/>
    <cellStyle name="optionalExposure 2 3" xfId="10138"/>
    <cellStyle name="optionalExposure 2 4" xfId="10136"/>
    <cellStyle name="optionalExposure 3" xfId="10293"/>
    <cellStyle name="optionalExposure 4" xfId="10135"/>
    <cellStyle name="optionalMaturity" xfId="159"/>
    <cellStyle name="optionalMaturity 2" xfId="10140"/>
    <cellStyle name="optionalMaturity 3" xfId="10141"/>
    <cellStyle name="optionalMaturity 4" xfId="10139"/>
    <cellStyle name="optionalPD" xfId="160"/>
    <cellStyle name="optionalPD 2" xfId="10143"/>
    <cellStyle name="optionalPD 3" xfId="10144"/>
    <cellStyle name="optionalPD 4" xfId="10142"/>
    <cellStyle name="optionalPercentage" xfId="161"/>
    <cellStyle name="optionalPercentage 2" xfId="10146"/>
    <cellStyle name="optionalPercentage 3" xfId="10147"/>
    <cellStyle name="optionalPercentage 4" xfId="10145"/>
    <cellStyle name="optionalPercentageL" xfId="10148"/>
    <cellStyle name="optionalPercentageL 2" xfId="10149"/>
    <cellStyle name="optionalPercentageL 3" xfId="10150"/>
    <cellStyle name="optionalPercentageS" xfId="162"/>
    <cellStyle name="optionalPercentageS 2" xfId="10152"/>
    <cellStyle name="optionalPercentageS 3" xfId="10153"/>
    <cellStyle name="optionalPercentageS 4" xfId="10151"/>
    <cellStyle name="optionalSelection" xfId="163"/>
    <cellStyle name="optionalSelection 2" xfId="10155"/>
    <cellStyle name="optionalSelection 3" xfId="10156"/>
    <cellStyle name="optionalSelection 4" xfId="10154"/>
    <cellStyle name="optionalText" xfId="164"/>
    <cellStyle name="optionalText 2" xfId="10158"/>
    <cellStyle name="optionalText 3" xfId="10159"/>
    <cellStyle name="optionalText 4" xfId="10157"/>
    <cellStyle name="OptionHeading" xfId="8837"/>
    <cellStyle name="OptionHeading 2" xfId="8838"/>
    <cellStyle name="Összesen" xfId="8839"/>
    <cellStyle name="Összesen 2" xfId="8840"/>
    <cellStyle name="Output 10" xfId="8841"/>
    <cellStyle name="Output 11" xfId="8842"/>
    <cellStyle name="Output 12" xfId="8843"/>
    <cellStyle name="Output 13" xfId="8844"/>
    <cellStyle name="Output 14" xfId="8845"/>
    <cellStyle name="Output 15" xfId="8846"/>
    <cellStyle name="Output 16" xfId="8847"/>
    <cellStyle name="Output 17" xfId="8848"/>
    <cellStyle name="Output 18" xfId="8849"/>
    <cellStyle name="Output 19" xfId="8850"/>
    <cellStyle name="Output 2" xfId="8851"/>
    <cellStyle name="Output 2 2" xfId="8852"/>
    <cellStyle name="Output 2 3" xfId="8853"/>
    <cellStyle name="Output 2 4" xfId="8854"/>
    <cellStyle name="Output 2 5" xfId="8855"/>
    <cellStyle name="Output 2 6" xfId="10160"/>
    <cellStyle name="Output 20" xfId="8856"/>
    <cellStyle name="Output 21" xfId="8857"/>
    <cellStyle name="Output 22" xfId="8858"/>
    <cellStyle name="Output 23" xfId="8859"/>
    <cellStyle name="Output 24" xfId="165"/>
    <cellStyle name="Output 3" xfId="8860"/>
    <cellStyle name="Output 3 2" xfId="10161"/>
    <cellStyle name="Output 4" xfId="8861"/>
    <cellStyle name="Output 5" xfId="8862"/>
    <cellStyle name="Output 6" xfId="8863"/>
    <cellStyle name="Output 7" xfId="8864"/>
    <cellStyle name="Output 8" xfId="8865"/>
    <cellStyle name="Output 9" xfId="8866"/>
    <cellStyle name="PB Table Heading" xfId="166"/>
    <cellStyle name="PB Table Highlight1" xfId="167"/>
    <cellStyle name="PB Table Highlight2" xfId="168"/>
    <cellStyle name="PB Table Highlight3" xfId="169"/>
    <cellStyle name="PB Table Standard Row" xfId="170"/>
    <cellStyle name="PB Table Subtotal Row" xfId="171"/>
    <cellStyle name="PB Table Total Row" xfId="172"/>
    <cellStyle name="Percent [0]" xfId="8867"/>
    <cellStyle name="Percent [0] 2" xfId="8868"/>
    <cellStyle name="Percent [0] 3" xfId="8869"/>
    <cellStyle name="Percent [0] 4" xfId="8870"/>
    <cellStyle name="Percent [0] 4 2" xfId="8871"/>
    <cellStyle name="Percent [0] 5" xfId="8872"/>
    <cellStyle name="Percent [0] 6" xfId="8873"/>
    <cellStyle name="Percent [0] 6 2" xfId="8874"/>
    <cellStyle name="Percent [0] 6 3" xfId="8875"/>
    <cellStyle name="Percent [0] 7" xfId="8876"/>
    <cellStyle name="Percent [00]" xfId="8877"/>
    <cellStyle name="Percent 10" xfId="8878"/>
    <cellStyle name="Percent 10 2" xfId="8879"/>
    <cellStyle name="Percent 11" xfId="8880"/>
    <cellStyle name="Percent 11 2" xfId="8881"/>
    <cellStyle name="Percent 12" xfId="8882"/>
    <cellStyle name="Percent 12 2" xfId="8883"/>
    <cellStyle name="Percent 13" xfId="8884"/>
    <cellStyle name="Percent 13 2" xfId="8885"/>
    <cellStyle name="Percent 14" xfId="8886"/>
    <cellStyle name="Percent 15" xfId="8887"/>
    <cellStyle name="Percent 16" xfId="8888"/>
    <cellStyle name="Percent 17" xfId="8889"/>
    <cellStyle name="Percent 18" xfId="8890"/>
    <cellStyle name="Percent 19" xfId="8891"/>
    <cellStyle name="Percent 2" xfId="173"/>
    <cellStyle name="Percent 2 2" xfId="8892"/>
    <cellStyle name="Percent 2 2 2" xfId="8893"/>
    <cellStyle name="Percent 2 2 3" xfId="8894"/>
    <cellStyle name="Percent 2 2 3 2" xfId="9659"/>
    <cellStyle name="Percent 2 2 3 2 2" xfId="10789"/>
    <cellStyle name="Percent 2 2 3 3" xfId="10530"/>
    <cellStyle name="Percent 2 2 4" xfId="8895"/>
    <cellStyle name="Percent 2 2 5" xfId="9412"/>
    <cellStyle name="Percent 2 2 5 2" xfId="10303"/>
    <cellStyle name="Percent 2 2 5 2 2" xfId="10961"/>
    <cellStyle name="Percent 2 2 5 3" xfId="9714"/>
    <cellStyle name="Percent 2 2 5 3 2" xfId="10843"/>
    <cellStyle name="Percent 2 2 5 4" xfId="10590"/>
    <cellStyle name="Percent 2 2 6" xfId="10163"/>
    <cellStyle name="Percent 2 3" xfId="8896"/>
    <cellStyle name="Percent 2 3 2" xfId="10279"/>
    <cellStyle name="Percent 2 3 2 2" xfId="10946"/>
    <cellStyle name="Percent 2 4" xfId="8897"/>
    <cellStyle name="Percent 2 5" xfId="9456"/>
    <cellStyle name="Percent 2 5 2" xfId="10327"/>
    <cellStyle name="Percent 2 5 3" xfId="10162"/>
    <cellStyle name="Percent 20" xfId="8898"/>
    <cellStyle name="Percent 21" xfId="8899"/>
    <cellStyle name="Percent 22" xfId="8900"/>
    <cellStyle name="Percent 23" xfId="8901"/>
    <cellStyle name="Percent 24" xfId="8902"/>
    <cellStyle name="Percent 25" xfId="8903"/>
    <cellStyle name="Percent 26" xfId="8904"/>
    <cellStyle name="Percent 27" xfId="8905"/>
    <cellStyle name="Percent 28" xfId="8906"/>
    <cellStyle name="Percent 29" xfId="8907"/>
    <cellStyle name="Percent 3" xfId="8908"/>
    <cellStyle name="Percent 3 2" xfId="8909"/>
    <cellStyle name="Percent 3 2 2" xfId="8910"/>
    <cellStyle name="Percent 3 2 3" xfId="8911"/>
    <cellStyle name="Percent 3 2 3 2" xfId="9660"/>
    <cellStyle name="Percent 3 2 3 2 2" xfId="10790"/>
    <cellStyle name="Percent 3 2 3 3" xfId="10531"/>
    <cellStyle name="Percent 3 2 4" xfId="8912"/>
    <cellStyle name="Percent 3 2 4 2" xfId="9661"/>
    <cellStyle name="Percent 3 2 4 2 2" xfId="10791"/>
    <cellStyle name="Percent 3 2 4 3" xfId="10532"/>
    <cellStyle name="Percent 3 3" xfId="9346"/>
    <cellStyle name="Percent 30" xfId="8913"/>
    <cellStyle name="Percent 31" xfId="8914"/>
    <cellStyle name="Percent 32" xfId="8915"/>
    <cellStyle name="Percent 33" xfId="8916"/>
    <cellStyle name="Percent 34" xfId="8917"/>
    <cellStyle name="Percent 35" xfId="8918"/>
    <cellStyle name="Percent 36" xfId="8919"/>
    <cellStyle name="Percent 37" xfId="8920"/>
    <cellStyle name="Percent 38" xfId="8921"/>
    <cellStyle name="Percent 39" xfId="8922"/>
    <cellStyle name="Percent 4" xfId="8923"/>
    <cellStyle name="Percent 4 2" xfId="8924"/>
    <cellStyle name="Percent 4 3" xfId="8925"/>
    <cellStyle name="Percent 4 4" xfId="8926"/>
    <cellStyle name="Percent 4 4 2" xfId="9663"/>
    <cellStyle name="Percent 4 4 2 2" xfId="10793"/>
    <cellStyle name="Percent 4 4 3" xfId="10534"/>
    <cellStyle name="Percent 4 5" xfId="8927"/>
    <cellStyle name="Percent 4 6" xfId="9662"/>
    <cellStyle name="Percent 4 6 2" xfId="10792"/>
    <cellStyle name="Percent 4 7" xfId="10533"/>
    <cellStyle name="Percent 40" xfId="8928"/>
    <cellStyle name="Percent 41" xfId="8929"/>
    <cellStyle name="Percent 42" xfId="8930"/>
    <cellStyle name="Percent 43" xfId="8931"/>
    <cellStyle name="Percent 44" xfId="8932"/>
    <cellStyle name="Percent 45" xfId="8933"/>
    <cellStyle name="Percent 46" xfId="226"/>
    <cellStyle name="Percent 47" xfId="9109"/>
    <cellStyle name="Percent 48" xfId="18"/>
    <cellStyle name="Percent 49" xfId="9112"/>
    <cellStyle name="Percent 5" xfId="8934"/>
    <cellStyle name="Percent 5 2" xfId="8935"/>
    <cellStyle name="Percent 5 3" xfId="8936"/>
    <cellStyle name="Percent 5 4" xfId="8937"/>
    <cellStyle name="Percent 5 4 2" xfId="9664"/>
    <cellStyle name="Percent 5 4 2 2" xfId="10794"/>
    <cellStyle name="Percent 5 4 3" xfId="10535"/>
    <cellStyle name="Percent 5 5" xfId="8938"/>
    <cellStyle name="Percent 5 5 2" xfId="9665"/>
    <cellStyle name="Percent 5 5 2 2" xfId="10795"/>
    <cellStyle name="Percent 5 5 3" xfId="10536"/>
    <cellStyle name="Percent 50" xfId="9113"/>
    <cellStyle name="Percent 50 2" xfId="9148"/>
    <cellStyle name="Percent 50 2 2" xfId="9152"/>
    <cellStyle name="Percent 50 2 2 2" xfId="9450"/>
    <cellStyle name="Percent 50 2 2 2 2" xfId="10605"/>
    <cellStyle name="Percent 50 2 2 3" xfId="9688"/>
    <cellStyle name="Percent 50 2 2 3 2" xfId="10818"/>
    <cellStyle name="Percent 50 2 2 4" xfId="10564"/>
    <cellStyle name="Percent 50 2 3" xfId="9685"/>
    <cellStyle name="Percent 50 2 3 2" xfId="10815"/>
    <cellStyle name="Percent 50 2 4" xfId="10561"/>
    <cellStyle name="Percent 50 3" xfId="9674"/>
    <cellStyle name="Percent 50 3 2" xfId="10804"/>
    <cellStyle name="Percent 50 4" xfId="10547"/>
    <cellStyle name="Percent 51" xfId="9119"/>
    <cellStyle name="Percent 52" xfId="9142"/>
    <cellStyle name="Percent 53" xfId="9144"/>
    <cellStyle name="Percent 54" xfId="9386"/>
    <cellStyle name="Percent 55" xfId="9153"/>
    <cellStyle name="Percent 56" xfId="9392"/>
    <cellStyle name="Percent 56 2" xfId="9701"/>
    <cellStyle name="Percent 56 2 2" xfId="10830"/>
    <cellStyle name="Percent 56 3" xfId="10577"/>
    <cellStyle name="Percent 57" xfId="9394"/>
    <cellStyle name="Percent 57 2" xfId="9703"/>
    <cellStyle name="Percent 57 2 2" xfId="10832"/>
    <cellStyle name="Percent 57 3" xfId="10579"/>
    <cellStyle name="Percent 58" xfId="9462"/>
    <cellStyle name="Percent 58 2" xfId="10325"/>
    <cellStyle name="Percent 58 2 2" xfId="10982"/>
    <cellStyle name="Percent 58 3" xfId="10611"/>
    <cellStyle name="Percent 6" xfId="8939"/>
    <cellStyle name="Percent 6 2" xfId="8940"/>
    <cellStyle name="Percent 6 3" xfId="8941"/>
    <cellStyle name="Percent 6 4" xfId="8942"/>
    <cellStyle name="Percent 6 4 2" xfId="9667"/>
    <cellStyle name="Percent 6 4 2 2" xfId="10797"/>
    <cellStyle name="Percent 6 4 3" xfId="10538"/>
    <cellStyle name="Percent 6 5" xfId="9666"/>
    <cellStyle name="Percent 6 5 2" xfId="10796"/>
    <cellStyle name="Percent 6 6" xfId="10537"/>
    <cellStyle name="Percent 7" xfId="12"/>
    <cellStyle name="Percent 7 2" xfId="8944"/>
    <cellStyle name="Percent 7 3" xfId="8945"/>
    <cellStyle name="Percent 7 4" xfId="8946"/>
    <cellStyle name="Percent 7 4 2" xfId="9669"/>
    <cellStyle name="Percent 7 4 2 2" xfId="10799"/>
    <cellStyle name="Percent 7 4 3" xfId="10540"/>
    <cellStyle name="Percent 7 5" xfId="8943"/>
    <cellStyle name="Percent 7 5 2" xfId="9668"/>
    <cellStyle name="Percent 7 5 2 2" xfId="10798"/>
    <cellStyle name="Percent 7 5 3" xfId="10539"/>
    <cellStyle name="Percent 7 6" xfId="9145"/>
    <cellStyle name="Percent 7 6 2" xfId="9682"/>
    <cellStyle name="Percent 7 6 2 2" xfId="10812"/>
    <cellStyle name="Percent 7 6 3" xfId="10558"/>
    <cellStyle name="Percent 7 7" xfId="9469"/>
    <cellStyle name="Percent 7 7 2" xfId="10617"/>
    <cellStyle name="Percent 7 8" xfId="10334"/>
    <cellStyle name="Percent 8" xfId="8947"/>
    <cellStyle name="Percent 8 2" xfId="8948"/>
    <cellStyle name="Percent 8 3" xfId="8949"/>
    <cellStyle name="Percent 8 3 2" xfId="9671"/>
    <cellStyle name="Percent 8 3 2 2" xfId="10801"/>
    <cellStyle name="Percent 8 3 3" xfId="10542"/>
    <cellStyle name="Percent 8 4" xfId="9670"/>
    <cellStyle name="Percent 8 4 2" xfId="10800"/>
    <cellStyle name="Percent 8 5" xfId="10541"/>
    <cellStyle name="Percent 9" xfId="8950"/>
    <cellStyle name="Porcen - Estilo1" xfId="174"/>
    <cellStyle name="Porcentaje" xfId="9454" builtinId="5"/>
    <cellStyle name="Porcentaje 10" xfId="9414"/>
    <cellStyle name="Porcentaje 10 2" xfId="10306"/>
    <cellStyle name="Porcentaje 10 2 2" xfId="10964"/>
    <cellStyle name="Porcentaje 10 3" xfId="9716"/>
    <cellStyle name="Porcentaje 10 3 2" xfId="10845"/>
    <cellStyle name="Porcentaje 10 4" xfId="10592"/>
    <cellStyle name="Porcentaje 11" xfId="10296"/>
    <cellStyle name="Porcentaje 12" xfId="10314"/>
    <cellStyle name="Porcentaje 12 2" xfId="10971"/>
    <cellStyle name="Porcentaje 2" xfId="44"/>
    <cellStyle name="Porcentaje 2 2" xfId="50"/>
    <cellStyle name="Porcentaje 2 2 2" xfId="53"/>
    <cellStyle name="Porcentaje 2 2 2 2" xfId="3"/>
    <cellStyle name="Porcentaje 2 2 2 2 10" xfId="10331"/>
    <cellStyle name="Porcentaje 2 2 2 2 2" xfId="175"/>
    <cellStyle name="Porcentaje 2 2 2 2 2 2" xfId="290"/>
    <cellStyle name="Porcentaje 2 2 2 2 2 2 2" xfId="9564"/>
    <cellStyle name="Porcentaje 2 2 2 2 2 2 2 2" xfId="10712"/>
    <cellStyle name="Porcentaje 2 2 2 2 2 2 3" xfId="10436"/>
    <cellStyle name="Porcentaje 2 2 2 2 2 3" xfId="9506"/>
    <cellStyle name="Porcentaje 2 2 2 2 2 3 2" xfId="10654"/>
    <cellStyle name="Porcentaje 2 2 2 2 2 4" xfId="10374"/>
    <cellStyle name="Porcentaje 2 2 2 2 3" xfId="252"/>
    <cellStyle name="Porcentaje 2 2 2 2 3 2" xfId="9528"/>
    <cellStyle name="Porcentaje 2 2 2 2 3 2 2" xfId="10676"/>
    <cellStyle name="Porcentaje 2 2 2 2 3 3" xfId="10400"/>
    <cellStyle name="Porcentaje 2 2 2 2 4" xfId="58"/>
    <cellStyle name="Porcentaje 2 2 2 2 4 2" xfId="9492"/>
    <cellStyle name="Porcentaje 2 2 2 2 4 2 2" xfId="10640"/>
    <cellStyle name="Porcentaje 2 2 2 2 4 3" xfId="10358"/>
    <cellStyle name="Porcentaje 2 2 2 2 5" xfId="14"/>
    <cellStyle name="Porcentaje 2 2 2 2 5 2" xfId="9471"/>
    <cellStyle name="Porcentaje 2 2 2 2 5 2 2" xfId="10619"/>
    <cellStyle name="Porcentaje 2 2 2 2 5 3" xfId="10336"/>
    <cellStyle name="Porcentaje 2 2 2 2 6" xfId="9116"/>
    <cellStyle name="Porcentaje 2 2 2 2 6 2" xfId="9676"/>
    <cellStyle name="Porcentaje 2 2 2 2 6 2 2" xfId="10806"/>
    <cellStyle name="Porcentaje 2 2 2 2 6 3" xfId="10549"/>
    <cellStyle name="Porcentaje 2 2 2 2 7" xfId="9147"/>
    <cellStyle name="Porcentaje 2 2 2 2 7 2" xfId="9151"/>
    <cellStyle name="Porcentaje 2 2 2 2 7 2 2" xfId="9449"/>
    <cellStyle name="Porcentaje 2 2 2 2 7 2 2 2" xfId="10320"/>
    <cellStyle name="Porcentaje 2 2 2 2 7 2 2 2 2" xfId="10977"/>
    <cellStyle name="Porcentaje 2 2 2 2 7 2 2 3" xfId="10604"/>
    <cellStyle name="Porcentaje 2 2 2 2 7 2 3" xfId="9687"/>
    <cellStyle name="Porcentaje 2 2 2 2 7 2 3 2" xfId="10817"/>
    <cellStyle name="Porcentaje 2 2 2 2 7 2 4" xfId="10563"/>
    <cellStyle name="Porcentaje 2 2 2 2 7 3" xfId="9684"/>
    <cellStyle name="Porcentaje 2 2 2 2 7 3 2" xfId="10814"/>
    <cellStyle name="Porcentaje 2 2 2 2 7 4" xfId="10560"/>
    <cellStyle name="Porcentaje 2 2 2 2 8" xfId="10283"/>
    <cellStyle name="Porcentaje 2 2 2 2 8 2" xfId="10950"/>
    <cellStyle name="Porcentaje 2 2 2 2 9" xfId="9466"/>
    <cellStyle name="Porcentaje 2 2 2 2 9 2" xfId="10614"/>
    <cellStyle name="Porcentaje 2 2 2 3" xfId="289"/>
    <cellStyle name="Porcentaje 2 2 2 3 2" xfId="9563"/>
    <cellStyle name="Porcentaje 2 2 2 3 2 2" xfId="10711"/>
    <cellStyle name="Porcentaje 2 2 2 3 3" xfId="10435"/>
    <cellStyle name="Porcentaje 2 2 2 4" xfId="10282"/>
    <cellStyle name="Porcentaje 2 2 2 4 2" xfId="10949"/>
    <cellStyle name="Porcentaje 2 2 2 5" xfId="9487"/>
    <cellStyle name="Porcentaje 2 2 2 5 2" xfId="10635"/>
    <cellStyle name="Porcentaje 2 2 2 6" xfId="10353"/>
    <cellStyle name="Porcentaje 2 2 3" xfId="56"/>
    <cellStyle name="Porcentaje 2 2 3 2" xfId="61"/>
    <cellStyle name="Porcentaje 2 2 3 2 2" xfId="292"/>
    <cellStyle name="Porcentaje 2 2 3 2 2 2" xfId="9566"/>
    <cellStyle name="Porcentaje 2 2 3 2 2 2 2" xfId="10714"/>
    <cellStyle name="Porcentaje 2 2 3 2 2 3" xfId="10438"/>
    <cellStyle name="Porcentaje 2 2 3 2 3" xfId="10285"/>
    <cellStyle name="Porcentaje 2 2 3 2 3 2" xfId="10952"/>
    <cellStyle name="Porcentaje 2 2 3 2 4" xfId="9495"/>
    <cellStyle name="Porcentaje 2 2 3 2 4 2" xfId="10643"/>
    <cellStyle name="Porcentaje 2 2 3 2 5" xfId="10361"/>
    <cellStyle name="Porcentaje 2 2 3 3" xfId="291"/>
    <cellStyle name="Porcentaje 2 2 3 3 2" xfId="9565"/>
    <cellStyle name="Porcentaje 2 2 3 3 2 2" xfId="10713"/>
    <cellStyle name="Porcentaje 2 2 3 3 3" xfId="10437"/>
    <cellStyle name="Porcentaje 2 2 3 4" xfId="10284"/>
    <cellStyle name="Porcentaje 2 2 3 4 2" xfId="10951"/>
    <cellStyle name="Porcentaje 2 2 3 5" xfId="9490"/>
    <cellStyle name="Porcentaje 2 2 3 5 2" xfId="10638"/>
    <cellStyle name="Porcentaje 2 2 3 6" xfId="10356"/>
    <cellStyle name="Porcentaje 2 2 4" xfId="288"/>
    <cellStyle name="Porcentaje 2 2 4 2" xfId="9562"/>
    <cellStyle name="Porcentaje 2 2 4 2 2" xfId="10710"/>
    <cellStyle name="Porcentaje 2 2 4 3" xfId="10434"/>
    <cellStyle name="Porcentaje 2 2 5" xfId="10281"/>
    <cellStyle name="Porcentaje 2 2 5 2" xfId="10948"/>
    <cellStyle name="Porcentaje 2 2 6" xfId="9484"/>
    <cellStyle name="Porcentaje 2 2 6 2" xfId="10632"/>
    <cellStyle name="Porcentaje 2 2 7" xfId="10350"/>
    <cellStyle name="Porcentaje 2 3" xfId="287"/>
    <cellStyle name="Porcentaje 2 3 2" xfId="10280"/>
    <cellStyle name="Porcentaje 2 3 2 2" xfId="10947"/>
    <cellStyle name="Porcentaje 2 3 3" xfId="9561"/>
    <cellStyle name="Porcentaje 2 3 3 2" xfId="10709"/>
    <cellStyle name="Porcentaje 2 3 4" xfId="10433"/>
    <cellStyle name="Porcentaje 2 4" xfId="9347"/>
    <cellStyle name="Porcentaje 2 5" xfId="9405"/>
    <cellStyle name="Porcentaje 2 6" xfId="9481"/>
    <cellStyle name="Porcentaje 2 6 2" xfId="10629"/>
    <cellStyle name="Porcentaje 2 7" xfId="10347"/>
    <cellStyle name="Porcentaje 3" xfId="176"/>
    <cellStyle name="Porcentaje 3 2" xfId="293"/>
    <cellStyle name="Porcentaje 3 2 2" xfId="9567"/>
    <cellStyle name="Porcentaje 3 2 2 2" xfId="10715"/>
    <cellStyle name="Porcentaje 3 2 3" xfId="10439"/>
    <cellStyle name="Porcentaje 3 3" xfId="10164"/>
    <cellStyle name="Porcentaje 3 4" xfId="9507"/>
    <cellStyle name="Porcentaje 3 4 2" xfId="10655"/>
    <cellStyle name="Porcentaje 3 5" xfId="10375"/>
    <cellStyle name="Porcentaje 4" xfId="177"/>
    <cellStyle name="Porcentaje 5" xfId="178"/>
    <cellStyle name="Porcentaje 5 2" xfId="179"/>
    <cellStyle name="Porcentaje 5 2 2" xfId="295"/>
    <cellStyle name="Porcentaje 5 2 2 2" xfId="9569"/>
    <cellStyle name="Porcentaje 5 2 2 2 2" xfId="10717"/>
    <cellStyle name="Porcentaje 5 2 2 3" xfId="10441"/>
    <cellStyle name="Porcentaje 5 2 3" xfId="9509"/>
    <cellStyle name="Porcentaje 5 2 3 2" xfId="10657"/>
    <cellStyle name="Porcentaje 5 2 4" xfId="10377"/>
    <cellStyle name="Porcentaje 5 3" xfId="294"/>
    <cellStyle name="Porcentaje 5 3 2" xfId="9568"/>
    <cellStyle name="Porcentaje 5 3 2 2" xfId="10716"/>
    <cellStyle name="Porcentaje 5 3 3" xfId="10440"/>
    <cellStyle name="Porcentaje 5 4" xfId="9508"/>
    <cellStyle name="Porcentaje 5 4 2" xfId="10656"/>
    <cellStyle name="Porcentaje 5 5" xfId="10376"/>
    <cellStyle name="Porcentaje 6" xfId="180"/>
    <cellStyle name="Porcentaje 7" xfId="181"/>
    <cellStyle name="Porcentaje 7 2" xfId="296"/>
    <cellStyle name="Porcentaje 7 2 2" xfId="9570"/>
    <cellStyle name="Porcentaje 7 2 2 2" xfId="10718"/>
    <cellStyle name="Porcentaje 7 2 3" xfId="10442"/>
    <cellStyle name="Porcentaje 7 3" xfId="9510"/>
    <cellStyle name="Porcentaje 7 3 2" xfId="10658"/>
    <cellStyle name="Porcentaje 7 4" xfId="10378"/>
    <cellStyle name="Porcentaje 8" xfId="182"/>
    <cellStyle name="Porcentaje 8 2" xfId="297"/>
    <cellStyle name="Porcentaje 8 2 2" xfId="9571"/>
    <cellStyle name="Porcentaje 8 2 2 2" xfId="10719"/>
    <cellStyle name="Porcentaje 8 2 3" xfId="10443"/>
    <cellStyle name="Porcentaje 8 3" xfId="9511"/>
    <cellStyle name="Porcentaje 8 3 2" xfId="10659"/>
    <cellStyle name="Porcentaje 8 4" xfId="10379"/>
    <cellStyle name="Porcentaje 9" xfId="9397"/>
    <cellStyle name="Porcentaje 9 2" xfId="9706"/>
    <cellStyle name="Porcentaje 9 2 2" xfId="10835"/>
    <cellStyle name="Porcentaje 9 3" xfId="10582"/>
    <cellStyle name="Porcentual 2" xfId="46"/>
    <cellStyle name="Porcentual 2 2" xfId="10165"/>
    <cellStyle name="Porcentual 3" xfId="183"/>
    <cellStyle name="Porcentual 4" xfId="184"/>
    <cellStyle name="Porcentual 4 2" xfId="185"/>
    <cellStyle name="Porcentual 4 3" xfId="298"/>
    <cellStyle name="Porcentual 4 3 2" xfId="9572"/>
    <cellStyle name="Porcentual 4 3 2 2" xfId="10720"/>
    <cellStyle name="Porcentual 4 3 3" xfId="10444"/>
    <cellStyle name="Porcentual 4 4" xfId="9512"/>
    <cellStyle name="Porcentual 4 4 2" xfId="10660"/>
    <cellStyle name="Porcentual 4 5" xfId="10380"/>
    <cellStyle name="PrePop Currency (0)" xfId="8951"/>
    <cellStyle name="PrePop Currency (2)" xfId="8952"/>
    <cellStyle name="PrePop Units (0)" xfId="8953"/>
    <cellStyle name="PrePop Units (1)" xfId="8954"/>
    <cellStyle name="PrePop Units (2)" xfId="8955"/>
    <cellStyle name="Price" xfId="8956"/>
    <cellStyle name="Prozent 2" xfId="10166"/>
    <cellStyle name="Punto0" xfId="9348"/>
    <cellStyle name="Remark" xfId="9430"/>
    <cellStyle name="reviseExposure" xfId="10167"/>
    <cellStyle name="Rossz" xfId="8957"/>
    <cellStyle name="s" xfId="8958"/>
    <cellStyle name="Salida" xfId="9349" builtinId="21" customBuiltin="1"/>
    <cellStyle name="Salida 2" xfId="8959"/>
    <cellStyle name="Salida 3" xfId="8960"/>
    <cellStyle name="Salida 3 2" xfId="10168"/>
    <cellStyle name="Salida 4" xfId="10169"/>
    <cellStyle name="Salida 5" xfId="10170"/>
    <cellStyle name="Semleges" xfId="8961"/>
    <cellStyle name="Separador de milhares [0]_ADM" xfId="40"/>
    <cellStyle name="Separador de milhares_ADM" xfId="41"/>
    <cellStyle name="showCheck" xfId="186"/>
    <cellStyle name="showCheck 2" xfId="10171"/>
    <cellStyle name="showExposure" xfId="187"/>
    <cellStyle name="showExposure 2" xfId="188"/>
    <cellStyle name="showExposure 2 2" xfId="10173"/>
    <cellStyle name="showExposure 3" xfId="8962"/>
    <cellStyle name="showExposure 4" xfId="10172"/>
    <cellStyle name="showParameterE" xfId="189"/>
    <cellStyle name="showParameterE 2" xfId="10174"/>
    <cellStyle name="showParameterS" xfId="190"/>
    <cellStyle name="showParameterS 2" xfId="10175"/>
    <cellStyle name="showPD" xfId="191"/>
    <cellStyle name="showPD 2" xfId="10176"/>
    <cellStyle name="showPercentage" xfId="192"/>
    <cellStyle name="showPercentage 2" xfId="8963"/>
    <cellStyle name="showPercentage 3" xfId="10177"/>
    <cellStyle name="showSelection" xfId="193"/>
    <cellStyle name="showSelection 2" xfId="10178"/>
    <cellStyle name="SinComa" xfId="194"/>
    <cellStyle name="SinComa 2" xfId="8964"/>
    <cellStyle name="Sincoma 3" xfId="9350"/>
    <cellStyle name="Sincoma 4" xfId="9373"/>
    <cellStyle name="Sincoma 5" xfId="9345"/>
    <cellStyle name="Sincoma 6" xfId="9372"/>
    <cellStyle name="Sincoma 7" xfId="9342"/>
    <cellStyle name="Sincoma 8" xfId="9371"/>
    <cellStyle name="Smart Subtitle 2 2" xfId="195"/>
    <cellStyle name="Standard 2" xfId="10179"/>
    <cellStyle name="Standard 2 2" xfId="10180"/>
    <cellStyle name="Standard 3" xfId="249"/>
    <cellStyle name="Standard 3 2" xfId="10181"/>
    <cellStyle name="Standard 3 3" xfId="10182"/>
    <cellStyle name="Standard 4" xfId="10183"/>
    <cellStyle name="Standard 4 2" xfId="10184"/>
    <cellStyle name="Standard_20100106 GL04rev2 Documentation of changes" xfId="8965"/>
    <cellStyle name="Style 1" xfId="196"/>
    <cellStyle name="Style 1 2" xfId="8966"/>
    <cellStyle name="Style 1 3" xfId="8967"/>
    <cellStyle name="Style 1 4" xfId="9351"/>
    <cellStyle name="Style 1 5" xfId="10185"/>
    <cellStyle name="Style 2" xfId="9352"/>
    <cellStyle name="Style 3" xfId="9353"/>
    <cellStyle name="Style 4" xfId="9354"/>
    <cellStyle name="STYLE1" xfId="197"/>
    <cellStyle name="STYLE2" xfId="198"/>
    <cellStyle name="sup2Date" xfId="199"/>
    <cellStyle name="sup2Date 2" xfId="10186"/>
    <cellStyle name="sup2Int" xfId="200"/>
    <cellStyle name="sup2Int 2" xfId="10187"/>
    <cellStyle name="sup2ParameterE" xfId="201"/>
    <cellStyle name="sup2ParameterE 2" xfId="10188"/>
    <cellStyle name="sup2Percentage" xfId="202"/>
    <cellStyle name="sup2Percentage 2" xfId="10189"/>
    <cellStyle name="sup2PercentageL" xfId="203"/>
    <cellStyle name="sup2PercentageL 2" xfId="10190"/>
    <cellStyle name="sup2PercentageM" xfId="204"/>
    <cellStyle name="sup2PercentageM 2" xfId="10191"/>
    <cellStyle name="sup2Selection" xfId="205"/>
    <cellStyle name="sup2Selection 2" xfId="10192"/>
    <cellStyle name="sup2Text" xfId="206"/>
    <cellStyle name="sup2Text 2" xfId="10193"/>
    <cellStyle name="sup3ParameterE" xfId="207"/>
    <cellStyle name="sup3ParameterE 2" xfId="10194"/>
    <cellStyle name="sup3Percentage" xfId="208"/>
    <cellStyle name="sup3Percentage 2" xfId="10195"/>
    <cellStyle name="supDate" xfId="10196"/>
    <cellStyle name="supDate 2" xfId="10197"/>
    <cellStyle name="supDate 3" xfId="10198"/>
    <cellStyle name="supFloat" xfId="209"/>
    <cellStyle name="supFloat 2" xfId="10200"/>
    <cellStyle name="supFloat 3" xfId="10201"/>
    <cellStyle name="supFloat 4" xfId="10199"/>
    <cellStyle name="supInt" xfId="210"/>
    <cellStyle name="supInt 2" xfId="10203"/>
    <cellStyle name="supInt 3" xfId="10204"/>
    <cellStyle name="supInt 4" xfId="10202"/>
    <cellStyle name="supParameterE" xfId="211"/>
    <cellStyle name="supParameterE 2" xfId="10206"/>
    <cellStyle name="supParameterE 3" xfId="10207"/>
    <cellStyle name="supParameterE 4" xfId="10205"/>
    <cellStyle name="supParameterS" xfId="212"/>
    <cellStyle name="supParameterS 2" xfId="10209"/>
    <cellStyle name="supParameterS 3" xfId="10210"/>
    <cellStyle name="supParameterS 4" xfId="10208"/>
    <cellStyle name="supPD" xfId="213"/>
    <cellStyle name="supPD 2" xfId="10212"/>
    <cellStyle name="supPD 3" xfId="10213"/>
    <cellStyle name="supPD 4" xfId="10211"/>
    <cellStyle name="supPercentage" xfId="214"/>
    <cellStyle name="supPercentage 2" xfId="10215"/>
    <cellStyle name="supPercentage 3" xfId="10216"/>
    <cellStyle name="supPercentage 4" xfId="10214"/>
    <cellStyle name="supPercentageL" xfId="215"/>
    <cellStyle name="supPercentageL 2" xfId="10218"/>
    <cellStyle name="supPercentageL 3" xfId="10219"/>
    <cellStyle name="supPercentageL 4" xfId="10217"/>
    <cellStyle name="supPercentageM" xfId="216"/>
    <cellStyle name="supPercentageM 2" xfId="10221"/>
    <cellStyle name="supPercentageM 3" xfId="10222"/>
    <cellStyle name="supPercentageM 4" xfId="10220"/>
    <cellStyle name="supSelection" xfId="217"/>
    <cellStyle name="supSelection 2" xfId="10224"/>
    <cellStyle name="supSelection 3" xfId="10225"/>
    <cellStyle name="supSelection 4" xfId="10223"/>
    <cellStyle name="supText" xfId="218"/>
    <cellStyle name="supText 2" xfId="10227"/>
    <cellStyle name="supText 3" xfId="10228"/>
    <cellStyle name="supText 4" xfId="10226"/>
    <cellStyle name="Számítás" xfId="8968"/>
    <cellStyle name="Számítás 2" xfId="8969"/>
    <cellStyle name="tabel" xfId="8970"/>
    <cellStyle name="tabel 2" xfId="8971"/>
    <cellStyle name="TC" xfId="219"/>
    <cellStyle name="TC 2" xfId="9360"/>
    <cellStyle name="Text Indent A" xfId="8972"/>
    <cellStyle name="Text Indent B" xfId="8973"/>
    <cellStyle name="Text Indent C" xfId="8974"/>
    <cellStyle name="Text Indent C 2" xfId="8975"/>
    <cellStyle name="Text Indent C 3" xfId="8976"/>
    <cellStyle name="Text Indent C 4" xfId="8977"/>
    <cellStyle name="Text Indent C 4 2" xfId="8978"/>
    <cellStyle name="Text Indent C 5" xfId="8979"/>
    <cellStyle name="Text Indent C 6" xfId="8980"/>
    <cellStyle name="Text Indent C 6 2" xfId="8981"/>
    <cellStyle name="Text Indent C 6 3" xfId="8982"/>
    <cellStyle name="Text Indent C 7" xfId="8983"/>
    <cellStyle name="Texto de advertencia" xfId="9127"/>
    <cellStyle name="Texto de advertencia 2" xfId="8984"/>
    <cellStyle name="Texto de advertencia 3" xfId="8985"/>
    <cellStyle name="Texto de advertencia 3 2" xfId="10229"/>
    <cellStyle name="Texto de advertencia 4" xfId="9361"/>
    <cellStyle name="Texto explicativo" xfId="9362" builtinId="53" customBuiltin="1"/>
    <cellStyle name="Texto explicativo 2" xfId="8986"/>
    <cellStyle name="Texto explicativo 3" xfId="8987"/>
    <cellStyle name="Texto explicativo 3 2" xfId="10230"/>
    <cellStyle name="Texto explicativo 4" xfId="10231"/>
    <cellStyle name="Texto explicativo 5" xfId="10232"/>
    <cellStyle name="Titel" xfId="8988"/>
    <cellStyle name="Title 10" xfId="8989"/>
    <cellStyle name="Title 10 2" xfId="8990"/>
    <cellStyle name="Title 11" xfId="8991"/>
    <cellStyle name="Title 12" xfId="8992"/>
    <cellStyle name="Title 12 2" xfId="8993"/>
    <cellStyle name="Title 13" xfId="8994"/>
    <cellStyle name="Title 13 2" xfId="8995"/>
    <cellStyle name="Title 14" xfId="8996"/>
    <cellStyle name="Title 14 2" xfId="8997"/>
    <cellStyle name="Title 15" xfId="8998"/>
    <cellStyle name="Title 15 2" xfId="8999"/>
    <cellStyle name="Title 16" xfId="9000"/>
    <cellStyle name="Title 16 2" xfId="9001"/>
    <cellStyle name="Title 17" xfId="9002"/>
    <cellStyle name="Title 17 2" xfId="9003"/>
    <cellStyle name="Title 18" xfId="9004"/>
    <cellStyle name="Title 18 2" xfId="9005"/>
    <cellStyle name="Title 19" xfId="9006"/>
    <cellStyle name="Title 19 2" xfId="9007"/>
    <cellStyle name="Title 2" xfId="9008"/>
    <cellStyle name="Title 2 2" xfId="9009"/>
    <cellStyle name="Title 2 3" xfId="9010"/>
    <cellStyle name="Title 2 3 2" xfId="9011"/>
    <cellStyle name="Title 2 4" xfId="9012"/>
    <cellStyle name="Title 2 5" xfId="10233"/>
    <cellStyle name="Title 20" xfId="9013"/>
    <cellStyle name="Title 20 2" xfId="9014"/>
    <cellStyle name="Title 21" xfId="9015"/>
    <cellStyle name="Title 21 2" xfId="9016"/>
    <cellStyle name="Title 22" xfId="9017"/>
    <cellStyle name="Title 23" xfId="9018"/>
    <cellStyle name="Title 24" xfId="220"/>
    <cellStyle name="Title 25" xfId="9130"/>
    <cellStyle name="Title 3" xfId="9019"/>
    <cellStyle name="Title 3 2" xfId="10234"/>
    <cellStyle name="Title 4" xfId="9020"/>
    <cellStyle name="Title 4 2" xfId="10286"/>
    <cellStyle name="Title 5" xfId="9021"/>
    <cellStyle name="Title 6" xfId="9022"/>
    <cellStyle name="Title 7" xfId="9023"/>
    <cellStyle name="Title 8" xfId="9024"/>
    <cellStyle name="Title 9" xfId="9025"/>
    <cellStyle name="Titulo" xfId="221"/>
    <cellStyle name="Título" xfId="231"/>
    <cellStyle name="Título 1" xfId="9365"/>
    <cellStyle name="Título 1 2" xfId="9026"/>
    <cellStyle name="Título 1 3" xfId="9027"/>
    <cellStyle name="Título 1 3 2" xfId="10235"/>
    <cellStyle name="Título 10" xfId="9356"/>
    <cellStyle name="Titulo 2" xfId="9028"/>
    <cellStyle name="Título 2 2" xfId="9029"/>
    <cellStyle name="Título 2 3" xfId="9030"/>
    <cellStyle name="Título 2 3 2" xfId="10236"/>
    <cellStyle name="Titulo 3" xfId="9363"/>
    <cellStyle name="Título 3 2" xfId="9031"/>
    <cellStyle name="Título 3 3" xfId="9032"/>
    <cellStyle name="Título 3 3 2" xfId="10237"/>
    <cellStyle name="Título 3 4" xfId="10238"/>
    <cellStyle name="Título 3 5" xfId="10239"/>
    <cellStyle name="Titulo 4" xfId="9377"/>
    <cellStyle name="Título 4" xfId="9033"/>
    <cellStyle name="Titulo 5" xfId="9357"/>
    <cellStyle name="Título 5" xfId="9034"/>
    <cellStyle name="Título 5 2" xfId="10240"/>
    <cellStyle name="Titulo 6" xfId="9375"/>
    <cellStyle name="Título 6" xfId="9364"/>
    <cellStyle name="Titulo 7" xfId="9355"/>
    <cellStyle name="Título 7" xfId="9378"/>
    <cellStyle name="Titulo 8" xfId="9374"/>
    <cellStyle name="Título 8" xfId="9358"/>
    <cellStyle name="Título 9" xfId="9376"/>
    <cellStyle name="Total" xfId="9128" builtinId="25" customBuiltin="1"/>
    <cellStyle name="Total 10" xfId="9035"/>
    <cellStyle name="Total 10 2" xfId="9036"/>
    <cellStyle name="Total 10 3" xfId="9037"/>
    <cellStyle name="Total 11" xfId="9038"/>
    <cellStyle name="Total 12" xfId="9039"/>
    <cellStyle name="Total 12 2" xfId="9040"/>
    <cellStyle name="Total 12 3" xfId="9041"/>
    <cellStyle name="Total 13" xfId="9042"/>
    <cellStyle name="Total 13 2" xfId="9043"/>
    <cellStyle name="Total 13 3" xfId="9044"/>
    <cellStyle name="Total 14" xfId="9045"/>
    <cellStyle name="Total 14 2" xfId="9046"/>
    <cellStyle name="Total 14 3" xfId="9047"/>
    <cellStyle name="Total 15" xfId="9048"/>
    <cellStyle name="Total 15 2" xfId="9049"/>
    <cellStyle name="Total 15 3" xfId="9050"/>
    <cellStyle name="Total 16" xfId="9051"/>
    <cellStyle name="Total 16 2" xfId="9052"/>
    <cellStyle name="Total 16 3" xfId="9053"/>
    <cellStyle name="Total 17" xfId="9054"/>
    <cellStyle name="Total 17 2" xfId="9055"/>
    <cellStyle name="Total 17 3" xfId="9056"/>
    <cellStyle name="Total 18" xfId="9057"/>
    <cellStyle name="Total 18 2" xfId="9058"/>
    <cellStyle name="Total 18 3" xfId="9059"/>
    <cellStyle name="Total 19" xfId="9060"/>
    <cellStyle name="Total 19 2" xfId="9061"/>
    <cellStyle name="Total 19 3" xfId="9062"/>
    <cellStyle name="Total 2" xfId="9063"/>
    <cellStyle name="Total 2 2" xfId="9064"/>
    <cellStyle name="Total 2 2 2" xfId="9065"/>
    <cellStyle name="Total 2 2 3" xfId="9066"/>
    <cellStyle name="Total 2 3" xfId="9067"/>
    <cellStyle name="Total 2 3 2" xfId="9068"/>
    <cellStyle name="Total 2 3 3" xfId="9069"/>
    <cellStyle name="Total 2 4" xfId="9070"/>
    <cellStyle name="Total 2 5" xfId="9071"/>
    <cellStyle name="Total 2 5 2" xfId="9072"/>
    <cellStyle name="Total 2 6" xfId="9073"/>
    <cellStyle name="Total 2 7" xfId="10241"/>
    <cellStyle name="Total 20" xfId="9074"/>
    <cellStyle name="Total 20 2" xfId="9075"/>
    <cellStyle name="Total 20 3" xfId="9076"/>
    <cellStyle name="Total 21" xfId="9077"/>
    <cellStyle name="Total 21 2" xfId="9078"/>
    <cellStyle name="Total 21 3" xfId="9079"/>
    <cellStyle name="Total 22" xfId="9080"/>
    <cellStyle name="Total 23" xfId="9081"/>
    <cellStyle name="Total 23 2" xfId="9082"/>
    <cellStyle name="Total 23 3" xfId="9083"/>
    <cellStyle name="Total 3" xfId="9084"/>
    <cellStyle name="Total 3 2" xfId="9085"/>
    <cellStyle name="Total 3 3" xfId="10242"/>
    <cellStyle name="Total 4" xfId="9086"/>
    <cellStyle name="Total 4 2" xfId="10243"/>
    <cellStyle name="Total 5" xfId="9087"/>
    <cellStyle name="Total 6" xfId="9088"/>
    <cellStyle name="Total 7" xfId="9089"/>
    <cellStyle name="Total 8" xfId="9090"/>
    <cellStyle name="Total 9" xfId="9091"/>
    <cellStyle name="Total2" xfId="9431"/>
    <cellStyle name="Total2 - Estilo2" xfId="222"/>
    <cellStyle name="Überschrift 1 2" xfId="10244"/>
    <cellStyle name="Überschrift 2 2" xfId="10245"/>
    <cellStyle name="UDI" xfId="223"/>
    <cellStyle name="UDI 2" xfId="9368"/>
    <cellStyle name="Unit" xfId="9092"/>
    <cellStyle name="Vertical" xfId="9093"/>
    <cellStyle name="Warning Text 10" xfId="9094"/>
    <cellStyle name="Warning Text 11" xfId="224"/>
    <cellStyle name="Warning Text 2" xfId="9095"/>
    <cellStyle name="Warning Text 2 2" xfId="10247"/>
    <cellStyle name="Warning Text 2 3" xfId="10248"/>
    <cellStyle name="Warning Text 2 4" xfId="10246"/>
    <cellStyle name="Warning Text 3" xfId="9096"/>
    <cellStyle name="Warning Text 3 2" xfId="10249"/>
    <cellStyle name="Warning Text 4" xfId="9097"/>
    <cellStyle name="Warning Text 4 2" xfId="10250"/>
    <cellStyle name="Warning Text 5" xfId="9098"/>
    <cellStyle name="Warning Text 6" xfId="9099"/>
    <cellStyle name="Warning Text 7" xfId="9100"/>
    <cellStyle name="Warning Text 8" xfId="9101"/>
    <cellStyle name="Warning Text 9" xfId="9102"/>
    <cellStyle name="悪い 2" xfId="9432"/>
    <cellStyle name="悪い 3" xfId="9433"/>
    <cellStyle name="桁区切り [0.00]_PERSONAL" xfId="9103"/>
    <cellStyle name="桁区切り_PERSONAL" xfId="9104"/>
    <cellStyle name="標準 2" xfId="9434"/>
    <cellStyle name="標準_PERSONAL" xfId="9105"/>
    <cellStyle name="通貨 [0.00]_PERSONAL" xfId="9106"/>
    <cellStyle name="通貨_PERSONAL" xfId="9107"/>
  </cellStyles>
  <dxfs count="4">
    <dxf>
      <font>
        <color theme="2"/>
      </font>
      <fill>
        <patternFill>
          <bgColor theme="0" tint="-0.14996795556505021"/>
        </patternFill>
      </fill>
      <border diagonalUp="0" diagonalDown="0">
        <left/>
        <right/>
        <top style="thin">
          <color theme="0" tint="-0.34998626667073579"/>
        </top>
        <bottom style="thin">
          <color theme="0" tint="-0.34998626667073579"/>
        </bottom>
        <vertical/>
        <horizontal/>
      </border>
    </dxf>
    <dxf>
      <font>
        <color theme="2"/>
      </font>
      <fill>
        <patternFill>
          <bgColor theme="0"/>
        </patternFill>
      </fill>
      <border diagonalUp="0" diagonalDown="0">
        <left/>
        <right/>
        <top/>
        <bottom/>
        <vertical style="thin">
          <color theme="0" tint="-0.34998626667073579"/>
        </vertical>
        <horizontal/>
      </border>
    </dxf>
    <dxf>
      <font>
        <b/>
        <i val="0"/>
        <color theme="0"/>
      </font>
      <fill>
        <patternFill>
          <bgColor theme="1"/>
        </patternFill>
      </fill>
      <border diagonalUp="0" diagonalDown="0">
        <left/>
        <right/>
        <top/>
        <bottom/>
        <vertical/>
        <horizontal/>
      </border>
    </dxf>
    <dxf>
      <font>
        <color theme="0"/>
      </font>
      <fill>
        <patternFill>
          <bgColor theme="1"/>
        </patternFill>
      </fill>
      <border diagonalUp="0" diagonalDown="0">
        <left/>
        <right/>
        <top/>
        <bottom/>
        <vertical/>
        <horizontal/>
      </border>
    </dxf>
  </dxfs>
  <tableStyles count="1" defaultTableStyle="TableStyleMedium9" defaultPivotStyle="PivotStyleLight16">
    <tableStyle name="Predeterminado" pivot="0" count="4">
      <tableStyleElement type="headerRow" dxfId="3"/>
      <tableStyleElement type="totalRow" dxfId="2"/>
      <tableStyleElement type="firstRowStripe" dxfId="1"/>
      <tableStyleElement type="secondRowStripe" dxfId="0"/>
    </tableStyle>
  </tableStyles>
  <colors>
    <mruColors>
      <color rgb="FFFFFF66"/>
      <color rgb="FF5AC4C4"/>
      <color rgb="FF666666"/>
      <color rgb="FFEAEAEA"/>
      <color rgb="FF02A5A5"/>
      <color rgb="FFFFCC00"/>
      <color rgb="FF004481"/>
      <color rgb="FF08467A"/>
      <color rgb="FFE9E9E9"/>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2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1.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5.xml.rels><?xml version="1.0" encoding="UTF-8" standalone="yes"?>
<Relationships xmlns="http://schemas.openxmlformats.org/package/2006/relationships"><Relationship Id="rId1" Type="http://schemas.openxmlformats.org/officeDocument/2006/relationships/hyperlink" Target="#'Index of tables'!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76200</xdr:rowOff>
    </xdr:from>
    <xdr:ext cx="2143125" cy="590550"/>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571500" y="76200"/>
          <a:ext cx="2143125" cy="590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5"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5"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6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5"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8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6.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7.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3"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99.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00.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01.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02.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03.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04.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drawings/drawing105.xml><?xml version="1.0" encoding="utf-8"?>
<xdr:wsDr xmlns:xdr="http://schemas.openxmlformats.org/drawingml/2006/spreadsheetDrawing" xmlns:a="http://schemas.openxmlformats.org/drawingml/2006/main">
  <xdr:oneCellAnchor>
    <xdr:from>
      <xdr:col>0</xdr:col>
      <xdr:colOff>0</xdr:colOff>
      <xdr:row>0</xdr:row>
      <xdr:rowOff>0</xdr:rowOff>
    </xdr:from>
    <xdr:ext cx="438150" cy="400050"/>
    <xdr:sp macro="" textlink="">
      <xdr:nvSpPr>
        <xdr:cNvPr id="4" name="Shape 3">
          <a:hlinkClick xmlns:r="http://schemas.openxmlformats.org/officeDocument/2006/relationships" r:id="rId1"/>
          <a:extLst>
            <a:ext uri="{FF2B5EF4-FFF2-40B4-BE49-F238E27FC236}">
              <a16:creationId xmlns:a16="http://schemas.microsoft.com/office/drawing/2014/main" xmlns="" id="{E2C013ED-B110-4BCD-AA3B-8052AAB08E73}"/>
            </a:ext>
          </a:extLst>
        </xdr:cNvPr>
        <xdr:cNvSpPr/>
      </xdr:nvSpPr>
      <xdr:spPr>
        <a:xfrm>
          <a:off x="0" y="0"/>
          <a:ext cx="438150" cy="400050"/>
        </a:xfrm>
        <a:custGeom>
          <a:avLst/>
          <a:gdLst/>
          <a:ahLst/>
          <a:cxnLst/>
          <a:rect l="l" t="t" r="r" b="b"/>
          <a:pathLst>
            <a:path w="1040" h="920" extrusionOk="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eporting%20web%202T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tinmartingamero/Desktop/Pilar%20III%20(Informaci&#243;n%20con%20Relevancia%20Prudencial)/English/Tablas+Anexos%20Pilar%20III%202020%20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BP Bergamo test"/>
      <sheetName val="BNL test"/>
      <sheetName val="Banca di Roma test"/>
      <sheetName val="Bipop-Carire test"/>
      <sheetName val="Banca Intesa test"/>
      <sheetName val="BP di Lodi test"/>
      <sheetName val="BP Milano test"/>
      <sheetName val="MontePaschiSiena test"/>
      <sheetName val="Sanpaolo IMI test"/>
      <sheetName val="Unicredito test"/>
      <sheetName val="BP Verona test"/>
      <sheetName val="APORTACION_NETA___M_feb"/>
      <sheetName val="Z1Enero_2006_m"/>
      <sheetName val="Z2Febrero_2006_m"/>
      <sheetName val="Z3Marzo_2006_m"/>
      <sheetName val="Z4Abril_2006_m"/>
      <sheetName val="Z5Mayo_2006_m"/>
      <sheetName val="Z6Junio_2006_m"/>
      <sheetName val="Z7Julio_2006_m"/>
      <sheetName val="Z8Agosto_2006_m"/>
      <sheetName val="Z9Septiembre_2006_m"/>
      <sheetName val="ZDDiciembre_2006_m"/>
      <sheetName val="ZNNoviembre_2006_m"/>
      <sheetName val="ZOOctubre_2006_m"/>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de tablas"/>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a 14"/>
      <sheetName val="Tabla 15"/>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Tabla 81"/>
      <sheetName val="Tabla 82"/>
      <sheetName val="Tabla 83"/>
      <sheetName val="Tabla 84"/>
      <sheetName val="Tabla 85"/>
      <sheetName val="Tabla 86"/>
      <sheetName val="Tabla 87"/>
      <sheetName val="Tabla 88"/>
      <sheetName val="Tabla 89"/>
      <sheetName val="Tabla 90"/>
      <sheetName val="Tabla 91"/>
      <sheetName val="Tabla 92"/>
      <sheetName val="Tabla 93"/>
      <sheetName val="Tabla 94"/>
      <sheetName val="Índice de anexos"/>
      <sheetName val="EU LI3 "/>
      <sheetName val="Composición de capital"/>
      <sheetName val="Detalle emisiones Matriz AT1"/>
      <sheetName val="Detalle emisiones Matriz T2"/>
      <sheetName val="Detalle emisiones México"/>
      <sheetName val="Detalle emisiones USA"/>
      <sheetName val="Detalle emisiones Amér.del Sur"/>
      <sheetName val="Detalle emisión Turquia"/>
      <sheetName val="Ratio de apalancamiento"/>
      <sheetName val="Indicadores GSIB"/>
      <sheetName val="Cumplimiento Normativo"/>
    </sheetNames>
    <definedNames>
      <definedName name="N15ç" sheetId="19"/>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a:noFill/>
        </a:ln>
      </a:spPr>
      <a:bodyPr vert="horz" wrap="square" lIns="91440" tIns="45720" rIns="91440" bIns="45720" numCol="1" anchor="t" anchorCtr="0" compatLnSpc="1">
        <a:prstTxWarp prst="textNoShape">
          <a:avLst/>
        </a:prstTxWarp>
      </a:bodyPr>
      <a:lstStyle>
        <a:defPPr algn="ctr">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3.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9.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0.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1.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23.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2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26.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2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2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3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3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3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34.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35.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36.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3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38.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40"/>
  <sheetViews>
    <sheetView showGridLines="0" tabSelected="1" zoomScaleNormal="100" workbookViewId="0"/>
  </sheetViews>
  <sheetFormatPr baseColWidth="10" defaultColWidth="14.5" defaultRowHeight="15" customHeight="1"/>
  <cols>
    <col min="1" max="1" width="6.19921875" style="945" customWidth="1"/>
    <col min="2" max="2" width="13.69921875" style="994" customWidth="1"/>
    <col min="3" max="3" width="198.296875" style="994" bestFit="1" customWidth="1"/>
    <col min="4" max="26" width="11.5" style="994" customWidth="1"/>
    <col min="27" max="16384" width="14.5" style="994"/>
  </cols>
  <sheetData>
    <row r="1" spans="1:26" ht="15.75" customHeight="1">
      <c r="A1" s="1049"/>
      <c r="B1" s="1050"/>
      <c r="C1" s="1051"/>
      <c r="D1" s="1052"/>
      <c r="E1" s="1052"/>
      <c r="F1" s="1052"/>
      <c r="G1" s="1052"/>
      <c r="H1" s="1052"/>
      <c r="I1" s="1052"/>
      <c r="J1" s="1052"/>
      <c r="K1" s="1052"/>
      <c r="L1" s="1052"/>
      <c r="M1" s="1052"/>
      <c r="N1" s="1052"/>
      <c r="O1" s="1052"/>
      <c r="P1" s="1052"/>
      <c r="Q1" s="1052"/>
      <c r="R1" s="1052"/>
      <c r="S1" s="1052"/>
      <c r="T1" s="1052"/>
      <c r="U1" s="1052"/>
      <c r="V1" s="1052"/>
      <c r="W1" s="1052"/>
      <c r="X1" s="1052"/>
      <c r="Y1" s="1052"/>
      <c r="Z1" s="1052"/>
    </row>
    <row r="2" spans="1:26" ht="15.75" customHeight="1">
      <c r="A2" s="1049"/>
      <c r="B2" s="1050"/>
      <c r="C2" s="1051"/>
      <c r="D2" s="1052"/>
      <c r="E2" s="1052"/>
      <c r="F2" s="1052"/>
      <c r="G2" s="1052"/>
      <c r="H2" s="1052"/>
      <c r="I2" s="1052"/>
      <c r="J2" s="1052"/>
      <c r="K2" s="1052"/>
      <c r="L2" s="1052"/>
      <c r="M2" s="1052"/>
      <c r="N2" s="1052"/>
      <c r="O2" s="1052"/>
      <c r="P2" s="1052"/>
      <c r="Q2" s="1052"/>
      <c r="R2" s="1052"/>
      <c r="S2" s="1052"/>
      <c r="T2" s="1052"/>
      <c r="U2" s="1052"/>
      <c r="V2" s="1052"/>
      <c r="W2" s="1052"/>
      <c r="X2" s="1052"/>
      <c r="Y2" s="1052"/>
      <c r="Z2" s="1052"/>
    </row>
    <row r="3" spans="1:26" ht="15.75" customHeight="1">
      <c r="A3" s="1049"/>
      <c r="B3" s="1050"/>
      <c r="C3" s="1051"/>
      <c r="D3" s="1052"/>
      <c r="E3" s="1052"/>
      <c r="F3" s="1052"/>
      <c r="G3" s="1052"/>
      <c r="H3" s="1052"/>
      <c r="I3" s="1052"/>
      <c r="J3" s="1052"/>
      <c r="K3" s="1052"/>
      <c r="L3" s="1052"/>
      <c r="M3" s="1052"/>
      <c r="N3" s="1052"/>
      <c r="O3" s="1052"/>
      <c r="P3" s="1052"/>
      <c r="Q3" s="1052"/>
      <c r="R3" s="1052"/>
      <c r="S3" s="1052"/>
      <c r="T3" s="1052"/>
      <c r="U3" s="1052"/>
      <c r="V3" s="1052"/>
      <c r="W3" s="1052"/>
      <c r="X3" s="1052"/>
      <c r="Y3" s="1052"/>
      <c r="Z3" s="1052"/>
    </row>
    <row r="4" spans="1:26" ht="15.75" customHeight="1">
      <c r="A4" s="1049"/>
      <c r="B4" s="1050"/>
      <c r="C4" s="1053"/>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1:26" ht="15.75" customHeight="1">
      <c r="A5" s="1049"/>
      <c r="B5" s="1365" t="s">
        <v>1661</v>
      </c>
      <c r="C5" s="1366"/>
      <c r="D5" s="1052"/>
      <c r="E5" s="1052"/>
      <c r="F5" s="1052"/>
      <c r="G5" s="1052"/>
      <c r="H5" s="1052"/>
      <c r="I5" s="1052"/>
      <c r="J5" s="1052"/>
      <c r="K5" s="1052"/>
      <c r="L5" s="1052"/>
      <c r="M5" s="1052"/>
      <c r="N5" s="1052"/>
      <c r="O5" s="1052"/>
      <c r="P5" s="1052"/>
      <c r="Q5" s="1052"/>
      <c r="R5" s="1052"/>
      <c r="S5" s="1052"/>
      <c r="T5" s="1052"/>
      <c r="U5" s="1052"/>
      <c r="V5" s="1052"/>
      <c r="W5" s="1052"/>
      <c r="X5" s="1052"/>
      <c r="Y5" s="1052"/>
      <c r="Z5" s="1052"/>
    </row>
    <row r="6" spans="1:26" ht="15.75" customHeight="1">
      <c r="A6" s="1049"/>
      <c r="B6" s="1050"/>
      <c r="C6" s="1054"/>
      <c r="D6" s="1052"/>
      <c r="E6" s="1052"/>
      <c r="F6" s="1052"/>
      <c r="G6" s="1052"/>
      <c r="H6" s="1052"/>
      <c r="I6" s="1052"/>
      <c r="J6" s="1052"/>
      <c r="K6" s="1052"/>
      <c r="L6" s="1052"/>
      <c r="M6" s="1052"/>
      <c r="N6" s="1052"/>
      <c r="O6" s="1052"/>
      <c r="P6" s="1052"/>
      <c r="Q6" s="1052"/>
      <c r="R6" s="1052"/>
      <c r="S6" s="1052"/>
      <c r="T6" s="1052"/>
      <c r="U6" s="1052"/>
      <c r="V6" s="1052"/>
      <c r="W6" s="1052"/>
      <c r="X6" s="1052"/>
      <c r="Y6" s="1052"/>
      <c r="Z6" s="1052"/>
    </row>
    <row r="7" spans="1:26" ht="15.75" customHeight="1">
      <c r="A7" s="1049"/>
      <c r="B7" s="1055" t="s">
        <v>1662</v>
      </c>
      <c r="C7" s="1077" t="s">
        <v>2644</v>
      </c>
      <c r="D7" s="1052"/>
      <c r="E7" s="1052"/>
      <c r="F7" s="1052"/>
      <c r="G7" s="1052"/>
      <c r="H7" s="1052"/>
      <c r="I7" s="1052"/>
      <c r="J7" s="1052"/>
      <c r="K7" s="1052"/>
      <c r="L7" s="1052"/>
      <c r="M7" s="1052"/>
      <c r="N7" s="1052"/>
      <c r="O7" s="1052"/>
      <c r="P7" s="1052"/>
      <c r="Q7" s="1052"/>
      <c r="R7" s="1052"/>
      <c r="S7" s="1052"/>
      <c r="T7" s="1052"/>
      <c r="U7" s="1052"/>
      <c r="V7" s="1052"/>
      <c r="W7" s="1052"/>
      <c r="X7" s="1052"/>
      <c r="Y7" s="1052"/>
      <c r="Z7" s="1052"/>
    </row>
    <row r="8" spans="1:26" ht="15.75" customHeight="1">
      <c r="A8" s="1049"/>
      <c r="B8" s="1055" t="s">
        <v>1663</v>
      </c>
      <c r="C8" s="1077" t="s">
        <v>1664</v>
      </c>
      <c r="D8" s="1052"/>
      <c r="E8" s="1052"/>
      <c r="F8" s="1052"/>
      <c r="G8" s="1052"/>
      <c r="H8" s="1052"/>
      <c r="I8" s="1052"/>
      <c r="J8" s="1052"/>
      <c r="K8" s="1052"/>
      <c r="L8" s="1052"/>
      <c r="M8" s="1052"/>
      <c r="N8" s="1052"/>
      <c r="O8" s="1052"/>
      <c r="P8" s="1052"/>
      <c r="Q8" s="1052"/>
      <c r="R8" s="1052"/>
      <c r="S8" s="1052"/>
      <c r="T8" s="1052"/>
      <c r="U8" s="1052"/>
      <c r="V8" s="1052"/>
      <c r="W8" s="1052"/>
      <c r="X8" s="1052"/>
      <c r="Y8" s="1052"/>
      <c r="Z8" s="1052"/>
    </row>
    <row r="9" spans="1:26" ht="15.75" customHeight="1">
      <c r="A9" s="1049"/>
      <c r="B9" s="1055" t="s">
        <v>1665</v>
      </c>
      <c r="C9" s="1077" t="s">
        <v>2821</v>
      </c>
      <c r="D9" s="1052"/>
      <c r="E9" s="1052"/>
      <c r="F9" s="1052"/>
      <c r="G9" s="1052"/>
      <c r="H9" s="1052"/>
      <c r="I9" s="1052"/>
      <c r="J9" s="1052"/>
      <c r="K9" s="1052"/>
      <c r="L9" s="1052"/>
      <c r="M9" s="1052"/>
      <c r="N9" s="1052"/>
      <c r="O9" s="1052"/>
      <c r="P9" s="1052"/>
      <c r="Q9" s="1052"/>
      <c r="R9" s="1052"/>
      <c r="S9" s="1052"/>
      <c r="T9" s="1052"/>
      <c r="U9" s="1052"/>
      <c r="V9" s="1052"/>
      <c r="W9" s="1052"/>
      <c r="X9" s="1052"/>
      <c r="Y9" s="1052"/>
      <c r="Z9" s="1052"/>
    </row>
    <row r="10" spans="1:26" ht="15.5">
      <c r="A10" s="1049"/>
      <c r="B10" s="1055" t="s">
        <v>1666</v>
      </c>
      <c r="C10" s="1077" t="s">
        <v>1667</v>
      </c>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row>
    <row r="11" spans="1:26" ht="15.75" customHeight="1">
      <c r="A11" s="1049"/>
      <c r="B11" s="1055" t="s">
        <v>1668</v>
      </c>
      <c r="C11" s="1077" t="s">
        <v>1669</v>
      </c>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row>
    <row r="12" spans="1:26" ht="15.75" customHeight="1">
      <c r="A12" s="1049"/>
      <c r="B12" s="1055" t="s">
        <v>1670</v>
      </c>
      <c r="C12" s="1077" t="s">
        <v>1671</v>
      </c>
      <c r="D12" s="1052"/>
      <c r="E12" s="1052"/>
      <c r="F12" s="1052"/>
      <c r="G12" s="1052"/>
      <c r="H12" s="1052"/>
      <c r="I12" s="1052"/>
      <c r="J12" s="1052"/>
      <c r="K12" s="1052"/>
      <c r="L12" s="1052"/>
      <c r="M12" s="1052"/>
      <c r="N12" s="1052"/>
      <c r="O12" s="1052"/>
      <c r="P12" s="1052"/>
      <c r="Q12" s="1052"/>
      <c r="R12" s="1052"/>
      <c r="S12" s="1052"/>
      <c r="T12" s="1052"/>
      <c r="U12" s="1052"/>
      <c r="V12" s="1052"/>
      <c r="W12" s="1052"/>
      <c r="X12" s="1052"/>
      <c r="Y12" s="1052"/>
      <c r="Z12" s="1052"/>
    </row>
    <row r="13" spans="1:26" ht="15.75" customHeight="1">
      <c r="A13" s="1049"/>
      <c r="B13" s="1055" t="s">
        <v>1672</v>
      </c>
      <c r="C13" s="1077" t="s">
        <v>1673</v>
      </c>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c r="Z13" s="1052"/>
    </row>
    <row r="14" spans="1:26" ht="15.75" customHeight="1">
      <c r="A14" s="1049"/>
      <c r="B14" s="1055" t="s">
        <v>1674</v>
      </c>
      <c r="C14" s="1077" t="s">
        <v>2645</v>
      </c>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row>
    <row r="15" spans="1:26" ht="15.75" customHeight="1">
      <c r="A15" s="1049"/>
      <c r="B15" s="1055" t="s">
        <v>2</v>
      </c>
      <c r="C15" s="1077" t="s">
        <v>1675</v>
      </c>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2"/>
    </row>
    <row r="16" spans="1:26" ht="15.75" customHeight="1">
      <c r="A16" s="1049"/>
      <c r="B16" s="1055" t="s">
        <v>3</v>
      </c>
      <c r="C16" s="1077" t="s">
        <v>1676</v>
      </c>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2"/>
    </row>
    <row r="17" spans="1:26" ht="15.75" customHeight="1">
      <c r="A17" s="1049"/>
      <c r="B17" s="1055" t="s">
        <v>1677</v>
      </c>
      <c r="C17" s="1077" t="s">
        <v>1678</v>
      </c>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row>
    <row r="18" spans="1:26" ht="15.75" customHeight="1">
      <c r="A18" s="1049"/>
      <c r="B18" s="1055" t="s">
        <v>1679</v>
      </c>
      <c r="C18" s="1077" t="s">
        <v>1680</v>
      </c>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row>
    <row r="19" spans="1:26" ht="15.75" customHeight="1">
      <c r="A19" s="1049"/>
      <c r="B19" s="1055" t="s">
        <v>1681</v>
      </c>
      <c r="C19" s="1077" t="s">
        <v>1682</v>
      </c>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row>
    <row r="20" spans="1:26" ht="15.75" customHeight="1">
      <c r="A20" s="1049"/>
      <c r="B20" s="1055" t="s">
        <v>1683</v>
      </c>
      <c r="C20" s="1077" t="s">
        <v>1684</v>
      </c>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row>
    <row r="21" spans="1:26" ht="15.75" customHeight="1">
      <c r="A21" s="1049"/>
      <c r="B21" s="1055" t="s">
        <v>31</v>
      </c>
      <c r="C21" s="1077" t="s">
        <v>1685</v>
      </c>
      <c r="D21" s="1052"/>
      <c r="E21" s="1052"/>
      <c r="F21" s="1052"/>
      <c r="G21" s="1052"/>
      <c r="H21" s="1052"/>
      <c r="I21" s="1052"/>
      <c r="J21" s="1052"/>
      <c r="K21" s="1052"/>
      <c r="L21" s="1052"/>
      <c r="M21" s="1052"/>
      <c r="N21" s="1052"/>
      <c r="O21" s="1052"/>
      <c r="P21" s="1052"/>
      <c r="Q21" s="1052"/>
      <c r="R21" s="1052"/>
      <c r="S21" s="1052"/>
      <c r="T21" s="1052"/>
      <c r="U21" s="1052"/>
      <c r="V21" s="1052"/>
      <c r="W21" s="1052"/>
      <c r="X21" s="1052"/>
      <c r="Y21" s="1052"/>
      <c r="Z21" s="1052"/>
    </row>
    <row r="22" spans="1:26" ht="15.75" customHeight="1">
      <c r="A22" s="1049"/>
      <c r="B22" s="1055" t="s">
        <v>1686</v>
      </c>
      <c r="C22" s="1077" t="s">
        <v>1687</v>
      </c>
      <c r="D22" s="1052"/>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row>
    <row r="23" spans="1:26" ht="15.75" customHeight="1">
      <c r="A23" s="1049"/>
      <c r="B23" s="1055" t="s">
        <v>1688</v>
      </c>
      <c r="C23" s="1077" t="s">
        <v>1689</v>
      </c>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row>
    <row r="24" spans="1:26" ht="15.75" customHeight="1">
      <c r="A24" s="1049"/>
      <c r="B24" s="1055" t="s">
        <v>4</v>
      </c>
      <c r="C24" s="1077" t="s">
        <v>1690</v>
      </c>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row>
    <row r="25" spans="1:26" ht="15.75" customHeight="1">
      <c r="A25" s="1049"/>
      <c r="B25" s="1055" t="s">
        <v>1691</v>
      </c>
      <c r="C25" s="1077" t="s">
        <v>1692</v>
      </c>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row>
    <row r="26" spans="1:26" ht="15.75" customHeight="1">
      <c r="A26" s="1049"/>
      <c r="B26" s="1055" t="s">
        <v>1693</v>
      </c>
      <c r="C26" s="1077" t="s">
        <v>1694</v>
      </c>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row>
    <row r="27" spans="1:26" ht="15.75" customHeight="1">
      <c r="A27" s="1049"/>
      <c r="B27" s="1055" t="s">
        <v>1695</v>
      </c>
      <c r="C27" s="1077" t="s">
        <v>1696</v>
      </c>
      <c r="D27" s="1052"/>
      <c r="E27" s="1052"/>
      <c r="F27" s="1052"/>
      <c r="G27" s="1052"/>
      <c r="H27" s="1052"/>
      <c r="I27" s="1052"/>
      <c r="J27" s="1052"/>
      <c r="K27" s="1052"/>
      <c r="L27" s="1052"/>
      <c r="M27" s="1052"/>
      <c r="N27" s="1052"/>
      <c r="O27" s="1052"/>
      <c r="P27" s="1052"/>
      <c r="Q27" s="1052"/>
      <c r="R27" s="1052"/>
      <c r="S27" s="1052"/>
      <c r="T27" s="1052"/>
      <c r="U27" s="1052"/>
      <c r="V27" s="1052"/>
      <c r="W27" s="1052"/>
      <c r="X27" s="1052"/>
      <c r="Y27" s="1052"/>
      <c r="Z27" s="1052"/>
    </row>
    <row r="28" spans="1:26" ht="15.75" customHeight="1">
      <c r="A28" s="1049"/>
      <c r="B28" s="1055" t="s">
        <v>1697</v>
      </c>
      <c r="C28" s="1077" t="s">
        <v>1698</v>
      </c>
      <c r="D28" s="1052"/>
      <c r="E28" s="1052"/>
      <c r="F28" s="1052"/>
      <c r="G28" s="1052"/>
      <c r="H28" s="1052"/>
      <c r="I28" s="1052"/>
      <c r="J28" s="1052"/>
      <c r="K28" s="1052"/>
      <c r="L28" s="1052"/>
      <c r="M28" s="1052"/>
      <c r="N28" s="1052"/>
      <c r="O28" s="1052"/>
      <c r="P28" s="1052"/>
      <c r="Q28" s="1052"/>
      <c r="R28" s="1052"/>
      <c r="S28" s="1052"/>
      <c r="T28" s="1052"/>
      <c r="U28" s="1052"/>
      <c r="V28" s="1052"/>
      <c r="W28" s="1052"/>
      <c r="X28" s="1052"/>
      <c r="Y28" s="1052"/>
      <c r="Z28" s="1052"/>
    </row>
    <row r="29" spans="1:26" ht="15.75" customHeight="1">
      <c r="A29" s="1049"/>
      <c r="B29" s="1055" t="s">
        <v>1699</v>
      </c>
      <c r="C29" s="1077" t="s">
        <v>1700</v>
      </c>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row>
    <row r="30" spans="1:26" ht="16.5" customHeight="1">
      <c r="A30" s="1049"/>
      <c r="B30" s="1055" t="s">
        <v>1701</v>
      </c>
      <c r="C30" s="1077" t="s">
        <v>1702</v>
      </c>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row>
    <row r="31" spans="1:26" ht="15.75" customHeight="1">
      <c r="A31" s="1049"/>
      <c r="B31" s="1055" t="s">
        <v>1703</v>
      </c>
      <c r="C31" s="1077" t="s">
        <v>1704</v>
      </c>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1052"/>
    </row>
    <row r="32" spans="1:26" ht="15.75" customHeight="1">
      <c r="A32" s="1049"/>
      <c r="B32" s="1055" t="s">
        <v>1705</v>
      </c>
      <c r="C32" s="1077" t="s">
        <v>2663</v>
      </c>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row>
    <row r="33" spans="1:26" ht="15.75" customHeight="1">
      <c r="A33" s="1049"/>
      <c r="B33" s="1055" t="s">
        <v>1706</v>
      </c>
      <c r="C33" s="1077" t="s">
        <v>2664</v>
      </c>
      <c r="D33" s="1052"/>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row>
    <row r="34" spans="1:26" ht="15.75" customHeight="1">
      <c r="A34" s="1049"/>
      <c r="B34" s="1055" t="s">
        <v>1707</v>
      </c>
      <c r="C34" s="1077" t="s">
        <v>2665</v>
      </c>
      <c r="D34" s="1052"/>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row>
    <row r="35" spans="1:26" ht="15.75" customHeight="1">
      <c r="A35" s="1049"/>
      <c r="B35" s="1055" t="s">
        <v>1708</v>
      </c>
      <c r="C35" s="1077" t="s">
        <v>2666</v>
      </c>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row>
    <row r="36" spans="1:26" ht="15.75" customHeight="1">
      <c r="A36" s="1049"/>
      <c r="B36" s="1055" t="s">
        <v>1709</v>
      </c>
      <c r="C36" s="1077" t="s">
        <v>2727</v>
      </c>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row>
    <row r="37" spans="1:26" ht="15.75" customHeight="1">
      <c r="A37" s="1049"/>
      <c r="B37" s="1055" t="s">
        <v>1710</v>
      </c>
      <c r="C37" s="1077" t="s">
        <v>1711</v>
      </c>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row>
    <row r="38" spans="1:26" ht="15.75" customHeight="1">
      <c r="A38" s="1049"/>
      <c r="B38" s="1055" t="s">
        <v>1712</v>
      </c>
      <c r="C38" s="1077" t="s">
        <v>1713</v>
      </c>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row>
    <row r="39" spans="1:26" ht="15.75" customHeight="1">
      <c r="A39" s="1049"/>
      <c r="B39" s="1055" t="s">
        <v>1714</v>
      </c>
      <c r="C39" s="1077" t="s">
        <v>1715</v>
      </c>
      <c r="D39" s="1052"/>
      <c r="E39" s="1052"/>
      <c r="F39" s="1052"/>
      <c r="G39" s="1052"/>
      <c r="H39" s="1052"/>
      <c r="I39" s="1052"/>
      <c r="J39" s="1052"/>
      <c r="K39" s="1052"/>
      <c r="L39" s="1052"/>
      <c r="M39" s="1052"/>
      <c r="N39" s="1052"/>
      <c r="O39" s="1052"/>
      <c r="P39" s="1052"/>
      <c r="Q39" s="1052"/>
      <c r="R39" s="1052"/>
      <c r="S39" s="1052"/>
      <c r="T39" s="1052"/>
      <c r="U39" s="1052"/>
      <c r="V39" s="1052"/>
      <c r="W39" s="1052"/>
      <c r="X39" s="1052"/>
      <c r="Y39" s="1052"/>
      <c r="Z39" s="1052"/>
    </row>
    <row r="40" spans="1:26" ht="15.75" customHeight="1">
      <c r="A40" s="1049"/>
      <c r="B40" s="1055" t="s">
        <v>1716</v>
      </c>
      <c r="C40" s="1077" t="s">
        <v>1717</v>
      </c>
      <c r="D40" s="1052"/>
      <c r="E40" s="1052"/>
      <c r="F40" s="1052"/>
      <c r="G40" s="1052"/>
      <c r="H40" s="1052"/>
      <c r="I40" s="1052"/>
      <c r="J40" s="1052"/>
      <c r="K40" s="1052"/>
      <c r="L40" s="1052"/>
      <c r="M40" s="1052"/>
      <c r="N40" s="1052"/>
      <c r="O40" s="1052"/>
      <c r="P40" s="1052"/>
      <c r="Q40" s="1052"/>
      <c r="R40" s="1052"/>
      <c r="S40" s="1052"/>
      <c r="T40" s="1052"/>
      <c r="U40" s="1052"/>
      <c r="V40" s="1052"/>
      <c r="W40" s="1052"/>
      <c r="X40" s="1052"/>
      <c r="Y40" s="1052"/>
      <c r="Z40" s="1052"/>
    </row>
    <row r="41" spans="1:26" ht="15.75" customHeight="1">
      <c r="A41" s="1049"/>
      <c r="B41" s="1055" t="s">
        <v>1718</v>
      </c>
      <c r="C41" s="1077" t="s">
        <v>1719</v>
      </c>
      <c r="D41" s="1052"/>
      <c r="E41" s="1052"/>
      <c r="F41" s="1052"/>
      <c r="G41" s="1052"/>
      <c r="H41" s="1052"/>
      <c r="I41" s="1052"/>
      <c r="J41" s="1052"/>
      <c r="K41" s="1052"/>
      <c r="L41" s="1052"/>
      <c r="M41" s="1052"/>
      <c r="N41" s="1052"/>
      <c r="O41" s="1052"/>
      <c r="P41" s="1052"/>
      <c r="Q41" s="1052"/>
      <c r="R41" s="1052"/>
      <c r="S41" s="1052"/>
      <c r="T41" s="1052"/>
      <c r="U41" s="1052"/>
      <c r="V41" s="1052"/>
      <c r="W41" s="1052"/>
      <c r="X41" s="1052"/>
      <c r="Y41" s="1052"/>
      <c r="Z41" s="1052"/>
    </row>
    <row r="42" spans="1:26" ht="15.75" customHeight="1">
      <c r="A42" s="1049"/>
      <c r="B42" s="1055" t="s">
        <v>1720</v>
      </c>
      <c r="C42" s="1077" t="s">
        <v>2728</v>
      </c>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row>
    <row r="43" spans="1:26" ht="15.75" customHeight="1">
      <c r="A43" s="1049"/>
      <c r="B43" s="1055" t="s">
        <v>1721</v>
      </c>
      <c r="C43" s="1077" t="s">
        <v>1722</v>
      </c>
      <c r="D43" s="1052"/>
      <c r="E43" s="1052"/>
      <c r="F43" s="1052"/>
      <c r="G43" s="1052"/>
      <c r="H43" s="1052"/>
      <c r="I43" s="1052"/>
      <c r="J43" s="1052"/>
      <c r="K43" s="1052"/>
      <c r="L43" s="1052"/>
      <c r="M43" s="1052"/>
      <c r="N43" s="1052"/>
      <c r="O43" s="1052"/>
      <c r="P43" s="1052"/>
      <c r="Q43" s="1052"/>
      <c r="R43" s="1052"/>
      <c r="S43" s="1052"/>
      <c r="T43" s="1052"/>
      <c r="U43" s="1052"/>
      <c r="V43" s="1052"/>
      <c r="W43" s="1052"/>
      <c r="X43" s="1052"/>
      <c r="Y43" s="1052"/>
      <c r="Z43" s="1052"/>
    </row>
    <row r="44" spans="1:26" ht="15.75" customHeight="1">
      <c r="A44" s="1049"/>
      <c r="B44" s="1055" t="s">
        <v>1723</v>
      </c>
      <c r="C44" s="1077" t="s">
        <v>1724</v>
      </c>
      <c r="D44" s="1052"/>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row>
    <row r="45" spans="1:26" ht="15.75" customHeight="1">
      <c r="A45" s="1049"/>
      <c r="B45" s="1055" t="s">
        <v>1725</v>
      </c>
      <c r="C45" s="1077" t="s">
        <v>1726</v>
      </c>
      <c r="D45" s="1052"/>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row>
    <row r="46" spans="1:26" ht="15.75" customHeight="1">
      <c r="A46" s="1049"/>
      <c r="B46" s="1055" t="s">
        <v>1727</v>
      </c>
      <c r="C46" s="1077" t="s">
        <v>1728</v>
      </c>
      <c r="D46" s="1052"/>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row>
    <row r="47" spans="1:26" ht="15.75" customHeight="1">
      <c r="A47" s="1049"/>
      <c r="B47" s="1055" t="s">
        <v>1729</v>
      </c>
      <c r="C47" s="1077" t="s">
        <v>1730</v>
      </c>
      <c r="D47" s="1052"/>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row>
    <row r="48" spans="1:26" ht="15.75" customHeight="1">
      <c r="A48" s="1049"/>
      <c r="B48" s="1055" t="s">
        <v>1731</v>
      </c>
      <c r="C48" s="1077" t="s">
        <v>2667</v>
      </c>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row>
    <row r="49" spans="1:26" ht="15.75" customHeight="1">
      <c r="A49" s="1049"/>
      <c r="B49" s="1055" t="s">
        <v>1732</v>
      </c>
      <c r="C49" s="1077" t="s">
        <v>1733</v>
      </c>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row>
    <row r="50" spans="1:26" ht="15.75" customHeight="1">
      <c r="A50" s="1049"/>
      <c r="B50" s="1055" t="s">
        <v>5</v>
      </c>
      <c r="C50" s="1077" t="s">
        <v>1734</v>
      </c>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row>
    <row r="51" spans="1:26" ht="15.75" customHeight="1">
      <c r="A51" s="1049"/>
      <c r="B51" s="1055" t="s">
        <v>6</v>
      </c>
      <c r="C51" s="1077" t="s">
        <v>1735</v>
      </c>
      <c r="D51" s="1052"/>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row>
    <row r="52" spans="1:26" ht="15.75" customHeight="1">
      <c r="A52" s="1049"/>
      <c r="B52" s="1055" t="s">
        <v>1736</v>
      </c>
      <c r="C52" s="1077" t="s">
        <v>1737</v>
      </c>
      <c r="D52" s="1052"/>
      <c r="E52" s="1052"/>
      <c r="F52" s="1052"/>
      <c r="G52" s="1052"/>
      <c r="H52" s="1052"/>
      <c r="I52" s="1052"/>
      <c r="J52" s="1052"/>
      <c r="K52" s="1052"/>
      <c r="L52" s="1052"/>
      <c r="M52" s="1052"/>
      <c r="N52" s="1052"/>
      <c r="O52" s="1052"/>
      <c r="P52" s="1052"/>
      <c r="Q52" s="1052"/>
      <c r="R52" s="1052"/>
      <c r="S52" s="1052"/>
      <c r="T52" s="1052"/>
      <c r="U52" s="1052"/>
      <c r="V52" s="1052"/>
      <c r="W52" s="1052"/>
      <c r="X52" s="1052"/>
      <c r="Y52" s="1052"/>
      <c r="Z52" s="1052"/>
    </row>
    <row r="53" spans="1:26" ht="15.75" customHeight="1">
      <c r="A53" s="1049"/>
      <c r="B53" s="1055" t="s">
        <v>32</v>
      </c>
      <c r="C53" s="1077" t="s">
        <v>1738</v>
      </c>
      <c r="D53" s="1052"/>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row>
    <row r="54" spans="1:26" ht="15.75" customHeight="1">
      <c r="A54" s="1049"/>
      <c r="B54" s="1055" t="s">
        <v>1739</v>
      </c>
      <c r="C54" s="1077" t="s">
        <v>1740</v>
      </c>
      <c r="D54" s="1052"/>
      <c r="E54" s="1052"/>
      <c r="F54" s="1052"/>
      <c r="G54" s="1052"/>
      <c r="H54" s="1052"/>
      <c r="I54" s="1052"/>
      <c r="J54" s="1052"/>
      <c r="K54" s="1052"/>
      <c r="L54" s="1052"/>
      <c r="M54" s="1052"/>
      <c r="N54" s="1052"/>
      <c r="O54" s="1052"/>
      <c r="P54" s="1052"/>
      <c r="Q54" s="1052"/>
      <c r="R54" s="1052"/>
      <c r="S54" s="1052"/>
      <c r="T54" s="1052"/>
      <c r="U54" s="1052"/>
      <c r="V54" s="1052"/>
      <c r="W54" s="1052"/>
      <c r="X54" s="1052"/>
      <c r="Y54" s="1052"/>
      <c r="Z54" s="1052"/>
    </row>
    <row r="55" spans="1:26" ht="15.75" customHeight="1">
      <c r="A55" s="1049"/>
      <c r="B55" s="1055" t="s">
        <v>1741</v>
      </c>
      <c r="C55" s="1077" t="s">
        <v>2685</v>
      </c>
      <c r="D55" s="1052"/>
      <c r="E55" s="1052"/>
      <c r="F55" s="1052"/>
      <c r="G55" s="1052"/>
      <c r="H55" s="1052"/>
      <c r="I55" s="1052"/>
      <c r="J55" s="1052"/>
      <c r="K55" s="1052"/>
      <c r="L55" s="1052"/>
      <c r="M55" s="1052"/>
      <c r="N55" s="1052"/>
      <c r="O55" s="1052"/>
      <c r="P55" s="1052"/>
      <c r="Q55" s="1052"/>
      <c r="R55" s="1052"/>
      <c r="S55" s="1052"/>
      <c r="T55" s="1052"/>
      <c r="U55" s="1052"/>
      <c r="V55" s="1052"/>
      <c r="W55" s="1052"/>
      <c r="X55" s="1052"/>
      <c r="Y55" s="1052"/>
      <c r="Z55" s="1052"/>
    </row>
    <row r="56" spans="1:26" ht="15.75" customHeight="1">
      <c r="A56" s="1049"/>
      <c r="B56" s="1055" t="s">
        <v>1742</v>
      </c>
      <c r="C56" s="1077" t="s">
        <v>2686</v>
      </c>
      <c r="D56" s="1052"/>
      <c r="E56" s="1052"/>
      <c r="F56" s="1052"/>
      <c r="G56" s="1052"/>
      <c r="H56" s="1052"/>
      <c r="I56" s="1052"/>
      <c r="J56" s="1052"/>
      <c r="K56" s="1052"/>
      <c r="L56" s="1052"/>
      <c r="M56" s="1052"/>
      <c r="N56" s="1052"/>
      <c r="O56" s="1052"/>
      <c r="P56" s="1052"/>
      <c r="Q56" s="1052"/>
      <c r="R56" s="1052"/>
      <c r="S56" s="1052"/>
      <c r="T56" s="1052"/>
      <c r="U56" s="1052"/>
      <c r="V56" s="1052"/>
      <c r="W56" s="1052"/>
      <c r="X56" s="1052"/>
      <c r="Y56" s="1052"/>
      <c r="Z56" s="1052"/>
    </row>
    <row r="57" spans="1:26" ht="15.75" customHeight="1">
      <c r="A57" s="1049"/>
      <c r="B57" s="1055" t="s">
        <v>1743</v>
      </c>
      <c r="C57" s="1077" t="s">
        <v>2687</v>
      </c>
      <c r="D57" s="1052"/>
      <c r="E57" s="1052"/>
      <c r="F57" s="1052"/>
      <c r="G57" s="1052"/>
      <c r="H57" s="1052"/>
      <c r="I57" s="1052"/>
      <c r="J57" s="1052"/>
      <c r="K57" s="1052"/>
      <c r="L57" s="1052"/>
      <c r="M57" s="1052"/>
      <c r="N57" s="1052"/>
      <c r="O57" s="1052"/>
      <c r="P57" s="1052"/>
      <c r="Q57" s="1052"/>
      <c r="R57" s="1052"/>
      <c r="S57" s="1052"/>
      <c r="T57" s="1052"/>
      <c r="U57" s="1052"/>
      <c r="V57" s="1052"/>
      <c r="W57" s="1052"/>
      <c r="X57" s="1052"/>
      <c r="Y57" s="1052"/>
      <c r="Z57" s="1052"/>
    </row>
    <row r="58" spans="1:26" ht="15.75" customHeight="1">
      <c r="A58" s="1049"/>
      <c r="B58" s="1055" t="s">
        <v>1744</v>
      </c>
      <c r="C58" s="1077" t="s">
        <v>2688</v>
      </c>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row>
    <row r="59" spans="1:26" ht="15.75" customHeight="1">
      <c r="A59" s="1049"/>
      <c r="B59" s="1055" t="s">
        <v>1745</v>
      </c>
      <c r="C59" s="1077" t="s">
        <v>2689</v>
      </c>
      <c r="D59" s="1052"/>
      <c r="E59" s="1052"/>
      <c r="F59" s="1052"/>
      <c r="G59" s="1052"/>
      <c r="H59" s="1052"/>
      <c r="I59" s="1052"/>
      <c r="J59" s="1052"/>
      <c r="K59" s="1052"/>
      <c r="L59" s="1052"/>
      <c r="M59" s="1052"/>
      <c r="N59" s="1052"/>
      <c r="O59" s="1052"/>
      <c r="P59" s="1052"/>
      <c r="Q59" s="1052"/>
      <c r="R59" s="1052"/>
      <c r="S59" s="1052"/>
      <c r="T59" s="1052"/>
      <c r="U59" s="1052"/>
      <c r="V59" s="1052"/>
      <c r="W59" s="1052"/>
      <c r="X59" s="1052"/>
      <c r="Y59" s="1052"/>
      <c r="Z59" s="1052"/>
    </row>
    <row r="60" spans="1:26" ht="15.75" customHeight="1">
      <c r="A60" s="1049"/>
      <c r="B60" s="1055" t="s">
        <v>1746</v>
      </c>
      <c r="C60" s="1077" t="s">
        <v>2690</v>
      </c>
      <c r="D60" s="1052"/>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row>
    <row r="61" spans="1:26" ht="15.75" customHeight="1">
      <c r="A61" s="1049"/>
      <c r="B61" s="1055" t="s">
        <v>1747</v>
      </c>
      <c r="C61" s="1077" t="s">
        <v>1748</v>
      </c>
      <c r="D61" s="1052"/>
      <c r="E61" s="1052"/>
      <c r="F61" s="1052"/>
      <c r="G61" s="1052"/>
      <c r="H61" s="1052"/>
      <c r="I61" s="1052"/>
      <c r="J61" s="1052"/>
      <c r="K61" s="1052"/>
      <c r="L61" s="1052"/>
      <c r="M61" s="1052"/>
      <c r="N61" s="1052"/>
      <c r="O61" s="1052"/>
      <c r="P61" s="1052"/>
      <c r="Q61" s="1052"/>
      <c r="R61" s="1052"/>
      <c r="S61" s="1052"/>
      <c r="T61" s="1052"/>
      <c r="U61" s="1052"/>
      <c r="V61" s="1052"/>
      <c r="W61" s="1052"/>
      <c r="X61" s="1052"/>
      <c r="Y61" s="1052"/>
      <c r="Z61" s="1052"/>
    </row>
    <row r="62" spans="1:26" ht="15.75" customHeight="1">
      <c r="A62" s="1049"/>
      <c r="B62" s="1055" t="s">
        <v>1749</v>
      </c>
      <c r="C62" s="1077" t="s">
        <v>1750</v>
      </c>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row>
    <row r="63" spans="1:26" ht="15.75" customHeight="1">
      <c r="A63" s="1049"/>
      <c r="B63" s="1055" t="s">
        <v>1751</v>
      </c>
      <c r="C63" s="1077" t="s">
        <v>2668</v>
      </c>
      <c r="D63" s="1052"/>
      <c r="E63" s="1052"/>
      <c r="F63" s="1052"/>
      <c r="G63" s="1052"/>
      <c r="H63" s="1052"/>
      <c r="I63" s="1052"/>
      <c r="J63" s="1052"/>
      <c r="K63" s="1052"/>
      <c r="L63" s="1052"/>
      <c r="M63" s="1052"/>
      <c r="N63" s="1052"/>
      <c r="O63" s="1052"/>
      <c r="P63" s="1052"/>
      <c r="Q63" s="1052"/>
      <c r="R63" s="1052"/>
      <c r="S63" s="1052"/>
      <c r="T63" s="1052"/>
      <c r="U63" s="1052"/>
      <c r="V63" s="1052"/>
      <c r="W63" s="1052"/>
      <c r="X63" s="1052"/>
      <c r="Y63" s="1052"/>
      <c r="Z63" s="1052"/>
    </row>
    <row r="64" spans="1:26" ht="15.75" customHeight="1">
      <c r="A64" s="1049"/>
      <c r="B64" s="1055" t="s">
        <v>1752</v>
      </c>
      <c r="C64" s="1077" t="s">
        <v>1753</v>
      </c>
      <c r="D64" s="1052"/>
      <c r="E64" s="1052"/>
      <c r="F64" s="1052"/>
      <c r="G64" s="1052"/>
      <c r="H64" s="1052"/>
      <c r="I64" s="1052"/>
      <c r="J64" s="1052"/>
      <c r="K64" s="1052"/>
      <c r="L64" s="1052"/>
      <c r="M64" s="1052"/>
      <c r="N64" s="1052"/>
      <c r="O64" s="1052"/>
      <c r="P64" s="1052"/>
      <c r="Q64" s="1052"/>
      <c r="R64" s="1052"/>
      <c r="S64" s="1052"/>
      <c r="T64" s="1052"/>
      <c r="U64" s="1052"/>
      <c r="V64" s="1052"/>
      <c r="W64" s="1052"/>
      <c r="X64" s="1052"/>
      <c r="Y64" s="1052"/>
      <c r="Z64" s="1052"/>
    </row>
    <row r="65" spans="1:26" ht="15.75" customHeight="1">
      <c r="A65" s="1049"/>
      <c r="B65" s="1055" t="s">
        <v>1754</v>
      </c>
      <c r="C65" s="1077" t="s">
        <v>1755</v>
      </c>
      <c r="D65" s="1052"/>
      <c r="E65" s="1052"/>
      <c r="F65" s="1052"/>
      <c r="G65" s="1052"/>
      <c r="H65" s="1052"/>
      <c r="I65" s="1052"/>
      <c r="J65" s="1052"/>
      <c r="K65" s="1052"/>
      <c r="L65" s="1052"/>
      <c r="M65" s="1052"/>
      <c r="N65" s="1052"/>
      <c r="O65" s="1052"/>
      <c r="P65" s="1052"/>
      <c r="Q65" s="1052"/>
      <c r="R65" s="1052"/>
      <c r="S65" s="1052"/>
      <c r="T65" s="1052"/>
      <c r="U65" s="1052"/>
      <c r="V65" s="1052"/>
      <c r="W65" s="1052"/>
      <c r="X65" s="1052"/>
      <c r="Y65" s="1052"/>
      <c r="Z65" s="1052"/>
    </row>
    <row r="66" spans="1:26" ht="15.75" customHeight="1">
      <c r="A66" s="1049"/>
      <c r="B66" s="1055" t="s">
        <v>1756</v>
      </c>
      <c r="C66" s="1077" t="s">
        <v>1757</v>
      </c>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row>
    <row r="67" spans="1:26" ht="15.75" customHeight="1">
      <c r="A67" s="1049"/>
      <c r="B67" s="1055" t="s">
        <v>1758</v>
      </c>
      <c r="C67" s="1077" t="s">
        <v>1759</v>
      </c>
      <c r="D67" s="1052"/>
      <c r="E67" s="1052"/>
      <c r="F67" s="1052"/>
      <c r="G67" s="1052"/>
      <c r="H67" s="1052"/>
      <c r="I67" s="1052"/>
      <c r="J67" s="1052"/>
      <c r="K67" s="1052"/>
      <c r="L67" s="1052"/>
      <c r="M67" s="1052"/>
      <c r="N67" s="1052"/>
      <c r="O67" s="1052"/>
      <c r="P67" s="1052"/>
      <c r="Q67" s="1052"/>
      <c r="R67" s="1052"/>
      <c r="S67" s="1052"/>
      <c r="T67" s="1052"/>
      <c r="U67" s="1052"/>
      <c r="V67" s="1052"/>
      <c r="W67" s="1052"/>
      <c r="X67" s="1052"/>
      <c r="Y67" s="1052"/>
      <c r="Z67" s="1052"/>
    </row>
    <row r="68" spans="1:26" ht="15.75" customHeight="1">
      <c r="A68" s="1049"/>
      <c r="B68" s="1055" t="s">
        <v>1760</v>
      </c>
      <c r="C68" s="1077" t="s">
        <v>1761</v>
      </c>
      <c r="D68" s="1052"/>
      <c r="E68" s="1052"/>
      <c r="F68" s="1052"/>
      <c r="G68" s="1052"/>
      <c r="H68" s="1052"/>
      <c r="I68" s="1052"/>
      <c r="J68" s="1052"/>
      <c r="K68" s="1052"/>
      <c r="L68" s="1052"/>
      <c r="M68" s="1052"/>
      <c r="N68" s="1052"/>
      <c r="O68" s="1052"/>
      <c r="P68" s="1052"/>
      <c r="Q68" s="1052"/>
      <c r="R68" s="1052"/>
      <c r="S68" s="1052"/>
      <c r="T68" s="1052"/>
      <c r="U68" s="1052"/>
      <c r="V68" s="1052"/>
      <c r="W68" s="1052"/>
      <c r="X68" s="1052"/>
      <c r="Y68" s="1052"/>
      <c r="Z68" s="1052"/>
    </row>
    <row r="69" spans="1:26" ht="15.75" customHeight="1">
      <c r="A69" s="1049"/>
      <c r="B69" s="1055" t="s">
        <v>1762</v>
      </c>
      <c r="C69" s="1077" t="s">
        <v>1763</v>
      </c>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row>
    <row r="70" spans="1:26" ht="15.75" customHeight="1">
      <c r="A70" s="1049"/>
      <c r="B70" s="1055" t="s">
        <v>1764</v>
      </c>
      <c r="C70" s="1077" t="s">
        <v>1765</v>
      </c>
      <c r="D70" s="1052"/>
      <c r="E70" s="1052"/>
      <c r="F70" s="1052"/>
      <c r="G70" s="1052"/>
      <c r="H70" s="1052"/>
      <c r="I70" s="1052"/>
      <c r="J70" s="1052"/>
      <c r="K70" s="1052"/>
      <c r="L70" s="1052"/>
      <c r="M70" s="1052"/>
      <c r="N70" s="1052"/>
      <c r="O70" s="1052"/>
      <c r="P70" s="1052"/>
      <c r="Q70" s="1052"/>
      <c r="R70" s="1052"/>
      <c r="S70" s="1052"/>
      <c r="T70" s="1052"/>
      <c r="U70" s="1052"/>
      <c r="V70" s="1052"/>
      <c r="W70" s="1052"/>
      <c r="X70" s="1052"/>
      <c r="Y70" s="1052"/>
      <c r="Z70" s="1052"/>
    </row>
    <row r="71" spans="1:26" ht="15.75" customHeight="1">
      <c r="A71" s="1049"/>
      <c r="B71" s="1055" t="s">
        <v>1766</v>
      </c>
      <c r="C71" s="1077" t="s">
        <v>1767</v>
      </c>
      <c r="D71" s="1052"/>
      <c r="E71" s="1052"/>
      <c r="F71" s="1052"/>
      <c r="G71" s="1052"/>
      <c r="H71" s="1052"/>
      <c r="I71" s="1052"/>
      <c r="J71" s="1052"/>
      <c r="K71" s="1052"/>
      <c r="L71" s="1052"/>
      <c r="M71" s="1052"/>
      <c r="N71" s="1052"/>
      <c r="O71" s="1052"/>
      <c r="P71" s="1052"/>
      <c r="Q71" s="1052"/>
      <c r="R71" s="1052"/>
      <c r="S71" s="1052"/>
      <c r="T71" s="1052"/>
      <c r="U71" s="1052"/>
      <c r="V71" s="1052"/>
      <c r="W71" s="1052"/>
      <c r="X71" s="1052"/>
      <c r="Y71" s="1052"/>
      <c r="Z71" s="1052"/>
    </row>
    <row r="72" spans="1:26" ht="15.75" customHeight="1">
      <c r="A72" s="1049"/>
      <c r="B72" s="1055" t="s">
        <v>1768</v>
      </c>
      <c r="C72" s="1077" t="s">
        <v>1769</v>
      </c>
      <c r="D72" s="1052"/>
      <c r="E72" s="1052"/>
      <c r="F72" s="1052"/>
      <c r="G72" s="1052"/>
      <c r="H72" s="1052"/>
      <c r="I72" s="1052"/>
      <c r="J72" s="1052"/>
      <c r="K72" s="1052"/>
      <c r="L72" s="1052"/>
      <c r="M72" s="1052"/>
      <c r="N72" s="1052"/>
      <c r="O72" s="1052"/>
      <c r="P72" s="1052"/>
      <c r="Q72" s="1052"/>
      <c r="R72" s="1052"/>
      <c r="S72" s="1052"/>
      <c r="T72" s="1052"/>
      <c r="U72" s="1052"/>
      <c r="V72" s="1052"/>
      <c r="W72" s="1052"/>
      <c r="X72" s="1052"/>
      <c r="Y72" s="1052"/>
      <c r="Z72" s="1052"/>
    </row>
    <row r="73" spans="1:26" ht="15.75" customHeight="1">
      <c r="A73" s="1049"/>
      <c r="B73" s="1055" t="s">
        <v>1770</v>
      </c>
      <c r="C73" s="1077" t="s">
        <v>1771</v>
      </c>
      <c r="D73" s="1052"/>
      <c r="E73" s="1052"/>
      <c r="F73" s="1052"/>
      <c r="G73" s="1052"/>
      <c r="H73" s="1052"/>
      <c r="I73" s="1052"/>
      <c r="J73" s="1052"/>
      <c r="K73" s="1052"/>
      <c r="L73" s="1052"/>
      <c r="M73" s="1052"/>
      <c r="N73" s="1052"/>
      <c r="O73" s="1052"/>
      <c r="P73" s="1052"/>
      <c r="Q73" s="1052"/>
      <c r="R73" s="1052"/>
      <c r="S73" s="1052"/>
      <c r="T73" s="1052"/>
      <c r="U73" s="1052"/>
      <c r="V73" s="1052"/>
      <c r="W73" s="1052"/>
      <c r="X73" s="1052"/>
      <c r="Y73" s="1052"/>
      <c r="Z73" s="1052"/>
    </row>
    <row r="74" spans="1:26" ht="15.75" customHeight="1">
      <c r="A74" s="1049"/>
      <c r="B74" s="1055" t="s">
        <v>1772</v>
      </c>
      <c r="C74" s="1077" t="s">
        <v>1773</v>
      </c>
      <c r="D74" s="1052"/>
      <c r="E74" s="1052"/>
      <c r="F74" s="1052"/>
      <c r="G74" s="1052"/>
      <c r="H74" s="1052"/>
      <c r="I74" s="1052"/>
      <c r="J74" s="1052"/>
      <c r="K74" s="1052"/>
      <c r="L74" s="1052"/>
      <c r="M74" s="1052"/>
      <c r="N74" s="1052"/>
      <c r="O74" s="1052"/>
      <c r="P74" s="1052"/>
      <c r="Q74" s="1052"/>
      <c r="R74" s="1052"/>
      <c r="S74" s="1052"/>
      <c r="T74" s="1052"/>
      <c r="U74" s="1052"/>
      <c r="V74" s="1052"/>
      <c r="W74" s="1052"/>
      <c r="X74" s="1052"/>
      <c r="Y74" s="1052"/>
      <c r="Z74" s="1052"/>
    </row>
    <row r="75" spans="1:26" ht="15.75" customHeight="1">
      <c r="A75" s="1049"/>
      <c r="B75" s="1055" t="s">
        <v>1774</v>
      </c>
      <c r="C75" s="1077" t="s">
        <v>2729</v>
      </c>
      <c r="D75" s="1052"/>
      <c r="E75" s="1052"/>
      <c r="F75" s="1052"/>
      <c r="G75" s="1052"/>
      <c r="H75" s="1052"/>
      <c r="I75" s="1052"/>
      <c r="J75" s="1052"/>
      <c r="K75" s="1052"/>
      <c r="L75" s="1052"/>
      <c r="M75" s="1052"/>
      <c r="N75" s="1052"/>
      <c r="O75" s="1052"/>
      <c r="P75" s="1052"/>
      <c r="Q75" s="1052"/>
      <c r="R75" s="1052"/>
      <c r="S75" s="1052"/>
      <c r="T75" s="1052"/>
      <c r="U75" s="1052"/>
      <c r="V75" s="1052"/>
      <c r="W75" s="1052"/>
      <c r="X75" s="1052"/>
      <c r="Y75" s="1052"/>
      <c r="Z75" s="1052"/>
    </row>
    <row r="76" spans="1:26" ht="15.75" customHeight="1">
      <c r="A76" s="1049"/>
      <c r="B76" s="1055" t="s">
        <v>1775</v>
      </c>
      <c r="C76" s="1077" t="s">
        <v>1776</v>
      </c>
      <c r="D76" s="1052"/>
      <c r="E76" s="1052"/>
      <c r="F76" s="1052"/>
      <c r="G76" s="1052"/>
      <c r="H76" s="1052"/>
      <c r="I76" s="1052"/>
      <c r="J76" s="1052"/>
      <c r="K76" s="1052"/>
      <c r="L76" s="1052"/>
      <c r="M76" s="1052"/>
      <c r="N76" s="1052"/>
      <c r="O76" s="1052"/>
      <c r="P76" s="1052"/>
      <c r="Q76" s="1052"/>
      <c r="R76" s="1052"/>
      <c r="S76" s="1052"/>
      <c r="T76" s="1052"/>
      <c r="U76" s="1052"/>
      <c r="V76" s="1052"/>
      <c r="W76" s="1052"/>
      <c r="X76" s="1052"/>
      <c r="Y76" s="1052"/>
      <c r="Z76" s="1052"/>
    </row>
    <row r="77" spans="1:26" ht="15.75" customHeight="1">
      <c r="A77" s="1049"/>
      <c r="B77" s="1055" t="s">
        <v>1777</v>
      </c>
      <c r="C77" s="1077" t="s">
        <v>1778</v>
      </c>
      <c r="D77" s="1052"/>
      <c r="E77" s="1052"/>
      <c r="F77" s="1052"/>
      <c r="G77" s="1052"/>
      <c r="H77" s="1052"/>
      <c r="I77" s="1052"/>
      <c r="J77" s="1052"/>
      <c r="K77" s="1052"/>
      <c r="L77" s="1052"/>
      <c r="M77" s="1052"/>
      <c r="N77" s="1052"/>
      <c r="O77" s="1052"/>
      <c r="P77" s="1052"/>
      <c r="Q77" s="1052"/>
      <c r="R77" s="1052"/>
      <c r="S77" s="1052"/>
      <c r="T77" s="1052"/>
      <c r="U77" s="1052"/>
      <c r="V77" s="1052"/>
      <c r="W77" s="1052"/>
      <c r="X77" s="1052"/>
      <c r="Y77" s="1052"/>
      <c r="Z77" s="1052"/>
    </row>
    <row r="78" spans="1:26" ht="15.75" customHeight="1">
      <c r="A78" s="1049"/>
      <c r="B78" s="1055" t="s">
        <v>1779</v>
      </c>
      <c r="C78" s="1077" t="s">
        <v>1780</v>
      </c>
      <c r="D78" s="1052"/>
      <c r="E78" s="1052"/>
      <c r="F78" s="1052"/>
      <c r="G78" s="1052"/>
      <c r="H78" s="1052"/>
      <c r="I78" s="1052"/>
      <c r="J78" s="1052"/>
      <c r="K78" s="1052"/>
      <c r="L78" s="1052"/>
      <c r="M78" s="1052"/>
      <c r="N78" s="1052"/>
      <c r="O78" s="1052"/>
      <c r="P78" s="1052"/>
      <c r="Q78" s="1052"/>
      <c r="R78" s="1052"/>
      <c r="S78" s="1052"/>
      <c r="T78" s="1052"/>
      <c r="U78" s="1052"/>
      <c r="V78" s="1052"/>
      <c r="W78" s="1052"/>
      <c r="X78" s="1052"/>
      <c r="Y78" s="1052"/>
      <c r="Z78" s="1052"/>
    </row>
    <row r="79" spans="1:26" ht="15.75" customHeight="1">
      <c r="A79" s="1049"/>
      <c r="B79" s="1055" t="s">
        <v>1781</v>
      </c>
      <c r="C79" s="1077" t="s">
        <v>1782</v>
      </c>
      <c r="D79" s="1052"/>
      <c r="E79" s="1052"/>
      <c r="F79" s="1052"/>
      <c r="G79" s="1052"/>
      <c r="H79" s="1052"/>
      <c r="I79" s="1052"/>
      <c r="J79" s="1052"/>
      <c r="K79" s="1052"/>
      <c r="L79" s="1052"/>
      <c r="M79" s="1052"/>
      <c r="N79" s="1052"/>
      <c r="O79" s="1052"/>
      <c r="P79" s="1052"/>
      <c r="Q79" s="1052"/>
      <c r="R79" s="1052"/>
      <c r="S79" s="1052"/>
      <c r="T79" s="1052"/>
      <c r="U79" s="1052"/>
      <c r="V79" s="1052"/>
      <c r="W79" s="1052"/>
      <c r="X79" s="1052"/>
      <c r="Y79" s="1052"/>
      <c r="Z79" s="1052"/>
    </row>
    <row r="80" spans="1:26" ht="15.75" customHeight="1">
      <c r="A80" s="1049"/>
      <c r="B80" s="1055" t="s">
        <v>1783</v>
      </c>
      <c r="C80" s="1077" t="s">
        <v>1784</v>
      </c>
      <c r="D80" s="1052"/>
      <c r="E80" s="1052"/>
      <c r="F80" s="1052"/>
      <c r="G80" s="1052"/>
      <c r="H80" s="1052"/>
      <c r="I80" s="1052"/>
      <c r="J80" s="1052"/>
      <c r="K80" s="1052"/>
      <c r="L80" s="1052"/>
      <c r="M80" s="1052"/>
      <c r="N80" s="1052"/>
      <c r="O80" s="1052"/>
      <c r="P80" s="1052"/>
      <c r="Q80" s="1052"/>
      <c r="R80" s="1052"/>
      <c r="S80" s="1052"/>
      <c r="T80" s="1052"/>
      <c r="U80" s="1052"/>
      <c r="V80" s="1052"/>
      <c r="W80" s="1052"/>
      <c r="X80" s="1052"/>
      <c r="Y80" s="1052"/>
      <c r="Z80" s="1052"/>
    </row>
    <row r="81" spans="1:26" ht="15.75" customHeight="1">
      <c r="A81" s="1049"/>
      <c r="B81" s="1055" t="s">
        <v>1785</v>
      </c>
      <c r="C81" s="1077" t="s">
        <v>1786</v>
      </c>
      <c r="D81" s="1052"/>
      <c r="E81" s="1052"/>
      <c r="F81" s="1052"/>
      <c r="G81" s="1052"/>
      <c r="H81" s="1052"/>
      <c r="I81" s="1052"/>
      <c r="J81" s="1052"/>
      <c r="K81" s="1052"/>
      <c r="L81" s="1052"/>
      <c r="M81" s="1052"/>
      <c r="N81" s="1052"/>
      <c r="O81" s="1052"/>
      <c r="P81" s="1052"/>
      <c r="Q81" s="1052"/>
      <c r="R81" s="1052"/>
      <c r="S81" s="1052"/>
      <c r="T81" s="1052"/>
      <c r="U81" s="1052"/>
      <c r="V81" s="1052"/>
      <c r="W81" s="1052"/>
      <c r="X81" s="1052"/>
      <c r="Y81" s="1052"/>
      <c r="Z81" s="1052"/>
    </row>
    <row r="82" spans="1:26" ht="15.75" customHeight="1">
      <c r="A82" s="1049"/>
      <c r="B82" s="1055" t="s">
        <v>1787</v>
      </c>
      <c r="C82" s="1077" t="s">
        <v>1788</v>
      </c>
      <c r="D82" s="1052"/>
      <c r="E82" s="1052"/>
      <c r="F82" s="1052"/>
      <c r="G82" s="1052"/>
      <c r="H82" s="1052"/>
      <c r="I82" s="1052"/>
      <c r="J82" s="1052"/>
      <c r="K82" s="1052"/>
      <c r="L82" s="1052"/>
      <c r="M82" s="1052"/>
      <c r="N82" s="1052"/>
      <c r="O82" s="1052"/>
      <c r="P82" s="1052"/>
      <c r="Q82" s="1052"/>
      <c r="R82" s="1052"/>
      <c r="S82" s="1052"/>
      <c r="T82" s="1052"/>
      <c r="U82" s="1052"/>
      <c r="V82" s="1052"/>
      <c r="W82" s="1052"/>
      <c r="X82" s="1052"/>
      <c r="Y82" s="1052"/>
      <c r="Z82" s="1052"/>
    </row>
    <row r="83" spans="1:26" ht="15.75" customHeight="1">
      <c r="A83" s="1049"/>
      <c r="B83" s="1055" t="s">
        <v>1789</v>
      </c>
      <c r="C83" s="1077" t="s">
        <v>1790</v>
      </c>
      <c r="D83" s="1052"/>
      <c r="E83" s="1052"/>
      <c r="F83" s="1052"/>
      <c r="G83" s="1052"/>
      <c r="H83" s="1052"/>
      <c r="I83" s="1052"/>
      <c r="J83" s="1052"/>
      <c r="K83" s="1052"/>
      <c r="L83" s="1052"/>
      <c r="M83" s="1052"/>
      <c r="N83" s="1052"/>
      <c r="O83" s="1052"/>
      <c r="P83" s="1052"/>
      <c r="Q83" s="1052"/>
      <c r="R83" s="1052"/>
      <c r="S83" s="1052"/>
      <c r="T83" s="1052"/>
      <c r="U83" s="1052"/>
      <c r="V83" s="1052"/>
      <c r="W83" s="1052"/>
      <c r="X83" s="1052"/>
      <c r="Y83" s="1052"/>
      <c r="Z83" s="1052"/>
    </row>
    <row r="84" spans="1:26" ht="15.75" customHeight="1">
      <c r="A84" s="1049"/>
      <c r="B84" s="1055" t="s">
        <v>1791</v>
      </c>
      <c r="C84" s="1077" t="s">
        <v>276</v>
      </c>
      <c r="D84" s="1052"/>
      <c r="E84" s="1052"/>
      <c r="F84" s="1052"/>
      <c r="G84" s="1052"/>
      <c r="H84" s="1052"/>
      <c r="I84" s="1052"/>
      <c r="J84" s="1052"/>
      <c r="K84" s="1052"/>
      <c r="L84" s="1052"/>
      <c r="M84" s="1052"/>
      <c r="N84" s="1052"/>
      <c r="O84" s="1052"/>
      <c r="P84" s="1052"/>
      <c r="Q84" s="1052"/>
      <c r="R84" s="1052"/>
      <c r="S84" s="1052"/>
      <c r="T84" s="1052"/>
      <c r="U84" s="1052"/>
      <c r="V84" s="1052"/>
      <c r="W84" s="1052"/>
      <c r="X84" s="1052"/>
      <c r="Y84" s="1052"/>
      <c r="Z84" s="1052"/>
    </row>
    <row r="85" spans="1:26" ht="15.75" customHeight="1">
      <c r="A85" s="1049"/>
      <c r="B85" s="1055" t="s">
        <v>1792</v>
      </c>
      <c r="C85" s="1077" t="s">
        <v>419</v>
      </c>
      <c r="D85" s="1052"/>
      <c r="E85" s="1052"/>
      <c r="F85" s="1052"/>
      <c r="G85" s="1052"/>
      <c r="H85" s="1052"/>
      <c r="I85" s="1052"/>
      <c r="J85" s="1052"/>
      <c r="K85" s="1052"/>
      <c r="L85" s="1052"/>
      <c r="M85" s="1052"/>
      <c r="N85" s="1052"/>
      <c r="O85" s="1052"/>
      <c r="P85" s="1052"/>
      <c r="Q85" s="1052"/>
      <c r="R85" s="1052"/>
      <c r="S85" s="1052"/>
      <c r="T85" s="1052"/>
      <c r="U85" s="1052"/>
      <c r="V85" s="1052"/>
      <c r="W85" s="1052"/>
      <c r="X85" s="1052"/>
      <c r="Y85" s="1052"/>
      <c r="Z85" s="1052"/>
    </row>
    <row r="86" spans="1:26" ht="15.75" customHeight="1">
      <c r="A86" s="1049"/>
      <c r="B86" s="1055" t="s">
        <v>1793</v>
      </c>
      <c r="C86" s="1077" t="s">
        <v>2691</v>
      </c>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c r="Z86" s="1052"/>
    </row>
    <row r="87" spans="1:26" ht="15.75" customHeight="1">
      <c r="A87" s="1049"/>
      <c r="B87" s="1055" t="s">
        <v>1794</v>
      </c>
      <c r="C87" s="1077" t="s">
        <v>1795</v>
      </c>
      <c r="D87" s="1052"/>
      <c r="E87" s="1052"/>
      <c r="F87" s="1052"/>
      <c r="G87" s="1052"/>
      <c r="H87" s="1052"/>
      <c r="I87" s="1052"/>
      <c r="J87" s="1052"/>
      <c r="K87" s="1052"/>
      <c r="L87" s="1052"/>
      <c r="M87" s="1052"/>
      <c r="N87" s="1052"/>
      <c r="O87" s="1052"/>
      <c r="P87" s="1052"/>
      <c r="Q87" s="1052"/>
      <c r="R87" s="1052"/>
      <c r="S87" s="1052"/>
      <c r="T87" s="1052"/>
      <c r="U87" s="1052"/>
      <c r="V87" s="1052"/>
      <c r="W87" s="1052"/>
      <c r="X87" s="1052"/>
      <c r="Y87" s="1052"/>
      <c r="Z87" s="1052"/>
    </row>
    <row r="88" spans="1:26" ht="15.75" customHeight="1">
      <c r="A88" s="1049"/>
      <c r="B88" s="1055" t="s">
        <v>1796</v>
      </c>
      <c r="C88" s="1077" t="s">
        <v>497</v>
      </c>
      <c r="D88" s="1052"/>
      <c r="E88" s="1052"/>
      <c r="F88" s="1052"/>
      <c r="G88" s="1052"/>
      <c r="H88" s="1052"/>
      <c r="I88" s="1052"/>
      <c r="J88" s="1052"/>
      <c r="K88" s="1052"/>
      <c r="L88" s="1052"/>
      <c r="M88" s="1052"/>
      <c r="N88" s="1052"/>
      <c r="O88" s="1052"/>
      <c r="P88" s="1052"/>
      <c r="Q88" s="1052"/>
      <c r="R88" s="1052"/>
      <c r="S88" s="1052"/>
      <c r="T88" s="1052"/>
      <c r="U88" s="1052"/>
      <c r="V88" s="1052"/>
      <c r="W88" s="1052"/>
      <c r="X88" s="1052"/>
      <c r="Y88" s="1052"/>
      <c r="Z88" s="1052"/>
    </row>
    <row r="89" spans="1:26" ht="15.75" customHeight="1">
      <c r="A89" s="1049"/>
      <c r="B89" s="1055" t="s">
        <v>1797</v>
      </c>
      <c r="C89" s="1077" t="s">
        <v>1798</v>
      </c>
      <c r="D89" s="1052"/>
      <c r="E89" s="1052"/>
      <c r="F89" s="1052"/>
      <c r="G89" s="1052"/>
      <c r="H89" s="1052"/>
      <c r="I89" s="1052"/>
      <c r="J89" s="1052"/>
      <c r="K89" s="1052"/>
      <c r="L89" s="1052"/>
      <c r="M89" s="1052"/>
      <c r="N89" s="1052"/>
      <c r="O89" s="1052"/>
      <c r="P89" s="1052"/>
      <c r="Q89" s="1052"/>
      <c r="R89" s="1052"/>
      <c r="S89" s="1052"/>
      <c r="T89" s="1052"/>
      <c r="U89" s="1052"/>
      <c r="V89" s="1052"/>
      <c r="W89" s="1052"/>
      <c r="X89" s="1052"/>
      <c r="Y89" s="1052"/>
      <c r="Z89" s="1052"/>
    </row>
    <row r="90" spans="1:26" ht="15.75" customHeight="1">
      <c r="A90" s="1049"/>
      <c r="B90" s="1055" t="s">
        <v>1799</v>
      </c>
      <c r="C90" s="1077" t="s">
        <v>1800</v>
      </c>
      <c r="D90" s="1052"/>
      <c r="E90" s="1052"/>
      <c r="F90" s="1052"/>
      <c r="G90" s="1052"/>
      <c r="H90" s="1052"/>
      <c r="I90" s="1052"/>
      <c r="J90" s="1052"/>
      <c r="K90" s="1052"/>
      <c r="L90" s="1052"/>
      <c r="M90" s="1052"/>
      <c r="N90" s="1052"/>
      <c r="O90" s="1052"/>
      <c r="P90" s="1052"/>
      <c r="Q90" s="1052"/>
      <c r="R90" s="1052"/>
      <c r="S90" s="1052"/>
      <c r="T90" s="1052"/>
      <c r="U90" s="1052"/>
      <c r="V90" s="1052"/>
      <c r="W90" s="1052"/>
      <c r="X90" s="1052"/>
      <c r="Y90" s="1052"/>
      <c r="Z90" s="1052"/>
    </row>
    <row r="91" spans="1:26" ht="15.75" customHeight="1">
      <c r="A91" s="1049"/>
      <c r="B91" s="1055" t="s">
        <v>1801</v>
      </c>
      <c r="C91" s="1077" t="s">
        <v>1802</v>
      </c>
      <c r="D91" s="1052"/>
      <c r="E91" s="1052"/>
      <c r="F91" s="1052"/>
      <c r="G91" s="1052"/>
      <c r="H91" s="1052"/>
      <c r="I91" s="1052"/>
      <c r="J91" s="1052"/>
      <c r="K91" s="1052"/>
      <c r="L91" s="1052"/>
      <c r="M91" s="1052"/>
      <c r="N91" s="1052"/>
      <c r="O91" s="1052"/>
      <c r="P91" s="1052"/>
      <c r="Q91" s="1052"/>
      <c r="R91" s="1052"/>
      <c r="S91" s="1052"/>
      <c r="T91" s="1052"/>
      <c r="U91" s="1052"/>
      <c r="V91" s="1052"/>
      <c r="W91" s="1052"/>
      <c r="X91" s="1052"/>
      <c r="Y91" s="1052"/>
      <c r="Z91" s="1052"/>
    </row>
    <row r="92" spans="1:26" ht="15.75" customHeight="1">
      <c r="A92" s="1049"/>
      <c r="B92" s="1055" t="s">
        <v>1803</v>
      </c>
      <c r="C92" s="1077" t="s">
        <v>1804</v>
      </c>
      <c r="D92" s="1052"/>
      <c r="E92" s="1052"/>
      <c r="F92" s="1052"/>
      <c r="G92" s="1052"/>
      <c r="H92" s="1052"/>
      <c r="I92" s="1052"/>
      <c r="J92" s="1052"/>
      <c r="K92" s="1052"/>
      <c r="L92" s="1052"/>
      <c r="M92" s="1052"/>
      <c r="N92" s="1052"/>
      <c r="O92" s="1052"/>
      <c r="P92" s="1052"/>
      <c r="Q92" s="1052"/>
      <c r="R92" s="1052"/>
      <c r="S92" s="1052"/>
      <c r="T92" s="1052"/>
      <c r="U92" s="1052"/>
      <c r="V92" s="1052"/>
      <c r="W92" s="1052"/>
      <c r="X92" s="1052"/>
      <c r="Y92" s="1052"/>
      <c r="Z92" s="1052"/>
    </row>
    <row r="93" spans="1:26" ht="15.75" customHeight="1">
      <c r="A93" s="1049"/>
      <c r="B93" s="1055" t="s">
        <v>1805</v>
      </c>
      <c r="C93" s="1077" t="s">
        <v>2791</v>
      </c>
      <c r="D93" s="1052"/>
      <c r="E93" s="1052"/>
      <c r="F93" s="1052"/>
      <c r="G93" s="1052"/>
      <c r="H93" s="1052"/>
      <c r="I93" s="1052"/>
      <c r="J93" s="1052"/>
      <c r="K93" s="1052"/>
      <c r="L93" s="1052"/>
      <c r="M93" s="1052"/>
      <c r="N93" s="1052"/>
      <c r="O93" s="1052"/>
      <c r="P93" s="1052"/>
      <c r="Q93" s="1052"/>
      <c r="R93" s="1052"/>
      <c r="S93" s="1052"/>
      <c r="T93" s="1052"/>
      <c r="U93" s="1052"/>
      <c r="V93" s="1052"/>
      <c r="W93" s="1052"/>
      <c r="X93" s="1052"/>
      <c r="Y93" s="1052"/>
      <c r="Z93" s="1052"/>
    </row>
    <row r="94" spans="1:26" ht="15.75" customHeight="1">
      <c r="A94" s="1049"/>
      <c r="B94" s="1055" t="s">
        <v>1806</v>
      </c>
      <c r="C94" s="1077" t="s">
        <v>1807</v>
      </c>
      <c r="D94" s="1052"/>
      <c r="E94" s="1052"/>
      <c r="F94" s="1052"/>
      <c r="G94" s="1052"/>
      <c r="H94" s="1052"/>
      <c r="I94" s="1052"/>
      <c r="J94" s="1052"/>
      <c r="K94" s="1052"/>
      <c r="L94" s="1052"/>
      <c r="M94" s="1052"/>
      <c r="N94" s="1052"/>
      <c r="O94" s="1052"/>
      <c r="P94" s="1052"/>
      <c r="Q94" s="1052"/>
      <c r="R94" s="1052"/>
      <c r="S94" s="1052"/>
      <c r="T94" s="1052"/>
      <c r="U94" s="1052"/>
      <c r="V94" s="1052"/>
      <c r="W94" s="1052"/>
      <c r="X94" s="1052"/>
      <c r="Y94" s="1052"/>
      <c r="Z94" s="1052"/>
    </row>
    <row r="95" spans="1:26" ht="15.75" customHeight="1">
      <c r="A95" s="1049"/>
      <c r="B95" s="1055" t="s">
        <v>1808</v>
      </c>
      <c r="C95" s="1077" t="s">
        <v>1809</v>
      </c>
      <c r="D95" s="1052"/>
      <c r="E95" s="1052"/>
      <c r="F95" s="1052"/>
      <c r="G95" s="1052"/>
      <c r="H95" s="1052"/>
      <c r="I95" s="1052"/>
      <c r="J95" s="1052"/>
      <c r="K95" s="1052"/>
      <c r="L95" s="1052"/>
      <c r="M95" s="1052"/>
      <c r="N95" s="1052"/>
      <c r="O95" s="1052"/>
      <c r="P95" s="1052"/>
      <c r="Q95" s="1052"/>
      <c r="R95" s="1052"/>
      <c r="S95" s="1052"/>
      <c r="T95" s="1052"/>
      <c r="U95" s="1052"/>
      <c r="V95" s="1052"/>
      <c r="W95" s="1052"/>
      <c r="X95" s="1052"/>
      <c r="Y95" s="1052"/>
      <c r="Z95" s="1052"/>
    </row>
    <row r="96" spans="1:26" ht="15.75" customHeight="1">
      <c r="A96" s="1049"/>
      <c r="B96" s="1055" t="s">
        <v>1810</v>
      </c>
      <c r="C96" s="1077" t="s">
        <v>1811</v>
      </c>
      <c r="D96" s="1052"/>
      <c r="E96" s="1052"/>
      <c r="F96" s="1052"/>
      <c r="G96" s="1052"/>
      <c r="H96" s="1052"/>
      <c r="I96" s="1052"/>
      <c r="J96" s="1052"/>
      <c r="K96" s="1052"/>
      <c r="L96" s="1052"/>
      <c r="M96" s="1052"/>
      <c r="N96" s="1052"/>
      <c r="O96" s="1052"/>
      <c r="P96" s="1052"/>
      <c r="Q96" s="1052"/>
      <c r="R96" s="1052"/>
      <c r="S96" s="1052"/>
      <c r="T96" s="1052"/>
      <c r="U96" s="1052"/>
      <c r="V96" s="1052"/>
      <c r="W96" s="1052"/>
      <c r="X96" s="1052"/>
      <c r="Y96" s="1052"/>
      <c r="Z96" s="1052"/>
    </row>
    <row r="97" spans="1:26" ht="15.75" customHeight="1">
      <c r="A97" s="1049"/>
      <c r="B97" s="1055" t="s">
        <v>1812</v>
      </c>
      <c r="C97" s="1077" t="s">
        <v>1813</v>
      </c>
      <c r="D97" s="1052"/>
      <c r="E97" s="1052"/>
      <c r="F97" s="1052"/>
      <c r="G97" s="1052"/>
      <c r="H97" s="1052"/>
      <c r="I97" s="1052"/>
      <c r="J97" s="1052"/>
      <c r="K97" s="1052"/>
      <c r="L97" s="1052"/>
      <c r="M97" s="1052"/>
      <c r="N97" s="1052"/>
      <c r="O97" s="1052"/>
      <c r="P97" s="1052"/>
      <c r="Q97" s="1052"/>
      <c r="R97" s="1052"/>
      <c r="S97" s="1052"/>
      <c r="T97" s="1052"/>
      <c r="U97" s="1052"/>
      <c r="V97" s="1052"/>
      <c r="W97" s="1052"/>
      <c r="X97" s="1052"/>
      <c r="Y97" s="1052"/>
      <c r="Z97" s="1052"/>
    </row>
    <row r="98" spans="1:26" ht="15.75" customHeight="1">
      <c r="A98" s="1049"/>
      <c r="B98" s="1055" t="s">
        <v>1814</v>
      </c>
      <c r="C98" s="1077" t="s">
        <v>1815</v>
      </c>
      <c r="D98" s="1052"/>
      <c r="E98" s="1052"/>
      <c r="F98" s="1052"/>
      <c r="G98" s="1052"/>
      <c r="H98" s="1052"/>
      <c r="I98" s="1052"/>
      <c r="J98" s="1052"/>
      <c r="K98" s="1052"/>
      <c r="L98" s="1052"/>
      <c r="M98" s="1052"/>
      <c r="N98" s="1052"/>
      <c r="O98" s="1052"/>
      <c r="P98" s="1052"/>
      <c r="Q98" s="1052"/>
      <c r="R98" s="1052"/>
      <c r="S98" s="1052"/>
      <c r="T98" s="1052"/>
      <c r="U98" s="1052"/>
      <c r="V98" s="1052"/>
      <c r="W98" s="1052"/>
      <c r="X98" s="1052"/>
      <c r="Y98" s="1052"/>
      <c r="Z98" s="1052"/>
    </row>
    <row r="99" spans="1:26" ht="15.75" customHeight="1">
      <c r="A99" s="1049"/>
      <c r="C99" s="300"/>
      <c r="D99" s="1052"/>
      <c r="E99" s="1052"/>
      <c r="F99" s="1052"/>
      <c r="G99" s="1052"/>
      <c r="H99" s="1052"/>
      <c r="I99" s="1052"/>
      <c r="J99" s="1052"/>
      <c r="K99" s="1052"/>
      <c r="L99" s="1052"/>
      <c r="M99" s="1052"/>
      <c r="N99" s="1052"/>
      <c r="O99" s="1052"/>
      <c r="P99" s="1052"/>
      <c r="Q99" s="1052"/>
      <c r="R99" s="1052"/>
      <c r="S99" s="1052"/>
      <c r="T99" s="1052"/>
      <c r="U99" s="1052"/>
      <c r="V99" s="1052"/>
      <c r="W99" s="1052"/>
      <c r="X99" s="1052"/>
      <c r="Y99" s="1052"/>
      <c r="Z99" s="1052"/>
    </row>
    <row r="100" spans="1:26" ht="15.75" customHeight="1">
      <c r="A100" s="1049"/>
      <c r="B100" s="1055" t="s">
        <v>1816</v>
      </c>
      <c r="C100" s="1077" t="s">
        <v>1817</v>
      </c>
      <c r="D100" s="1052"/>
      <c r="E100" s="1052"/>
      <c r="F100" s="1052"/>
      <c r="G100" s="1052"/>
      <c r="H100" s="1052"/>
      <c r="I100" s="1052"/>
      <c r="J100" s="1052"/>
      <c r="K100" s="1052"/>
      <c r="L100" s="1052"/>
      <c r="M100" s="1052"/>
      <c r="N100" s="1052"/>
      <c r="O100" s="1052"/>
      <c r="P100" s="1052"/>
      <c r="Q100" s="1052"/>
      <c r="R100" s="1052"/>
      <c r="S100" s="1052"/>
      <c r="T100" s="1052"/>
      <c r="U100" s="1052"/>
      <c r="V100" s="1052"/>
      <c r="W100" s="1052"/>
      <c r="X100" s="1052"/>
      <c r="Y100" s="1052"/>
      <c r="Z100" s="1052"/>
    </row>
    <row r="101" spans="1:26" ht="15.75" customHeight="1">
      <c r="A101" s="1049"/>
      <c r="B101" s="1055" t="s">
        <v>1818</v>
      </c>
      <c r="C101" s="1077" t="s">
        <v>1819</v>
      </c>
      <c r="D101" s="1052"/>
      <c r="E101" s="1052"/>
      <c r="F101" s="1052"/>
      <c r="G101" s="1052"/>
      <c r="H101" s="1052"/>
      <c r="I101" s="1052"/>
      <c r="J101" s="1052"/>
      <c r="K101" s="1052"/>
      <c r="L101" s="1052"/>
      <c r="M101" s="1052"/>
      <c r="N101" s="1052"/>
      <c r="O101" s="1052"/>
      <c r="P101" s="1052"/>
      <c r="Q101" s="1052"/>
      <c r="R101" s="1052"/>
      <c r="S101" s="1052"/>
      <c r="T101" s="1052"/>
      <c r="U101" s="1052"/>
      <c r="V101" s="1052"/>
      <c r="W101" s="1052"/>
      <c r="X101" s="1052"/>
      <c r="Y101" s="1052"/>
      <c r="Z101" s="1052"/>
    </row>
    <row r="102" spans="1:26" ht="15.75" customHeight="1">
      <c r="A102" s="1049"/>
      <c r="B102" s="1055" t="s">
        <v>1832</v>
      </c>
      <c r="C102" s="1077" t="s">
        <v>1821</v>
      </c>
      <c r="D102" s="300"/>
      <c r="E102" s="1052"/>
      <c r="F102" s="1052"/>
      <c r="G102" s="1052"/>
      <c r="H102" s="1052"/>
      <c r="I102" s="1052"/>
      <c r="J102" s="1052"/>
      <c r="K102" s="1052"/>
      <c r="L102" s="1052"/>
      <c r="M102" s="1052"/>
      <c r="N102" s="1052"/>
      <c r="O102" s="1052"/>
      <c r="P102" s="1052"/>
      <c r="Q102" s="1052"/>
      <c r="R102" s="1052"/>
      <c r="S102" s="1052"/>
      <c r="T102" s="1052"/>
      <c r="U102" s="1052"/>
      <c r="V102" s="1052"/>
      <c r="W102" s="1052"/>
      <c r="X102" s="1052"/>
      <c r="Y102" s="1052"/>
      <c r="Z102" s="1052"/>
    </row>
    <row r="103" spans="1:26" ht="15.75" customHeight="1">
      <c r="A103" s="1049"/>
      <c r="B103" s="1055" t="s">
        <v>1820</v>
      </c>
      <c r="C103" s="1077" t="s">
        <v>2551</v>
      </c>
      <c r="D103" s="300"/>
      <c r="E103" s="1052"/>
      <c r="F103" s="1052"/>
      <c r="G103" s="1052"/>
      <c r="H103" s="1052"/>
      <c r="I103" s="1052"/>
      <c r="J103" s="1052"/>
      <c r="K103" s="1052"/>
      <c r="L103" s="1052"/>
      <c r="M103" s="1052"/>
      <c r="N103" s="1052"/>
      <c r="O103" s="1052"/>
      <c r="P103" s="1052"/>
      <c r="Q103" s="1052"/>
      <c r="R103" s="1052"/>
      <c r="S103" s="1052"/>
      <c r="T103" s="1052"/>
      <c r="U103" s="1052"/>
      <c r="V103" s="1052"/>
      <c r="W103" s="1052"/>
      <c r="X103" s="1052"/>
      <c r="Y103" s="1052"/>
      <c r="Z103" s="1052"/>
    </row>
    <row r="104" spans="1:26" ht="15.75" customHeight="1">
      <c r="A104" s="1049"/>
      <c r="B104" s="1055" t="s">
        <v>1822</v>
      </c>
      <c r="C104" s="1077" t="s">
        <v>2552</v>
      </c>
      <c r="D104" s="300"/>
      <c r="E104" s="1052"/>
      <c r="F104" s="1052"/>
      <c r="G104" s="1052"/>
      <c r="H104" s="1052"/>
      <c r="I104" s="1052"/>
      <c r="J104" s="1052"/>
      <c r="K104" s="1052"/>
      <c r="L104" s="1052"/>
      <c r="M104" s="1052"/>
      <c r="N104" s="1052"/>
      <c r="O104" s="1052"/>
      <c r="P104" s="1052"/>
      <c r="Q104" s="1052"/>
      <c r="R104" s="1052"/>
      <c r="S104" s="1052"/>
      <c r="T104" s="1052"/>
      <c r="U104" s="1052"/>
      <c r="V104" s="1052"/>
      <c r="W104" s="1052"/>
      <c r="X104" s="1052"/>
      <c r="Y104" s="1052"/>
      <c r="Z104" s="1052"/>
    </row>
    <row r="105" spans="1:26" ht="15.75" customHeight="1">
      <c r="A105" s="1049"/>
      <c r="B105" s="1055" t="s">
        <v>1824</v>
      </c>
      <c r="C105" s="1077" t="s">
        <v>2553</v>
      </c>
      <c r="D105" s="300"/>
      <c r="E105" s="1052"/>
      <c r="F105" s="1052"/>
      <c r="G105" s="1052"/>
      <c r="H105" s="1052"/>
      <c r="I105" s="1052"/>
      <c r="J105" s="1052"/>
      <c r="K105" s="1052"/>
      <c r="L105" s="1052"/>
      <c r="M105" s="1052"/>
      <c r="N105" s="1052"/>
      <c r="O105" s="1052"/>
      <c r="P105" s="1052"/>
      <c r="Q105" s="1052"/>
      <c r="R105" s="1052"/>
      <c r="S105" s="1052"/>
      <c r="T105" s="1052"/>
      <c r="U105" s="1052"/>
      <c r="V105" s="1052"/>
      <c r="W105" s="1052"/>
      <c r="X105" s="1052"/>
      <c r="Y105" s="1052"/>
      <c r="Z105" s="1052"/>
    </row>
    <row r="106" spans="1:26" ht="15.75" customHeight="1">
      <c r="A106" s="1049"/>
      <c r="B106" s="1055" t="s">
        <v>1826</v>
      </c>
      <c r="C106" s="1077" t="s">
        <v>2554</v>
      </c>
      <c r="D106" s="1052"/>
      <c r="E106" s="1052"/>
      <c r="F106" s="1052"/>
      <c r="G106" s="1052"/>
      <c r="H106" s="1052"/>
      <c r="I106" s="1052"/>
      <c r="J106" s="1052"/>
      <c r="K106" s="1052"/>
      <c r="L106" s="1052"/>
      <c r="M106" s="1052"/>
      <c r="N106" s="1052"/>
      <c r="O106" s="1052"/>
      <c r="P106" s="1052"/>
      <c r="Q106" s="1052"/>
      <c r="R106" s="1052"/>
      <c r="S106" s="1052"/>
      <c r="T106" s="1052"/>
      <c r="U106" s="1052"/>
      <c r="V106" s="1052"/>
      <c r="W106" s="1052"/>
      <c r="X106" s="1052"/>
      <c r="Y106" s="1052"/>
      <c r="Z106" s="1052"/>
    </row>
    <row r="107" spans="1:26" ht="15.75" customHeight="1">
      <c r="A107" s="1049"/>
      <c r="B107" s="1055" t="s">
        <v>1828</v>
      </c>
      <c r="C107" s="1077" t="s">
        <v>2555</v>
      </c>
      <c r="D107" s="1056"/>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row>
    <row r="108" spans="1:26" ht="15.75" customHeight="1">
      <c r="A108" s="1049"/>
      <c r="B108" s="1055" t="s">
        <v>2549</v>
      </c>
      <c r="C108" s="1077" t="s">
        <v>2556</v>
      </c>
      <c r="D108" s="1056"/>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row>
    <row r="109" spans="1:26" ht="15.75" customHeight="1">
      <c r="A109" s="1049"/>
      <c r="B109" s="1055" t="s">
        <v>1834</v>
      </c>
      <c r="C109" s="1077" t="s">
        <v>1835</v>
      </c>
      <c r="D109" s="1056"/>
      <c r="E109" s="1052"/>
      <c r="F109" s="1052"/>
      <c r="G109" s="1052"/>
      <c r="H109" s="1052"/>
      <c r="I109" s="1052"/>
      <c r="J109" s="1052"/>
      <c r="K109" s="1052"/>
      <c r="L109" s="1052"/>
      <c r="M109" s="1052"/>
      <c r="N109" s="1052"/>
      <c r="O109" s="1052"/>
      <c r="P109" s="1052"/>
      <c r="Q109" s="1052"/>
      <c r="R109" s="1052"/>
      <c r="S109" s="1052"/>
      <c r="T109" s="1052"/>
      <c r="U109" s="1052"/>
      <c r="V109" s="1052"/>
      <c r="W109" s="1052"/>
      <c r="X109" s="1052"/>
      <c r="Y109" s="1052"/>
      <c r="Z109" s="1052"/>
    </row>
    <row r="110" spans="1:26" ht="15.75" customHeight="1">
      <c r="A110" s="1049"/>
      <c r="B110" s="1055" t="s">
        <v>1836</v>
      </c>
      <c r="C110" s="1077" t="s">
        <v>2546</v>
      </c>
      <c r="D110" s="1057"/>
      <c r="E110" s="1052"/>
      <c r="F110" s="1052"/>
      <c r="G110" s="1052"/>
      <c r="H110" s="1052"/>
      <c r="I110" s="1052"/>
      <c r="J110" s="1052"/>
      <c r="K110" s="1052"/>
      <c r="L110" s="1052"/>
      <c r="M110" s="1052"/>
      <c r="N110" s="1052"/>
      <c r="O110" s="1052"/>
      <c r="P110" s="1052"/>
      <c r="Q110" s="1052"/>
      <c r="R110" s="1052"/>
      <c r="S110" s="1052"/>
      <c r="T110" s="1052"/>
      <c r="U110" s="1052"/>
      <c r="V110" s="1052"/>
      <c r="W110" s="1052"/>
      <c r="X110" s="1052"/>
      <c r="Y110" s="1052"/>
      <c r="Z110" s="1052"/>
    </row>
    <row r="111" spans="1:26" ht="15.75" customHeight="1">
      <c r="A111" s="1049"/>
      <c r="B111" s="1055" t="s">
        <v>2547</v>
      </c>
      <c r="C111" s="1077" t="s">
        <v>1837</v>
      </c>
      <c r="D111" s="1056"/>
      <c r="E111" s="1052"/>
      <c r="F111" s="1052"/>
      <c r="G111" s="1052"/>
      <c r="H111" s="1052"/>
      <c r="I111" s="1052"/>
      <c r="J111" s="1052"/>
      <c r="K111" s="1052"/>
      <c r="L111" s="1052"/>
      <c r="M111" s="1052"/>
      <c r="N111" s="1052"/>
      <c r="O111" s="1052"/>
      <c r="P111" s="1052"/>
      <c r="Q111" s="1052"/>
      <c r="R111" s="1052"/>
      <c r="S111" s="1052"/>
      <c r="T111" s="1052"/>
      <c r="U111" s="1052"/>
      <c r="V111" s="1052"/>
      <c r="W111" s="1052"/>
      <c r="X111" s="1052"/>
      <c r="Y111" s="1052"/>
      <c r="Z111" s="1052"/>
    </row>
    <row r="112" spans="1:26" ht="15.75" customHeight="1">
      <c r="A112" s="1049"/>
      <c r="C112" s="1056"/>
      <c r="D112" s="1056"/>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2"/>
    </row>
    <row r="113" spans="1:26" ht="15.75" customHeight="1">
      <c r="A113" s="1049"/>
      <c r="C113" s="1056"/>
      <c r="D113" s="1056"/>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2"/>
    </row>
    <row r="114" spans="1:26" ht="49.9" customHeight="1">
      <c r="A114" s="1049"/>
      <c r="B114" s="1367" t="s">
        <v>1838</v>
      </c>
      <c r="C114" s="1367"/>
      <c r="D114" s="1056"/>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2"/>
    </row>
    <row r="115" spans="1:26" ht="31.15" customHeight="1">
      <c r="A115" s="1049"/>
      <c r="B115" s="1368" t="s">
        <v>1839</v>
      </c>
      <c r="C115" s="1368"/>
      <c r="D115" s="1056"/>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2"/>
    </row>
    <row r="116" spans="1:26" ht="15.75" customHeight="1">
      <c r="A116" s="1049"/>
      <c r="B116" s="1056"/>
      <c r="C116" s="1056"/>
      <c r="D116" s="1056"/>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2"/>
    </row>
    <row r="117" spans="1:26" ht="15.75" customHeight="1">
      <c r="A117" s="1049"/>
      <c r="B117" s="1056"/>
      <c r="C117" s="1056"/>
      <c r="D117" s="1056"/>
      <c r="E117" s="1052"/>
      <c r="F117" s="1052"/>
      <c r="G117" s="1052"/>
      <c r="H117" s="1052"/>
      <c r="I117" s="1052"/>
      <c r="J117" s="1052"/>
      <c r="K117" s="1052"/>
      <c r="L117" s="1052"/>
      <c r="M117" s="1052"/>
      <c r="N117" s="1052"/>
      <c r="O117" s="1052"/>
      <c r="P117" s="1052"/>
      <c r="Q117" s="1052"/>
      <c r="R117" s="1052"/>
      <c r="S117" s="1052"/>
      <c r="T117" s="1052"/>
      <c r="U117" s="1052"/>
      <c r="V117" s="1052"/>
      <c r="W117" s="1052"/>
      <c r="X117" s="1052"/>
      <c r="Y117" s="1052"/>
      <c r="Z117" s="1052"/>
    </row>
    <row r="118" spans="1:26" ht="15.75" customHeight="1">
      <c r="A118" s="1049"/>
      <c r="B118" s="1056"/>
      <c r="C118" s="1056"/>
      <c r="D118" s="1056"/>
      <c r="E118" s="1052"/>
      <c r="F118" s="1052"/>
      <c r="G118" s="1052"/>
      <c r="H118" s="1052"/>
      <c r="I118" s="1052"/>
      <c r="J118" s="1052"/>
      <c r="K118" s="1052"/>
      <c r="L118" s="1052"/>
      <c r="M118" s="1052"/>
      <c r="N118" s="1052"/>
      <c r="O118" s="1052"/>
      <c r="P118" s="1052"/>
      <c r="Q118" s="1052"/>
      <c r="R118" s="1052"/>
      <c r="S118" s="1052"/>
      <c r="T118" s="1052"/>
      <c r="U118" s="1052"/>
      <c r="V118" s="1052"/>
      <c r="W118" s="1052"/>
      <c r="X118" s="1052"/>
      <c r="Y118" s="1052"/>
      <c r="Z118" s="1052"/>
    </row>
    <row r="119" spans="1:26" ht="15.75" customHeight="1">
      <c r="A119" s="1049"/>
      <c r="B119" s="1056"/>
      <c r="C119" s="1056"/>
      <c r="D119" s="1056"/>
      <c r="E119" s="1052"/>
      <c r="F119" s="1052"/>
      <c r="G119" s="1052"/>
      <c r="H119" s="1052"/>
      <c r="I119" s="1052"/>
      <c r="J119" s="1052"/>
      <c r="K119" s="1052"/>
      <c r="L119" s="1052"/>
      <c r="M119" s="1052"/>
      <c r="N119" s="1052"/>
      <c r="O119" s="1052"/>
      <c r="P119" s="1052"/>
      <c r="Q119" s="1052"/>
      <c r="R119" s="1052"/>
      <c r="S119" s="1052"/>
      <c r="T119" s="1052"/>
      <c r="U119" s="1052"/>
      <c r="V119" s="1052"/>
      <c r="W119" s="1052"/>
      <c r="X119" s="1052"/>
      <c r="Y119" s="1052"/>
      <c r="Z119" s="1052"/>
    </row>
    <row r="120" spans="1:26" ht="22.9" customHeight="1">
      <c r="A120" s="1049"/>
      <c r="B120" s="1050"/>
      <c r="C120" s="1056"/>
      <c r="D120" s="1056"/>
      <c r="E120" s="1052"/>
      <c r="F120" s="1052"/>
      <c r="G120" s="1052"/>
      <c r="H120" s="1052"/>
      <c r="I120" s="1052"/>
      <c r="J120" s="1052"/>
      <c r="K120" s="1052"/>
      <c r="L120" s="1052"/>
      <c r="M120" s="1052"/>
      <c r="N120" s="1052"/>
      <c r="O120" s="1052"/>
      <c r="P120" s="1052"/>
      <c r="Q120" s="1052"/>
      <c r="R120" s="1052"/>
      <c r="S120" s="1052"/>
      <c r="T120" s="1052"/>
      <c r="U120" s="1052"/>
      <c r="V120" s="1052"/>
      <c r="W120" s="1052"/>
      <c r="X120" s="1052"/>
      <c r="Y120" s="1052"/>
      <c r="Z120" s="1052"/>
    </row>
    <row r="121" spans="1:26" ht="15.75" customHeight="1">
      <c r="A121" s="1049"/>
      <c r="B121" s="1050"/>
      <c r="C121" s="1051"/>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c r="X121" s="1052"/>
      <c r="Y121" s="1052"/>
      <c r="Z121" s="1052"/>
    </row>
    <row r="122" spans="1:26" ht="15.75" customHeight="1">
      <c r="A122" s="1049"/>
      <c r="B122" s="1050"/>
      <c r="C122" s="1051"/>
      <c r="D122" s="1052"/>
      <c r="E122" s="1052"/>
      <c r="F122" s="1052"/>
      <c r="G122" s="1052"/>
      <c r="H122" s="1052"/>
      <c r="I122" s="1052"/>
      <c r="J122" s="1052"/>
      <c r="K122" s="1052"/>
      <c r="L122" s="1052"/>
      <c r="M122" s="1052"/>
      <c r="N122" s="1052"/>
      <c r="O122" s="1052"/>
      <c r="P122" s="1052"/>
      <c r="Q122" s="1052"/>
      <c r="R122" s="1052"/>
      <c r="S122" s="1052"/>
      <c r="T122" s="1052"/>
      <c r="U122" s="1052"/>
      <c r="V122" s="1052"/>
      <c r="W122" s="1052"/>
      <c r="X122" s="1052"/>
      <c r="Y122" s="1052"/>
      <c r="Z122" s="1052"/>
    </row>
    <row r="123" spans="1:26" ht="15.75" customHeight="1">
      <c r="A123" s="1049"/>
      <c r="B123" s="1050"/>
      <c r="C123" s="1051"/>
      <c r="D123" s="1052"/>
      <c r="E123" s="1052"/>
      <c r="F123" s="1052"/>
      <c r="G123" s="1052"/>
      <c r="H123" s="1052"/>
      <c r="I123" s="1052"/>
      <c r="J123" s="1052"/>
      <c r="K123" s="1052"/>
      <c r="L123" s="1052"/>
      <c r="M123" s="1052"/>
      <c r="N123" s="1052"/>
      <c r="O123" s="1052"/>
      <c r="P123" s="1052"/>
      <c r="Q123" s="1052"/>
      <c r="R123" s="1052"/>
      <c r="S123" s="1052"/>
      <c r="T123" s="1052"/>
      <c r="U123" s="1052"/>
      <c r="V123" s="1052"/>
      <c r="W123" s="1052"/>
      <c r="X123" s="1052"/>
      <c r="Y123" s="1052"/>
      <c r="Z123" s="1052"/>
    </row>
    <row r="124" spans="1:26" ht="15.75" customHeight="1">
      <c r="A124" s="1049"/>
      <c r="B124" s="1050"/>
      <c r="C124" s="1051"/>
      <c r="D124" s="1052"/>
      <c r="E124" s="1052"/>
      <c r="F124" s="1052"/>
      <c r="G124" s="1052"/>
      <c r="H124" s="1052"/>
      <c r="I124" s="1052"/>
      <c r="J124" s="1052"/>
      <c r="K124" s="1052"/>
      <c r="L124" s="1052"/>
      <c r="M124" s="1052"/>
      <c r="N124" s="1052"/>
      <c r="O124" s="1052"/>
      <c r="P124" s="1052"/>
      <c r="Q124" s="1052"/>
      <c r="R124" s="1052"/>
      <c r="S124" s="1052"/>
      <c r="T124" s="1052"/>
      <c r="U124" s="1052"/>
      <c r="V124" s="1052"/>
      <c r="W124" s="1052"/>
      <c r="X124" s="1052"/>
      <c r="Y124" s="1052"/>
      <c r="Z124" s="1052"/>
    </row>
    <row r="125" spans="1:26" ht="15.75" customHeight="1">
      <c r="A125" s="1049"/>
      <c r="B125" s="1050"/>
      <c r="C125" s="1051"/>
      <c r="D125" s="1052"/>
      <c r="E125" s="1052"/>
      <c r="F125" s="1052"/>
      <c r="G125" s="1052"/>
      <c r="H125" s="1052"/>
      <c r="I125" s="1052"/>
      <c r="J125" s="1052"/>
      <c r="K125" s="1052"/>
      <c r="L125" s="1052"/>
      <c r="M125" s="1052"/>
      <c r="N125" s="1052"/>
      <c r="O125" s="1052"/>
      <c r="P125" s="1052"/>
      <c r="Q125" s="1052"/>
      <c r="R125" s="1052"/>
      <c r="S125" s="1052"/>
      <c r="T125" s="1052"/>
      <c r="U125" s="1052"/>
      <c r="V125" s="1052"/>
      <c r="W125" s="1052"/>
      <c r="X125" s="1052"/>
      <c r="Y125" s="1052"/>
      <c r="Z125" s="1052"/>
    </row>
    <row r="126" spans="1:26" ht="15.75" customHeight="1">
      <c r="A126" s="1049"/>
      <c r="B126" s="1050"/>
      <c r="C126" s="1051"/>
      <c r="D126" s="1052"/>
      <c r="E126" s="1052"/>
      <c r="F126" s="1052"/>
      <c r="G126" s="1052"/>
      <c r="H126" s="1052"/>
      <c r="I126" s="1052"/>
      <c r="J126" s="1052"/>
      <c r="K126" s="1052"/>
      <c r="L126" s="1052"/>
      <c r="M126" s="1052"/>
      <c r="N126" s="1052"/>
      <c r="O126" s="1052"/>
      <c r="P126" s="1052"/>
      <c r="Q126" s="1052"/>
      <c r="R126" s="1052"/>
      <c r="S126" s="1052"/>
      <c r="T126" s="1052"/>
      <c r="U126" s="1052"/>
      <c r="V126" s="1052"/>
      <c r="W126" s="1052"/>
      <c r="X126" s="1052"/>
      <c r="Y126" s="1052"/>
      <c r="Z126" s="1052"/>
    </row>
    <row r="127" spans="1:26" ht="15.75" customHeight="1">
      <c r="A127" s="1049"/>
      <c r="B127" s="1050"/>
      <c r="C127" s="1051"/>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2"/>
    </row>
    <row r="128" spans="1:26" ht="15.75" customHeight="1">
      <c r="A128" s="1049"/>
      <c r="B128" s="1050"/>
      <c r="C128" s="1051"/>
      <c r="D128" s="1052"/>
      <c r="E128" s="1052"/>
      <c r="F128" s="1052"/>
      <c r="G128" s="1052"/>
      <c r="H128" s="1052"/>
      <c r="I128" s="1052"/>
      <c r="J128" s="1052"/>
      <c r="K128" s="1052"/>
      <c r="L128" s="1052"/>
      <c r="M128" s="1052"/>
      <c r="N128" s="1052"/>
      <c r="O128" s="1052"/>
      <c r="P128" s="1052"/>
      <c r="Q128" s="1052"/>
      <c r="R128" s="1052"/>
      <c r="S128" s="1052"/>
      <c r="T128" s="1052"/>
      <c r="U128" s="1052"/>
      <c r="V128" s="1052"/>
      <c r="W128" s="1052"/>
      <c r="X128" s="1052"/>
      <c r="Y128" s="1052"/>
      <c r="Z128" s="1052"/>
    </row>
    <row r="129" spans="1:26" ht="15.75" customHeight="1">
      <c r="A129" s="1049"/>
      <c r="B129" s="1050"/>
      <c r="C129" s="1051"/>
      <c r="D129" s="1052"/>
      <c r="E129" s="1052"/>
      <c r="F129" s="1052"/>
      <c r="G129" s="1052"/>
      <c r="H129" s="1052"/>
      <c r="I129" s="1052"/>
      <c r="J129" s="1052"/>
      <c r="K129" s="1052"/>
      <c r="L129" s="1052"/>
      <c r="M129" s="1052"/>
      <c r="N129" s="1052"/>
      <c r="O129" s="1052"/>
      <c r="P129" s="1052"/>
      <c r="Q129" s="1052"/>
      <c r="R129" s="1052"/>
      <c r="S129" s="1052"/>
      <c r="T129" s="1052"/>
      <c r="U129" s="1052"/>
      <c r="V129" s="1052"/>
      <c r="W129" s="1052"/>
      <c r="X129" s="1052"/>
      <c r="Y129" s="1052"/>
      <c r="Z129" s="1052"/>
    </row>
    <row r="130" spans="1:26" ht="15.75" customHeight="1">
      <c r="A130" s="1049"/>
      <c r="B130" s="1050"/>
      <c r="C130" s="1051"/>
      <c r="D130" s="1052"/>
      <c r="E130" s="1052"/>
      <c r="F130" s="1052"/>
      <c r="G130" s="1052"/>
      <c r="H130" s="1052"/>
      <c r="I130" s="1052"/>
      <c r="J130" s="1052"/>
      <c r="K130" s="1052"/>
      <c r="L130" s="1052"/>
      <c r="M130" s="1052"/>
      <c r="N130" s="1052"/>
      <c r="O130" s="1052"/>
      <c r="P130" s="1052"/>
      <c r="Q130" s="1052"/>
      <c r="R130" s="1052"/>
      <c r="S130" s="1052"/>
      <c r="T130" s="1052"/>
      <c r="U130" s="1052"/>
      <c r="V130" s="1052"/>
      <c r="W130" s="1052"/>
      <c r="X130" s="1052"/>
      <c r="Y130" s="1052"/>
      <c r="Z130" s="1052"/>
    </row>
    <row r="131" spans="1:26" ht="15.75" customHeight="1">
      <c r="A131" s="1049"/>
      <c r="B131" s="1050"/>
      <c r="C131" s="1051"/>
      <c r="D131" s="1052"/>
      <c r="E131" s="1052"/>
      <c r="F131" s="1052"/>
      <c r="G131" s="1052"/>
      <c r="H131" s="1052"/>
      <c r="I131" s="1052"/>
      <c r="J131" s="1052"/>
      <c r="K131" s="1052"/>
      <c r="L131" s="1052"/>
      <c r="M131" s="1052"/>
      <c r="N131" s="1052"/>
      <c r="O131" s="1052"/>
      <c r="P131" s="1052"/>
      <c r="Q131" s="1052"/>
      <c r="R131" s="1052"/>
      <c r="S131" s="1052"/>
      <c r="T131" s="1052"/>
      <c r="U131" s="1052"/>
      <c r="V131" s="1052"/>
      <c r="W131" s="1052"/>
      <c r="X131" s="1052"/>
      <c r="Y131" s="1052"/>
      <c r="Z131" s="1052"/>
    </row>
    <row r="132" spans="1:26" ht="15.75" customHeight="1">
      <c r="A132" s="1049"/>
      <c r="B132" s="1050"/>
      <c r="C132" s="1051"/>
      <c r="D132" s="1052"/>
      <c r="E132" s="1052"/>
      <c r="F132" s="1052"/>
      <c r="G132" s="1052"/>
      <c r="H132" s="1052"/>
      <c r="I132" s="1052"/>
      <c r="J132" s="1052"/>
      <c r="K132" s="1052"/>
      <c r="L132" s="1052"/>
      <c r="M132" s="1052"/>
      <c r="N132" s="1052"/>
      <c r="O132" s="1052"/>
      <c r="P132" s="1052"/>
      <c r="Q132" s="1052"/>
      <c r="R132" s="1052"/>
      <c r="S132" s="1052"/>
      <c r="T132" s="1052"/>
      <c r="U132" s="1052"/>
      <c r="V132" s="1052"/>
      <c r="W132" s="1052"/>
      <c r="X132" s="1052"/>
      <c r="Y132" s="1052"/>
      <c r="Z132" s="1052"/>
    </row>
    <row r="133" spans="1:26" ht="15.75" customHeight="1">
      <c r="A133" s="1049"/>
      <c r="B133" s="1050"/>
      <c r="C133" s="1051"/>
      <c r="D133" s="1052"/>
      <c r="E133" s="1052"/>
      <c r="F133" s="1052"/>
      <c r="G133" s="1052"/>
      <c r="H133" s="1052"/>
      <c r="I133" s="1052"/>
      <c r="J133" s="1052"/>
      <c r="K133" s="1052"/>
      <c r="L133" s="1052"/>
      <c r="M133" s="1052"/>
      <c r="N133" s="1052"/>
      <c r="O133" s="1052"/>
      <c r="P133" s="1052"/>
      <c r="Q133" s="1052"/>
      <c r="R133" s="1052"/>
      <c r="S133" s="1052"/>
      <c r="T133" s="1052"/>
      <c r="U133" s="1052"/>
      <c r="V133" s="1052"/>
      <c r="W133" s="1052"/>
      <c r="X133" s="1052"/>
      <c r="Y133" s="1052"/>
      <c r="Z133" s="1052"/>
    </row>
    <row r="134" spans="1:26" ht="15.75" customHeight="1">
      <c r="A134" s="1049"/>
      <c r="B134" s="1050"/>
      <c r="C134" s="1051"/>
      <c r="D134" s="1052"/>
      <c r="E134" s="1052"/>
      <c r="F134" s="1052"/>
      <c r="G134" s="1052"/>
      <c r="H134" s="1052"/>
      <c r="I134" s="1052"/>
      <c r="J134" s="1052"/>
      <c r="K134" s="1052"/>
      <c r="L134" s="1052"/>
      <c r="M134" s="1052"/>
      <c r="N134" s="1052"/>
      <c r="O134" s="1052"/>
      <c r="P134" s="1052"/>
      <c r="Q134" s="1052"/>
      <c r="R134" s="1052"/>
      <c r="S134" s="1052"/>
      <c r="T134" s="1052"/>
      <c r="U134" s="1052"/>
      <c r="V134" s="1052"/>
      <c r="W134" s="1052"/>
      <c r="X134" s="1052"/>
      <c r="Y134" s="1052"/>
      <c r="Z134" s="1052"/>
    </row>
    <row r="135" spans="1:26" ht="15.75" customHeight="1">
      <c r="A135" s="1049"/>
      <c r="B135" s="1050"/>
      <c r="C135" s="1051"/>
      <c r="D135" s="1052"/>
      <c r="E135" s="1052"/>
      <c r="F135" s="1052"/>
      <c r="G135" s="1052"/>
      <c r="H135" s="1052"/>
      <c r="I135" s="1052"/>
      <c r="J135" s="1052"/>
      <c r="K135" s="1052"/>
      <c r="L135" s="1052"/>
      <c r="M135" s="1052"/>
      <c r="N135" s="1052"/>
      <c r="O135" s="1052"/>
      <c r="P135" s="1052"/>
      <c r="Q135" s="1052"/>
      <c r="R135" s="1052"/>
      <c r="S135" s="1052"/>
      <c r="T135" s="1052"/>
      <c r="U135" s="1052"/>
      <c r="V135" s="1052"/>
      <c r="W135" s="1052"/>
      <c r="X135" s="1052"/>
      <c r="Y135" s="1052"/>
      <c r="Z135" s="1052"/>
    </row>
    <row r="136" spans="1:26" ht="15.75" customHeight="1">
      <c r="A136" s="1049"/>
      <c r="B136" s="1050"/>
      <c r="C136" s="1051"/>
      <c r="D136" s="1052"/>
      <c r="E136" s="1052"/>
      <c r="F136" s="1052"/>
      <c r="G136" s="1052"/>
      <c r="H136" s="1052"/>
      <c r="I136" s="1052"/>
      <c r="J136" s="1052"/>
      <c r="K136" s="1052"/>
      <c r="L136" s="1052"/>
      <c r="M136" s="1052"/>
      <c r="N136" s="1052"/>
      <c r="O136" s="1052"/>
      <c r="P136" s="1052"/>
      <c r="Q136" s="1052"/>
      <c r="R136" s="1052"/>
      <c r="S136" s="1052"/>
      <c r="T136" s="1052"/>
      <c r="U136" s="1052"/>
      <c r="V136" s="1052"/>
      <c r="W136" s="1052"/>
      <c r="X136" s="1052"/>
      <c r="Y136" s="1052"/>
      <c r="Z136" s="1052"/>
    </row>
    <row r="137" spans="1:26" ht="15.75" customHeight="1">
      <c r="A137" s="1049"/>
      <c r="B137" s="1050"/>
      <c r="C137" s="1051"/>
      <c r="D137" s="1052"/>
      <c r="E137" s="1052"/>
      <c r="F137" s="1052"/>
      <c r="G137" s="1052"/>
      <c r="H137" s="1052"/>
      <c r="I137" s="1052"/>
      <c r="J137" s="1052"/>
      <c r="K137" s="1052"/>
      <c r="L137" s="1052"/>
      <c r="M137" s="1052"/>
      <c r="N137" s="1052"/>
      <c r="O137" s="1052"/>
      <c r="P137" s="1052"/>
      <c r="Q137" s="1052"/>
      <c r="R137" s="1052"/>
      <c r="S137" s="1052"/>
      <c r="T137" s="1052"/>
      <c r="U137" s="1052"/>
      <c r="V137" s="1052"/>
      <c r="W137" s="1052"/>
      <c r="X137" s="1052"/>
      <c r="Y137" s="1052"/>
      <c r="Z137" s="1052"/>
    </row>
    <row r="138" spans="1:26" ht="15.75" customHeight="1">
      <c r="A138" s="1049"/>
      <c r="B138" s="1050"/>
      <c r="C138" s="1051"/>
      <c r="D138" s="1052"/>
      <c r="E138" s="1052"/>
      <c r="F138" s="1052"/>
      <c r="G138" s="1052"/>
      <c r="H138" s="1052"/>
      <c r="I138" s="1052"/>
      <c r="J138" s="1052"/>
      <c r="K138" s="1052"/>
      <c r="L138" s="1052"/>
      <c r="M138" s="1052"/>
      <c r="N138" s="1052"/>
      <c r="O138" s="1052"/>
      <c r="P138" s="1052"/>
      <c r="Q138" s="1052"/>
      <c r="R138" s="1052"/>
      <c r="S138" s="1052"/>
      <c r="T138" s="1052"/>
      <c r="U138" s="1052"/>
      <c r="V138" s="1052"/>
      <c r="W138" s="1052"/>
      <c r="X138" s="1052"/>
      <c r="Y138" s="1052"/>
      <c r="Z138" s="1052"/>
    </row>
    <row r="139" spans="1:26" ht="15.75" customHeight="1">
      <c r="A139" s="1049"/>
      <c r="B139" s="1050"/>
      <c r="C139" s="1051"/>
      <c r="D139" s="1052"/>
      <c r="E139" s="1052"/>
      <c r="F139" s="1052"/>
      <c r="G139" s="1052"/>
      <c r="H139" s="1052"/>
      <c r="I139" s="1052"/>
      <c r="J139" s="1052"/>
      <c r="K139" s="1052"/>
      <c r="L139" s="1052"/>
      <c r="M139" s="1052"/>
      <c r="N139" s="1052"/>
      <c r="O139" s="1052"/>
      <c r="P139" s="1052"/>
      <c r="Q139" s="1052"/>
      <c r="R139" s="1052"/>
      <c r="S139" s="1052"/>
      <c r="T139" s="1052"/>
      <c r="U139" s="1052"/>
      <c r="V139" s="1052"/>
      <c r="W139" s="1052"/>
      <c r="X139" s="1052"/>
      <c r="Y139" s="1052"/>
      <c r="Z139" s="1052"/>
    </row>
    <row r="140" spans="1:26" ht="15.75" customHeight="1">
      <c r="A140" s="1049"/>
      <c r="B140" s="1050"/>
      <c r="C140" s="1051"/>
      <c r="D140" s="1052"/>
      <c r="E140" s="1052"/>
      <c r="F140" s="1052"/>
      <c r="G140" s="1052"/>
      <c r="H140" s="1052"/>
      <c r="I140" s="1052"/>
      <c r="J140" s="1052"/>
      <c r="K140" s="1052"/>
      <c r="L140" s="1052"/>
      <c r="M140" s="1052"/>
      <c r="N140" s="1052"/>
      <c r="O140" s="1052"/>
      <c r="P140" s="1052"/>
      <c r="Q140" s="1052"/>
      <c r="R140" s="1052"/>
      <c r="S140" s="1052"/>
      <c r="T140" s="1052"/>
      <c r="U140" s="1052"/>
      <c r="V140" s="1052"/>
      <c r="W140" s="1052"/>
      <c r="X140" s="1052"/>
      <c r="Y140" s="1052"/>
      <c r="Z140" s="1052"/>
    </row>
    <row r="141" spans="1:26" ht="15.75" customHeight="1">
      <c r="A141" s="1049"/>
      <c r="B141" s="1050"/>
      <c r="C141" s="1051"/>
      <c r="D141" s="1052"/>
      <c r="E141" s="1052"/>
      <c r="F141" s="1052"/>
      <c r="G141" s="1052"/>
      <c r="H141" s="1052"/>
      <c r="I141" s="1052"/>
      <c r="J141" s="1052"/>
      <c r="K141" s="1052"/>
      <c r="L141" s="1052"/>
      <c r="M141" s="1052"/>
      <c r="N141" s="1052"/>
      <c r="O141" s="1052"/>
      <c r="P141" s="1052"/>
      <c r="Q141" s="1052"/>
      <c r="R141" s="1052"/>
      <c r="S141" s="1052"/>
      <c r="T141" s="1052"/>
      <c r="U141" s="1052"/>
      <c r="V141" s="1052"/>
      <c r="W141" s="1052"/>
      <c r="X141" s="1052"/>
      <c r="Y141" s="1052"/>
      <c r="Z141" s="1052"/>
    </row>
    <row r="142" spans="1:26" ht="15.75" customHeight="1">
      <c r="A142" s="1049"/>
      <c r="B142" s="1050"/>
      <c r="C142" s="1051"/>
      <c r="D142" s="1052"/>
      <c r="E142" s="1052"/>
      <c r="F142" s="1052"/>
      <c r="G142" s="1052"/>
      <c r="H142" s="1052"/>
      <c r="I142" s="1052"/>
      <c r="J142" s="1052"/>
      <c r="K142" s="1052"/>
      <c r="L142" s="1052"/>
      <c r="M142" s="1052"/>
      <c r="N142" s="1052"/>
      <c r="O142" s="1052"/>
      <c r="P142" s="1052"/>
      <c r="Q142" s="1052"/>
      <c r="R142" s="1052"/>
      <c r="S142" s="1052"/>
      <c r="T142" s="1052"/>
      <c r="U142" s="1052"/>
      <c r="V142" s="1052"/>
      <c r="W142" s="1052"/>
      <c r="X142" s="1052"/>
      <c r="Y142" s="1052"/>
      <c r="Z142" s="1052"/>
    </row>
    <row r="143" spans="1:26" ht="15.75" customHeight="1">
      <c r="A143" s="1049"/>
      <c r="B143" s="1050"/>
      <c r="C143" s="1051"/>
      <c r="D143" s="1052"/>
      <c r="E143" s="1052"/>
      <c r="F143" s="1052"/>
      <c r="G143" s="1052"/>
      <c r="H143" s="1052"/>
      <c r="I143" s="1052"/>
      <c r="J143" s="1052"/>
      <c r="K143" s="1052"/>
      <c r="L143" s="1052"/>
      <c r="M143" s="1052"/>
      <c r="N143" s="1052"/>
      <c r="O143" s="1052"/>
      <c r="P143" s="1052"/>
      <c r="Q143" s="1052"/>
      <c r="R143" s="1052"/>
      <c r="S143" s="1052"/>
      <c r="T143" s="1052"/>
      <c r="U143" s="1052"/>
      <c r="V143" s="1052"/>
      <c r="W143" s="1052"/>
      <c r="X143" s="1052"/>
      <c r="Y143" s="1052"/>
      <c r="Z143" s="1052"/>
    </row>
    <row r="144" spans="1:26" ht="15.75" customHeight="1">
      <c r="A144" s="1049"/>
      <c r="B144" s="1050"/>
      <c r="C144" s="1051"/>
      <c r="D144" s="1052"/>
      <c r="E144" s="1052"/>
      <c r="F144" s="1052"/>
      <c r="G144" s="1052"/>
      <c r="H144" s="1052"/>
      <c r="I144" s="1052"/>
      <c r="J144" s="1052"/>
      <c r="K144" s="1052"/>
      <c r="L144" s="1052"/>
      <c r="M144" s="1052"/>
      <c r="N144" s="1052"/>
      <c r="O144" s="1052"/>
      <c r="P144" s="1052"/>
      <c r="Q144" s="1052"/>
      <c r="R144" s="1052"/>
      <c r="S144" s="1052"/>
      <c r="T144" s="1052"/>
      <c r="U144" s="1052"/>
      <c r="V144" s="1052"/>
      <c r="W144" s="1052"/>
      <c r="X144" s="1052"/>
      <c r="Y144" s="1052"/>
      <c r="Z144" s="1052"/>
    </row>
    <row r="145" spans="1:26" ht="15.75" customHeight="1">
      <c r="A145" s="1049"/>
      <c r="B145" s="1050"/>
      <c r="C145" s="1051"/>
      <c r="D145" s="1052"/>
      <c r="E145" s="1052"/>
      <c r="F145" s="1052"/>
      <c r="G145" s="1052"/>
      <c r="H145" s="1052"/>
      <c r="I145" s="1052"/>
      <c r="J145" s="1052"/>
      <c r="K145" s="1052"/>
      <c r="L145" s="1052"/>
      <c r="M145" s="1052"/>
      <c r="N145" s="1052"/>
      <c r="O145" s="1052"/>
      <c r="P145" s="1052"/>
      <c r="Q145" s="1052"/>
      <c r="R145" s="1052"/>
      <c r="S145" s="1052"/>
      <c r="T145" s="1052"/>
      <c r="U145" s="1052"/>
      <c r="V145" s="1052"/>
      <c r="W145" s="1052"/>
      <c r="X145" s="1052"/>
      <c r="Y145" s="1052"/>
      <c r="Z145" s="1052"/>
    </row>
    <row r="146" spans="1:26" ht="15.75" customHeight="1">
      <c r="A146" s="1049"/>
      <c r="B146" s="1050"/>
      <c r="C146" s="1051"/>
      <c r="D146" s="1052"/>
      <c r="E146" s="1052"/>
      <c r="F146" s="1052"/>
      <c r="G146" s="1052"/>
      <c r="H146" s="1052"/>
      <c r="I146" s="1052"/>
      <c r="J146" s="1052"/>
      <c r="K146" s="1052"/>
      <c r="L146" s="1052"/>
      <c r="M146" s="1052"/>
      <c r="N146" s="1052"/>
      <c r="O146" s="1052"/>
      <c r="P146" s="1052"/>
      <c r="Q146" s="1052"/>
      <c r="R146" s="1052"/>
      <c r="S146" s="1052"/>
      <c r="T146" s="1052"/>
      <c r="U146" s="1052"/>
      <c r="V146" s="1052"/>
      <c r="W146" s="1052"/>
      <c r="X146" s="1052"/>
      <c r="Y146" s="1052"/>
      <c r="Z146" s="1052"/>
    </row>
    <row r="147" spans="1:26" ht="15.75" customHeight="1">
      <c r="A147" s="1049"/>
      <c r="B147" s="1050"/>
      <c r="C147" s="1051"/>
      <c r="D147" s="1052"/>
      <c r="E147" s="1052"/>
      <c r="F147" s="1052"/>
      <c r="G147" s="1052"/>
      <c r="H147" s="1052"/>
      <c r="I147" s="1052"/>
      <c r="J147" s="1052"/>
      <c r="K147" s="1052"/>
      <c r="L147" s="1052"/>
      <c r="M147" s="1052"/>
      <c r="N147" s="1052"/>
      <c r="O147" s="1052"/>
      <c r="P147" s="1052"/>
      <c r="Q147" s="1052"/>
      <c r="R147" s="1052"/>
      <c r="S147" s="1052"/>
      <c r="T147" s="1052"/>
      <c r="U147" s="1052"/>
      <c r="V147" s="1052"/>
      <c r="W147" s="1052"/>
      <c r="X147" s="1052"/>
      <c r="Y147" s="1052"/>
      <c r="Z147" s="1052"/>
    </row>
    <row r="148" spans="1:26" ht="15.75" customHeight="1">
      <c r="A148" s="1049"/>
      <c r="B148" s="1050"/>
      <c r="C148" s="1051"/>
      <c r="D148" s="1052"/>
      <c r="E148" s="1052"/>
      <c r="F148" s="1052"/>
      <c r="G148" s="1052"/>
      <c r="H148" s="1052"/>
      <c r="I148" s="1052"/>
      <c r="J148" s="1052"/>
      <c r="K148" s="1052"/>
      <c r="L148" s="1052"/>
      <c r="M148" s="1052"/>
      <c r="N148" s="1052"/>
      <c r="O148" s="1052"/>
      <c r="P148" s="1052"/>
      <c r="Q148" s="1052"/>
      <c r="R148" s="1052"/>
      <c r="S148" s="1052"/>
      <c r="T148" s="1052"/>
      <c r="U148" s="1052"/>
      <c r="V148" s="1052"/>
      <c r="W148" s="1052"/>
      <c r="X148" s="1052"/>
      <c r="Y148" s="1052"/>
      <c r="Z148" s="1052"/>
    </row>
    <row r="149" spans="1:26" ht="15.75" customHeight="1">
      <c r="A149" s="1049"/>
      <c r="B149" s="1050"/>
      <c r="C149" s="1051"/>
      <c r="D149" s="1052"/>
      <c r="E149" s="1052"/>
      <c r="F149" s="1052"/>
      <c r="G149" s="1052"/>
      <c r="H149" s="1052"/>
      <c r="I149" s="1052"/>
      <c r="J149" s="1052"/>
      <c r="K149" s="1052"/>
      <c r="L149" s="1052"/>
      <c r="M149" s="1052"/>
      <c r="N149" s="1052"/>
      <c r="O149" s="1052"/>
      <c r="P149" s="1052"/>
      <c r="Q149" s="1052"/>
      <c r="R149" s="1052"/>
      <c r="S149" s="1052"/>
      <c r="T149" s="1052"/>
      <c r="U149" s="1052"/>
      <c r="V149" s="1052"/>
      <c r="W149" s="1052"/>
      <c r="X149" s="1052"/>
      <c r="Y149" s="1052"/>
      <c r="Z149" s="1052"/>
    </row>
    <row r="150" spans="1:26" ht="15.75" customHeight="1">
      <c r="A150" s="1049"/>
      <c r="B150" s="1050"/>
      <c r="C150" s="1051"/>
      <c r="D150" s="1052"/>
      <c r="E150" s="1052"/>
      <c r="F150" s="1052"/>
      <c r="G150" s="1052"/>
      <c r="H150" s="1052"/>
      <c r="I150" s="1052"/>
      <c r="J150" s="1052"/>
      <c r="K150" s="1052"/>
      <c r="L150" s="1052"/>
      <c r="M150" s="1052"/>
      <c r="N150" s="1052"/>
      <c r="O150" s="1052"/>
      <c r="P150" s="1052"/>
      <c r="Q150" s="1052"/>
      <c r="R150" s="1052"/>
      <c r="S150" s="1052"/>
      <c r="T150" s="1052"/>
      <c r="U150" s="1052"/>
      <c r="V150" s="1052"/>
      <c r="W150" s="1052"/>
      <c r="X150" s="1052"/>
      <c r="Y150" s="1052"/>
      <c r="Z150" s="1052"/>
    </row>
    <row r="151" spans="1:26" ht="15.75" customHeight="1">
      <c r="A151" s="1049"/>
      <c r="B151" s="1050"/>
      <c r="C151" s="1051"/>
      <c r="D151" s="1052"/>
      <c r="E151" s="1052"/>
      <c r="F151" s="1052"/>
      <c r="G151" s="1052"/>
      <c r="H151" s="1052"/>
      <c r="I151" s="1052"/>
      <c r="J151" s="1052"/>
      <c r="K151" s="1052"/>
      <c r="L151" s="1052"/>
      <c r="M151" s="1052"/>
      <c r="N151" s="1052"/>
      <c r="O151" s="1052"/>
      <c r="P151" s="1052"/>
      <c r="Q151" s="1052"/>
      <c r="R151" s="1052"/>
      <c r="S151" s="1052"/>
      <c r="T151" s="1052"/>
      <c r="U151" s="1052"/>
      <c r="V151" s="1052"/>
      <c r="W151" s="1052"/>
      <c r="X151" s="1052"/>
      <c r="Y151" s="1052"/>
      <c r="Z151" s="1052"/>
    </row>
    <row r="152" spans="1:26" ht="15.75" customHeight="1">
      <c r="A152" s="1049"/>
      <c r="B152" s="1050"/>
      <c r="C152" s="1051"/>
      <c r="D152" s="1052"/>
      <c r="E152" s="1052"/>
      <c r="F152" s="1052"/>
      <c r="G152" s="1052"/>
      <c r="H152" s="1052"/>
      <c r="I152" s="1052"/>
      <c r="J152" s="1052"/>
      <c r="K152" s="1052"/>
      <c r="L152" s="1052"/>
      <c r="M152" s="1052"/>
      <c r="N152" s="1052"/>
      <c r="O152" s="1052"/>
      <c r="P152" s="1052"/>
      <c r="Q152" s="1052"/>
      <c r="R152" s="1052"/>
      <c r="S152" s="1052"/>
      <c r="T152" s="1052"/>
      <c r="U152" s="1052"/>
      <c r="V152" s="1052"/>
      <c r="W152" s="1052"/>
      <c r="X152" s="1052"/>
      <c r="Y152" s="1052"/>
      <c r="Z152" s="1052"/>
    </row>
    <row r="153" spans="1:26" ht="15.75" customHeight="1">
      <c r="A153" s="1049"/>
      <c r="B153" s="1050"/>
      <c r="C153" s="1051"/>
      <c r="D153" s="1052"/>
      <c r="E153" s="1052"/>
      <c r="F153" s="1052"/>
      <c r="G153" s="1052"/>
      <c r="H153" s="1052"/>
      <c r="I153" s="1052"/>
      <c r="J153" s="1052"/>
      <c r="K153" s="1052"/>
      <c r="L153" s="1052"/>
      <c r="M153" s="1052"/>
      <c r="N153" s="1052"/>
      <c r="O153" s="1052"/>
      <c r="P153" s="1052"/>
      <c r="Q153" s="1052"/>
      <c r="R153" s="1052"/>
      <c r="S153" s="1052"/>
      <c r="T153" s="1052"/>
      <c r="U153" s="1052"/>
      <c r="V153" s="1052"/>
      <c r="W153" s="1052"/>
      <c r="X153" s="1052"/>
      <c r="Y153" s="1052"/>
      <c r="Z153" s="1052"/>
    </row>
    <row r="154" spans="1:26" ht="15.75" customHeight="1">
      <c r="A154" s="1049"/>
      <c r="B154" s="1050"/>
      <c r="C154" s="1051"/>
      <c r="D154" s="1052"/>
      <c r="E154" s="1052"/>
      <c r="F154" s="1052"/>
      <c r="G154" s="1052"/>
      <c r="H154" s="1052"/>
      <c r="I154" s="1052"/>
      <c r="J154" s="1052"/>
      <c r="K154" s="1052"/>
      <c r="L154" s="1052"/>
      <c r="M154" s="1052"/>
      <c r="N154" s="1052"/>
      <c r="O154" s="1052"/>
      <c r="P154" s="1052"/>
      <c r="Q154" s="1052"/>
      <c r="R154" s="1052"/>
      <c r="S154" s="1052"/>
      <c r="T154" s="1052"/>
      <c r="U154" s="1052"/>
      <c r="V154" s="1052"/>
      <c r="W154" s="1052"/>
      <c r="X154" s="1052"/>
      <c r="Y154" s="1052"/>
      <c r="Z154" s="1052"/>
    </row>
    <row r="155" spans="1:26" ht="15.75" customHeight="1">
      <c r="A155" s="1049"/>
      <c r="B155" s="1050"/>
      <c r="C155" s="1051"/>
      <c r="D155" s="1052"/>
      <c r="E155" s="1052"/>
      <c r="F155" s="1052"/>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row>
    <row r="156" spans="1:26" ht="15.75" customHeight="1">
      <c r="A156" s="1049"/>
      <c r="B156" s="1050"/>
      <c r="C156" s="1051"/>
      <c r="D156" s="1052"/>
      <c r="E156" s="1052"/>
      <c r="F156" s="1052"/>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row>
    <row r="157" spans="1:26" ht="15.75" customHeight="1">
      <c r="A157" s="1049"/>
      <c r="B157" s="1050"/>
      <c r="C157" s="1051"/>
      <c r="D157" s="1052"/>
      <c r="E157" s="1052"/>
      <c r="F157" s="1052"/>
      <c r="G157" s="1052"/>
      <c r="H157" s="1052"/>
      <c r="I157" s="1052"/>
      <c r="J157" s="1052"/>
      <c r="K157" s="1052"/>
      <c r="L157" s="1052"/>
      <c r="M157" s="1052"/>
      <c r="N157" s="1052"/>
      <c r="O157" s="1052"/>
      <c r="P157" s="1052"/>
      <c r="Q157" s="1052"/>
      <c r="R157" s="1052"/>
      <c r="S157" s="1052"/>
      <c r="T157" s="1052"/>
      <c r="U157" s="1052"/>
      <c r="V157" s="1052"/>
      <c r="W157" s="1052"/>
      <c r="X157" s="1052"/>
      <c r="Y157" s="1052"/>
      <c r="Z157" s="1052"/>
    </row>
    <row r="158" spans="1:26" ht="15.75" customHeight="1">
      <c r="A158" s="1049"/>
      <c r="B158" s="1050"/>
      <c r="C158" s="1051"/>
      <c r="D158" s="1052"/>
      <c r="E158" s="1052"/>
      <c r="F158" s="1052"/>
      <c r="G158" s="1052"/>
      <c r="H158" s="1052"/>
      <c r="I158" s="1052"/>
      <c r="J158" s="1052"/>
      <c r="K158" s="1052"/>
      <c r="L158" s="1052"/>
      <c r="M158" s="1052"/>
      <c r="N158" s="1052"/>
      <c r="O158" s="1052"/>
      <c r="P158" s="1052"/>
      <c r="Q158" s="1052"/>
      <c r="R158" s="1052"/>
      <c r="S158" s="1052"/>
      <c r="T158" s="1052"/>
      <c r="U158" s="1052"/>
      <c r="V158" s="1052"/>
      <c r="W158" s="1052"/>
      <c r="X158" s="1052"/>
      <c r="Y158" s="1052"/>
      <c r="Z158" s="1052"/>
    </row>
    <row r="159" spans="1:26" ht="15.75" customHeight="1">
      <c r="A159" s="1049"/>
      <c r="B159" s="1050"/>
      <c r="C159" s="1051"/>
      <c r="D159" s="1052"/>
      <c r="E159" s="1052"/>
      <c r="F159" s="1052"/>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row>
    <row r="160" spans="1:26" ht="15.75" customHeight="1">
      <c r="A160" s="1049"/>
      <c r="B160" s="1050"/>
      <c r="C160" s="1051"/>
      <c r="D160" s="1052"/>
      <c r="E160" s="1052"/>
      <c r="F160" s="1052"/>
      <c r="G160" s="1052"/>
      <c r="H160" s="1052"/>
      <c r="I160" s="1052"/>
      <c r="J160" s="1052"/>
      <c r="K160" s="1052"/>
      <c r="L160" s="1052"/>
      <c r="M160" s="1052"/>
      <c r="N160" s="1052"/>
      <c r="O160" s="1052"/>
      <c r="P160" s="1052"/>
      <c r="Q160" s="1052"/>
      <c r="R160" s="1052"/>
      <c r="S160" s="1052"/>
      <c r="T160" s="1052"/>
      <c r="U160" s="1052"/>
      <c r="V160" s="1052"/>
      <c r="W160" s="1052"/>
      <c r="X160" s="1052"/>
      <c r="Y160" s="1052"/>
      <c r="Z160" s="1052"/>
    </row>
    <row r="161" spans="1:26" ht="15.75" customHeight="1">
      <c r="A161" s="1049"/>
      <c r="B161" s="1050"/>
      <c r="C161" s="1051"/>
      <c r="D161" s="1052"/>
      <c r="E161" s="1052"/>
      <c r="F161" s="1052"/>
      <c r="G161" s="1052"/>
      <c r="H161" s="1052"/>
      <c r="I161" s="1052"/>
      <c r="J161" s="1052"/>
      <c r="K161" s="1052"/>
      <c r="L161" s="1052"/>
      <c r="M161" s="1052"/>
      <c r="N161" s="1052"/>
      <c r="O161" s="1052"/>
      <c r="P161" s="1052"/>
      <c r="Q161" s="1052"/>
      <c r="R161" s="1052"/>
      <c r="S161" s="1052"/>
      <c r="T161" s="1052"/>
      <c r="U161" s="1052"/>
      <c r="V161" s="1052"/>
      <c r="W161" s="1052"/>
      <c r="X161" s="1052"/>
      <c r="Y161" s="1052"/>
      <c r="Z161" s="1052"/>
    </row>
    <row r="162" spans="1:26" ht="15.75" customHeight="1">
      <c r="A162" s="1049"/>
      <c r="B162" s="1050"/>
      <c r="C162" s="1051"/>
      <c r="D162" s="1052"/>
      <c r="E162" s="1052"/>
      <c r="F162" s="1052"/>
      <c r="G162" s="1052"/>
      <c r="H162" s="1052"/>
      <c r="I162" s="1052"/>
      <c r="J162" s="1052"/>
      <c r="K162" s="1052"/>
      <c r="L162" s="1052"/>
      <c r="M162" s="1052"/>
      <c r="N162" s="1052"/>
      <c r="O162" s="1052"/>
      <c r="P162" s="1052"/>
      <c r="Q162" s="1052"/>
      <c r="R162" s="1052"/>
      <c r="S162" s="1052"/>
      <c r="T162" s="1052"/>
      <c r="U162" s="1052"/>
      <c r="V162" s="1052"/>
      <c r="W162" s="1052"/>
      <c r="X162" s="1052"/>
      <c r="Y162" s="1052"/>
      <c r="Z162" s="1052"/>
    </row>
    <row r="163" spans="1:26" ht="15.75" customHeight="1">
      <c r="A163" s="1049"/>
      <c r="B163" s="1050"/>
      <c r="C163" s="1051"/>
      <c r="D163" s="1052"/>
      <c r="E163" s="1052"/>
      <c r="F163" s="1052"/>
      <c r="G163" s="1052"/>
      <c r="H163" s="1052"/>
      <c r="I163" s="1052"/>
      <c r="J163" s="1052"/>
      <c r="K163" s="1052"/>
      <c r="L163" s="1052"/>
      <c r="M163" s="1052"/>
      <c r="N163" s="1052"/>
      <c r="O163" s="1052"/>
      <c r="P163" s="1052"/>
      <c r="Q163" s="1052"/>
      <c r="R163" s="1052"/>
      <c r="S163" s="1052"/>
      <c r="T163" s="1052"/>
      <c r="U163" s="1052"/>
      <c r="V163" s="1052"/>
      <c r="W163" s="1052"/>
      <c r="X163" s="1052"/>
      <c r="Y163" s="1052"/>
      <c r="Z163" s="1052"/>
    </row>
    <row r="164" spans="1:26" ht="15.75" customHeight="1">
      <c r="A164" s="1049"/>
      <c r="B164" s="1050"/>
      <c r="C164" s="1051"/>
      <c r="D164" s="1052"/>
      <c r="E164" s="1052"/>
      <c r="F164" s="1052"/>
      <c r="G164" s="1052"/>
      <c r="H164" s="1052"/>
      <c r="I164" s="1052"/>
      <c r="J164" s="1052"/>
      <c r="K164" s="1052"/>
      <c r="L164" s="1052"/>
      <c r="M164" s="1052"/>
      <c r="N164" s="1052"/>
      <c r="O164" s="1052"/>
      <c r="P164" s="1052"/>
      <c r="Q164" s="1052"/>
      <c r="R164" s="1052"/>
      <c r="S164" s="1052"/>
      <c r="T164" s="1052"/>
      <c r="U164" s="1052"/>
      <c r="V164" s="1052"/>
      <c r="W164" s="1052"/>
      <c r="X164" s="1052"/>
      <c r="Y164" s="1052"/>
      <c r="Z164" s="1052"/>
    </row>
    <row r="165" spans="1:26" ht="15.75" customHeight="1">
      <c r="A165" s="1049"/>
      <c r="B165" s="1050"/>
      <c r="C165" s="1051"/>
      <c r="D165" s="1052"/>
      <c r="E165" s="1052"/>
      <c r="F165" s="1052"/>
      <c r="G165" s="1052"/>
      <c r="H165" s="1052"/>
      <c r="I165" s="1052"/>
      <c r="J165" s="1052"/>
      <c r="K165" s="1052"/>
      <c r="L165" s="1052"/>
      <c r="M165" s="1052"/>
      <c r="N165" s="1052"/>
      <c r="O165" s="1052"/>
      <c r="P165" s="1052"/>
      <c r="Q165" s="1052"/>
      <c r="R165" s="1052"/>
      <c r="S165" s="1052"/>
      <c r="T165" s="1052"/>
      <c r="U165" s="1052"/>
      <c r="V165" s="1052"/>
      <c r="W165" s="1052"/>
      <c r="X165" s="1052"/>
      <c r="Y165" s="1052"/>
      <c r="Z165" s="1052"/>
    </row>
    <row r="166" spans="1:26" ht="15.75" customHeight="1">
      <c r="A166" s="1049"/>
      <c r="B166" s="1050"/>
      <c r="C166" s="1051"/>
      <c r="D166" s="1052"/>
      <c r="E166" s="1052"/>
      <c r="F166" s="1052"/>
      <c r="G166" s="1052"/>
      <c r="H166" s="1052"/>
      <c r="I166" s="1052"/>
      <c r="J166" s="1052"/>
      <c r="K166" s="1052"/>
      <c r="L166" s="1052"/>
      <c r="M166" s="1052"/>
      <c r="N166" s="1052"/>
      <c r="O166" s="1052"/>
      <c r="P166" s="1052"/>
      <c r="Q166" s="1052"/>
      <c r="R166" s="1052"/>
      <c r="S166" s="1052"/>
      <c r="T166" s="1052"/>
      <c r="U166" s="1052"/>
      <c r="V166" s="1052"/>
      <c r="W166" s="1052"/>
      <c r="X166" s="1052"/>
      <c r="Y166" s="1052"/>
      <c r="Z166" s="1052"/>
    </row>
    <row r="167" spans="1:26" ht="15.75" customHeight="1">
      <c r="A167" s="1049"/>
      <c r="B167" s="1050"/>
      <c r="C167" s="1051"/>
      <c r="D167" s="1052"/>
      <c r="E167" s="1052"/>
      <c r="F167" s="1052"/>
      <c r="G167" s="1052"/>
      <c r="H167" s="1052"/>
      <c r="I167" s="1052"/>
      <c r="J167" s="1052"/>
      <c r="K167" s="1052"/>
      <c r="L167" s="1052"/>
      <c r="M167" s="1052"/>
      <c r="N167" s="1052"/>
      <c r="O167" s="1052"/>
      <c r="P167" s="1052"/>
      <c r="Q167" s="1052"/>
      <c r="R167" s="1052"/>
      <c r="S167" s="1052"/>
      <c r="T167" s="1052"/>
      <c r="U167" s="1052"/>
      <c r="V167" s="1052"/>
      <c r="W167" s="1052"/>
      <c r="X167" s="1052"/>
      <c r="Y167" s="1052"/>
      <c r="Z167" s="1052"/>
    </row>
    <row r="168" spans="1:26" ht="15.75" customHeight="1">
      <c r="A168" s="1049"/>
      <c r="B168" s="1050"/>
      <c r="C168" s="1051"/>
      <c r="D168" s="1052"/>
      <c r="E168" s="1052"/>
      <c r="F168" s="1052"/>
      <c r="G168" s="1052"/>
      <c r="H168" s="1052"/>
      <c r="I168" s="1052"/>
      <c r="J168" s="1052"/>
      <c r="K168" s="1052"/>
      <c r="L168" s="1052"/>
      <c r="M168" s="1052"/>
      <c r="N168" s="1052"/>
      <c r="O168" s="1052"/>
      <c r="P168" s="1052"/>
      <c r="Q168" s="1052"/>
      <c r="R168" s="1052"/>
      <c r="S168" s="1052"/>
      <c r="T168" s="1052"/>
      <c r="U168" s="1052"/>
      <c r="V168" s="1052"/>
      <c r="W168" s="1052"/>
      <c r="X168" s="1052"/>
      <c r="Y168" s="1052"/>
      <c r="Z168" s="1052"/>
    </row>
    <row r="169" spans="1:26" ht="15.75" customHeight="1">
      <c r="A169" s="1049"/>
      <c r="B169" s="1050"/>
      <c r="C169" s="1051"/>
      <c r="D169" s="1052"/>
      <c r="E169" s="1052"/>
      <c r="F169" s="1052"/>
      <c r="G169" s="1052"/>
      <c r="H169" s="1052"/>
      <c r="I169" s="1052"/>
      <c r="J169" s="1052"/>
      <c r="K169" s="1052"/>
      <c r="L169" s="1052"/>
      <c r="M169" s="1052"/>
      <c r="N169" s="1052"/>
      <c r="O169" s="1052"/>
      <c r="P169" s="1052"/>
      <c r="Q169" s="1052"/>
      <c r="R169" s="1052"/>
      <c r="S169" s="1052"/>
      <c r="T169" s="1052"/>
      <c r="U169" s="1052"/>
      <c r="V169" s="1052"/>
      <c r="W169" s="1052"/>
      <c r="X169" s="1052"/>
      <c r="Y169" s="1052"/>
      <c r="Z169" s="1052"/>
    </row>
    <row r="170" spans="1:26" ht="15.75" customHeight="1">
      <c r="A170" s="1049"/>
      <c r="B170" s="1050"/>
      <c r="C170" s="1051"/>
      <c r="D170" s="1052"/>
      <c r="E170" s="1052"/>
      <c r="F170" s="1052"/>
      <c r="G170" s="1052"/>
      <c r="H170" s="1052"/>
      <c r="I170" s="1052"/>
      <c r="J170" s="1052"/>
      <c r="K170" s="1052"/>
      <c r="L170" s="1052"/>
      <c r="M170" s="1052"/>
      <c r="N170" s="1052"/>
      <c r="O170" s="1052"/>
      <c r="P170" s="1052"/>
      <c r="Q170" s="1052"/>
      <c r="R170" s="1052"/>
      <c r="S170" s="1052"/>
      <c r="T170" s="1052"/>
      <c r="U170" s="1052"/>
      <c r="V170" s="1052"/>
      <c r="W170" s="1052"/>
      <c r="X170" s="1052"/>
      <c r="Y170" s="1052"/>
      <c r="Z170" s="1052"/>
    </row>
    <row r="171" spans="1:26" ht="15.75" customHeight="1">
      <c r="A171" s="1049"/>
      <c r="B171" s="1050"/>
      <c r="C171" s="1051"/>
      <c r="D171" s="1052"/>
      <c r="E171" s="1052"/>
      <c r="F171" s="1052"/>
      <c r="G171" s="1052"/>
      <c r="H171" s="1052"/>
      <c r="I171" s="1052"/>
      <c r="J171" s="1052"/>
      <c r="K171" s="1052"/>
      <c r="L171" s="1052"/>
      <c r="M171" s="1052"/>
      <c r="N171" s="1052"/>
      <c r="O171" s="1052"/>
      <c r="P171" s="1052"/>
      <c r="Q171" s="1052"/>
      <c r="R171" s="1052"/>
      <c r="S171" s="1052"/>
      <c r="T171" s="1052"/>
      <c r="U171" s="1052"/>
      <c r="V171" s="1052"/>
      <c r="W171" s="1052"/>
      <c r="X171" s="1052"/>
      <c r="Y171" s="1052"/>
      <c r="Z171" s="1052"/>
    </row>
    <row r="172" spans="1:26" ht="15.75" customHeight="1">
      <c r="A172" s="1049"/>
      <c r="B172" s="1050"/>
      <c r="C172" s="1051"/>
      <c r="D172" s="1052"/>
      <c r="E172" s="1052"/>
      <c r="F172" s="1052"/>
      <c r="G172" s="1052"/>
      <c r="H172" s="1052"/>
      <c r="I172" s="1052"/>
      <c r="J172" s="1052"/>
      <c r="K172" s="1052"/>
      <c r="L172" s="1052"/>
      <c r="M172" s="1052"/>
      <c r="N172" s="1052"/>
      <c r="O172" s="1052"/>
      <c r="P172" s="1052"/>
      <c r="Q172" s="1052"/>
      <c r="R172" s="1052"/>
      <c r="S172" s="1052"/>
      <c r="T172" s="1052"/>
      <c r="U172" s="1052"/>
      <c r="V172" s="1052"/>
      <c r="W172" s="1052"/>
      <c r="X172" s="1052"/>
      <c r="Y172" s="1052"/>
      <c r="Z172" s="1052"/>
    </row>
    <row r="173" spans="1:26" ht="15.75" customHeight="1">
      <c r="A173" s="1049"/>
      <c r="B173" s="1050"/>
      <c r="C173" s="1051"/>
      <c r="D173" s="1052"/>
      <c r="E173" s="1052"/>
      <c r="F173" s="1052"/>
      <c r="G173" s="1052"/>
      <c r="H173" s="1052"/>
      <c r="I173" s="1052"/>
      <c r="J173" s="1052"/>
      <c r="K173" s="1052"/>
      <c r="L173" s="1052"/>
      <c r="M173" s="1052"/>
      <c r="N173" s="1052"/>
      <c r="O173" s="1052"/>
      <c r="P173" s="1052"/>
      <c r="Q173" s="1052"/>
      <c r="R173" s="1052"/>
      <c r="S173" s="1052"/>
      <c r="T173" s="1052"/>
      <c r="U173" s="1052"/>
      <c r="V173" s="1052"/>
      <c r="W173" s="1052"/>
      <c r="X173" s="1052"/>
      <c r="Y173" s="1052"/>
      <c r="Z173" s="1052"/>
    </row>
    <row r="174" spans="1:26" ht="15.75" customHeight="1">
      <c r="A174" s="1049"/>
      <c r="B174" s="1050"/>
      <c r="C174" s="1051"/>
      <c r="D174" s="1052"/>
      <c r="E174" s="1052"/>
      <c r="F174" s="1052"/>
      <c r="G174" s="1052"/>
      <c r="H174" s="1052"/>
      <c r="I174" s="1052"/>
      <c r="J174" s="1052"/>
      <c r="K174" s="1052"/>
      <c r="L174" s="1052"/>
      <c r="M174" s="1052"/>
      <c r="N174" s="1052"/>
      <c r="O174" s="1052"/>
      <c r="P174" s="1052"/>
      <c r="Q174" s="1052"/>
      <c r="R174" s="1052"/>
      <c r="S174" s="1052"/>
      <c r="T174" s="1052"/>
      <c r="U174" s="1052"/>
      <c r="V174" s="1052"/>
      <c r="W174" s="1052"/>
      <c r="X174" s="1052"/>
      <c r="Y174" s="1052"/>
      <c r="Z174" s="1052"/>
    </row>
    <row r="175" spans="1:26" ht="15.75" customHeight="1">
      <c r="A175" s="1049"/>
      <c r="B175" s="1050"/>
      <c r="C175" s="1051"/>
      <c r="D175" s="1052"/>
      <c r="E175" s="1052"/>
      <c r="F175" s="1052"/>
      <c r="G175" s="1052"/>
      <c r="H175" s="1052"/>
      <c r="I175" s="1052"/>
      <c r="J175" s="1052"/>
      <c r="K175" s="1052"/>
      <c r="L175" s="1052"/>
      <c r="M175" s="1052"/>
      <c r="N175" s="1052"/>
      <c r="O175" s="1052"/>
      <c r="P175" s="1052"/>
      <c r="Q175" s="1052"/>
      <c r="R175" s="1052"/>
      <c r="S175" s="1052"/>
      <c r="T175" s="1052"/>
      <c r="U175" s="1052"/>
      <c r="V175" s="1052"/>
      <c r="W175" s="1052"/>
      <c r="X175" s="1052"/>
      <c r="Y175" s="1052"/>
      <c r="Z175" s="1052"/>
    </row>
    <row r="176" spans="1:26" ht="15.75" customHeight="1">
      <c r="A176" s="1049"/>
      <c r="B176" s="1050"/>
      <c r="C176" s="1051"/>
      <c r="D176" s="1052"/>
      <c r="E176" s="1052"/>
      <c r="F176" s="1052"/>
      <c r="G176" s="1052"/>
      <c r="H176" s="1052"/>
      <c r="I176" s="1052"/>
      <c r="J176" s="1052"/>
      <c r="K176" s="1052"/>
      <c r="L176" s="1052"/>
      <c r="M176" s="1052"/>
      <c r="N176" s="1052"/>
      <c r="O176" s="1052"/>
      <c r="P176" s="1052"/>
      <c r="Q176" s="1052"/>
      <c r="R176" s="1052"/>
      <c r="S176" s="1052"/>
      <c r="T176" s="1052"/>
      <c r="U176" s="1052"/>
      <c r="V176" s="1052"/>
      <c r="W176" s="1052"/>
      <c r="X176" s="1052"/>
      <c r="Y176" s="1052"/>
      <c r="Z176" s="1052"/>
    </row>
    <row r="177" spans="1:26" ht="15.75" customHeight="1">
      <c r="A177" s="1049"/>
      <c r="B177" s="1050"/>
      <c r="C177" s="1051"/>
      <c r="D177" s="1052"/>
      <c r="E177" s="1052"/>
      <c r="F177" s="1052"/>
      <c r="G177" s="1052"/>
      <c r="H177" s="1052"/>
      <c r="I177" s="1052"/>
      <c r="J177" s="1052"/>
      <c r="K177" s="1052"/>
      <c r="L177" s="1052"/>
      <c r="M177" s="1052"/>
      <c r="N177" s="1052"/>
      <c r="O177" s="1052"/>
      <c r="P177" s="1052"/>
      <c r="Q177" s="1052"/>
      <c r="R177" s="1052"/>
      <c r="S177" s="1052"/>
      <c r="T177" s="1052"/>
      <c r="U177" s="1052"/>
      <c r="V177" s="1052"/>
      <c r="W177" s="1052"/>
      <c r="X177" s="1052"/>
      <c r="Y177" s="1052"/>
      <c r="Z177" s="1052"/>
    </row>
    <row r="178" spans="1:26" ht="15.75" customHeight="1">
      <c r="A178" s="1049"/>
      <c r="B178" s="1050"/>
      <c r="C178" s="1051"/>
      <c r="D178" s="1052"/>
      <c r="E178" s="1052"/>
      <c r="F178" s="1052"/>
      <c r="G178" s="1052"/>
      <c r="H178" s="1052"/>
      <c r="I178" s="1052"/>
      <c r="J178" s="1052"/>
      <c r="K178" s="1052"/>
      <c r="L178" s="1052"/>
      <c r="M178" s="1052"/>
      <c r="N178" s="1052"/>
      <c r="O178" s="1052"/>
      <c r="P178" s="1052"/>
      <c r="Q178" s="1052"/>
      <c r="R178" s="1052"/>
      <c r="S178" s="1052"/>
      <c r="T178" s="1052"/>
      <c r="U178" s="1052"/>
      <c r="V178" s="1052"/>
      <c r="W178" s="1052"/>
      <c r="X178" s="1052"/>
      <c r="Y178" s="1052"/>
      <c r="Z178" s="1052"/>
    </row>
    <row r="179" spans="1:26" ht="15.75" customHeight="1">
      <c r="A179" s="1049"/>
      <c r="B179" s="1050"/>
      <c r="C179" s="1051"/>
      <c r="D179" s="1052"/>
      <c r="E179" s="1052"/>
      <c r="F179" s="1052"/>
      <c r="G179" s="1052"/>
      <c r="H179" s="1052"/>
      <c r="I179" s="1052"/>
      <c r="J179" s="1052"/>
      <c r="K179" s="1052"/>
      <c r="L179" s="1052"/>
      <c r="M179" s="1052"/>
      <c r="N179" s="1052"/>
      <c r="O179" s="1052"/>
      <c r="P179" s="1052"/>
      <c r="Q179" s="1052"/>
      <c r="R179" s="1052"/>
      <c r="S179" s="1052"/>
      <c r="T179" s="1052"/>
      <c r="U179" s="1052"/>
      <c r="V179" s="1052"/>
      <c r="W179" s="1052"/>
      <c r="X179" s="1052"/>
      <c r="Y179" s="1052"/>
      <c r="Z179" s="1052"/>
    </row>
    <row r="180" spans="1:26" ht="15.75" customHeight="1">
      <c r="A180" s="1049"/>
      <c r="B180" s="1050"/>
      <c r="C180" s="1051"/>
      <c r="D180" s="1052"/>
      <c r="E180" s="1052"/>
      <c r="F180" s="1052"/>
      <c r="G180" s="1052"/>
      <c r="H180" s="1052"/>
      <c r="I180" s="1052"/>
      <c r="J180" s="1052"/>
      <c r="K180" s="1052"/>
      <c r="L180" s="1052"/>
      <c r="M180" s="1052"/>
      <c r="N180" s="1052"/>
      <c r="O180" s="1052"/>
      <c r="P180" s="1052"/>
      <c r="Q180" s="1052"/>
      <c r="R180" s="1052"/>
      <c r="S180" s="1052"/>
      <c r="T180" s="1052"/>
      <c r="U180" s="1052"/>
      <c r="V180" s="1052"/>
      <c r="W180" s="1052"/>
      <c r="X180" s="1052"/>
      <c r="Y180" s="1052"/>
      <c r="Z180" s="1052"/>
    </row>
    <row r="181" spans="1:26" ht="15.75" customHeight="1">
      <c r="A181" s="1049"/>
      <c r="B181" s="1050"/>
      <c r="C181" s="1051"/>
      <c r="D181" s="1052"/>
      <c r="E181" s="1052"/>
      <c r="F181" s="1052"/>
      <c r="G181" s="1052"/>
      <c r="H181" s="1052"/>
      <c r="I181" s="1052"/>
      <c r="J181" s="1052"/>
      <c r="K181" s="1052"/>
      <c r="L181" s="1052"/>
      <c r="M181" s="1052"/>
      <c r="N181" s="1052"/>
      <c r="O181" s="1052"/>
      <c r="P181" s="1052"/>
      <c r="Q181" s="1052"/>
      <c r="R181" s="1052"/>
      <c r="S181" s="1052"/>
      <c r="T181" s="1052"/>
      <c r="U181" s="1052"/>
      <c r="V181" s="1052"/>
      <c r="W181" s="1052"/>
      <c r="X181" s="1052"/>
      <c r="Y181" s="1052"/>
      <c r="Z181" s="1052"/>
    </row>
    <row r="182" spans="1:26" ht="15.75" customHeight="1">
      <c r="A182" s="1049"/>
      <c r="B182" s="1050"/>
      <c r="C182" s="1051"/>
      <c r="D182" s="1052"/>
      <c r="E182" s="1052"/>
      <c r="F182" s="1052"/>
      <c r="G182" s="1052"/>
      <c r="H182" s="1052"/>
      <c r="I182" s="1052"/>
      <c r="J182" s="1052"/>
      <c r="K182" s="1052"/>
      <c r="L182" s="1052"/>
      <c r="M182" s="1052"/>
      <c r="N182" s="1052"/>
      <c r="O182" s="1052"/>
      <c r="P182" s="1052"/>
      <c r="Q182" s="1052"/>
      <c r="R182" s="1052"/>
      <c r="S182" s="1052"/>
      <c r="T182" s="1052"/>
      <c r="U182" s="1052"/>
      <c r="V182" s="1052"/>
      <c r="W182" s="1052"/>
      <c r="X182" s="1052"/>
      <c r="Y182" s="1052"/>
      <c r="Z182" s="1052"/>
    </row>
    <row r="183" spans="1:26" ht="15.75" customHeight="1">
      <c r="A183" s="1049"/>
      <c r="B183" s="1050"/>
      <c r="C183" s="1051"/>
      <c r="D183" s="1052"/>
      <c r="E183" s="1052"/>
      <c r="F183" s="1052"/>
      <c r="G183" s="1052"/>
      <c r="H183" s="1052"/>
      <c r="I183" s="1052"/>
      <c r="J183" s="1052"/>
      <c r="K183" s="1052"/>
      <c r="L183" s="1052"/>
      <c r="M183" s="1052"/>
      <c r="N183" s="1052"/>
      <c r="O183" s="1052"/>
      <c r="P183" s="1052"/>
      <c r="Q183" s="1052"/>
      <c r="R183" s="1052"/>
      <c r="S183" s="1052"/>
      <c r="T183" s="1052"/>
      <c r="U183" s="1052"/>
      <c r="V183" s="1052"/>
      <c r="W183" s="1052"/>
      <c r="X183" s="1052"/>
      <c r="Y183" s="1052"/>
      <c r="Z183" s="1052"/>
    </row>
    <row r="184" spans="1:26" ht="15.75" customHeight="1">
      <c r="A184" s="1049"/>
      <c r="B184" s="1050"/>
      <c r="C184" s="1051"/>
      <c r="D184" s="1052"/>
      <c r="E184" s="1052"/>
      <c r="F184" s="1052"/>
      <c r="G184" s="1052"/>
      <c r="H184" s="1052"/>
      <c r="I184" s="1052"/>
      <c r="J184" s="1052"/>
      <c r="K184" s="1052"/>
      <c r="L184" s="1052"/>
      <c r="M184" s="1052"/>
      <c r="N184" s="1052"/>
      <c r="O184" s="1052"/>
      <c r="P184" s="1052"/>
      <c r="Q184" s="1052"/>
      <c r="R184" s="1052"/>
      <c r="S184" s="1052"/>
      <c r="T184" s="1052"/>
      <c r="U184" s="1052"/>
      <c r="V184" s="1052"/>
      <c r="W184" s="1052"/>
      <c r="X184" s="1052"/>
      <c r="Y184" s="1052"/>
      <c r="Z184" s="1052"/>
    </row>
    <row r="185" spans="1:26" ht="15.75" customHeight="1">
      <c r="A185" s="1049"/>
      <c r="B185" s="1050"/>
      <c r="C185" s="1051"/>
      <c r="D185" s="1052"/>
      <c r="E185" s="1052"/>
      <c r="F185" s="1052"/>
      <c r="G185" s="1052"/>
      <c r="H185" s="1052"/>
      <c r="I185" s="1052"/>
      <c r="J185" s="1052"/>
      <c r="K185" s="1052"/>
      <c r="L185" s="1052"/>
      <c r="M185" s="1052"/>
      <c r="N185" s="1052"/>
      <c r="O185" s="1052"/>
      <c r="P185" s="1052"/>
      <c r="Q185" s="1052"/>
      <c r="R185" s="1052"/>
      <c r="S185" s="1052"/>
      <c r="T185" s="1052"/>
      <c r="U185" s="1052"/>
      <c r="V185" s="1052"/>
      <c r="W185" s="1052"/>
      <c r="X185" s="1052"/>
      <c r="Y185" s="1052"/>
      <c r="Z185" s="1052"/>
    </row>
    <row r="186" spans="1:26" ht="15.75" customHeight="1">
      <c r="A186" s="1049"/>
      <c r="B186" s="1050"/>
      <c r="C186" s="1051"/>
      <c r="D186" s="1052"/>
      <c r="E186" s="1052"/>
      <c r="F186" s="1052"/>
      <c r="G186" s="1052"/>
      <c r="H186" s="1052"/>
      <c r="I186" s="1052"/>
      <c r="J186" s="1052"/>
      <c r="K186" s="1052"/>
      <c r="L186" s="1052"/>
      <c r="M186" s="1052"/>
      <c r="N186" s="1052"/>
      <c r="O186" s="1052"/>
      <c r="P186" s="1052"/>
      <c r="Q186" s="1052"/>
      <c r="R186" s="1052"/>
      <c r="S186" s="1052"/>
      <c r="T186" s="1052"/>
      <c r="U186" s="1052"/>
      <c r="V186" s="1052"/>
      <c r="W186" s="1052"/>
      <c r="X186" s="1052"/>
      <c r="Y186" s="1052"/>
      <c r="Z186" s="1052"/>
    </row>
    <row r="187" spans="1:26" ht="15.75" customHeight="1">
      <c r="A187" s="1049"/>
      <c r="B187" s="1050"/>
      <c r="C187" s="1051"/>
      <c r="D187" s="1052"/>
      <c r="E187" s="1052"/>
      <c r="F187" s="1052"/>
      <c r="G187" s="1052"/>
      <c r="H187" s="1052"/>
      <c r="I187" s="1052"/>
      <c r="J187" s="1052"/>
      <c r="K187" s="1052"/>
      <c r="L187" s="1052"/>
      <c r="M187" s="1052"/>
      <c r="N187" s="1052"/>
      <c r="O187" s="1052"/>
      <c r="P187" s="1052"/>
      <c r="Q187" s="1052"/>
      <c r="R187" s="1052"/>
      <c r="S187" s="1052"/>
      <c r="T187" s="1052"/>
      <c r="U187" s="1052"/>
      <c r="V187" s="1052"/>
      <c r="W187" s="1052"/>
      <c r="X187" s="1052"/>
      <c r="Y187" s="1052"/>
      <c r="Z187" s="1052"/>
    </row>
    <row r="188" spans="1:26" ht="15.75" customHeight="1">
      <c r="A188" s="1049"/>
      <c r="B188" s="1050"/>
      <c r="C188" s="1051"/>
      <c r="D188" s="1052"/>
      <c r="E188" s="1052"/>
      <c r="F188" s="1052"/>
      <c r="G188" s="1052"/>
      <c r="H188" s="1052"/>
      <c r="I188" s="1052"/>
      <c r="J188" s="1052"/>
      <c r="K188" s="1052"/>
      <c r="L188" s="1052"/>
      <c r="M188" s="1052"/>
      <c r="N188" s="1052"/>
      <c r="O188" s="1052"/>
      <c r="P188" s="1052"/>
      <c r="Q188" s="1052"/>
      <c r="R188" s="1052"/>
      <c r="S188" s="1052"/>
      <c r="T188" s="1052"/>
      <c r="U188" s="1052"/>
      <c r="V188" s="1052"/>
      <c r="W188" s="1052"/>
      <c r="X188" s="1052"/>
      <c r="Y188" s="1052"/>
      <c r="Z188" s="1052"/>
    </row>
    <row r="189" spans="1:26" ht="15.75" customHeight="1">
      <c r="A189" s="1049"/>
      <c r="B189" s="1050"/>
      <c r="C189" s="1051"/>
      <c r="D189" s="1052"/>
      <c r="E189" s="1052"/>
      <c r="F189" s="1052"/>
      <c r="G189" s="1052"/>
      <c r="H189" s="1052"/>
      <c r="I189" s="1052"/>
      <c r="J189" s="1052"/>
      <c r="K189" s="1052"/>
      <c r="L189" s="1052"/>
      <c r="M189" s="1052"/>
      <c r="N189" s="1052"/>
      <c r="O189" s="1052"/>
      <c r="P189" s="1052"/>
      <c r="Q189" s="1052"/>
      <c r="R189" s="1052"/>
      <c r="S189" s="1052"/>
      <c r="T189" s="1052"/>
      <c r="U189" s="1052"/>
      <c r="V189" s="1052"/>
      <c r="W189" s="1052"/>
      <c r="X189" s="1052"/>
      <c r="Y189" s="1052"/>
      <c r="Z189" s="1052"/>
    </row>
    <row r="190" spans="1:26" ht="15.75" customHeight="1">
      <c r="A190" s="1049"/>
      <c r="B190" s="1050"/>
      <c r="C190" s="1051"/>
      <c r="D190" s="1052"/>
      <c r="E190" s="1052"/>
      <c r="F190" s="1052"/>
      <c r="G190" s="1052"/>
      <c r="H190" s="1052"/>
      <c r="I190" s="1052"/>
      <c r="J190" s="1052"/>
      <c r="K190" s="1052"/>
      <c r="L190" s="1052"/>
      <c r="M190" s="1052"/>
      <c r="N190" s="1052"/>
      <c r="O190" s="1052"/>
      <c r="P190" s="1052"/>
      <c r="Q190" s="1052"/>
      <c r="R190" s="1052"/>
      <c r="S190" s="1052"/>
      <c r="T190" s="1052"/>
      <c r="U190" s="1052"/>
      <c r="V190" s="1052"/>
      <c r="W190" s="1052"/>
      <c r="X190" s="1052"/>
      <c r="Y190" s="1052"/>
      <c r="Z190" s="1052"/>
    </row>
    <row r="191" spans="1:26" ht="15.75" customHeight="1">
      <c r="A191" s="1049"/>
      <c r="B191" s="1050"/>
      <c r="C191" s="1051"/>
      <c r="D191" s="1052"/>
      <c r="E191" s="1052"/>
      <c r="F191" s="1052"/>
      <c r="G191" s="1052"/>
      <c r="H191" s="1052"/>
      <c r="I191" s="1052"/>
      <c r="J191" s="1052"/>
      <c r="K191" s="1052"/>
      <c r="L191" s="1052"/>
      <c r="M191" s="1052"/>
      <c r="N191" s="1052"/>
      <c r="O191" s="1052"/>
      <c r="P191" s="1052"/>
      <c r="Q191" s="1052"/>
      <c r="R191" s="1052"/>
      <c r="S191" s="1052"/>
      <c r="T191" s="1052"/>
      <c r="U191" s="1052"/>
      <c r="V191" s="1052"/>
      <c r="W191" s="1052"/>
      <c r="X191" s="1052"/>
      <c r="Y191" s="1052"/>
      <c r="Z191" s="1052"/>
    </row>
    <row r="192" spans="1:26" ht="15.75" customHeight="1">
      <c r="A192" s="1049"/>
      <c r="B192" s="1050"/>
      <c r="C192" s="1051"/>
      <c r="D192" s="1052"/>
      <c r="E192" s="1052"/>
      <c r="F192" s="1052"/>
      <c r="G192" s="1052"/>
      <c r="H192" s="1052"/>
      <c r="I192" s="1052"/>
      <c r="J192" s="1052"/>
      <c r="K192" s="1052"/>
      <c r="L192" s="1052"/>
      <c r="M192" s="1052"/>
      <c r="N192" s="1052"/>
      <c r="O192" s="1052"/>
      <c r="P192" s="1052"/>
      <c r="Q192" s="1052"/>
      <c r="R192" s="1052"/>
      <c r="S192" s="1052"/>
      <c r="T192" s="1052"/>
      <c r="U192" s="1052"/>
      <c r="V192" s="1052"/>
      <c r="W192" s="1052"/>
      <c r="X192" s="1052"/>
      <c r="Y192" s="1052"/>
      <c r="Z192" s="1052"/>
    </row>
    <row r="193" spans="1:26" ht="15.75" customHeight="1">
      <c r="A193" s="1049"/>
      <c r="B193" s="1050"/>
      <c r="C193" s="1051"/>
      <c r="D193" s="1052"/>
      <c r="E193" s="1052"/>
      <c r="F193" s="1052"/>
      <c r="G193" s="1052"/>
      <c r="H193" s="1052"/>
      <c r="I193" s="1052"/>
      <c r="J193" s="1052"/>
      <c r="K193" s="1052"/>
      <c r="L193" s="1052"/>
      <c r="M193" s="1052"/>
      <c r="N193" s="1052"/>
      <c r="O193" s="1052"/>
      <c r="P193" s="1052"/>
      <c r="Q193" s="1052"/>
      <c r="R193" s="1052"/>
      <c r="S193" s="1052"/>
      <c r="T193" s="1052"/>
      <c r="U193" s="1052"/>
      <c r="V193" s="1052"/>
      <c r="W193" s="1052"/>
      <c r="X193" s="1052"/>
      <c r="Y193" s="1052"/>
      <c r="Z193" s="1052"/>
    </row>
    <row r="194" spans="1:26" ht="15.75" customHeight="1">
      <c r="A194" s="1049"/>
      <c r="B194" s="1050"/>
      <c r="C194" s="1051"/>
      <c r="D194" s="1052"/>
      <c r="E194" s="1052"/>
      <c r="F194" s="1052"/>
      <c r="G194" s="1052"/>
      <c r="H194" s="1052"/>
      <c r="I194" s="1052"/>
      <c r="J194" s="1052"/>
      <c r="K194" s="1052"/>
      <c r="L194" s="1052"/>
      <c r="M194" s="1052"/>
      <c r="N194" s="1052"/>
      <c r="O194" s="1052"/>
      <c r="P194" s="1052"/>
      <c r="Q194" s="1052"/>
      <c r="R194" s="1052"/>
      <c r="S194" s="1052"/>
      <c r="T194" s="1052"/>
      <c r="U194" s="1052"/>
      <c r="V194" s="1052"/>
      <c r="W194" s="1052"/>
      <c r="X194" s="1052"/>
      <c r="Y194" s="1052"/>
      <c r="Z194" s="1052"/>
    </row>
    <row r="195" spans="1:26" ht="15.75" customHeight="1">
      <c r="A195" s="1049"/>
      <c r="B195" s="1050"/>
      <c r="C195" s="1051"/>
      <c r="D195" s="1052"/>
      <c r="E195" s="1052"/>
      <c r="F195" s="1052"/>
      <c r="G195" s="1052"/>
      <c r="H195" s="1052"/>
      <c r="I195" s="1052"/>
      <c r="J195" s="1052"/>
      <c r="K195" s="1052"/>
      <c r="L195" s="1052"/>
      <c r="M195" s="1052"/>
      <c r="N195" s="1052"/>
      <c r="O195" s="1052"/>
      <c r="P195" s="1052"/>
      <c r="Q195" s="1052"/>
      <c r="R195" s="1052"/>
      <c r="S195" s="1052"/>
      <c r="T195" s="1052"/>
      <c r="U195" s="1052"/>
      <c r="V195" s="1052"/>
      <c r="W195" s="1052"/>
      <c r="X195" s="1052"/>
      <c r="Y195" s="1052"/>
      <c r="Z195" s="1052"/>
    </row>
    <row r="196" spans="1:26" ht="15.75" customHeight="1">
      <c r="A196" s="1049"/>
      <c r="B196" s="1050"/>
      <c r="C196" s="1051"/>
      <c r="D196" s="1052"/>
      <c r="E196" s="1052"/>
      <c r="F196" s="1052"/>
      <c r="G196" s="1052"/>
      <c r="H196" s="1052"/>
      <c r="I196" s="1052"/>
      <c r="J196" s="1052"/>
      <c r="K196" s="1052"/>
      <c r="L196" s="1052"/>
      <c r="M196" s="1052"/>
      <c r="N196" s="1052"/>
      <c r="O196" s="1052"/>
      <c r="P196" s="1052"/>
      <c r="Q196" s="1052"/>
      <c r="R196" s="1052"/>
      <c r="S196" s="1052"/>
      <c r="T196" s="1052"/>
      <c r="U196" s="1052"/>
      <c r="V196" s="1052"/>
      <c r="W196" s="1052"/>
      <c r="X196" s="1052"/>
      <c r="Y196" s="1052"/>
      <c r="Z196" s="1052"/>
    </row>
    <row r="197" spans="1:26" ht="15.75" customHeight="1">
      <c r="A197" s="1049"/>
      <c r="B197" s="1050"/>
      <c r="C197" s="1051"/>
      <c r="D197" s="1052"/>
      <c r="E197" s="1052"/>
      <c r="F197" s="1052"/>
      <c r="G197" s="1052"/>
      <c r="H197" s="1052"/>
      <c r="I197" s="1052"/>
      <c r="J197" s="1052"/>
      <c r="K197" s="1052"/>
      <c r="L197" s="1052"/>
      <c r="M197" s="1052"/>
      <c r="N197" s="1052"/>
      <c r="O197" s="1052"/>
      <c r="P197" s="1052"/>
      <c r="Q197" s="1052"/>
      <c r="R197" s="1052"/>
      <c r="S197" s="1052"/>
      <c r="T197" s="1052"/>
      <c r="U197" s="1052"/>
      <c r="V197" s="1052"/>
      <c r="W197" s="1052"/>
      <c r="X197" s="1052"/>
      <c r="Y197" s="1052"/>
      <c r="Z197" s="1052"/>
    </row>
    <row r="198" spans="1:26" ht="15.75" customHeight="1">
      <c r="A198" s="1049"/>
      <c r="B198" s="1050"/>
      <c r="C198" s="1051"/>
      <c r="D198" s="1052"/>
      <c r="E198" s="1052"/>
      <c r="F198" s="1052"/>
      <c r="G198" s="1052"/>
      <c r="H198" s="1052"/>
      <c r="I198" s="1052"/>
      <c r="J198" s="1052"/>
      <c r="K198" s="1052"/>
      <c r="L198" s="1052"/>
      <c r="M198" s="1052"/>
      <c r="N198" s="1052"/>
      <c r="O198" s="1052"/>
      <c r="P198" s="1052"/>
      <c r="Q198" s="1052"/>
      <c r="R198" s="1052"/>
      <c r="S198" s="1052"/>
      <c r="T198" s="1052"/>
      <c r="U198" s="1052"/>
      <c r="V198" s="1052"/>
      <c r="W198" s="1052"/>
      <c r="X198" s="1052"/>
      <c r="Y198" s="1052"/>
      <c r="Z198" s="1052"/>
    </row>
    <row r="199" spans="1:26" ht="15.75" customHeight="1">
      <c r="A199" s="1049"/>
      <c r="B199" s="1050"/>
      <c r="C199" s="1051"/>
      <c r="D199" s="1052"/>
      <c r="E199" s="1052"/>
      <c r="F199" s="1052"/>
      <c r="G199" s="1052"/>
      <c r="H199" s="1052"/>
      <c r="I199" s="1052"/>
      <c r="J199" s="1052"/>
      <c r="K199" s="1052"/>
      <c r="L199" s="1052"/>
      <c r="M199" s="1052"/>
      <c r="N199" s="1052"/>
      <c r="O199" s="1052"/>
      <c r="P199" s="1052"/>
      <c r="Q199" s="1052"/>
      <c r="R199" s="1052"/>
      <c r="S199" s="1052"/>
      <c r="T199" s="1052"/>
      <c r="U199" s="1052"/>
      <c r="V199" s="1052"/>
      <c r="W199" s="1052"/>
      <c r="X199" s="1052"/>
      <c r="Y199" s="1052"/>
      <c r="Z199" s="1052"/>
    </row>
    <row r="200" spans="1:26" ht="15.75" customHeight="1">
      <c r="A200" s="1049"/>
      <c r="B200" s="1050"/>
      <c r="C200" s="1051"/>
      <c r="D200" s="1052"/>
      <c r="E200" s="1052"/>
      <c r="F200" s="1052"/>
      <c r="G200" s="1052"/>
      <c r="H200" s="1052"/>
      <c r="I200" s="1052"/>
      <c r="J200" s="1052"/>
      <c r="K200" s="1052"/>
      <c r="L200" s="1052"/>
      <c r="M200" s="1052"/>
      <c r="N200" s="1052"/>
      <c r="O200" s="1052"/>
      <c r="P200" s="1052"/>
      <c r="Q200" s="1052"/>
      <c r="R200" s="1052"/>
      <c r="S200" s="1052"/>
      <c r="T200" s="1052"/>
      <c r="U200" s="1052"/>
      <c r="V200" s="1052"/>
      <c r="W200" s="1052"/>
      <c r="X200" s="1052"/>
      <c r="Y200" s="1052"/>
      <c r="Z200" s="1052"/>
    </row>
    <row r="201" spans="1:26" ht="15.75" customHeight="1">
      <c r="A201" s="1049"/>
      <c r="B201" s="1050"/>
      <c r="C201" s="1051"/>
      <c r="D201" s="1052"/>
      <c r="E201" s="1052"/>
      <c r="F201" s="1052"/>
      <c r="G201" s="1052"/>
      <c r="H201" s="1052"/>
      <c r="I201" s="1052"/>
      <c r="J201" s="1052"/>
      <c r="K201" s="1052"/>
      <c r="L201" s="1052"/>
      <c r="M201" s="1052"/>
      <c r="N201" s="1052"/>
      <c r="O201" s="1052"/>
      <c r="P201" s="1052"/>
      <c r="Q201" s="1052"/>
      <c r="R201" s="1052"/>
      <c r="S201" s="1052"/>
      <c r="T201" s="1052"/>
      <c r="U201" s="1052"/>
      <c r="V201" s="1052"/>
      <c r="W201" s="1052"/>
      <c r="X201" s="1052"/>
      <c r="Y201" s="1052"/>
      <c r="Z201" s="1052"/>
    </row>
    <row r="202" spans="1:26" ht="15.75" customHeight="1">
      <c r="A202" s="1049"/>
      <c r="B202" s="1050"/>
      <c r="C202" s="1051"/>
      <c r="D202" s="1052"/>
      <c r="E202" s="1052"/>
      <c r="F202" s="1052"/>
      <c r="G202" s="1052"/>
      <c r="H202" s="1052"/>
      <c r="I202" s="1052"/>
      <c r="J202" s="1052"/>
      <c r="K202" s="1052"/>
      <c r="L202" s="1052"/>
      <c r="M202" s="1052"/>
      <c r="N202" s="1052"/>
      <c r="O202" s="1052"/>
      <c r="P202" s="1052"/>
      <c r="Q202" s="1052"/>
      <c r="R202" s="1052"/>
      <c r="S202" s="1052"/>
      <c r="T202" s="1052"/>
      <c r="U202" s="1052"/>
      <c r="V202" s="1052"/>
      <c r="W202" s="1052"/>
      <c r="X202" s="1052"/>
      <c r="Y202" s="1052"/>
      <c r="Z202" s="1052"/>
    </row>
    <row r="203" spans="1:26" ht="15.75" customHeight="1">
      <c r="A203" s="1049"/>
      <c r="B203" s="1050"/>
      <c r="C203" s="1051"/>
      <c r="D203" s="1052"/>
      <c r="E203" s="1052"/>
      <c r="F203" s="1052"/>
      <c r="G203" s="1052"/>
      <c r="H203" s="1052"/>
      <c r="I203" s="1052"/>
      <c r="J203" s="1052"/>
      <c r="K203" s="1052"/>
      <c r="L203" s="1052"/>
      <c r="M203" s="1052"/>
      <c r="N203" s="1052"/>
      <c r="O203" s="1052"/>
      <c r="P203" s="1052"/>
      <c r="Q203" s="1052"/>
      <c r="R203" s="1052"/>
      <c r="S203" s="1052"/>
      <c r="T203" s="1052"/>
      <c r="U203" s="1052"/>
      <c r="V203" s="1052"/>
      <c r="W203" s="1052"/>
      <c r="X203" s="1052"/>
      <c r="Y203" s="1052"/>
      <c r="Z203" s="1052"/>
    </row>
    <row r="204" spans="1:26" ht="15.75" customHeight="1">
      <c r="A204" s="1049"/>
      <c r="B204" s="1050"/>
      <c r="C204" s="1051"/>
      <c r="D204" s="1052"/>
      <c r="E204" s="1052"/>
      <c r="F204" s="1052"/>
      <c r="G204" s="1052"/>
      <c r="H204" s="1052"/>
      <c r="I204" s="1052"/>
      <c r="J204" s="1052"/>
      <c r="K204" s="1052"/>
      <c r="L204" s="1052"/>
      <c r="M204" s="1052"/>
      <c r="N204" s="1052"/>
      <c r="O204" s="1052"/>
      <c r="P204" s="1052"/>
      <c r="Q204" s="1052"/>
      <c r="R204" s="1052"/>
      <c r="S204" s="1052"/>
      <c r="T204" s="1052"/>
      <c r="U204" s="1052"/>
      <c r="V204" s="1052"/>
      <c r="W204" s="1052"/>
      <c r="X204" s="1052"/>
      <c r="Y204" s="1052"/>
      <c r="Z204" s="1052"/>
    </row>
    <row r="205" spans="1:26" ht="15.75" customHeight="1">
      <c r="A205" s="1049"/>
      <c r="B205" s="1050"/>
      <c r="C205" s="1051"/>
      <c r="D205" s="1052"/>
      <c r="E205" s="1052"/>
      <c r="F205" s="1052"/>
      <c r="G205" s="1052"/>
      <c r="H205" s="1052"/>
      <c r="I205" s="1052"/>
      <c r="J205" s="1052"/>
      <c r="K205" s="1052"/>
      <c r="L205" s="1052"/>
      <c r="M205" s="1052"/>
      <c r="N205" s="1052"/>
      <c r="O205" s="1052"/>
      <c r="P205" s="1052"/>
      <c r="Q205" s="1052"/>
      <c r="R205" s="1052"/>
      <c r="S205" s="1052"/>
      <c r="T205" s="1052"/>
      <c r="U205" s="1052"/>
      <c r="V205" s="1052"/>
      <c r="W205" s="1052"/>
      <c r="X205" s="1052"/>
      <c r="Y205" s="1052"/>
      <c r="Z205" s="1052"/>
    </row>
    <row r="206" spans="1:26" ht="15.75" customHeight="1">
      <c r="A206" s="1049"/>
      <c r="B206" s="1050"/>
      <c r="C206" s="1051"/>
      <c r="D206" s="1052"/>
      <c r="E206" s="1052"/>
      <c r="F206" s="1052"/>
      <c r="G206" s="1052"/>
      <c r="H206" s="1052"/>
      <c r="I206" s="1052"/>
      <c r="J206" s="1052"/>
      <c r="K206" s="1052"/>
      <c r="L206" s="1052"/>
      <c r="M206" s="1052"/>
      <c r="N206" s="1052"/>
      <c r="O206" s="1052"/>
      <c r="P206" s="1052"/>
      <c r="Q206" s="1052"/>
      <c r="R206" s="1052"/>
      <c r="S206" s="1052"/>
      <c r="T206" s="1052"/>
      <c r="U206" s="1052"/>
      <c r="V206" s="1052"/>
      <c r="W206" s="1052"/>
      <c r="X206" s="1052"/>
      <c r="Y206" s="1052"/>
      <c r="Z206" s="1052"/>
    </row>
    <row r="207" spans="1:26" ht="15.75" customHeight="1">
      <c r="A207" s="1049"/>
      <c r="B207" s="1050"/>
      <c r="C207" s="1051"/>
      <c r="D207" s="1052"/>
      <c r="E207" s="1052"/>
      <c r="F207" s="1052"/>
      <c r="G207" s="1052"/>
      <c r="H207" s="1052"/>
      <c r="I207" s="1052"/>
      <c r="J207" s="1052"/>
      <c r="K207" s="1052"/>
      <c r="L207" s="1052"/>
      <c r="M207" s="1052"/>
      <c r="N207" s="1052"/>
      <c r="O207" s="1052"/>
      <c r="P207" s="1052"/>
      <c r="Q207" s="1052"/>
      <c r="R207" s="1052"/>
      <c r="S207" s="1052"/>
      <c r="T207" s="1052"/>
      <c r="U207" s="1052"/>
      <c r="V207" s="1052"/>
      <c r="W207" s="1052"/>
      <c r="X207" s="1052"/>
      <c r="Y207" s="1052"/>
      <c r="Z207" s="1052"/>
    </row>
    <row r="208" spans="1:26" ht="15.75" customHeight="1">
      <c r="A208" s="1049"/>
      <c r="B208" s="1050"/>
      <c r="C208" s="1051"/>
      <c r="D208" s="1052"/>
      <c r="E208" s="1052"/>
      <c r="F208" s="1052"/>
      <c r="G208" s="1052"/>
      <c r="H208" s="1052"/>
      <c r="I208" s="1052"/>
      <c r="J208" s="1052"/>
      <c r="K208" s="1052"/>
      <c r="L208" s="1052"/>
      <c r="M208" s="1052"/>
      <c r="N208" s="1052"/>
      <c r="O208" s="1052"/>
      <c r="P208" s="1052"/>
      <c r="Q208" s="1052"/>
      <c r="R208" s="1052"/>
      <c r="S208" s="1052"/>
      <c r="T208" s="1052"/>
      <c r="U208" s="1052"/>
      <c r="V208" s="1052"/>
      <c r="W208" s="1052"/>
      <c r="X208" s="1052"/>
      <c r="Y208" s="1052"/>
      <c r="Z208" s="1052"/>
    </row>
    <row r="209" spans="1:26" ht="15.75" customHeight="1">
      <c r="A209" s="1049"/>
      <c r="B209" s="1050"/>
      <c r="C209" s="1051"/>
      <c r="D209" s="1052"/>
      <c r="E209" s="1052"/>
      <c r="F209" s="1052"/>
      <c r="G209" s="1052"/>
      <c r="H209" s="1052"/>
      <c r="I209" s="1052"/>
      <c r="J209" s="1052"/>
      <c r="K209" s="1052"/>
      <c r="L209" s="1052"/>
      <c r="M209" s="1052"/>
      <c r="N209" s="1052"/>
      <c r="O209" s="1052"/>
      <c r="P209" s="1052"/>
      <c r="Q209" s="1052"/>
      <c r="R209" s="1052"/>
      <c r="S209" s="1052"/>
      <c r="T209" s="1052"/>
      <c r="U209" s="1052"/>
      <c r="V209" s="1052"/>
      <c r="W209" s="1052"/>
      <c r="X209" s="1052"/>
      <c r="Y209" s="1052"/>
      <c r="Z209" s="1052"/>
    </row>
    <row r="210" spans="1:26" ht="15.75" customHeight="1">
      <c r="A210" s="1049"/>
      <c r="B210" s="1050"/>
      <c r="C210" s="1051"/>
      <c r="D210" s="1052"/>
      <c r="E210" s="1052"/>
      <c r="F210" s="1052"/>
      <c r="G210" s="1052"/>
      <c r="H210" s="1052"/>
      <c r="I210" s="1052"/>
      <c r="J210" s="1052"/>
      <c r="K210" s="1052"/>
      <c r="L210" s="1052"/>
      <c r="M210" s="1052"/>
      <c r="N210" s="1052"/>
      <c r="O210" s="1052"/>
      <c r="P210" s="1052"/>
      <c r="Q210" s="1052"/>
      <c r="R210" s="1052"/>
      <c r="S210" s="1052"/>
      <c r="T210" s="1052"/>
      <c r="U210" s="1052"/>
      <c r="V210" s="1052"/>
      <c r="W210" s="1052"/>
      <c r="X210" s="1052"/>
      <c r="Y210" s="1052"/>
      <c r="Z210" s="1052"/>
    </row>
    <row r="211" spans="1:26" ht="15.75" customHeight="1">
      <c r="A211" s="1049"/>
      <c r="B211" s="1050"/>
      <c r="C211" s="1051"/>
      <c r="D211" s="1052"/>
      <c r="E211" s="1052"/>
      <c r="F211" s="1052"/>
      <c r="G211" s="1052"/>
      <c r="H211" s="1052"/>
      <c r="I211" s="1052"/>
      <c r="J211" s="1052"/>
      <c r="K211" s="1052"/>
      <c r="L211" s="1052"/>
      <c r="M211" s="1052"/>
      <c r="N211" s="1052"/>
      <c r="O211" s="1052"/>
      <c r="P211" s="1052"/>
      <c r="Q211" s="1052"/>
      <c r="R211" s="1052"/>
      <c r="S211" s="1052"/>
      <c r="T211" s="1052"/>
      <c r="U211" s="1052"/>
      <c r="V211" s="1052"/>
      <c r="W211" s="1052"/>
      <c r="X211" s="1052"/>
      <c r="Y211" s="1052"/>
      <c r="Z211" s="1052"/>
    </row>
    <row r="212" spans="1:26" ht="15.75" customHeight="1">
      <c r="A212" s="1049"/>
      <c r="B212" s="1050"/>
      <c r="C212" s="1051"/>
      <c r="D212" s="1052"/>
      <c r="E212" s="1052"/>
      <c r="F212" s="1052"/>
      <c r="G212" s="1052"/>
      <c r="H212" s="1052"/>
      <c r="I212" s="1052"/>
      <c r="J212" s="1052"/>
      <c r="K212" s="1052"/>
      <c r="L212" s="1052"/>
      <c r="M212" s="1052"/>
      <c r="N212" s="1052"/>
      <c r="O212" s="1052"/>
      <c r="P212" s="1052"/>
      <c r="Q212" s="1052"/>
      <c r="R212" s="1052"/>
      <c r="S212" s="1052"/>
      <c r="T212" s="1052"/>
      <c r="U212" s="1052"/>
      <c r="V212" s="1052"/>
      <c r="W212" s="1052"/>
      <c r="X212" s="1052"/>
      <c r="Y212" s="1052"/>
      <c r="Z212" s="1052"/>
    </row>
    <row r="213" spans="1:26" ht="15.75" customHeight="1">
      <c r="A213" s="1049"/>
      <c r="B213" s="1050"/>
      <c r="C213" s="1051"/>
      <c r="D213" s="1052"/>
      <c r="E213" s="1052"/>
      <c r="F213" s="1052"/>
      <c r="G213" s="1052"/>
      <c r="H213" s="1052"/>
      <c r="I213" s="1052"/>
      <c r="J213" s="1052"/>
      <c r="K213" s="1052"/>
      <c r="L213" s="1052"/>
      <c r="M213" s="1052"/>
      <c r="N213" s="1052"/>
      <c r="O213" s="1052"/>
      <c r="P213" s="1052"/>
      <c r="Q213" s="1052"/>
      <c r="R213" s="1052"/>
      <c r="S213" s="1052"/>
      <c r="T213" s="1052"/>
      <c r="U213" s="1052"/>
      <c r="V213" s="1052"/>
      <c r="W213" s="1052"/>
      <c r="X213" s="1052"/>
      <c r="Y213" s="1052"/>
      <c r="Z213" s="1052"/>
    </row>
    <row r="214" spans="1:26" ht="15.75" customHeight="1">
      <c r="A214" s="1049"/>
      <c r="B214" s="1050"/>
      <c r="C214" s="1051"/>
      <c r="D214" s="1052"/>
      <c r="E214" s="1052"/>
      <c r="F214" s="1052"/>
      <c r="G214" s="1052"/>
      <c r="H214" s="1052"/>
      <c r="I214" s="1052"/>
      <c r="J214" s="1052"/>
      <c r="K214" s="1052"/>
      <c r="L214" s="1052"/>
      <c r="M214" s="1052"/>
      <c r="N214" s="1052"/>
      <c r="O214" s="1052"/>
      <c r="P214" s="1052"/>
      <c r="Q214" s="1052"/>
      <c r="R214" s="1052"/>
      <c r="S214" s="1052"/>
      <c r="T214" s="1052"/>
      <c r="U214" s="1052"/>
      <c r="V214" s="1052"/>
      <c r="W214" s="1052"/>
      <c r="X214" s="1052"/>
      <c r="Y214" s="1052"/>
      <c r="Z214" s="1052"/>
    </row>
    <row r="215" spans="1:26" ht="15.75" customHeight="1">
      <c r="A215" s="1049"/>
      <c r="B215" s="1050"/>
      <c r="C215" s="1051"/>
      <c r="D215" s="1052"/>
      <c r="E215" s="1052"/>
      <c r="F215" s="1052"/>
      <c r="G215" s="1052"/>
      <c r="H215" s="1052"/>
      <c r="I215" s="1052"/>
      <c r="J215" s="1052"/>
      <c r="K215" s="1052"/>
      <c r="L215" s="1052"/>
      <c r="M215" s="1052"/>
      <c r="N215" s="1052"/>
      <c r="O215" s="1052"/>
      <c r="P215" s="1052"/>
      <c r="Q215" s="1052"/>
      <c r="R215" s="1052"/>
      <c r="S215" s="1052"/>
      <c r="T215" s="1052"/>
      <c r="U215" s="1052"/>
      <c r="V215" s="1052"/>
      <c r="W215" s="1052"/>
      <c r="X215" s="1052"/>
      <c r="Y215" s="1052"/>
      <c r="Z215" s="1052"/>
    </row>
    <row r="216" spans="1:26" ht="15.75" customHeight="1">
      <c r="A216" s="1049"/>
      <c r="B216" s="1050"/>
      <c r="C216" s="1051"/>
      <c r="D216" s="1052"/>
      <c r="E216" s="1052"/>
      <c r="F216" s="1052"/>
      <c r="G216" s="1052"/>
      <c r="H216" s="1052"/>
      <c r="I216" s="1052"/>
      <c r="J216" s="1052"/>
      <c r="K216" s="1052"/>
      <c r="L216" s="1052"/>
      <c r="M216" s="1052"/>
      <c r="N216" s="1052"/>
      <c r="O216" s="1052"/>
      <c r="P216" s="1052"/>
      <c r="Q216" s="1052"/>
      <c r="R216" s="1052"/>
      <c r="S216" s="1052"/>
      <c r="T216" s="1052"/>
      <c r="U216" s="1052"/>
      <c r="V216" s="1052"/>
      <c r="W216" s="1052"/>
      <c r="X216" s="1052"/>
      <c r="Y216" s="1052"/>
      <c r="Z216" s="1052"/>
    </row>
    <row r="217" spans="1:26" ht="15.75" customHeight="1">
      <c r="A217" s="1049"/>
      <c r="B217" s="1050"/>
      <c r="C217" s="1051"/>
      <c r="D217" s="1052"/>
      <c r="E217" s="1052"/>
      <c r="F217" s="1052"/>
      <c r="G217" s="1052"/>
      <c r="H217" s="1052"/>
      <c r="I217" s="1052"/>
      <c r="J217" s="1052"/>
      <c r="K217" s="1052"/>
      <c r="L217" s="1052"/>
      <c r="M217" s="1052"/>
      <c r="N217" s="1052"/>
      <c r="O217" s="1052"/>
      <c r="P217" s="1052"/>
      <c r="Q217" s="1052"/>
      <c r="R217" s="1052"/>
      <c r="S217" s="1052"/>
      <c r="T217" s="1052"/>
      <c r="U217" s="1052"/>
      <c r="V217" s="1052"/>
      <c r="W217" s="1052"/>
      <c r="X217" s="1052"/>
      <c r="Y217" s="1052"/>
      <c r="Z217" s="1052"/>
    </row>
    <row r="218" spans="1:26" ht="15.75" customHeight="1">
      <c r="A218" s="1049"/>
      <c r="B218" s="1050"/>
      <c r="C218" s="1051"/>
      <c r="D218" s="1052"/>
      <c r="E218" s="1052"/>
      <c r="F218" s="1052"/>
      <c r="G218" s="1052"/>
      <c r="H218" s="1052"/>
      <c r="I218" s="1052"/>
      <c r="J218" s="1052"/>
      <c r="K218" s="1052"/>
      <c r="L218" s="1052"/>
      <c r="M218" s="1052"/>
      <c r="N218" s="1052"/>
      <c r="O218" s="1052"/>
      <c r="P218" s="1052"/>
      <c r="Q218" s="1052"/>
      <c r="R218" s="1052"/>
      <c r="S218" s="1052"/>
      <c r="T218" s="1052"/>
      <c r="U218" s="1052"/>
      <c r="V218" s="1052"/>
      <c r="W218" s="1052"/>
      <c r="X218" s="1052"/>
      <c r="Y218" s="1052"/>
      <c r="Z218" s="1052"/>
    </row>
    <row r="219" spans="1:26" ht="15.75" customHeight="1">
      <c r="A219" s="1049"/>
      <c r="B219" s="1050"/>
      <c r="C219" s="1051"/>
      <c r="D219" s="1052"/>
      <c r="E219" s="1052"/>
      <c r="F219" s="1052"/>
      <c r="G219" s="1052"/>
      <c r="H219" s="1052"/>
      <c r="I219" s="1052"/>
      <c r="J219" s="1052"/>
      <c r="K219" s="1052"/>
      <c r="L219" s="1052"/>
      <c r="M219" s="1052"/>
      <c r="N219" s="1052"/>
      <c r="O219" s="1052"/>
      <c r="P219" s="1052"/>
      <c r="Q219" s="1052"/>
      <c r="R219" s="1052"/>
      <c r="S219" s="1052"/>
      <c r="T219" s="1052"/>
      <c r="U219" s="1052"/>
      <c r="V219" s="1052"/>
      <c r="W219" s="1052"/>
      <c r="X219" s="1052"/>
      <c r="Y219" s="1052"/>
      <c r="Z219" s="1052"/>
    </row>
    <row r="220" spans="1:26" ht="15.75" customHeight="1">
      <c r="A220" s="1049"/>
      <c r="B220" s="1050"/>
      <c r="C220" s="1051"/>
      <c r="D220" s="1052"/>
      <c r="E220" s="1052"/>
      <c r="F220" s="1052"/>
      <c r="G220" s="1052"/>
      <c r="H220" s="1052"/>
      <c r="I220" s="1052"/>
      <c r="J220" s="1052"/>
      <c r="K220" s="1052"/>
      <c r="L220" s="1052"/>
      <c r="M220" s="1052"/>
      <c r="N220" s="1052"/>
      <c r="O220" s="1052"/>
      <c r="P220" s="1052"/>
      <c r="Q220" s="1052"/>
      <c r="R220" s="1052"/>
      <c r="S220" s="1052"/>
      <c r="T220" s="1052"/>
      <c r="U220" s="1052"/>
      <c r="V220" s="1052"/>
      <c r="W220" s="1052"/>
      <c r="X220" s="1052"/>
      <c r="Y220" s="1052"/>
      <c r="Z220" s="1052"/>
    </row>
    <row r="221" spans="1:26" ht="15.75" customHeight="1">
      <c r="A221" s="1049"/>
      <c r="B221" s="1050"/>
      <c r="C221" s="1051"/>
      <c r="D221" s="1052"/>
      <c r="E221" s="1052"/>
      <c r="F221" s="1052"/>
      <c r="G221" s="1052"/>
      <c r="H221" s="1052"/>
      <c r="I221" s="1052"/>
      <c r="J221" s="1052"/>
      <c r="K221" s="1052"/>
      <c r="L221" s="1052"/>
      <c r="M221" s="1052"/>
      <c r="N221" s="1052"/>
      <c r="O221" s="1052"/>
      <c r="P221" s="1052"/>
      <c r="Q221" s="1052"/>
      <c r="R221" s="1052"/>
      <c r="S221" s="1052"/>
      <c r="T221" s="1052"/>
      <c r="U221" s="1052"/>
      <c r="V221" s="1052"/>
      <c r="W221" s="1052"/>
      <c r="X221" s="1052"/>
      <c r="Y221" s="1052"/>
      <c r="Z221" s="1052"/>
    </row>
    <row r="222" spans="1:26" ht="15.75" customHeight="1">
      <c r="A222" s="1049"/>
      <c r="B222" s="1050"/>
      <c r="C222" s="1051"/>
      <c r="D222" s="1052"/>
      <c r="E222" s="1052"/>
      <c r="F222" s="1052"/>
      <c r="G222" s="1052"/>
      <c r="H222" s="1052"/>
      <c r="I222" s="1052"/>
      <c r="J222" s="1052"/>
      <c r="K222" s="1052"/>
      <c r="L222" s="1052"/>
      <c r="M222" s="1052"/>
      <c r="N222" s="1052"/>
      <c r="O222" s="1052"/>
      <c r="P222" s="1052"/>
      <c r="Q222" s="1052"/>
      <c r="R222" s="1052"/>
      <c r="S222" s="1052"/>
      <c r="T222" s="1052"/>
      <c r="U222" s="1052"/>
      <c r="V222" s="1052"/>
      <c r="W222" s="1052"/>
      <c r="X222" s="1052"/>
      <c r="Y222" s="1052"/>
      <c r="Z222" s="1052"/>
    </row>
    <row r="223" spans="1:26" ht="15.75" customHeight="1">
      <c r="A223" s="1049"/>
      <c r="B223" s="1050"/>
      <c r="C223" s="1051"/>
      <c r="D223" s="1052"/>
      <c r="E223" s="1052"/>
      <c r="F223" s="1052"/>
      <c r="G223" s="1052"/>
      <c r="H223" s="1052"/>
      <c r="I223" s="1052"/>
      <c r="J223" s="1052"/>
      <c r="K223" s="1052"/>
      <c r="L223" s="1052"/>
      <c r="M223" s="1052"/>
      <c r="N223" s="1052"/>
      <c r="O223" s="1052"/>
      <c r="P223" s="1052"/>
      <c r="Q223" s="1052"/>
      <c r="R223" s="1052"/>
      <c r="S223" s="1052"/>
      <c r="T223" s="1052"/>
      <c r="U223" s="1052"/>
      <c r="V223" s="1052"/>
      <c r="W223" s="1052"/>
      <c r="X223" s="1052"/>
      <c r="Y223" s="1052"/>
      <c r="Z223" s="1052"/>
    </row>
    <row r="224" spans="1:26" ht="15.75" customHeight="1">
      <c r="A224" s="1049"/>
      <c r="B224" s="1050"/>
      <c r="C224" s="1051"/>
      <c r="D224" s="1052"/>
      <c r="E224" s="1052"/>
      <c r="F224" s="1052"/>
      <c r="G224" s="1052"/>
      <c r="H224" s="1052"/>
      <c r="I224" s="1052"/>
      <c r="J224" s="1052"/>
      <c r="K224" s="1052"/>
      <c r="L224" s="1052"/>
      <c r="M224" s="1052"/>
      <c r="N224" s="1052"/>
      <c r="O224" s="1052"/>
      <c r="P224" s="1052"/>
      <c r="Q224" s="1052"/>
      <c r="R224" s="1052"/>
      <c r="S224" s="1052"/>
      <c r="T224" s="1052"/>
      <c r="U224" s="1052"/>
      <c r="V224" s="1052"/>
      <c r="W224" s="1052"/>
      <c r="X224" s="1052"/>
      <c r="Y224" s="1052"/>
      <c r="Z224" s="1052"/>
    </row>
    <row r="225" spans="1:26" ht="15.75" customHeight="1">
      <c r="A225" s="1049"/>
      <c r="B225" s="1050"/>
      <c r="C225" s="1051"/>
      <c r="D225" s="1052"/>
      <c r="E225" s="1052"/>
      <c r="F225" s="1052"/>
      <c r="G225" s="1052"/>
      <c r="H225" s="1052"/>
      <c r="I225" s="1052"/>
      <c r="J225" s="1052"/>
      <c r="K225" s="1052"/>
      <c r="L225" s="1052"/>
      <c r="M225" s="1052"/>
      <c r="N225" s="1052"/>
      <c r="O225" s="1052"/>
      <c r="P225" s="1052"/>
      <c r="Q225" s="1052"/>
      <c r="R225" s="1052"/>
      <c r="S225" s="1052"/>
      <c r="T225" s="1052"/>
      <c r="U225" s="1052"/>
      <c r="V225" s="1052"/>
      <c r="W225" s="1052"/>
      <c r="X225" s="1052"/>
      <c r="Y225" s="1052"/>
      <c r="Z225" s="1052"/>
    </row>
    <row r="226" spans="1:26" ht="15.75" customHeight="1">
      <c r="A226" s="1049"/>
      <c r="B226" s="1050"/>
      <c r="C226" s="1051"/>
      <c r="D226" s="1052"/>
      <c r="E226" s="1052"/>
      <c r="F226" s="1052"/>
      <c r="G226" s="1052"/>
      <c r="H226" s="1052"/>
      <c r="I226" s="1052"/>
      <c r="J226" s="1052"/>
      <c r="K226" s="1052"/>
      <c r="L226" s="1052"/>
      <c r="M226" s="1052"/>
      <c r="N226" s="1052"/>
      <c r="O226" s="1052"/>
      <c r="P226" s="1052"/>
      <c r="Q226" s="1052"/>
      <c r="R226" s="1052"/>
      <c r="S226" s="1052"/>
      <c r="T226" s="1052"/>
      <c r="U226" s="1052"/>
      <c r="V226" s="1052"/>
      <c r="W226" s="1052"/>
      <c r="X226" s="1052"/>
      <c r="Y226" s="1052"/>
      <c r="Z226" s="1052"/>
    </row>
    <row r="227" spans="1:26" ht="15.75" customHeight="1">
      <c r="A227" s="1049"/>
      <c r="B227" s="1050"/>
      <c r="C227" s="1051"/>
      <c r="D227" s="1052"/>
      <c r="E227" s="1052"/>
      <c r="F227" s="1052"/>
      <c r="G227" s="1052"/>
      <c r="H227" s="1052"/>
      <c r="I227" s="1052"/>
      <c r="J227" s="1052"/>
      <c r="K227" s="1052"/>
      <c r="L227" s="1052"/>
      <c r="M227" s="1052"/>
      <c r="N227" s="1052"/>
      <c r="O227" s="1052"/>
      <c r="P227" s="1052"/>
      <c r="Q227" s="1052"/>
      <c r="R227" s="1052"/>
      <c r="S227" s="1052"/>
      <c r="T227" s="1052"/>
      <c r="U227" s="1052"/>
      <c r="V227" s="1052"/>
      <c r="W227" s="1052"/>
      <c r="X227" s="1052"/>
      <c r="Y227" s="1052"/>
      <c r="Z227" s="1052"/>
    </row>
    <row r="228" spans="1:26" ht="15.75" customHeight="1">
      <c r="A228" s="1049"/>
      <c r="B228" s="1050"/>
      <c r="C228" s="1051"/>
      <c r="D228" s="1052"/>
      <c r="E228" s="1052"/>
      <c r="F228" s="1052"/>
      <c r="G228" s="1052"/>
      <c r="H228" s="1052"/>
      <c r="I228" s="1052"/>
      <c r="J228" s="1052"/>
      <c r="K228" s="1052"/>
      <c r="L228" s="1052"/>
      <c r="M228" s="1052"/>
      <c r="N228" s="1052"/>
      <c r="O228" s="1052"/>
      <c r="P228" s="1052"/>
      <c r="Q228" s="1052"/>
      <c r="R228" s="1052"/>
      <c r="S228" s="1052"/>
      <c r="T228" s="1052"/>
      <c r="U228" s="1052"/>
      <c r="V228" s="1052"/>
      <c r="W228" s="1052"/>
      <c r="X228" s="1052"/>
      <c r="Y228" s="1052"/>
      <c r="Z228" s="1052"/>
    </row>
    <row r="229" spans="1:26" ht="15.75" customHeight="1">
      <c r="A229" s="1049"/>
      <c r="B229" s="1050"/>
      <c r="C229" s="1051"/>
      <c r="D229" s="1052"/>
      <c r="E229" s="1052"/>
      <c r="F229" s="1052"/>
      <c r="G229" s="1052"/>
      <c r="H229" s="1052"/>
      <c r="I229" s="1052"/>
      <c r="J229" s="1052"/>
      <c r="K229" s="1052"/>
      <c r="L229" s="1052"/>
      <c r="M229" s="1052"/>
      <c r="N229" s="1052"/>
      <c r="O229" s="1052"/>
      <c r="P229" s="1052"/>
      <c r="Q229" s="1052"/>
      <c r="R229" s="1052"/>
      <c r="S229" s="1052"/>
      <c r="T229" s="1052"/>
      <c r="U229" s="1052"/>
      <c r="V229" s="1052"/>
      <c r="W229" s="1052"/>
      <c r="X229" s="1052"/>
      <c r="Y229" s="1052"/>
      <c r="Z229" s="1052"/>
    </row>
    <row r="230" spans="1:26" ht="15.75" customHeight="1">
      <c r="A230" s="1049"/>
      <c r="B230" s="1050"/>
      <c r="C230" s="1051"/>
      <c r="D230" s="1052"/>
      <c r="E230" s="1052"/>
      <c r="F230" s="1052"/>
      <c r="G230" s="1052"/>
      <c r="H230" s="1052"/>
      <c r="I230" s="1052"/>
      <c r="J230" s="1052"/>
      <c r="K230" s="1052"/>
      <c r="L230" s="1052"/>
      <c r="M230" s="1052"/>
      <c r="N230" s="1052"/>
      <c r="O230" s="1052"/>
      <c r="P230" s="1052"/>
      <c r="Q230" s="1052"/>
      <c r="R230" s="1052"/>
      <c r="S230" s="1052"/>
      <c r="T230" s="1052"/>
      <c r="U230" s="1052"/>
      <c r="V230" s="1052"/>
      <c r="W230" s="1052"/>
      <c r="X230" s="1052"/>
      <c r="Y230" s="1052"/>
      <c r="Z230" s="1052"/>
    </row>
    <row r="231" spans="1:26" ht="15.75" customHeight="1">
      <c r="A231" s="1049"/>
      <c r="B231" s="1050"/>
      <c r="C231" s="1051"/>
      <c r="D231" s="1052"/>
      <c r="E231" s="1052"/>
      <c r="F231" s="1052"/>
      <c r="G231" s="1052"/>
      <c r="H231" s="1052"/>
      <c r="I231" s="1052"/>
      <c r="J231" s="1052"/>
      <c r="K231" s="1052"/>
      <c r="L231" s="1052"/>
      <c r="M231" s="1052"/>
      <c r="N231" s="1052"/>
      <c r="O231" s="1052"/>
      <c r="P231" s="1052"/>
      <c r="Q231" s="1052"/>
      <c r="R231" s="1052"/>
      <c r="S231" s="1052"/>
      <c r="T231" s="1052"/>
      <c r="U231" s="1052"/>
      <c r="V231" s="1052"/>
      <c r="W231" s="1052"/>
      <c r="X231" s="1052"/>
      <c r="Y231" s="1052"/>
      <c r="Z231" s="1052"/>
    </row>
    <row r="232" spans="1:26" ht="15.75" customHeight="1">
      <c r="A232" s="1049"/>
      <c r="B232" s="1050"/>
      <c r="C232" s="1051"/>
      <c r="D232" s="1052"/>
      <c r="E232" s="1052"/>
      <c r="F232" s="1052"/>
      <c r="G232" s="1052"/>
      <c r="H232" s="1052"/>
      <c r="I232" s="1052"/>
      <c r="J232" s="1052"/>
      <c r="K232" s="1052"/>
      <c r="L232" s="1052"/>
      <c r="M232" s="1052"/>
      <c r="N232" s="1052"/>
      <c r="O232" s="1052"/>
      <c r="P232" s="1052"/>
      <c r="Q232" s="1052"/>
      <c r="R232" s="1052"/>
      <c r="S232" s="1052"/>
      <c r="T232" s="1052"/>
      <c r="U232" s="1052"/>
      <c r="V232" s="1052"/>
      <c r="W232" s="1052"/>
      <c r="X232" s="1052"/>
      <c r="Y232" s="1052"/>
      <c r="Z232" s="1052"/>
    </row>
    <row r="233" spans="1:26" ht="15.75" customHeight="1">
      <c r="A233" s="1049"/>
      <c r="B233" s="1050"/>
      <c r="C233" s="1051"/>
      <c r="D233" s="1052"/>
      <c r="E233" s="1052"/>
      <c r="F233" s="1052"/>
      <c r="G233" s="1052"/>
      <c r="H233" s="1052"/>
      <c r="I233" s="1052"/>
      <c r="J233" s="1052"/>
      <c r="K233" s="1052"/>
      <c r="L233" s="1052"/>
      <c r="M233" s="1052"/>
      <c r="N233" s="1052"/>
      <c r="O233" s="1052"/>
      <c r="P233" s="1052"/>
      <c r="Q233" s="1052"/>
      <c r="R233" s="1052"/>
      <c r="S233" s="1052"/>
      <c r="T233" s="1052"/>
      <c r="U233" s="1052"/>
      <c r="V233" s="1052"/>
      <c r="W233" s="1052"/>
      <c r="X233" s="1052"/>
      <c r="Y233" s="1052"/>
      <c r="Z233" s="1052"/>
    </row>
    <row r="234" spans="1:26" ht="15.75" customHeight="1">
      <c r="A234" s="1049"/>
      <c r="B234" s="1050"/>
      <c r="C234" s="1051"/>
      <c r="D234" s="1052"/>
      <c r="E234" s="1052"/>
      <c r="F234" s="1052"/>
      <c r="G234" s="1052"/>
      <c r="H234" s="1052"/>
      <c r="I234" s="1052"/>
      <c r="J234" s="1052"/>
      <c r="K234" s="1052"/>
      <c r="L234" s="1052"/>
      <c r="M234" s="1052"/>
      <c r="N234" s="1052"/>
      <c r="O234" s="1052"/>
      <c r="P234" s="1052"/>
      <c r="Q234" s="1052"/>
      <c r="R234" s="1052"/>
      <c r="S234" s="1052"/>
      <c r="T234" s="1052"/>
      <c r="U234" s="1052"/>
      <c r="V234" s="1052"/>
      <c r="W234" s="1052"/>
      <c r="X234" s="1052"/>
      <c r="Y234" s="1052"/>
      <c r="Z234" s="1052"/>
    </row>
    <row r="235" spans="1:26" ht="15.75" customHeight="1">
      <c r="A235" s="1049"/>
      <c r="B235" s="1050"/>
      <c r="C235" s="1051"/>
      <c r="D235" s="1052"/>
      <c r="E235" s="1052"/>
      <c r="F235" s="1052"/>
      <c r="G235" s="1052"/>
      <c r="H235" s="1052"/>
      <c r="I235" s="1052"/>
      <c r="J235" s="1052"/>
      <c r="K235" s="1052"/>
      <c r="L235" s="1052"/>
      <c r="M235" s="1052"/>
      <c r="N235" s="1052"/>
      <c r="O235" s="1052"/>
      <c r="P235" s="1052"/>
      <c r="Q235" s="1052"/>
      <c r="R235" s="1052"/>
      <c r="S235" s="1052"/>
      <c r="T235" s="1052"/>
      <c r="U235" s="1052"/>
      <c r="V235" s="1052"/>
      <c r="W235" s="1052"/>
      <c r="X235" s="1052"/>
      <c r="Y235" s="1052"/>
      <c r="Z235" s="1052"/>
    </row>
    <row r="236" spans="1:26" ht="15.75" customHeight="1">
      <c r="A236" s="1049"/>
      <c r="B236" s="1050"/>
      <c r="C236" s="1051"/>
      <c r="D236" s="1052"/>
      <c r="E236" s="1052"/>
      <c r="F236" s="1052"/>
      <c r="G236" s="1052"/>
      <c r="H236" s="1052"/>
      <c r="I236" s="1052"/>
      <c r="J236" s="1052"/>
      <c r="K236" s="1052"/>
      <c r="L236" s="1052"/>
      <c r="M236" s="1052"/>
      <c r="N236" s="1052"/>
      <c r="O236" s="1052"/>
      <c r="P236" s="1052"/>
      <c r="Q236" s="1052"/>
      <c r="R236" s="1052"/>
      <c r="S236" s="1052"/>
      <c r="T236" s="1052"/>
      <c r="U236" s="1052"/>
      <c r="V236" s="1052"/>
      <c r="W236" s="1052"/>
      <c r="X236" s="1052"/>
      <c r="Y236" s="1052"/>
      <c r="Z236" s="1052"/>
    </row>
    <row r="237" spans="1:26" ht="15.75" customHeight="1">
      <c r="A237" s="1049"/>
      <c r="B237" s="1050"/>
      <c r="C237" s="1051"/>
      <c r="D237" s="1052"/>
      <c r="E237" s="1052"/>
      <c r="F237" s="1052"/>
      <c r="G237" s="1052"/>
      <c r="H237" s="1052"/>
      <c r="I237" s="1052"/>
      <c r="J237" s="1052"/>
      <c r="K237" s="1052"/>
      <c r="L237" s="1052"/>
      <c r="M237" s="1052"/>
      <c r="N237" s="1052"/>
      <c r="O237" s="1052"/>
      <c r="P237" s="1052"/>
      <c r="Q237" s="1052"/>
      <c r="R237" s="1052"/>
      <c r="S237" s="1052"/>
      <c r="T237" s="1052"/>
      <c r="U237" s="1052"/>
      <c r="V237" s="1052"/>
      <c r="W237" s="1052"/>
      <c r="X237" s="1052"/>
      <c r="Y237" s="1052"/>
      <c r="Z237" s="1052"/>
    </row>
    <row r="238" spans="1:26" ht="15.75" customHeight="1">
      <c r="A238" s="1049"/>
      <c r="B238" s="1050"/>
      <c r="C238" s="1051"/>
      <c r="D238" s="1052"/>
      <c r="E238" s="1052"/>
      <c r="F238" s="1052"/>
      <c r="G238" s="1052"/>
      <c r="H238" s="1052"/>
      <c r="I238" s="1052"/>
      <c r="J238" s="1052"/>
      <c r="K238" s="1052"/>
      <c r="L238" s="1052"/>
      <c r="M238" s="1052"/>
      <c r="N238" s="1052"/>
      <c r="O238" s="1052"/>
      <c r="P238" s="1052"/>
      <c r="Q238" s="1052"/>
      <c r="R238" s="1052"/>
      <c r="S238" s="1052"/>
      <c r="T238" s="1052"/>
      <c r="U238" s="1052"/>
      <c r="V238" s="1052"/>
      <c r="W238" s="1052"/>
      <c r="X238" s="1052"/>
      <c r="Y238" s="1052"/>
      <c r="Z238" s="1052"/>
    </row>
    <row r="239" spans="1:26" ht="15.75" customHeight="1">
      <c r="A239" s="1049"/>
      <c r="B239" s="1050"/>
      <c r="C239" s="1051"/>
      <c r="D239" s="1052"/>
      <c r="E239" s="1052"/>
      <c r="F239" s="1052"/>
      <c r="G239" s="1052"/>
      <c r="H239" s="1052"/>
      <c r="I239" s="1052"/>
      <c r="J239" s="1052"/>
      <c r="K239" s="1052"/>
      <c r="L239" s="1052"/>
      <c r="M239" s="1052"/>
      <c r="N239" s="1052"/>
      <c r="O239" s="1052"/>
      <c r="P239" s="1052"/>
      <c r="Q239" s="1052"/>
      <c r="R239" s="1052"/>
      <c r="S239" s="1052"/>
      <c r="T239" s="1052"/>
      <c r="U239" s="1052"/>
      <c r="V239" s="1052"/>
      <c r="W239" s="1052"/>
      <c r="X239" s="1052"/>
      <c r="Y239" s="1052"/>
      <c r="Z239" s="1052"/>
    </row>
    <row r="240" spans="1:26" ht="15.75" customHeight="1">
      <c r="A240" s="1049"/>
      <c r="B240" s="1050"/>
      <c r="C240" s="1051"/>
      <c r="D240" s="1052"/>
      <c r="E240" s="1052"/>
      <c r="F240" s="1052"/>
      <c r="G240" s="1052"/>
      <c r="H240" s="1052"/>
      <c r="I240" s="1052"/>
      <c r="J240" s="1052"/>
      <c r="K240" s="1052"/>
      <c r="L240" s="1052"/>
      <c r="M240" s="1052"/>
      <c r="N240" s="1052"/>
      <c r="O240" s="1052"/>
      <c r="P240" s="1052"/>
      <c r="Q240" s="1052"/>
      <c r="R240" s="1052"/>
      <c r="S240" s="1052"/>
      <c r="T240" s="1052"/>
      <c r="U240" s="1052"/>
      <c r="V240" s="1052"/>
      <c r="W240" s="1052"/>
      <c r="X240" s="1052"/>
      <c r="Y240" s="1052"/>
      <c r="Z240" s="1052"/>
    </row>
    <row r="241" spans="1:26" ht="15.75" customHeight="1">
      <c r="A241" s="1049"/>
      <c r="B241" s="1050"/>
      <c r="C241" s="1051"/>
      <c r="D241" s="1052"/>
      <c r="E241" s="1052"/>
      <c r="F241" s="1052"/>
      <c r="G241" s="1052"/>
      <c r="H241" s="1052"/>
      <c r="I241" s="1052"/>
      <c r="J241" s="1052"/>
      <c r="K241" s="1052"/>
      <c r="L241" s="1052"/>
      <c r="M241" s="1052"/>
      <c r="N241" s="1052"/>
      <c r="O241" s="1052"/>
      <c r="P241" s="1052"/>
      <c r="Q241" s="1052"/>
      <c r="R241" s="1052"/>
      <c r="S241" s="1052"/>
      <c r="T241" s="1052"/>
      <c r="U241" s="1052"/>
      <c r="V241" s="1052"/>
      <c r="W241" s="1052"/>
      <c r="X241" s="1052"/>
      <c r="Y241" s="1052"/>
      <c r="Z241" s="1052"/>
    </row>
    <row r="242" spans="1:26" ht="15.75" customHeight="1">
      <c r="A242" s="1049"/>
      <c r="B242" s="1050"/>
      <c r="C242" s="1051"/>
      <c r="D242" s="1052"/>
      <c r="E242" s="1052"/>
      <c r="F242" s="1052"/>
      <c r="G242" s="1052"/>
      <c r="H242" s="1052"/>
      <c r="I242" s="1052"/>
      <c r="J242" s="1052"/>
      <c r="K242" s="1052"/>
      <c r="L242" s="1052"/>
      <c r="M242" s="1052"/>
      <c r="N242" s="1052"/>
      <c r="O242" s="1052"/>
      <c r="P242" s="1052"/>
      <c r="Q242" s="1052"/>
      <c r="R242" s="1052"/>
      <c r="S242" s="1052"/>
      <c r="T242" s="1052"/>
      <c r="U242" s="1052"/>
      <c r="V242" s="1052"/>
      <c r="W242" s="1052"/>
      <c r="X242" s="1052"/>
      <c r="Y242" s="1052"/>
      <c r="Z242" s="1052"/>
    </row>
    <row r="243" spans="1:26" ht="15.75" customHeight="1">
      <c r="A243" s="1049"/>
      <c r="B243" s="1050"/>
      <c r="C243" s="1051"/>
      <c r="D243" s="1052"/>
      <c r="E243" s="1052"/>
      <c r="F243" s="1052"/>
      <c r="G243" s="1052"/>
      <c r="H243" s="1052"/>
      <c r="I243" s="1052"/>
      <c r="J243" s="1052"/>
      <c r="K243" s="1052"/>
      <c r="L243" s="1052"/>
      <c r="M243" s="1052"/>
      <c r="N243" s="1052"/>
      <c r="O243" s="1052"/>
      <c r="P243" s="1052"/>
      <c r="Q243" s="1052"/>
      <c r="R243" s="1052"/>
      <c r="S243" s="1052"/>
      <c r="T243" s="1052"/>
      <c r="U243" s="1052"/>
      <c r="V243" s="1052"/>
      <c r="W243" s="1052"/>
      <c r="X243" s="1052"/>
      <c r="Y243" s="1052"/>
      <c r="Z243" s="1052"/>
    </row>
    <row r="244" spans="1:26" ht="15.75" customHeight="1">
      <c r="A244" s="1049"/>
      <c r="B244" s="1050"/>
      <c r="C244" s="1051"/>
      <c r="D244" s="1052"/>
      <c r="E244" s="1052"/>
      <c r="F244" s="1052"/>
      <c r="G244" s="1052"/>
      <c r="H244" s="1052"/>
      <c r="I244" s="1052"/>
      <c r="J244" s="1052"/>
      <c r="K244" s="1052"/>
      <c r="L244" s="1052"/>
      <c r="M244" s="1052"/>
      <c r="N244" s="1052"/>
      <c r="O244" s="1052"/>
      <c r="P244" s="1052"/>
      <c r="Q244" s="1052"/>
      <c r="R244" s="1052"/>
      <c r="S244" s="1052"/>
      <c r="T244" s="1052"/>
      <c r="U244" s="1052"/>
      <c r="V244" s="1052"/>
      <c r="W244" s="1052"/>
      <c r="X244" s="1052"/>
      <c r="Y244" s="1052"/>
      <c r="Z244" s="1052"/>
    </row>
    <row r="245" spans="1:26" ht="15.75" customHeight="1">
      <c r="A245" s="1049"/>
      <c r="B245" s="1050"/>
      <c r="C245" s="1051"/>
      <c r="D245" s="1052"/>
      <c r="E245" s="1052"/>
      <c r="F245" s="1052"/>
      <c r="G245" s="1052"/>
      <c r="H245" s="1052"/>
      <c r="I245" s="1052"/>
      <c r="J245" s="1052"/>
      <c r="K245" s="1052"/>
      <c r="L245" s="1052"/>
      <c r="M245" s="1052"/>
      <c r="N245" s="1052"/>
      <c r="O245" s="1052"/>
      <c r="P245" s="1052"/>
      <c r="Q245" s="1052"/>
      <c r="R245" s="1052"/>
      <c r="S245" s="1052"/>
      <c r="T245" s="1052"/>
      <c r="U245" s="1052"/>
      <c r="V245" s="1052"/>
      <c r="W245" s="1052"/>
      <c r="X245" s="1052"/>
      <c r="Y245" s="1052"/>
      <c r="Z245" s="1052"/>
    </row>
    <row r="246" spans="1:26" ht="15.75" customHeight="1">
      <c r="A246" s="1049"/>
      <c r="B246" s="1050"/>
      <c r="C246" s="1051"/>
      <c r="D246" s="1052"/>
      <c r="E246" s="1052"/>
      <c r="F246" s="1052"/>
      <c r="G246" s="1052"/>
      <c r="H246" s="1052"/>
      <c r="I246" s="1052"/>
      <c r="J246" s="1052"/>
      <c r="K246" s="1052"/>
      <c r="L246" s="1052"/>
      <c r="M246" s="1052"/>
      <c r="N246" s="1052"/>
      <c r="O246" s="1052"/>
      <c r="P246" s="1052"/>
      <c r="Q246" s="1052"/>
      <c r="R246" s="1052"/>
      <c r="S246" s="1052"/>
      <c r="T246" s="1052"/>
      <c r="U246" s="1052"/>
      <c r="V246" s="1052"/>
      <c r="W246" s="1052"/>
      <c r="X246" s="1052"/>
      <c r="Y246" s="1052"/>
      <c r="Z246" s="1052"/>
    </row>
    <row r="247" spans="1:26" ht="15.75" customHeight="1">
      <c r="A247" s="1049"/>
      <c r="B247" s="1050"/>
      <c r="C247" s="1051"/>
      <c r="D247" s="1052"/>
      <c r="E247" s="1052"/>
      <c r="F247" s="1052"/>
      <c r="G247" s="1052"/>
      <c r="H247" s="1052"/>
      <c r="I247" s="1052"/>
      <c r="J247" s="1052"/>
      <c r="K247" s="1052"/>
      <c r="L247" s="1052"/>
      <c r="M247" s="1052"/>
      <c r="N247" s="1052"/>
      <c r="O247" s="1052"/>
      <c r="P247" s="1052"/>
      <c r="Q247" s="1052"/>
      <c r="R247" s="1052"/>
      <c r="S247" s="1052"/>
      <c r="T247" s="1052"/>
      <c r="U247" s="1052"/>
      <c r="V247" s="1052"/>
      <c r="W247" s="1052"/>
      <c r="X247" s="1052"/>
      <c r="Y247" s="1052"/>
      <c r="Z247" s="1052"/>
    </row>
    <row r="248" spans="1:26" ht="15.75" customHeight="1">
      <c r="A248" s="1049"/>
      <c r="B248" s="1050"/>
      <c r="C248" s="1051"/>
      <c r="D248" s="1052"/>
      <c r="E248" s="1052"/>
      <c r="F248" s="1052"/>
      <c r="G248" s="1052"/>
      <c r="H248" s="1052"/>
      <c r="I248" s="1052"/>
      <c r="J248" s="1052"/>
      <c r="K248" s="1052"/>
      <c r="L248" s="1052"/>
      <c r="M248" s="1052"/>
      <c r="N248" s="1052"/>
      <c r="O248" s="1052"/>
      <c r="P248" s="1052"/>
      <c r="Q248" s="1052"/>
      <c r="R248" s="1052"/>
      <c r="S248" s="1052"/>
      <c r="T248" s="1052"/>
      <c r="U248" s="1052"/>
      <c r="V248" s="1052"/>
      <c r="W248" s="1052"/>
      <c r="X248" s="1052"/>
      <c r="Y248" s="1052"/>
      <c r="Z248" s="1052"/>
    </row>
    <row r="249" spans="1:26" ht="15.75" customHeight="1">
      <c r="A249" s="1049"/>
      <c r="B249" s="1050"/>
      <c r="C249" s="1051"/>
      <c r="D249" s="1052"/>
      <c r="E249" s="1052"/>
      <c r="F249" s="1052"/>
      <c r="G249" s="1052"/>
      <c r="H249" s="1052"/>
      <c r="I249" s="1052"/>
      <c r="J249" s="1052"/>
      <c r="K249" s="1052"/>
      <c r="L249" s="1052"/>
      <c r="M249" s="1052"/>
      <c r="N249" s="1052"/>
      <c r="O249" s="1052"/>
      <c r="P249" s="1052"/>
      <c r="Q249" s="1052"/>
      <c r="R249" s="1052"/>
      <c r="S249" s="1052"/>
      <c r="T249" s="1052"/>
      <c r="U249" s="1052"/>
      <c r="V249" s="1052"/>
      <c r="W249" s="1052"/>
      <c r="X249" s="1052"/>
      <c r="Y249" s="1052"/>
      <c r="Z249" s="1052"/>
    </row>
    <row r="250" spans="1:26" ht="15.75" customHeight="1">
      <c r="A250" s="1049"/>
      <c r="B250" s="1050"/>
      <c r="C250" s="1051"/>
      <c r="D250" s="1052"/>
      <c r="E250" s="1052"/>
      <c r="F250" s="1052"/>
      <c r="G250" s="1052"/>
      <c r="H250" s="1052"/>
      <c r="I250" s="1052"/>
      <c r="J250" s="1052"/>
      <c r="K250" s="1052"/>
      <c r="L250" s="1052"/>
      <c r="M250" s="1052"/>
      <c r="N250" s="1052"/>
      <c r="O250" s="1052"/>
      <c r="P250" s="1052"/>
      <c r="Q250" s="1052"/>
      <c r="R250" s="1052"/>
      <c r="S250" s="1052"/>
      <c r="T250" s="1052"/>
      <c r="U250" s="1052"/>
      <c r="V250" s="1052"/>
      <c r="W250" s="1052"/>
      <c r="X250" s="1052"/>
      <c r="Y250" s="1052"/>
      <c r="Z250" s="1052"/>
    </row>
    <row r="251" spans="1:26" ht="15.75" customHeight="1">
      <c r="A251" s="1049"/>
      <c r="B251" s="1050"/>
      <c r="C251" s="1051"/>
      <c r="D251" s="1052"/>
      <c r="E251" s="1052"/>
      <c r="F251" s="1052"/>
      <c r="G251" s="1052"/>
      <c r="H251" s="1052"/>
      <c r="I251" s="1052"/>
      <c r="J251" s="1052"/>
      <c r="K251" s="1052"/>
      <c r="L251" s="1052"/>
      <c r="M251" s="1052"/>
      <c r="N251" s="1052"/>
      <c r="O251" s="1052"/>
      <c r="P251" s="1052"/>
      <c r="Q251" s="1052"/>
      <c r="R251" s="1052"/>
      <c r="S251" s="1052"/>
      <c r="T251" s="1052"/>
      <c r="U251" s="1052"/>
      <c r="V251" s="1052"/>
      <c r="W251" s="1052"/>
      <c r="X251" s="1052"/>
      <c r="Y251" s="1052"/>
      <c r="Z251" s="1052"/>
    </row>
    <row r="252" spans="1:26" ht="15.75" customHeight="1">
      <c r="A252" s="1049"/>
      <c r="B252" s="1050"/>
      <c r="C252" s="1051"/>
      <c r="D252" s="1052"/>
      <c r="E252" s="1052"/>
      <c r="F252" s="1052"/>
      <c r="G252" s="1052"/>
      <c r="H252" s="1052"/>
      <c r="I252" s="1052"/>
      <c r="J252" s="1052"/>
      <c r="K252" s="1052"/>
      <c r="L252" s="1052"/>
      <c r="M252" s="1052"/>
      <c r="N252" s="1052"/>
      <c r="O252" s="1052"/>
      <c r="P252" s="1052"/>
      <c r="Q252" s="1052"/>
      <c r="R252" s="1052"/>
      <c r="S252" s="1052"/>
      <c r="T252" s="1052"/>
      <c r="U252" s="1052"/>
      <c r="V252" s="1052"/>
      <c r="W252" s="1052"/>
      <c r="X252" s="1052"/>
      <c r="Y252" s="1052"/>
      <c r="Z252" s="1052"/>
    </row>
    <row r="253" spans="1:26" ht="15.75" customHeight="1">
      <c r="A253" s="1049"/>
      <c r="B253" s="1050"/>
      <c r="C253" s="1051"/>
      <c r="D253" s="1052"/>
      <c r="E253" s="1052"/>
      <c r="F253" s="1052"/>
      <c r="G253" s="1052"/>
      <c r="H253" s="1052"/>
      <c r="I253" s="1052"/>
      <c r="J253" s="1052"/>
      <c r="K253" s="1052"/>
      <c r="L253" s="1052"/>
      <c r="M253" s="1052"/>
      <c r="N253" s="1052"/>
      <c r="O253" s="1052"/>
      <c r="P253" s="1052"/>
      <c r="Q253" s="1052"/>
      <c r="R253" s="1052"/>
      <c r="S253" s="1052"/>
      <c r="T253" s="1052"/>
      <c r="U253" s="1052"/>
      <c r="V253" s="1052"/>
      <c r="W253" s="1052"/>
      <c r="X253" s="1052"/>
      <c r="Y253" s="1052"/>
      <c r="Z253" s="1052"/>
    </row>
    <row r="254" spans="1:26" ht="15.75" customHeight="1">
      <c r="A254" s="1049"/>
      <c r="B254" s="1050"/>
      <c r="C254" s="1051"/>
      <c r="D254" s="1052"/>
      <c r="E254" s="1052"/>
      <c r="F254" s="1052"/>
      <c r="G254" s="1052"/>
      <c r="H254" s="1052"/>
      <c r="I254" s="1052"/>
      <c r="J254" s="1052"/>
      <c r="K254" s="1052"/>
      <c r="L254" s="1052"/>
      <c r="M254" s="1052"/>
      <c r="N254" s="1052"/>
      <c r="O254" s="1052"/>
      <c r="P254" s="1052"/>
      <c r="Q254" s="1052"/>
      <c r="R254" s="1052"/>
      <c r="S254" s="1052"/>
      <c r="T254" s="1052"/>
      <c r="U254" s="1052"/>
      <c r="V254" s="1052"/>
      <c r="W254" s="1052"/>
      <c r="X254" s="1052"/>
      <c r="Y254" s="1052"/>
      <c r="Z254" s="1052"/>
    </row>
    <row r="255" spans="1:26" ht="15.75" customHeight="1">
      <c r="A255" s="1049"/>
      <c r="B255" s="1050"/>
      <c r="C255" s="1051"/>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row>
    <row r="256" spans="1:26" ht="15.75" customHeight="1">
      <c r="A256" s="1049"/>
      <c r="B256" s="1050"/>
      <c r="C256" s="1051"/>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row>
    <row r="257" spans="1:26" ht="15.75" customHeight="1">
      <c r="A257" s="1049"/>
      <c r="B257" s="1050"/>
      <c r="C257" s="1051"/>
      <c r="D257" s="1052"/>
      <c r="E257" s="1052"/>
      <c r="F257" s="1052"/>
      <c r="G257" s="1052"/>
      <c r="H257" s="1052"/>
      <c r="I257" s="1052"/>
      <c r="J257" s="1052"/>
      <c r="K257" s="1052"/>
      <c r="L257" s="1052"/>
      <c r="M257" s="1052"/>
      <c r="N257" s="1052"/>
      <c r="O257" s="1052"/>
      <c r="P257" s="1052"/>
      <c r="Q257" s="1052"/>
      <c r="R257" s="1052"/>
      <c r="S257" s="1052"/>
      <c r="T257" s="1052"/>
      <c r="U257" s="1052"/>
      <c r="V257" s="1052"/>
      <c r="W257" s="1052"/>
      <c r="X257" s="1052"/>
      <c r="Y257" s="1052"/>
      <c r="Z257" s="1052"/>
    </row>
    <row r="258" spans="1:26" ht="15.75" customHeight="1">
      <c r="A258" s="1049"/>
      <c r="B258" s="1050"/>
      <c r="C258" s="1051"/>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row>
    <row r="259" spans="1:26" ht="15.75" customHeight="1">
      <c r="A259" s="1049"/>
      <c r="B259" s="1050"/>
      <c r="C259" s="1051"/>
      <c r="D259" s="1052"/>
      <c r="E259" s="1052"/>
      <c r="F259" s="1052"/>
      <c r="G259" s="1052"/>
      <c r="H259" s="1052"/>
      <c r="I259" s="1052"/>
      <c r="J259" s="1052"/>
      <c r="K259" s="1052"/>
      <c r="L259" s="1052"/>
      <c r="M259" s="1052"/>
      <c r="N259" s="1052"/>
      <c r="O259" s="1052"/>
      <c r="P259" s="1052"/>
      <c r="Q259" s="1052"/>
      <c r="R259" s="1052"/>
      <c r="S259" s="1052"/>
      <c r="T259" s="1052"/>
      <c r="U259" s="1052"/>
      <c r="V259" s="1052"/>
      <c r="W259" s="1052"/>
      <c r="X259" s="1052"/>
      <c r="Y259" s="1052"/>
      <c r="Z259" s="1052"/>
    </row>
    <row r="260" spans="1:26" ht="15.75" customHeight="1">
      <c r="A260" s="1049"/>
      <c r="B260" s="1050"/>
      <c r="C260" s="1051"/>
      <c r="D260" s="1052"/>
      <c r="E260" s="1052"/>
      <c r="F260" s="1052"/>
      <c r="G260" s="1052"/>
      <c r="H260" s="1052"/>
      <c r="I260" s="1052"/>
      <c r="J260" s="1052"/>
      <c r="K260" s="1052"/>
      <c r="L260" s="1052"/>
      <c r="M260" s="1052"/>
      <c r="N260" s="1052"/>
      <c r="O260" s="1052"/>
      <c r="P260" s="1052"/>
      <c r="Q260" s="1052"/>
      <c r="R260" s="1052"/>
      <c r="S260" s="1052"/>
      <c r="T260" s="1052"/>
      <c r="U260" s="1052"/>
      <c r="V260" s="1052"/>
      <c r="W260" s="1052"/>
      <c r="X260" s="1052"/>
      <c r="Y260" s="1052"/>
      <c r="Z260" s="1052"/>
    </row>
    <row r="261" spans="1:26" ht="15.75" customHeight="1">
      <c r="A261" s="1049"/>
      <c r="B261" s="1050"/>
      <c r="C261" s="1051"/>
      <c r="D261" s="1052"/>
      <c r="E261" s="1052"/>
      <c r="F261" s="1052"/>
      <c r="G261" s="1052"/>
      <c r="H261" s="1052"/>
      <c r="I261" s="1052"/>
      <c r="J261" s="1052"/>
      <c r="K261" s="1052"/>
      <c r="L261" s="1052"/>
      <c r="M261" s="1052"/>
      <c r="N261" s="1052"/>
      <c r="O261" s="1052"/>
      <c r="P261" s="1052"/>
      <c r="Q261" s="1052"/>
      <c r="R261" s="1052"/>
      <c r="S261" s="1052"/>
      <c r="T261" s="1052"/>
      <c r="U261" s="1052"/>
      <c r="V261" s="1052"/>
      <c r="W261" s="1052"/>
      <c r="X261" s="1052"/>
      <c r="Y261" s="1052"/>
      <c r="Z261" s="1052"/>
    </row>
    <row r="262" spans="1:26" ht="15.75" customHeight="1">
      <c r="A262" s="1049"/>
      <c r="B262" s="1050"/>
      <c r="C262" s="1051"/>
      <c r="D262" s="1052"/>
      <c r="E262" s="1052"/>
      <c r="F262" s="1052"/>
      <c r="G262" s="1052"/>
      <c r="H262" s="1052"/>
      <c r="I262" s="1052"/>
      <c r="J262" s="1052"/>
      <c r="K262" s="1052"/>
      <c r="L262" s="1052"/>
      <c r="M262" s="1052"/>
      <c r="N262" s="1052"/>
      <c r="O262" s="1052"/>
      <c r="P262" s="1052"/>
      <c r="Q262" s="1052"/>
      <c r="R262" s="1052"/>
      <c r="S262" s="1052"/>
      <c r="T262" s="1052"/>
      <c r="U262" s="1052"/>
      <c r="V262" s="1052"/>
      <c r="W262" s="1052"/>
      <c r="X262" s="1052"/>
      <c r="Y262" s="1052"/>
      <c r="Z262" s="1052"/>
    </row>
    <row r="263" spans="1:26" ht="15.75" customHeight="1">
      <c r="A263" s="1049"/>
      <c r="B263" s="1050"/>
      <c r="C263" s="1051"/>
      <c r="D263" s="1052"/>
      <c r="E263" s="1052"/>
      <c r="F263" s="1052"/>
      <c r="G263" s="1052"/>
      <c r="H263" s="1052"/>
      <c r="I263" s="1052"/>
      <c r="J263" s="1052"/>
      <c r="K263" s="1052"/>
      <c r="L263" s="1052"/>
      <c r="M263" s="1052"/>
      <c r="N263" s="1052"/>
      <c r="O263" s="1052"/>
      <c r="P263" s="1052"/>
      <c r="Q263" s="1052"/>
      <c r="R263" s="1052"/>
      <c r="S263" s="1052"/>
      <c r="T263" s="1052"/>
      <c r="U263" s="1052"/>
      <c r="V263" s="1052"/>
      <c r="W263" s="1052"/>
      <c r="X263" s="1052"/>
      <c r="Y263" s="1052"/>
      <c r="Z263" s="1052"/>
    </row>
    <row r="264" spans="1:26" ht="15.75" customHeight="1">
      <c r="A264" s="1049"/>
      <c r="B264" s="1050"/>
      <c r="C264" s="1051"/>
      <c r="D264" s="1052"/>
      <c r="E264" s="1052"/>
      <c r="F264" s="1052"/>
      <c r="G264" s="1052"/>
      <c r="H264" s="1052"/>
      <c r="I264" s="1052"/>
      <c r="J264" s="1052"/>
      <c r="K264" s="1052"/>
      <c r="L264" s="1052"/>
      <c r="M264" s="1052"/>
      <c r="N264" s="1052"/>
      <c r="O264" s="1052"/>
      <c r="P264" s="1052"/>
      <c r="Q264" s="1052"/>
      <c r="R264" s="1052"/>
      <c r="S264" s="1052"/>
      <c r="T264" s="1052"/>
      <c r="U264" s="1052"/>
      <c r="V264" s="1052"/>
      <c r="W264" s="1052"/>
      <c r="X264" s="1052"/>
      <c r="Y264" s="1052"/>
      <c r="Z264" s="1052"/>
    </row>
    <row r="265" spans="1:26" ht="15.75" customHeight="1">
      <c r="A265" s="1049"/>
      <c r="B265" s="1050"/>
      <c r="C265" s="1051"/>
      <c r="D265" s="1052"/>
      <c r="E265" s="1052"/>
      <c r="F265" s="1052"/>
      <c r="G265" s="1052"/>
      <c r="H265" s="1052"/>
      <c r="I265" s="1052"/>
      <c r="J265" s="1052"/>
      <c r="K265" s="1052"/>
      <c r="L265" s="1052"/>
      <c r="M265" s="1052"/>
      <c r="N265" s="1052"/>
      <c r="O265" s="1052"/>
      <c r="P265" s="1052"/>
      <c r="Q265" s="1052"/>
      <c r="R265" s="1052"/>
      <c r="S265" s="1052"/>
      <c r="T265" s="1052"/>
      <c r="U265" s="1052"/>
      <c r="V265" s="1052"/>
      <c r="W265" s="1052"/>
      <c r="X265" s="1052"/>
      <c r="Y265" s="1052"/>
      <c r="Z265" s="1052"/>
    </row>
    <row r="266" spans="1:26" ht="15.75" customHeight="1">
      <c r="A266" s="1049"/>
      <c r="B266" s="1050"/>
      <c r="C266" s="1051"/>
      <c r="D266" s="1052"/>
      <c r="E266" s="1052"/>
      <c r="F266" s="1052"/>
      <c r="G266" s="1052"/>
      <c r="H266" s="1052"/>
      <c r="I266" s="1052"/>
      <c r="J266" s="1052"/>
      <c r="K266" s="1052"/>
      <c r="L266" s="1052"/>
      <c r="M266" s="1052"/>
      <c r="N266" s="1052"/>
      <c r="O266" s="1052"/>
      <c r="P266" s="1052"/>
      <c r="Q266" s="1052"/>
      <c r="R266" s="1052"/>
      <c r="S266" s="1052"/>
      <c r="T266" s="1052"/>
      <c r="U266" s="1052"/>
      <c r="V266" s="1052"/>
      <c r="W266" s="1052"/>
      <c r="X266" s="1052"/>
      <c r="Y266" s="1052"/>
      <c r="Z266" s="1052"/>
    </row>
    <row r="267" spans="1:26" ht="15.75" customHeight="1">
      <c r="A267" s="1049"/>
      <c r="B267" s="1050"/>
      <c r="C267" s="1051"/>
      <c r="D267" s="1052"/>
      <c r="E267" s="1052"/>
      <c r="F267" s="1052"/>
      <c r="G267" s="1052"/>
      <c r="H267" s="1052"/>
      <c r="I267" s="1052"/>
      <c r="J267" s="1052"/>
      <c r="K267" s="1052"/>
      <c r="L267" s="1052"/>
      <c r="M267" s="1052"/>
      <c r="N267" s="1052"/>
      <c r="O267" s="1052"/>
      <c r="P267" s="1052"/>
      <c r="Q267" s="1052"/>
      <c r="R267" s="1052"/>
      <c r="S267" s="1052"/>
      <c r="T267" s="1052"/>
      <c r="U267" s="1052"/>
      <c r="V267" s="1052"/>
      <c r="W267" s="1052"/>
      <c r="X267" s="1052"/>
      <c r="Y267" s="1052"/>
      <c r="Z267" s="1052"/>
    </row>
    <row r="268" spans="1:26" ht="15.75" customHeight="1">
      <c r="A268" s="1049"/>
      <c r="B268" s="1050"/>
      <c r="C268" s="1051"/>
      <c r="D268" s="1052"/>
      <c r="E268" s="1052"/>
      <c r="F268" s="1052"/>
      <c r="G268" s="1052"/>
      <c r="H268" s="1052"/>
      <c r="I268" s="1052"/>
      <c r="J268" s="1052"/>
      <c r="K268" s="1052"/>
      <c r="L268" s="1052"/>
      <c r="M268" s="1052"/>
      <c r="N268" s="1052"/>
      <c r="O268" s="1052"/>
      <c r="P268" s="1052"/>
      <c r="Q268" s="1052"/>
      <c r="R268" s="1052"/>
      <c r="S268" s="1052"/>
      <c r="T268" s="1052"/>
      <c r="U268" s="1052"/>
      <c r="V268" s="1052"/>
      <c r="W268" s="1052"/>
      <c r="X268" s="1052"/>
      <c r="Y268" s="1052"/>
      <c r="Z268" s="1052"/>
    </row>
    <row r="269" spans="1:26" ht="15.75" customHeight="1">
      <c r="A269" s="1049"/>
      <c r="B269" s="1050"/>
      <c r="C269" s="1051"/>
      <c r="D269" s="1052"/>
      <c r="E269" s="1052"/>
      <c r="F269" s="1052"/>
      <c r="G269" s="1052"/>
      <c r="H269" s="1052"/>
      <c r="I269" s="1052"/>
      <c r="J269" s="1052"/>
      <c r="K269" s="1052"/>
      <c r="L269" s="1052"/>
      <c r="M269" s="1052"/>
      <c r="N269" s="1052"/>
      <c r="O269" s="1052"/>
      <c r="P269" s="1052"/>
      <c r="Q269" s="1052"/>
      <c r="R269" s="1052"/>
      <c r="S269" s="1052"/>
      <c r="T269" s="1052"/>
      <c r="U269" s="1052"/>
      <c r="V269" s="1052"/>
      <c r="W269" s="1052"/>
      <c r="X269" s="1052"/>
      <c r="Y269" s="1052"/>
      <c r="Z269" s="1052"/>
    </row>
    <row r="270" spans="1:26" ht="15.75" customHeight="1">
      <c r="A270" s="1049"/>
      <c r="B270" s="1050"/>
      <c r="C270" s="1051"/>
      <c r="D270" s="1052"/>
      <c r="E270" s="1052"/>
      <c r="F270" s="1052"/>
      <c r="G270" s="1052"/>
      <c r="H270" s="1052"/>
      <c r="I270" s="1052"/>
      <c r="J270" s="1052"/>
      <c r="K270" s="1052"/>
      <c r="L270" s="1052"/>
      <c r="M270" s="1052"/>
      <c r="N270" s="1052"/>
      <c r="O270" s="1052"/>
      <c r="P270" s="1052"/>
      <c r="Q270" s="1052"/>
      <c r="R270" s="1052"/>
      <c r="S270" s="1052"/>
      <c r="T270" s="1052"/>
      <c r="U270" s="1052"/>
      <c r="V270" s="1052"/>
      <c r="W270" s="1052"/>
      <c r="X270" s="1052"/>
      <c r="Y270" s="1052"/>
      <c r="Z270" s="1052"/>
    </row>
    <row r="271" spans="1:26" ht="15.75" customHeight="1">
      <c r="A271" s="1049"/>
      <c r="B271" s="1050"/>
      <c r="C271" s="1051"/>
      <c r="D271" s="1052"/>
      <c r="E271" s="1052"/>
      <c r="F271" s="1052"/>
      <c r="G271" s="1052"/>
      <c r="H271" s="1052"/>
      <c r="I271" s="1052"/>
      <c r="J271" s="1052"/>
      <c r="K271" s="1052"/>
      <c r="L271" s="1052"/>
      <c r="M271" s="1052"/>
      <c r="N271" s="1052"/>
      <c r="O271" s="1052"/>
      <c r="P271" s="1052"/>
      <c r="Q271" s="1052"/>
      <c r="R271" s="1052"/>
      <c r="S271" s="1052"/>
      <c r="T271" s="1052"/>
      <c r="U271" s="1052"/>
      <c r="V271" s="1052"/>
      <c r="W271" s="1052"/>
      <c r="X271" s="1052"/>
      <c r="Y271" s="1052"/>
      <c r="Z271" s="1052"/>
    </row>
    <row r="272" spans="1:26" ht="15.75" customHeight="1">
      <c r="A272" s="1049"/>
      <c r="B272" s="1050"/>
      <c r="C272" s="1051"/>
      <c r="D272" s="1052"/>
      <c r="E272" s="1052"/>
      <c r="F272" s="1052"/>
      <c r="G272" s="1052"/>
      <c r="H272" s="1052"/>
      <c r="I272" s="1052"/>
      <c r="J272" s="1052"/>
      <c r="K272" s="1052"/>
      <c r="L272" s="1052"/>
      <c r="M272" s="1052"/>
      <c r="N272" s="1052"/>
      <c r="O272" s="1052"/>
      <c r="P272" s="1052"/>
      <c r="Q272" s="1052"/>
      <c r="R272" s="1052"/>
      <c r="S272" s="1052"/>
      <c r="T272" s="1052"/>
      <c r="U272" s="1052"/>
      <c r="V272" s="1052"/>
      <c r="W272" s="1052"/>
      <c r="X272" s="1052"/>
      <c r="Y272" s="1052"/>
      <c r="Z272" s="1052"/>
    </row>
    <row r="273" spans="1:26" ht="15.75" customHeight="1">
      <c r="A273" s="1049"/>
      <c r="B273" s="1050"/>
      <c r="C273" s="1051"/>
      <c r="D273" s="1052"/>
      <c r="E273" s="1052"/>
      <c r="F273" s="1052"/>
      <c r="G273" s="1052"/>
      <c r="H273" s="1052"/>
      <c r="I273" s="1052"/>
      <c r="J273" s="1052"/>
      <c r="K273" s="1052"/>
      <c r="L273" s="1052"/>
      <c r="M273" s="1052"/>
      <c r="N273" s="1052"/>
      <c r="O273" s="1052"/>
      <c r="P273" s="1052"/>
      <c r="Q273" s="1052"/>
      <c r="R273" s="1052"/>
      <c r="S273" s="1052"/>
      <c r="T273" s="1052"/>
      <c r="U273" s="1052"/>
      <c r="V273" s="1052"/>
      <c r="W273" s="1052"/>
      <c r="X273" s="1052"/>
      <c r="Y273" s="1052"/>
      <c r="Z273" s="1052"/>
    </row>
    <row r="274" spans="1:26" ht="15.75" customHeight="1">
      <c r="A274" s="1049"/>
      <c r="B274" s="1050"/>
      <c r="C274" s="1051"/>
      <c r="D274" s="1052"/>
      <c r="E274" s="1052"/>
      <c r="F274" s="1052"/>
      <c r="G274" s="1052"/>
      <c r="H274" s="1052"/>
      <c r="I274" s="1052"/>
      <c r="J274" s="1052"/>
      <c r="K274" s="1052"/>
      <c r="L274" s="1052"/>
      <c r="M274" s="1052"/>
      <c r="N274" s="1052"/>
      <c r="O274" s="1052"/>
      <c r="P274" s="1052"/>
      <c r="Q274" s="1052"/>
      <c r="R274" s="1052"/>
      <c r="S274" s="1052"/>
      <c r="T274" s="1052"/>
      <c r="U274" s="1052"/>
      <c r="V274" s="1052"/>
      <c r="W274" s="1052"/>
      <c r="X274" s="1052"/>
      <c r="Y274" s="1052"/>
      <c r="Z274" s="1052"/>
    </row>
    <row r="275" spans="1:26" ht="15.75" customHeight="1">
      <c r="A275" s="1049"/>
      <c r="B275" s="1050"/>
      <c r="C275" s="1051"/>
      <c r="D275" s="1052"/>
      <c r="E275" s="1052"/>
      <c r="F275" s="1052"/>
      <c r="G275" s="1052"/>
      <c r="H275" s="1052"/>
      <c r="I275" s="1052"/>
      <c r="J275" s="1052"/>
      <c r="K275" s="1052"/>
      <c r="L275" s="1052"/>
      <c r="M275" s="1052"/>
      <c r="N275" s="1052"/>
      <c r="O275" s="1052"/>
      <c r="P275" s="1052"/>
      <c r="Q275" s="1052"/>
      <c r="R275" s="1052"/>
      <c r="S275" s="1052"/>
      <c r="T275" s="1052"/>
      <c r="U275" s="1052"/>
      <c r="V275" s="1052"/>
      <c r="W275" s="1052"/>
      <c r="X275" s="1052"/>
      <c r="Y275" s="1052"/>
      <c r="Z275" s="1052"/>
    </row>
    <row r="276" spans="1:26" ht="15.75" customHeight="1">
      <c r="A276" s="1049"/>
      <c r="B276" s="1050"/>
      <c r="C276" s="1051"/>
      <c r="D276" s="1052"/>
      <c r="E276" s="1052"/>
      <c r="F276" s="1052"/>
      <c r="G276" s="1052"/>
      <c r="H276" s="1052"/>
      <c r="I276" s="1052"/>
      <c r="J276" s="1052"/>
      <c r="K276" s="1052"/>
      <c r="L276" s="1052"/>
      <c r="M276" s="1052"/>
      <c r="N276" s="1052"/>
      <c r="O276" s="1052"/>
      <c r="P276" s="1052"/>
      <c r="Q276" s="1052"/>
      <c r="R276" s="1052"/>
      <c r="S276" s="1052"/>
      <c r="T276" s="1052"/>
      <c r="U276" s="1052"/>
      <c r="V276" s="1052"/>
      <c r="W276" s="1052"/>
      <c r="X276" s="1052"/>
      <c r="Y276" s="1052"/>
      <c r="Z276" s="1052"/>
    </row>
    <row r="277" spans="1:26" ht="15.75" customHeight="1">
      <c r="A277" s="1049"/>
      <c r="B277" s="1050"/>
      <c r="C277" s="1051"/>
      <c r="D277" s="1052"/>
      <c r="E277" s="1052"/>
      <c r="F277" s="1052"/>
      <c r="G277" s="1052"/>
      <c r="H277" s="1052"/>
      <c r="I277" s="1052"/>
      <c r="J277" s="1052"/>
      <c r="K277" s="1052"/>
      <c r="L277" s="1052"/>
      <c r="M277" s="1052"/>
      <c r="N277" s="1052"/>
      <c r="O277" s="1052"/>
      <c r="P277" s="1052"/>
      <c r="Q277" s="1052"/>
      <c r="R277" s="1052"/>
      <c r="S277" s="1052"/>
      <c r="T277" s="1052"/>
      <c r="U277" s="1052"/>
      <c r="V277" s="1052"/>
      <c r="W277" s="1052"/>
      <c r="X277" s="1052"/>
      <c r="Y277" s="1052"/>
      <c r="Z277" s="1052"/>
    </row>
    <row r="278" spans="1:26" ht="15.75" customHeight="1">
      <c r="A278" s="1049"/>
      <c r="B278" s="1050"/>
      <c r="C278" s="1051"/>
      <c r="D278" s="1052"/>
      <c r="E278" s="1052"/>
      <c r="F278" s="1052"/>
      <c r="G278" s="1052"/>
      <c r="H278" s="1052"/>
      <c r="I278" s="1052"/>
      <c r="J278" s="1052"/>
      <c r="K278" s="1052"/>
      <c r="L278" s="1052"/>
      <c r="M278" s="1052"/>
      <c r="N278" s="1052"/>
      <c r="O278" s="1052"/>
      <c r="P278" s="1052"/>
      <c r="Q278" s="1052"/>
      <c r="R278" s="1052"/>
      <c r="S278" s="1052"/>
      <c r="T278" s="1052"/>
      <c r="U278" s="1052"/>
      <c r="V278" s="1052"/>
      <c r="W278" s="1052"/>
      <c r="X278" s="1052"/>
      <c r="Y278" s="1052"/>
      <c r="Z278" s="1052"/>
    </row>
    <row r="279" spans="1:26" ht="15.75" customHeight="1">
      <c r="A279" s="1049"/>
      <c r="B279" s="1050"/>
      <c r="C279" s="1051"/>
      <c r="D279" s="1052"/>
      <c r="E279" s="1052"/>
      <c r="F279" s="1052"/>
      <c r="G279" s="1052"/>
      <c r="H279" s="1052"/>
      <c r="I279" s="1052"/>
      <c r="J279" s="1052"/>
      <c r="K279" s="1052"/>
      <c r="L279" s="1052"/>
      <c r="M279" s="1052"/>
      <c r="N279" s="1052"/>
      <c r="O279" s="1052"/>
      <c r="P279" s="1052"/>
      <c r="Q279" s="1052"/>
      <c r="R279" s="1052"/>
      <c r="S279" s="1052"/>
      <c r="T279" s="1052"/>
      <c r="U279" s="1052"/>
      <c r="V279" s="1052"/>
      <c r="W279" s="1052"/>
      <c r="X279" s="1052"/>
      <c r="Y279" s="1052"/>
      <c r="Z279" s="1052"/>
    </row>
    <row r="280" spans="1:26" ht="15.75" customHeight="1">
      <c r="A280" s="1049"/>
      <c r="B280" s="1050"/>
      <c r="C280" s="1051"/>
      <c r="D280" s="1052"/>
      <c r="E280" s="1052"/>
      <c r="F280" s="1052"/>
      <c r="G280" s="1052"/>
      <c r="H280" s="1052"/>
      <c r="I280" s="1052"/>
      <c r="J280" s="1052"/>
      <c r="K280" s="1052"/>
      <c r="L280" s="1052"/>
      <c r="M280" s="1052"/>
      <c r="N280" s="1052"/>
      <c r="O280" s="1052"/>
      <c r="P280" s="1052"/>
      <c r="Q280" s="1052"/>
      <c r="R280" s="1052"/>
      <c r="S280" s="1052"/>
      <c r="T280" s="1052"/>
      <c r="U280" s="1052"/>
      <c r="V280" s="1052"/>
      <c r="W280" s="1052"/>
      <c r="X280" s="1052"/>
      <c r="Y280" s="1052"/>
      <c r="Z280" s="1052"/>
    </row>
    <row r="281" spans="1:26" ht="15.75" customHeight="1">
      <c r="A281" s="1049"/>
      <c r="B281" s="1050"/>
      <c r="C281" s="1051"/>
      <c r="D281" s="1052"/>
      <c r="E281" s="1052"/>
      <c r="F281" s="1052"/>
      <c r="G281" s="1052"/>
      <c r="H281" s="1052"/>
      <c r="I281" s="1052"/>
      <c r="J281" s="1052"/>
      <c r="K281" s="1052"/>
      <c r="L281" s="1052"/>
      <c r="M281" s="1052"/>
      <c r="N281" s="1052"/>
      <c r="O281" s="1052"/>
      <c r="P281" s="1052"/>
      <c r="Q281" s="1052"/>
      <c r="R281" s="1052"/>
      <c r="S281" s="1052"/>
      <c r="T281" s="1052"/>
      <c r="U281" s="1052"/>
      <c r="V281" s="1052"/>
      <c r="W281" s="1052"/>
      <c r="X281" s="1052"/>
      <c r="Y281" s="1052"/>
      <c r="Z281" s="1052"/>
    </row>
    <row r="282" spans="1:26" ht="15.75" customHeight="1">
      <c r="A282" s="1049"/>
      <c r="B282" s="1050"/>
      <c r="C282" s="1051"/>
      <c r="D282" s="1052"/>
      <c r="E282" s="1052"/>
      <c r="F282" s="1052"/>
      <c r="G282" s="1052"/>
      <c r="H282" s="1052"/>
      <c r="I282" s="1052"/>
      <c r="J282" s="1052"/>
      <c r="K282" s="1052"/>
      <c r="L282" s="1052"/>
      <c r="M282" s="1052"/>
      <c r="N282" s="1052"/>
      <c r="O282" s="1052"/>
      <c r="P282" s="1052"/>
      <c r="Q282" s="1052"/>
      <c r="R282" s="1052"/>
      <c r="S282" s="1052"/>
      <c r="T282" s="1052"/>
      <c r="U282" s="1052"/>
      <c r="V282" s="1052"/>
      <c r="W282" s="1052"/>
      <c r="X282" s="1052"/>
      <c r="Y282" s="1052"/>
      <c r="Z282" s="1052"/>
    </row>
    <row r="283" spans="1:26" ht="15.75" customHeight="1">
      <c r="A283" s="1049"/>
      <c r="B283" s="1050"/>
      <c r="C283" s="1051"/>
      <c r="D283" s="1052"/>
      <c r="E283" s="1052"/>
      <c r="F283" s="1052"/>
      <c r="G283" s="1052"/>
      <c r="H283" s="1052"/>
      <c r="I283" s="1052"/>
      <c r="J283" s="1052"/>
      <c r="K283" s="1052"/>
      <c r="L283" s="1052"/>
      <c r="M283" s="1052"/>
      <c r="N283" s="1052"/>
      <c r="O283" s="1052"/>
      <c r="P283" s="1052"/>
      <c r="Q283" s="1052"/>
      <c r="R283" s="1052"/>
      <c r="S283" s="1052"/>
      <c r="T283" s="1052"/>
      <c r="U283" s="1052"/>
      <c r="V283" s="1052"/>
      <c r="W283" s="1052"/>
      <c r="X283" s="1052"/>
      <c r="Y283" s="1052"/>
      <c r="Z283" s="1052"/>
    </row>
    <row r="284" spans="1:26" ht="15.75" customHeight="1">
      <c r="A284" s="1049"/>
      <c r="B284" s="1050"/>
      <c r="C284" s="1051"/>
      <c r="D284" s="1052"/>
      <c r="E284" s="1052"/>
      <c r="F284" s="1052"/>
      <c r="G284" s="1052"/>
      <c r="H284" s="1052"/>
      <c r="I284" s="1052"/>
      <c r="J284" s="1052"/>
      <c r="K284" s="1052"/>
      <c r="L284" s="1052"/>
      <c r="M284" s="1052"/>
      <c r="N284" s="1052"/>
      <c r="O284" s="1052"/>
      <c r="P284" s="1052"/>
      <c r="Q284" s="1052"/>
      <c r="R284" s="1052"/>
      <c r="S284" s="1052"/>
      <c r="T284" s="1052"/>
      <c r="U284" s="1052"/>
      <c r="V284" s="1052"/>
      <c r="W284" s="1052"/>
      <c r="X284" s="1052"/>
      <c r="Y284" s="1052"/>
      <c r="Z284" s="1052"/>
    </row>
    <row r="285" spans="1:26" ht="15.75" customHeight="1">
      <c r="A285" s="1049"/>
      <c r="B285" s="1050"/>
      <c r="C285" s="1051"/>
      <c r="D285" s="1052"/>
      <c r="E285" s="1052"/>
      <c r="F285" s="1052"/>
      <c r="G285" s="1052"/>
      <c r="H285" s="1052"/>
      <c r="I285" s="1052"/>
      <c r="J285" s="1052"/>
      <c r="K285" s="1052"/>
      <c r="L285" s="1052"/>
      <c r="M285" s="1052"/>
      <c r="N285" s="1052"/>
      <c r="O285" s="1052"/>
      <c r="P285" s="1052"/>
      <c r="Q285" s="1052"/>
      <c r="R285" s="1052"/>
      <c r="S285" s="1052"/>
      <c r="T285" s="1052"/>
      <c r="U285" s="1052"/>
      <c r="V285" s="1052"/>
      <c r="W285" s="1052"/>
      <c r="X285" s="1052"/>
      <c r="Y285" s="1052"/>
      <c r="Z285" s="1052"/>
    </row>
    <row r="286" spans="1:26" ht="15.75" customHeight="1">
      <c r="A286" s="1049"/>
      <c r="B286" s="1050"/>
      <c r="C286" s="1051"/>
      <c r="D286" s="1052"/>
      <c r="E286" s="1052"/>
      <c r="F286" s="1052"/>
      <c r="G286" s="1052"/>
      <c r="H286" s="1052"/>
      <c r="I286" s="1052"/>
      <c r="J286" s="1052"/>
      <c r="K286" s="1052"/>
      <c r="L286" s="1052"/>
      <c r="M286" s="1052"/>
      <c r="N286" s="1052"/>
      <c r="O286" s="1052"/>
      <c r="P286" s="1052"/>
      <c r="Q286" s="1052"/>
      <c r="R286" s="1052"/>
      <c r="S286" s="1052"/>
      <c r="T286" s="1052"/>
      <c r="U286" s="1052"/>
      <c r="V286" s="1052"/>
      <c r="W286" s="1052"/>
      <c r="X286" s="1052"/>
      <c r="Y286" s="1052"/>
      <c r="Z286" s="1052"/>
    </row>
    <row r="287" spans="1:26" ht="15.75" customHeight="1">
      <c r="A287" s="1049"/>
      <c r="B287" s="1050"/>
      <c r="C287" s="1051"/>
      <c r="D287" s="1052"/>
      <c r="E287" s="1052"/>
      <c r="F287" s="1052"/>
      <c r="G287" s="1052"/>
      <c r="H287" s="1052"/>
      <c r="I287" s="1052"/>
      <c r="J287" s="1052"/>
      <c r="K287" s="1052"/>
      <c r="L287" s="1052"/>
      <c r="M287" s="1052"/>
      <c r="N287" s="1052"/>
      <c r="O287" s="1052"/>
      <c r="P287" s="1052"/>
      <c r="Q287" s="1052"/>
      <c r="R287" s="1052"/>
      <c r="S287" s="1052"/>
      <c r="T287" s="1052"/>
      <c r="U287" s="1052"/>
      <c r="V287" s="1052"/>
      <c r="W287" s="1052"/>
      <c r="X287" s="1052"/>
      <c r="Y287" s="1052"/>
      <c r="Z287" s="1052"/>
    </row>
    <row r="288" spans="1:26" ht="15.75" customHeight="1">
      <c r="A288" s="1049"/>
      <c r="B288" s="1050"/>
      <c r="C288" s="1051"/>
      <c r="D288" s="1052"/>
      <c r="E288" s="1052"/>
      <c r="F288" s="1052"/>
      <c r="G288" s="1052"/>
      <c r="H288" s="1052"/>
      <c r="I288" s="1052"/>
      <c r="J288" s="1052"/>
      <c r="K288" s="1052"/>
      <c r="L288" s="1052"/>
      <c r="M288" s="1052"/>
      <c r="N288" s="1052"/>
      <c r="O288" s="1052"/>
      <c r="P288" s="1052"/>
      <c r="Q288" s="1052"/>
      <c r="R288" s="1052"/>
      <c r="S288" s="1052"/>
      <c r="T288" s="1052"/>
      <c r="U288" s="1052"/>
      <c r="V288" s="1052"/>
      <c r="W288" s="1052"/>
      <c r="X288" s="1052"/>
      <c r="Y288" s="1052"/>
      <c r="Z288" s="1052"/>
    </row>
    <row r="289" spans="1:26" ht="15.75" customHeight="1">
      <c r="A289" s="1049"/>
      <c r="B289" s="1050"/>
      <c r="C289" s="1051"/>
      <c r="D289" s="1052"/>
      <c r="E289" s="1052"/>
      <c r="F289" s="1052"/>
      <c r="G289" s="1052"/>
      <c r="H289" s="1052"/>
      <c r="I289" s="1052"/>
      <c r="J289" s="1052"/>
      <c r="K289" s="1052"/>
      <c r="L289" s="1052"/>
      <c r="M289" s="1052"/>
      <c r="N289" s="1052"/>
      <c r="O289" s="1052"/>
      <c r="P289" s="1052"/>
      <c r="Q289" s="1052"/>
      <c r="R289" s="1052"/>
      <c r="S289" s="1052"/>
      <c r="T289" s="1052"/>
      <c r="U289" s="1052"/>
      <c r="V289" s="1052"/>
      <c r="W289" s="1052"/>
      <c r="X289" s="1052"/>
      <c r="Y289" s="1052"/>
      <c r="Z289" s="1052"/>
    </row>
    <row r="290" spans="1:26" ht="15.75" customHeight="1">
      <c r="A290" s="1049"/>
      <c r="B290" s="1050"/>
      <c r="C290" s="1051"/>
      <c r="D290" s="1052"/>
      <c r="E290" s="1052"/>
      <c r="F290" s="1052"/>
      <c r="G290" s="1052"/>
      <c r="H290" s="1052"/>
      <c r="I290" s="1052"/>
      <c r="J290" s="1052"/>
      <c r="K290" s="1052"/>
      <c r="L290" s="1052"/>
      <c r="M290" s="1052"/>
      <c r="N290" s="1052"/>
      <c r="O290" s="1052"/>
      <c r="P290" s="1052"/>
      <c r="Q290" s="1052"/>
      <c r="R290" s="1052"/>
      <c r="S290" s="1052"/>
      <c r="T290" s="1052"/>
      <c r="U290" s="1052"/>
      <c r="V290" s="1052"/>
      <c r="W290" s="1052"/>
      <c r="X290" s="1052"/>
      <c r="Y290" s="1052"/>
      <c r="Z290" s="1052"/>
    </row>
    <row r="291" spans="1:26" ht="15.75" customHeight="1">
      <c r="A291" s="1049"/>
      <c r="B291" s="1050"/>
      <c r="C291" s="1051"/>
      <c r="D291" s="1052"/>
      <c r="E291" s="1052"/>
      <c r="F291" s="1052"/>
      <c r="G291" s="1052"/>
      <c r="H291" s="1052"/>
      <c r="I291" s="1052"/>
      <c r="J291" s="1052"/>
      <c r="K291" s="1052"/>
      <c r="L291" s="1052"/>
      <c r="M291" s="1052"/>
      <c r="N291" s="1052"/>
      <c r="O291" s="1052"/>
      <c r="P291" s="1052"/>
      <c r="Q291" s="1052"/>
      <c r="R291" s="1052"/>
      <c r="S291" s="1052"/>
      <c r="T291" s="1052"/>
      <c r="U291" s="1052"/>
      <c r="V291" s="1052"/>
      <c r="W291" s="1052"/>
      <c r="X291" s="1052"/>
      <c r="Y291" s="1052"/>
      <c r="Z291" s="1052"/>
    </row>
    <row r="292" spans="1:26" ht="15.75" customHeight="1">
      <c r="A292" s="1049"/>
      <c r="B292" s="1050"/>
      <c r="C292" s="1051"/>
      <c r="D292" s="1052"/>
      <c r="E292" s="1052"/>
      <c r="F292" s="1052"/>
      <c r="G292" s="1052"/>
      <c r="H292" s="1052"/>
      <c r="I292" s="1052"/>
      <c r="J292" s="1052"/>
      <c r="K292" s="1052"/>
      <c r="L292" s="1052"/>
      <c r="M292" s="1052"/>
      <c r="N292" s="1052"/>
      <c r="O292" s="1052"/>
      <c r="P292" s="1052"/>
      <c r="Q292" s="1052"/>
      <c r="R292" s="1052"/>
      <c r="S292" s="1052"/>
      <c r="T292" s="1052"/>
      <c r="U292" s="1052"/>
      <c r="V292" s="1052"/>
      <c r="W292" s="1052"/>
      <c r="X292" s="1052"/>
      <c r="Y292" s="1052"/>
      <c r="Z292" s="1052"/>
    </row>
    <row r="293" spans="1:26" ht="15.75" customHeight="1">
      <c r="A293" s="1049"/>
      <c r="B293" s="1050"/>
      <c r="C293" s="1051"/>
      <c r="D293" s="1052"/>
      <c r="E293" s="1052"/>
      <c r="F293" s="1052"/>
      <c r="G293" s="1052"/>
      <c r="H293" s="1052"/>
      <c r="I293" s="1052"/>
      <c r="J293" s="1052"/>
      <c r="K293" s="1052"/>
      <c r="L293" s="1052"/>
      <c r="M293" s="1052"/>
      <c r="N293" s="1052"/>
      <c r="O293" s="1052"/>
      <c r="P293" s="1052"/>
      <c r="Q293" s="1052"/>
      <c r="R293" s="1052"/>
      <c r="S293" s="1052"/>
      <c r="T293" s="1052"/>
      <c r="U293" s="1052"/>
      <c r="V293" s="1052"/>
      <c r="W293" s="1052"/>
      <c r="X293" s="1052"/>
      <c r="Y293" s="1052"/>
      <c r="Z293" s="1052"/>
    </row>
    <row r="294" spans="1:26" ht="15.75" customHeight="1">
      <c r="A294" s="1049"/>
      <c r="B294" s="1050"/>
      <c r="C294" s="1051"/>
      <c r="D294" s="1052"/>
      <c r="E294" s="1052"/>
      <c r="F294" s="1052"/>
      <c r="G294" s="1052"/>
      <c r="H294" s="1052"/>
      <c r="I294" s="1052"/>
      <c r="J294" s="1052"/>
      <c r="K294" s="1052"/>
      <c r="L294" s="1052"/>
      <c r="M294" s="1052"/>
      <c r="N294" s="1052"/>
      <c r="O294" s="1052"/>
      <c r="P294" s="1052"/>
      <c r="Q294" s="1052"/>
      <c r="R294" s="1052"/>
      <c r="S294" s="1052"/>
      <c r="T294" s="1052"/>
      <c r="U294" s="1052"/>
      <c r="V294" s="1052"/>
      <c r="W294" s="1052"/>
      <c r="X294" s="1052"/>
      <c r="Y294" s="1052"/>
      <c r="Z294" s="1052"/>
    </row>
    <row r="295" spans="1:26" ht="15.75" customHeight="1">
      <c r="A295" s="1049"/>
      <c r="B295" s="1050"/>
      <c r="C295" s="1051"/>
      <c r="D295" s="1052"/>
      <c r="E295" s="1052"/>
      <c r="F295" s="1052"/>
      <c r="G295" s="1052"/>
      <c r="H295" s="1052"/>
      <c r="I295" s="1052"/>
      <c r="J295" s="1052"/>
      <c r="K295" s="1052"/>
      <c r="L295" s="1052"/>
      <c r="M295" s="1052"/>
      <c r="N295" s="1052"/>
      <c r="O295" s="1052"/>
      <c r="P295" s="1052"/>
      <c r="Q295" s="1052"/>
      <c r="R295" s="1052"/>
      <c r="S295" s="1052"/>
      <c r="T295" s="1052"/>
      <c r="U295" s="1052"/>
      <c r="V295" s="1052"/>
      <c r="W295" s="1052"/>
      <c r="X295" s="1052"/>
      <c r="Y295" s="1052"/>
      <c r="Z295" s="1052"/>
    </row>
    <row r="296" spans="1:26" ht="15.75" customHeight="1">
      <c r="A296" s="1049"/>
      <c r="B296" s="1050"/>
      <c r="C296" s="1051"/>
      <c r="D296" s="1052"/>
      <c r="E296" s="1052"/>
      <c r="F296" s="1052"/>
      <c r="G296" s="1052"/>
      <c r="H296" s="1052"/>
      <c r="I296" s="1052"/>
      <c r="J296" s="1052"/>
      <c r="K296" s="1052"/>
      <c r="L296" s="1052"/>
      <c r="M296" s="1052"/>
      <c r="N296" s="1052"/>
      <c r="O296" s="1052"/>
      <c r="P296" s="1052"/>
      <c r="Q296" s="1052"/>
      <c r="R296" s="1052"/>
      <c r="S296" s="1052"/>
      <c r="T296" s="1052"/>
      <c r="U296" s="1052"/>
      <c r="V296" s="1052"/>
      <c r="W296" s="1052"/>
      <c r="X296" s="1052"/>
      <c r="Y296" s="1052"/>
      <c r="Z296" s="1052"/>
    </row>
    <row r="297" spans="1:26" ht="15.75" customHeight="1">
      <c r="A297" s="1049"/>
      <c r="B297" s="1050"/>
      <c r="C297" s="1051"/>
      <c r="D297" s="1052"/>
      <c r="E297" s="1052"/>
      <c r="F297" s="1052"/>
      <c r="G297" s="1052"/>
      <c r="H297" s="1052"/>
      <c r="I297" s="1052"/>
      <c r="J297" s="1052"/>
      <c r="K297" s="1052"/>
      <c r="L297" s="1052"/>
      <c r="M297" s="1052"/>
      <c r="N297" s="1052"/>
      <c r="O297" s="1052"/>
      <c r="P297" s="1052"/>
      <c r="Q297" s="1052"/>
      <c r="R297" s="1052"/>
      <c r="S297" s="1052"/>
      <c r="T297" s="1052"/>
      <c r="U297" s="1052"/>
      <c r="V297" s="1052"/>
      <c r="W297" s="1052"/>
      <c r="X297" s="1052"/>
      <c r="Y297" s="1052"/>
      <c r="Z297" s="1052"/>
    </row>
    <row r="298" spans="1:26" ht="15.75" customHeight="1">
      <c r="A298" s="1049"/>
      <c r="B298" s="1050"/>
      <c r="C298" s="1051"/>
      <c r="D298" s="1052"/>
      <c r="E298" s="1052"/>
      <c r="F298" s="1052"/>
      <c r="G298" s="1052"/>
      <c r="H298" s="1052"/>
      <c r="I298" s="1052"/>
      <c r="J298" s="1052"/>
      <c r="K298" s="1052"/>
      <c r="L298" s="1052"/>
      <c r="M298" s="1052"/>
      <c r="N298" s="1052"/>
      <c r="O298" s="1052"/>
      <c r="P298" s="1052"/>
      <c r="Q298" s="1052"/>
      <c r="R298" s="1052"/>
      <c r="S298" s="1052"/>
      <c r="T298" s="1052"/>
      <c r="U298" s="1052"/>
      <c r="V298" s="1052"/>
      <c r="W298" s="1052"/>
      <c r="X298" s="1052"/>
      <c r="Y298" s="1052"/>
      <c r="Z298" s="1052"/>
    </row>
    <row r="299" spans="1:26" ht="15.75" customHeight="1">
      <c r="A299" s="1049"/>
      <c r="B299" s="1050"/>
      <c r="C299" s="1051"/>
      <c r="D299" s="1052"/>
      <c r="E299" s="1052"/>
      <c r="F299" s="1052"/>
      <c r="G299" s="1052"/>
      <c r="H299" s="1052"/>
      <c r="I299" s="1052"/>
      <c r="J299" s="1052"/>
      <c r="K299" s="1052"/>
      <c r="L299" s="1052"/>
      <c r="M299" s="1052"/>
      <c r="N299" s="1052"/>
      <c r="O299" s="1052"/>
      <c r="P299" s="1052"/>
      <c r="Q299" s="1052"/>
      <c r="R299" s="1052"/>
      <c r="S299" s="1052"/>
      <c r="T299" s="1052"/>
      <c r="U299" s="1052"/>
      <c r="V299" s="1052"/>
      <c r="W299" s="1052"/>
      <c r="X299" s="1052"/>
      <c r="Y299" s="1052"/>
      <c r="Z299" s="1052"/>
    </row>
    <row r="300" spans="1:26" ht="15.75" customHeight="1">
      <c r="A300" s="1049"/>
      <c r="B300" s="1050"/>
      <c r="C300" s="1051"/>
      <c r="D300" s="1052"/>
      <c r="E300" s="1052"/>
      <c r="F300" s="1052"/>
      <c r="G300" s="1052"/>
      <c r="H300" s="1052"/>
      <c r="I300" s="1052"/>
      <c r="J300" s="1052"/>
      <c r="K300" s="1052"/>
      <c r="L300" s="1052"/>
      <c r="M300" s="1052"/>
      <c r="N300" s="1052"/>
      <c r="O300" s="1052"/>
      <c r="P300" s="1052"/>
      <c r="Q300" s="1052"/>
      <c r="R300" s="1052"/>
      <c r="S300" s="1052"/>
      <c r="T300" s="1052"/>
      <c r="U300" s="1052"/>
      <c r="V300" s="1052"/>
      <c r="W300" s="1052"/>
      <c r="X300" s="1052"/>
      <c r="Y300" s="1052"/>
      <c r="Z300" s="1052"/>
    </row>
    <row r="301" spans="1:26" ht="15.75" customHeight="1">
      <c r="A301" s="1049"/>
      <c r="B301" s="1050"/>
      <c r="C301" s="1051"/>
      <c r="D301" s="1052"/>
      <c r="E301" s="1052"/>
      <c r="F301" s="1052"/>
      <c r="G301" s="1052"/>
      <c r="H301" s="1052"/>
      <c r="I301" s="1052"/>
      <c r="J301" s="1052"/>
      <c r="K301" s="1052"/>
      <c r="L301" s="1052"/>
      <c r="M301" s="1052"/>
      <c r="N301" s="1052"/>
      <c r="O301" s="1052"/>
      <c r="P301" s="1052"/>
      <c r="Q301" s="1052"/>
      <c r="R301" s="1052"/>
      <c r="S301" s="1052"/>
      <c r="T301" s="1052"/>
      <c r="U301" s="1052"/>
      <c r="V301" s="1052"/>
      <c r="W301" s="1052"/>
      <c r="X301" s="1052"/>
      <c r="Y301" s="1052"/>
      <c r="Z301" s="1052"/>
    </row>
    <row r="302" spans="1:26" ht="15.75" customHeight="1">
      <c r="A302" s="1049"/>
      <c r="B302" s="1050"/>
      <c r="C302" s="1051"/>
      <c r="D302" s="1052"/>
      <c r="E302" s="1052"/>
      <c r="F302" s="1052"/>
      <c r="G302" s="1052"/>
      <c r="H302" s="1052"/>
      <c r="I302" s="1052"/>
      <c r="J302" s="1052"/>
      <c r="K302" s="1052"/>
      <c r="L302" s="1052"/>
      <c r="M302" s="1052"/>
      <c r="N302" s="1052"/>
      <c r="O302" s="1052"/>
      <c r="P302" s="1052"/>
      <c r="Q302" s="1052"/>
      <c r="R302" s="1052"/>
      <c r="S302" s="1052"/>
      <c r="T302" s="1052"/>
      <c r="U302" s="1052"/>
      <c r="V302" s="1052"/>
      <c r="W302" s="1052"/>
      <c r="X302" s="1052"/>
      <c r="Y302" s="1052"/>
      <c r="Z302" s="1052"/>
    </row>
    <row r="303" spans="1:26" ht="15.75" customHeight="1">
      <c r="A303" s="1049"/>
      <c r="B303" s="1050"/>
      <c r="C303" s="1051"/>
      <c r="D303" s="1052"/>
      <c r="E303" s="1052"/>
      <c r="F303" s="1052"/>
      <c r="G303" s="1052"/>
      <c r="H303" s="1052"/>
      <c r="I303" s="1052"/>
      <c r="J303" s="1052"/>
      <c r="K303" s="1052"/>
      <c r="L303" s="1052"/>
      <c r="M303" s="1052"/>
      <c r="N303" s="1052"/>
      <c r="O303" s="1052"/>
      <c r="P303" s="1052"/>
      <c r="Q303" s="1052"/>
      <c r="R303" s="1052"/>
      <c r="S303" s="1052"/>
      <c r="T303" s="1052"/>
      <c r="U303" s="1052"/>
      <c r="V303" s="1052"/>
      <c r="W303" s="1052"/>
      <c r="X303" s="1052"/>
      <c r="Y303" s="1052"/>
      <c r="Z303" s="1052"/>
    </row>
    <row r="304" spans="1:26" ht="15.75" customHeight="1">
      <c r="A304" s="1049"/>
      <c r="B304" s="1050"/>
      <c r="C304" s="1051"/>
      <c r="D304" s="1052"/>
      <c r="E304" s="1052"/>
      <c r="F304" s="1052"/>
      <c r="G304" s="1052"/>
      <c r="H304" s="1052"/>
      <c r="I304" s="1052"/>
      <c r="J304" s="1052"/>
      <c r="K304" s="1052"/>
      <c r="L304" s="1052"/>
      <c r="M304" s="1052"/>
      <c r="N304" s="1052"/>
      <c r="O304" s="1052"/>
      <c r="P304" s="1052"/>
      <c r="Q304" s="1052"/>
      <c r="R304" s="1052"/>
      <c r="S304" s="1052"/>
      <c r="T304" s="1052"/>
      <c r="U304" s="1052"/>
      <c r="V304" s="1052"/>
      <c r="W304" s="1052"/>
      <c r="X304" s="1052"/>
      <c r="Y304" s="1052"/>
      <c r="Z304" s="1052"/>
    </row>
    <row r="305" spans="1:26" ht="15.75" customHeight="1">
      <c r="A305" s="1049"/>
      <c r="B305" s="1050"/>
      <c r="C305" s="1051"/>
      <c r="D305" s="1052"/>
      <c r="E305" s="1052"/>
      <c r="F305" s="1052"/>
      <c r="G305" s="1052"/>
      <c r="H305" s="1052"/>
      <c r="I305" s="1052"/>
      <c r="J305" s="1052"/>
      <c r="K305" s="1052"/>
      <c r="L305" s="1052"/>
      <c r="M305" s="1052"/>
      <c r="N305" s="1052"/>
      <c r="O305" s="1052"/>
      <c r="P305" s="1052"/>
      <c r="Q305" s="1052"/>
      <c r="R305" s="1052"/>
      <c r="S305" s="1052"/>
      <c r="T305" s="1052"/>
      <c r="U305" s="1052"/>
      <c r="V305" s="1052"/>
      <c r="W305" s="1052"/>
      <c r="X305" s="1052"/>
      <c r="Y305" s="1052"/>
      <c r="Z305" s="1052"/>
    </row>
    <row r="306" spans="1:26" ht="15.75" customHeight="1">
      <c r="A306" s="1049"/>
      <c r="B306" s="1050"/>
      <c r="C306" s="1051"/>
      <c r="D306" s="1052"/>
      <c r="E306" s="1052"/>
      <c r="F306" s="1052"/>
      <c r="G306" s="1052"/>
      <c r="H306" s="1052"/>
      <c r="I306" s="1052"/>
      <c r="J306" s="1052"/>
      <c r="K306" s="1052"/>
      <c r="L306" s="1052"/>
      <c r="M306" s="1052"/>
      <c r="N306" s="1052"/>
      <c r="O306" s="1052"/>
      <c r="P306" s="1052"/>
      <c r="Q306" s="1052"/>
      <c r="R306" s="1052"/>
      <c r="S306" s="1052"/>
      <c r="T306" s="1052"/>
      <c r="U306" s="1052"/>
      <c r="V306" s="1052"/>
      <c r="W306" s="1052"/>
      <c r="X306" s="1052"/>
      <c r="Y306" s="1052"/>
      <c r="Z306" s="1052"/>
    </row>
    <row r="307" spans="1:26" ht="15.75" customHeight="1">
      <c r="A307" s="1049"/>
      <c r="B307" s="1050"/>
      <c r="C307" s="1051"/>
      <c r="D307" s="1052"/>
      <c r="E307" s="1052"/>
      <c r="F307" s="1052"/>
      <c r="G307" s="1052"/>
      <c r="H307" s="1052"/>
      <c r="I307" s="1052"/>
      <c r="J307" s="1052"/>
      <c r="K307" s="1052"/>
      <c r="L307" s="1052"/>
      <c r="M307" s="1052"/>
      <c r="N307" s="1052"/>
      <c r="O307" s="1052"/>
      <c r="P307" s="1052"/>
      <c r="Q307" s="1052"/>
      <c r="R307" s="1052"/>
      <c r="S307" s="1052"/>
      <c r="T307" s="1052"/>
      <c r="U307" s="1052"/>
      <c r="V307" s="1052"/>
      <c r="W307" s="1052"/>
      <c r="X307" s="1052"/>
      <c r="Y307" s="1052"/>
      <c r="Z307" s="1052"/>
    </row>
    <row r="308" spans="1:26" ht="15.75" customHeight="1">
      <c r="A308" s="1049"/>
      <c r="B308" s="1050"/>
      <c r="C308" s="1051"/>
      <c r="D308" s="1052"/>
      <c r="E308" s="1052"/>
      <c r="F308" s="1052"/>
      <c r="G308" s="1052"/>
      <c r="H308" s="1052"/>
      <c r="I308" s="1052"/>
      <c r="J308" s="1052"/>
      <c r="K308" s="1052"/>
      <c r="L308" s="1052"/>
      <c r="M308" s="1052"/>
      <c r="N308" s="1052"/>
      <c r="O308" s="1052"/>
      <c r="P308" s="1052"/>
      <c r="Q308" s="1052"/>
      <c r="R308" s="1052"/>
      <c r="S308" s="1052"/>
      <c r="T308" s="1052"/>
      <c r="U308" s="1052"/>
      <c r="V308" s="1052"/>
      <c r="W308" s="1052"/>
      <c r="X308" s="1052"/>
      <c r="Y308" s="1052"/>
      <c r="Z308" s="1052"/>
    </row>
    <row r="309" spans="1:26" ht="15.75" customHeight="1">
      <c r="A309" s="1049"/>
      <c r="B309" s="1050"/>
      <c r="C309" s="1051"/>
      <c r="D309" s="1052"/>
      <c r="E309" s="1052"/>
      <c r="F309" s="1052"/>
      <c r="G309" s="1052"/>
      <c r="H309" s="1052"/>
      <c r="I309" s="1052"/>
      <c r="J309" s="1052"/>
      <c r="K309" s="1052"/>
      <c r="L309" s="1052"/>
      <c r="M309" s="1052"/>
      <c r="N309" s="1052"/>
      <c r="O309" s="1052"/>
      <c r="P309" s="1052"/>
      <c r="Q309" s="1052"/>
      <c r="R309" s="1052"/>
      <c r="S309" s="1052"/>
      <c r="T309" s="1052"/>
      <c r="U309" s="1052"/>
      <c r="V309" s="1052"/>
      <c r="W309" s="1052"/>
      <c r="X309" s="1052"/>
      <c r="Y309" s="1052"/>
      <c r="Z309" s="1052"/>
    </row>
    <row r="310" spans="1:26" ht="15.75" customHeight="1">
      <c r="A310" s="1049"/>
      <c r="B310" s="1050"/>
      <c r="C310" s="1051"/>
      <c r="D310" s="1052"/>
      <c r="E310" s="1052"/>
      <c r="F310" s="1052"/>
      <c r="G310" s="1052"/>
      <c r="H310" s="1052"/>
      <c r="I310" s="1052"/>
      <c r="J310" s="1052"/>
      <c r="K310" s="1052"/>
      <c r="L310" s="1052"/>
      <c r="M310" s="1052"/>
      <c r="N310" s="1052"/>
      <c r="O310" s="1052"/>
      <c r="P310" s="1052"/>
      <c r="Q310" s="1052"/>
      <c r="R310" s="1052"/>
      <c r="S310" s="1052"/>
      <c r="T310" s="1052"/>
      <c r="U310" s="1052"/>
      <c r="V310" s="1052"/>
      <c r="W310" s="1052"/>
      <c r="X310" s="1052"/>
      <c r="Y310" s="1052"/>
      <c r="Z310" s="1052"/>
    </row>
    <row r="311" spans="1:26" ht="15.75" customHeight="1">
      <c r="A311" s="1049"/>
      <c r="B311" s="1050"/>
      <c r="C311" s="1051"/>
      <c r="D311" s="1052"/>
      <c r="E311" s="1052"/>
      <c r="F311" s="1052"/>
      <c r="G311" s="1052"/>
      <c r="H311" s="1052"/>
      <c r="I311" s="1052"/>
      <c r="J311" s="1052"/>
      <c r="K311" s="1052"/>
      <c r="L311" s="1052"/>
      <c r="M311" s="1052"/>
      <c r="N311" s="1052"/>
      <c r="O311" s="1052"/>
      <c r="P311" s="1052"/>
      <c r="Q311" s="1052"/>
      <c r="R311" s="1052"/>
      <c r="S311" s="1052"/>
      <c r="T311" s="1052"/>
      <c r="U311" s="1052"/>
      <c r="V311" s="1052"/>
      <c r="W311" s="1052"/>
      <c r="X311" s="1052"/>
      <c r="Y311" s="1052"/>
      <c r="Z311" s="1052"/>
    </row>
    <row r="312" spans="1:26" ht="15.75" customHeight="1">
      <c r="A312" s="1049"/>
      <c r="B312" s="1050"/>
      <c r="C312" s="1051"/>
      <c r="D312" s="1052"/>
      <c r="E312" s="1052"/>
      <c r="F312" s="1052"/>
      <c r="G312" s="1052"/>
      <c r="H312" s="1052"/>
      <c r="I312" s="1052"/>
      <c r="J312" s="1052"/>
      <c r="K312" s="1052"/>
      <c r="L312" s="1052"/>
      <c r="M312" s="1052"/>
      <c r="N312" s="1052"/>
      <c r="O312" s="1052"/>
      <c r="P312" s="1052"/>
      <c r="Q312" s="1052"/>
      <c r="R312" s="1052"/>
      <c r="S312" s="1052"/>
      <c r="T312" s="1052"/>
      <c r="U312" s="1052"/>
      <c r="V312" s="1052"/>
      <c r="W312" s="1052"/>
      <c r="X312" s="1052"/>
      <c r="Y312" s="1052"/>
      <c r="Z312" s="1052"/>
    </row>
    <row r="313" spans="1:26" ht="15.75" customHeight="1">
      <c r="A313" s="1049"/>
      <c r="B313" s="1050"/>
      <c r="C313" s="1051"/>
      <c r="D313" s="1052"/>
      <c r="E313" s="1052"/>
      <c r="F313" s="1052"/>
      <c r="G313" s="1052"/>
      <c r="H313" s="1052"/>
      <c r="I313" s="1052"/>
      <c r="J313" s="1052"/>
      <c r="K313" s="1052"/>
      <c r="L313" s="1052"/>
      <c r="M313" s="1052"/>
      <c r="N313" s="1052"/>
      <c r="O313" s="1052"/>
      <c r="P313" s="1052"/>
      <c r="Q313" s="1052"/>
      <c r="R313" s="1052"/>
      <c r="S313" s="1052"/>
      <c r="T313" s="1052"/>
      <c r="U313" s="1052"/>
      <c r="V313" s="1052"/>
      <c r="W313" s="1052"/>
      <c r="X313" s="1052"/>
      <c r="Y313" s="1052"/>
      <c r="Z313" s="1052"/>
    </row>
    <row r="314" spans="1:26" ht="15.75" customHeight="1">
      <c r="A314" s="1049"/>
      <c r="B314" s="1050"/>
      <c r="C314" s="1051"/>
      <c r="D314" s="1052"/>
      <c r="E314" s="1052"/>
      <c r="F314" s="1052"/>
      <c r="G314" s="1052"/>
      <c r="H314" s="1052"/>
      <c r="I314" s="1052"/>
      <c r="J314" s="1052"/>
      <c r="K314" s="1052"/>
      <c r="L314" s="1052"/>
      <c r="M314" s="1052"/>
      <c r="N314" s="1052"/>
      <c r="O314" s="1052"/>
      <c r="P314" s="1052"/>
      <c r="Q314" s="1052"/>
      <c r="R314" s="1052"/>
      <c r="S314" s="1052"/>
      <c r="T314" s="1052"/>
      <c r="U314" s="1052"/>
      <c r="V314" s="1052"/>
      <c r="W314" s="1052"/>
      <c r="X314" s="1052"/>
      <c r="Y314" s="1052"/>
      <c r="Z314" s="1052"/>
    </row>
    <row r="315" spans="1:26" ht="15.75" customHeight="1">
      <c r="A315" s="1049"/>
      <c r="B315" s="1050"/>
      <c r="C315" s="1051"/>
      <c r="D315" s="1052"/>
      <c r="E315" s="1052"/>
      <c r="F315" s="1052"/>
      <c r="G315" s="1052"/>
      <c r="H315" s="1052"/>
      <c r="I315" s="1052"/>
      <c r="J315" s="1052"/>
      <c r="K315" s="1052"/>
      <c r="L315" s="1052"/>
      <c r="M315" s="1052"/>
      <c r="N315" s="1052"/>
      <c r="O315" s="1052"/>
      <c r="P315" s="1052"/>
      <c r="Q315" s="1052"/>
      <c r="R315" s="1052"/>
      <c r="S315" s="1052"/>
      <c r="T315" s="1052"/>
      <c r="U315" s="1052"/>
      <c r="V315" s="1052"/>
      <c r="W315" s="1052"/>
      <c r="X315" s="1052"/>
      <c r="Y315" s="1052"/>
      <c r="Z315" s="1052"/>
    </row>
    <row r="316" spans="1:26" ht="15.75" customHeight="1">
      <c r="A316" s="1049"/>
      <c r="B316" s="1050"/>
      <c r="C316" s="1051"/>
      <c r="D316" s="1052"/>
      <c r="E316" s="1052"/>
      <c r="F316" s="1052"/>
      <c r="G316" s="1052"/>
      <c r="H316" s="1052"/>
      <c r="I316" s="1052"/>
      <c r="J316" s="1052"/>
      <c r="K316" s="1052"/>
      <c r="L316" s="1052"/>
      <c r="M316" s="1052"/>
      <c r="N316" s="1052"/>
      <c r="O316" s="1052"/>
      <c r="P316" s="1052"/>
      <c r="Q316" s="1052"/>
      <c r="R316" s="1052"/>
      <c r="S316" s="1052"/>
      <c r="T316" s="1052"/>
      <c r="U316" s="1052"/>
      <c r="V316" s="1052"/>
      <c r="W316" s="1052"/>
      <c r="X316" s="1052"/>
      <c r="Y316" s="1052"/>
      <c r="Z316" s="1052"/>
    </row>
    <row r="317" spans="1:26" ht="15.75" customHeight="1">
      <c r="A317" s="1049"/>
      <c r="B317" s="1050"/>
      <c r="C317" s="1051"/>
      <c r="D317" s="1052"/>
      <c r="E317" s="1052"/>
      <c r="F317" s="1052"/>
      <c r="G317" s="1052"/>
      <c r="H317" s="1052"/>
      <c r="I317" s="1052"/>
      <c r="J317" s="1052"/>
      <c r="K317" s="1052"/>
      <c r="L317" s="1052"/>
      <c r="M317" s="1052"/>
      <c r="N317" s="1052"/>
      <c r="O317" s="1052"/>
      <c r="P317" s="1052"/>
      <c r="Q317" s="1052"/>
      <c r="R317" s="1052"/>
      <c r="S317" s="1052"/>
      <c r="T317" s="1052"/>
      <c r="U317" s="1052"/>
      <c r="V317" s="1052"/>
      <c r="W317" s="1052"/>
      <c r="X317" s="1052"/>
      <c r="Y317" s="1052"/>
      <c r="Z317" s="1052"/>
    </row>
    <row r="318" spans="1:26" ht="15.75" customHeight="1">
      <c r="A318" s="1049"/>
      <c r="B318" s="1050"/>
      <c r="C318" s="1051"/>
      <c r="D318" s="1052"/>
      <c r="E318" s="1052"/>
      <c r="F318" s="1052"/>
      <c r="G318" s="1052"/>
      <c r="H318" s="1052"/>
      <c r="I318" s="1052"/>
      <c r="J318" s="1052"/>
      <c r="K318" s="1052"/>
      <c r="L318" s="1052"/>
      <c r="M318" s="1052"/>
      <c r="N318" s="1052"/>
      <c r="O318" s="1052"/>
      <c r="P318" s="1052"/>
      <c r="Q318" s="1052"/>
      <c r="R318" s="1052"/>
      <c r="S318" s="1052"/>
      <c r="T318" s="1052"/>
      <c r="U318" s="1052"/>
      <c r="V318" s="1052"/>
      <c r="W318" s="1052"/>
      <c r="X318" s="1052"/>
      <c r="Y318" s="1052"/>
      <c r="Z318" s="1052"/>
    </row>
    <row r="319" spans="1:26" ht="15.75" customHeight="1">
      <c r="A319" s="1049"/>
      <c r="B319" s="1050"/>
      <c r="C319" s="1051"/>
      <c r="D319" s="1052"/>
      <c r="E319" s="1052"/>
      <c r="F319" s="1052"/>
      <c r="G319" s="1052"/>
      <c r="H319" s="1052"/>
      <c r="I319" s="1052"/>
      <c r="J319" s="1052"/>
      <c r="K319" s="1052"/>
      <c r="L319" s="1052"/>
      <c r="M319" s="1052"/>
      <c r="N319" s="1052"/>
      <c r="O319" s="1052"/>
      <c r="P319" s="1052"/>
      <c r="Q319" s="1052"/>
      <c r="R319" s="1052"/>
      <c r="S319" s="1052"/>
      <c r="T319" s="1052"/>
      <c r="U319" s="1052"/>
      <c r="V319" s="1052"/>
      <c r="W319" s="1052"/>
      <c r="X319" s="1052"/>
      <c r="Y319" s="1052"/>
      <c r="Z319" s="1052"/>
    </row>
    <row r="320" spans="1:26" ht="15.75" customHeight="1">
      <c r="A320" s="1049"/>
      <c r="B320" s="1050"/>
      <c r="C320" s="1051"/>
      <c r="D320" s="1052"/>
      <c r="E320" s="1052"/>
      <c r="F320" s="1052"/>
      <c r="G320" s="1052"/>
      <c r="H320" s="1052"/>
      <c r="I320" s="1052"/>
      <c r="J320" s="1052"/>
      <c r="K320" s="1052"/>
      <c r="L320" s="1052"/>
      <c r="M320" s="1052"/>
      <c r="N320" s="1052"/>
      <c r="O320" s="1052"/>
      <c r="P320" s="1052"/>
      <c r="Q320" s="1052"/>
      <c r="R320" s="1052"/>
      <c r="S320" s="1052"/>
      <c r="T320" s="1052"/>
      <c r="U320" s="1052"/>
      <c r="V320" s="1052"/>
      <c r="W320" s="1052"/>
      <c r="X320" s="1052"/>
      <c r="Y320" s="1052"/>
      <c r="Z320" s="1052"/>
    </row>
    <row r="321" spans="1:26" ht="15.75" customHeight="1">
      <c r="A321" s="1049"/>
      <c r="B321" s="1050"/>
      <c r="C321" s="1051"/>
      <c r="D321" s="1052"/>
      <c r="E321" s="1052"/>
      <c r="F321" s="1052"/>
      <c r="G321" s="1052"/>
      <c r="H321" s="1052"/>
      <c r="I321" s="1052"/>
      <c r="J321" s="1052"/>
      <c r="K321" s="1052"/>
      <c r="L321" s="1052"/>
      <c r="M321" s="1052"/>
      <c r="N321" s="1052"/>
      <c r="O321" s="1052"/>
      <c r="P321" s="1052"/>
      <c r="Q321" s="1052"/>
      <c r="R321" s="1052"/>
      <c r="S321" s="1052"/>
      <c r="T321" s="1052"/>
      <c r="U321" s="1052"/>
      <c r="V321" s="1052"/>
      <c r="W321" s="1052"/>
      <c r="X321" s="1052"/>
      <c r="Y321" s="1052"/>
      <c r="Z321" s="1052"/>
    </row>
    <row r="322" spans="1:26" ht="15.75" customHeight="1">
      <c r="A322" s="1049"/>
      <c r="B322" s="1050"/>
      <c r="C322" s="1051"/>
      <c r="D322" s="1052"/>
      <c r="E322" s="1052"/>
      <c r="F322" s="1052"/>
      <c r="G322" s="1052"/>
      <c r="H322" s="1052"/>
      <c r="I322" s="1052"/>
      <c r="J322" s="1052"/>
      <c r="K322" s="1052"/>
      <c r="L322" s="1052"/>
      <c r="M322" s="1052"/>
      <c r="N322" s="1052"/>
      <c r="O322" s="1052"/>
      <c r="P322" s="1052"/>
      <c r="Q322" s="1052"/>
      <c r="R322" s="1052"/>
      <c r="S322" s="1052"/>
      <c r="T322" s="1052"/>
      <c r="U322" s="1052"/>
      <c r="V322" s="1052"/>
      <c r="W322" s="1052"/>
      <c r="X322" s="1052"/>
      <c r="Y322" s="1052"/>
      <c r="Z322" s="1052"/>
    </row>
    <row r="323" spans="1:26" ht="15.75" customHeight="1">
      <c r="A323" s="1049"/>
      <c r="B323" s="1050"/>
      <c r="C323" s="1051"/>
      <c r="D323" s="1052"/>
      <c r="E323" s="1052"/>
      <c r="F323" s="1052"/>
      <c r="G323" s="1052"/>
      <c r="H323" s="1052"/>
      <c r="I323" s="1052"/>
      <c r="J323" s="1052"/>
      <c r="K323" s="1052"/>
      <c r="L323" s="1052"/>
      <c r="M323" s="1052"/>
      <c r="N323" s="1052"/>
      <c r="O323" s="1052"/>
      <c r="P323" s="1052"/>
      <c r="Q323" s="1052"/>
      <c r="R323" s="1052"/>
      <c r="S323" s="1052"/>
      <c r="T323" s="1052"/>
      <c r="U323" s="1052"/>
      <c r="V323" s="1052"/>
      <c r="W323" s="1052"/>
      <c r="X323" s="1052"/>
      <c r="Y323" s="1052"/>
      <c r="Z323" s="1052"/>
    </row>
    <row r="324" spans="1:26" ht="15.75" customHeight="1">
      <c r="A324" s="1049"/>
      <c r="B324" s="1050"/>
      <c r="C324" s="1051"/>
      <c r="D324" s="1052"/>
      <c r="E324" s="1052"/>
      <c r="F324" s="1052"/>
      <c r="G324" s="1052"/>
      <c r="H324" s="1052"/>
      <c r="I324" s="1052"/>
      <c r="J324" s="1052"/>
      <c r="K324" s="1052"/>
      <c r="L324" s="1052"/>
      <c r="M324" s="1052"/>
      <c r="N324" s="1052"/>
      <c r="O324" s="1052"/>
      <c r="P324" s="1052"/>
      <c r="Q324" s="1052"/>
      <c r="R324" s="1052"/>
      <c r="S324" s="1052"/>
      <c r="T324" s="1052"/>
      <c r="U324" s="1052"/>
      <c r="V324" s="1052"/>
      <c r="W324" s="1052"/>
      <c r="X324" s="1052"/>
      <c r="Y324" s="1052"/>
      <c r="Z324" s="1052"/>
    </row>
    <row r="325" spans="1:26" ht="15.75" customHeight="1">
      <c r="A325" s="1049"/>
      <c r="B325" s="1050"/>
      <c r="C325" s="1051"/>
      <c r="D325" s="1052"/>
      <c r="E325" s="1052"/>
      <c r="F325" s="1052"/>
      <c r="G325" s="1052"/>
      <c r="H325" s="1052"/>
      <c r="I325" s="1052"/>
      <c r="J325" s="1052"/>
      <c r="K325" s="1052"/>
      <c r="L325" s="1052"/>
      <c r="M325" s="1052"/>
      <c r="N325" s="1052"/>
      <c r="O325" s="1052"/>
      <c r="P325" s="1052"/>
      <c r="Q325" s="1052"/>
      <c r="R325" s="1052"/>
      <c r="S325" s="1052"/>
      <c r="T325" s="1052"/>
      <c r="U325" s="1052"/>
      <c r="V325" s="1052"/>
      <c r="W325" s="1052"/>
      <c r="X325" s="1052"/>
      <c r="Y325" s="1052"/>
      <c r="Z325" s="1052"/>
    </row>
    <row r="326" spans="1:26" ht="15.75" customHeight="1">
      <c r="A326" s="1049"/>
      <c r="B326" s="1050"/>
      <c r="C326" s="1051"/>
      <c r="D326" s="1052"/>
      <c r="E326" s="1052"/>
      <c r="F326" s="1052"/>
      <c r="G326" s="1052"/>
      <c r="H326" s="1052"/>
      <c r="I326" s="1052"/>
      <c r="J326" s="1052"/>
      <c r="K326" s="1052"/>
      <c r="L326" s="1052"/>
      <c r="M326" s="1052"/>
      <c r="N326" s="1052"/>
      <c r="O326" s="1052"/>
      <c r="P326" s="1052"/>
      <c r="Q326" s="1052"/>
      <c r="R326" s="1052"/>
      <c r="S326" s="1052"/>
      <c r="T326" s="1052"/>
      <c r="U326" s="1052"/>
      <c r="V326" s="1052"/>
      <c r="W326" s="1052"/>
      <c r="X326" s="1052"/>
      <c r="Y326" s="1052"/>
      <c r="Z326" s="1052"/>
    </row>
    <row r="327" spans="1:26" ht="15.75" customHeight="1">
      <c r="A327" s="1049"/>
      <c r="B327" s="1050"/>
      <c r="C327" s="1051"/>
      <c r="D327" s="1052"/>
      <c r="E327" s="1052"/>
      <c r="F327" s="1052"/>
      <c r="G327" s="1052"/>
      <c r="H327" s="1052"/>
      <c r="I327" s="1052"/>
      <c r="J327" s="1052"/>
      <c r="K327" s="1052"/>
      <c r="L327" s="1052"/>
      <c r="M327" s="1052"/>
      <c r="N327" s="1052"/>
      <c r="O327" s="1052"/>
      <c r="P327" s="1052"/>
      <c r="Q327" s="1052"/>
      <c r="R327" s="1052"/>
      <c r="S327" s="1052"/>
      <c r="T327" s="1052"/>
      <c r="U327" s="1052"/>
      <c r="V327" s="1052"/>
      <c r="W327" s="1052"/>
      <c r="X327" s="1052"/>
      <c r="Y327" s="1052"/>
      <c r="Z327" s="1052"/>
    </row>
    <row r="328" spans="1:26" ht="15.75" customHeight="1">
      <c r="A328" s="1049"/>
      <c r="B328" s="1050"/>
      <c r="C328" s="1051"/>
      <c r="D328" s="1052"/>
      <c r="E328" s="1052"/>
      <c r="F328" s="1052"/>
      <c r="G328" s="1052"/>
      <c r="H328" s="1052"/>
      <c r="I328" s="1052"/>
      <c r="J328" s="1052"/>
      <c r="K328" s="1052"/>
      <c r="L328" s="1052"/>
      <c r="M328" s="1052"/>
      <c r="N328" s="1052"/>
      <c r="O328" s="1052"/>
      <c r="P328" s="1052"/>
      <c r="Q328" s="1052"/>
      <c r="R328" s="1052"/>
      <c r="S328" s="1052"/>
      <c r="T328" s="1052"/>
      <c r="U328" s="1052"/>
      <c r="V328" s="1052"/>
      <c r="W328" s="1052"/>
      <c r="X328" s="1052"/>
      <c r="Y328" s="1052"/>
      <c r="Z328" s="1052"/>
    </row>
    <row r="329" spans="1:26" ht="15.75" customHeight="1">
      <c r="A329" s="1049"/>
      <c r="B329" s="1050"/>
      <c r="C329" s="1051"/>
      <c r="D329" s="1052"/>
      <c r="E329" s="1052"/>
      <c r="F329" s="1052"/>
      <c r="G329" s="1052"/>
      <c r="H329" s="1052"/>
      <c r="I329" s="1052"/>
      <c r="J329" s="1052"/>
      <c r="K329" s="1052"/>
      <c r="L329" s="1052"/>
      <c r="M329" s="1052"/>
      <c r="N329" s="1052"/>
      <c r="O329" s="1052"/>
      <c r="P329" s="1052"/>
      <c r="Q329" s="1052"/>
      <c r="R329" s="1052"/>
      <c r="S329" s="1052"/>
      <c r="T329" s="1052"/>
      <c r="U329" s="1052"/>
      <c r="V329" s="1052"/>
      <c r="W329" s="1052"/>
      <c r="X329" s="1052"/>
      <c r="Y329" s="1052"/>
      <c r="Z329" s="1052"/>
    </row>
    <row r="330" spans="1:26" ht="15.75" customHeight="1">
      <c r="A330" s="1049"/>
      <c r="B330" s="1050"/>
      <c r="C330" s="1051"/>
      <c r="D330" s="1052"/>
      <c r="E330" s="1052"/>
      <c r="F330" s="1052"/>
      <c r="G330" s="1052"/>
      <c r="H330" s="1052"/>
      <c r="I330" s="1052"/>
      <c r="J330" s="1052"/>
      <c r="K330" s="1052"/>
      <c r="L330" s="1052"/>
      <c r="M330" s="1052"/>
      <c r="N330" s="1052"/>
      <c r="O330" s="1052"/>
      <c r="P330" s="1052"/>
      <c r="Q330" s="1052"/>
      <c r="R330" s="1052"/>
      <c r="S330" s="1052"/>
      <c r="T330" s="1052"/>
      <c r="U330" s="1052"/>
      <c r="V330" s="1052"/>
      <c r="W330" s="1052"/>
      <c r="X330" s="1052"/>
      <c r="Y330" s="1052"/>
      <c r="Z330" s="1052"/>
    </row>
    <row r="331" spans="1:26" ht="15.75" customHeight="1">
      <c r="A331" s="1049"/>
      <c r="B331" s="1050"/>
      <c r="C331" s="1051"/>
      <c r="D331" s="1052"/>
      <c r="E331" s="1052"/>
      <c r="F331" s="1052"/>
      <c r="G331" s="1052"/>
      <c r="H331" s="1052"/>
      <c r="I331" s="1052"/>
      <c r="J331" s="1052"/>
      <c r="K331" s="1052"/>
      <c r="L331" s="1052"/>
      <c r="M331" s="1052"/>
      <c r="N331" s="1052"/>
      <c r="O331" s="1052"/>
      <c r="P331" s="1052"/>
      <c r="Q331" s="1052"/>
      <c r="R331" s="1052"/>
      <c r="S331" s="1052"/>
      <c r="T331" s="1052"/>
      <c r="U331" s="1052"/>
      <c r="V331" s="1052"/>
      <c r="W331" s="1052"/>
      <c r="X331" s="1052"/>
      <c r="Y331" s="1052"/>
      <c r="Z331" s="1052"/>
    </row>
    <row r="332" spans="1:26" ht="15.75" customHeight="1">
      <c r="A332" s="1049"/>
      <c r="B332" s="1050"/>
      <c r="C332" s="1051"/>
      <c r="D332" s="1052"/>
      <c r="E332" s="1052"/>
      <c r="F332" s="1052"/>
      <c r="G332" s="1052"/>
      <c r="H332" s="1052"/>
      <c r="I332" s="1052"/>
      <c r="J332" s="1052"/>
      <c r="K332" s="1052"/>
      <c r="L332" s="1052"/>
      <c r="M332" s="1052"/>
      <c r="N332" s="1052"/>
      <c r="O332" s="1052"/>
      <c r="P332" s="1052"/>
      <c r="Q332" s="1052"/>
      <c r="R332" s="1052"/>
      <c r="S332" s="1052"/>
      <c r="T332" s="1052"/>
      <c r="U332" s="1052"/>
      <c r="V332" s="1052"/>
      <c r="W332" s="1052"/>
      <c r="X332" s="1052"/>
      <c r="Y332" s="1052"/>
      <c r="Z332" s="1052"/>
    </row>
    <row r="333" spans="1:26" ht="15.75" customHeight="1">
      <c r="A333" s="1049"/>
      <c r="B333" s="1050"/>
      <c r="C333" s="1051"/>
      <c r="D333" s="1052"/>
      <c r="E333" s="1052"/>
      <c r="F333" s="1052"/>
      <c r="G333" s="1052"/>
      <c r="H333" s="1052"/>
      <c r="I333" s="1052"/>
      <c r="J333" s="1052"/>
      <c r="K333" s="1052"/>
      <c r="L333" s="1052"/>
      <c r="M333" s="1052"/>
      <c r="N333" s="1052"/>
      <c r="O333" s="1052"/>
      <c r="P333" s="1052"/>
      <c r="Q333" s="1052"/>
      <c r="R333" s="1052"/>
      <c r="S333" s="1052"/>
      <c r="T333" s="1052"/>
      <c r="U333" s="1052"/>
      <c r="V333" s="1052"/>
      <c r="W333" s="1052"/>
      <c r="X333" s="1052"/>
      <c r="Y333" s="1052"/>
      <c r="Z333" s="1052"/>
    </row>
    <row r="334" spans="1:26" ht="15.75" customHeight="1">
      <c r="A334" s="1049"/>
      <c r="B334" s="1050"/>
      <c r="C334" s="1051"/>
      <c r="D334" s="1052"/>
      <c r="E334" s="1052"/>
      <c r="F334" s="1052"/>
      <c r="G334" s="1052"/>
      <c r="H334" s="1052"/>
      <c r="I334" s="1052"/>
      <c r="J334" s="1052"/>
      <c r="K334" s="1052"/>
      <c r="L334" s="1052"/>
      <c r="M334" s="1052"/>
      <c r="N334" s="1052"/>
      <c r="O334" s="1052"/>
      <c r="P334" s="1052"/>
      <c r="Q334" s="1052"/>
      <c r="R334" s="1052"/>
      <c r="S334" s="1052"/>
      <c r="T334" s="1052"/>
      <c r="U334" s="1052"/>
      <c r="V334" s="1052"/>
      <c r="W334" s="1052"/>
      <c r="X334" s="1052"/>
      <c r="Y334" s="1052"/>
      <c r="Z334" s="1052"/>
    </row>
    <row r="335" spans="1:26" ht="15.75" customHeight="1">
      <c r="A335" s="1049"/>
      <c r="B335" s="1050"/>
      <c r="C335" s="1051"/>
      <c r="D335" s="1052"/>
      <c r="E335" s="1052"/>
      <c r="F335" s="1052"/>
      <c r="G335" s="1052"/>
      <c r="H335" s="1052"/>
      <c r="I335" s="1052"/>
      <c r="J335" s="1052"/>
      <c r="K335" s="1052"/>
      <c r="L335" s="1052"/>
      <c r="M335" s="1052"/>
      <c r="N335" s="1052"/>
      <c r="O335" s="1052"/>
      <c r="P335" s="1052"/>
      <c r="Q335" s="1052"/>
      <c r="R335" s="1052"/>
      <c r="S335" s="1052"/>
      <c r="T335" s="1052"/>
      <c r="U335" s="1052"/>
      <c r="V335" s="1052"/>
      <c r="W335" s="1052"/>
      <c r="X335" s="1052"/>
      <c r="Y335" s="1052"/>
      <c r="Z335" s="1052"/>
    </row>
    <row r="336" spans="1:26" ht="15.75" customHeight="1">
      <c r="A336" s="1049"/>
      <c r="B336" s="1050"/>
      <c r="C336" s="1051"/>
      <c r="D336" s="1052"/>
      <c r="E336" s="1052"/>
      <c r="F336" s="1052"/>
      <c r="G336" s="1052"/>
      <c r="H336" s="1052"/>
      <c r="I336" s="1052"/>
      <c r="J336" s="1052"/>
      <c r="K336" s="1052"/>
      <c r="L336" s="1052"/>
      <c r="M336" s="1052"/>
      <c r="N336" s="1052"/>
      <c r="O336" s="1052"/>
      <c r="P336" s="1052"/>
      <c r="Q336" s="1052"/>
      <c r="R336" s="1052"/>
      <c r="S336" s="1052"/>
      <c r="T336" s="1052"/>
      <c r="U336" s="1052"/>
      <c r="V336" s="1052"/>
      <c r="W336" s="1052"/>
      <c r="X336" s="1052"/>
      <c r="Y336" s="1052"/>
      <c r="Z336" s="1052"/>
    </row>
    <row r="337" spans="1:26" ht="15.75" customHeight="1">
      <c r="A337" s="1049"/>
      <c r="B337" s="1050"/>
      <c r="C337" s="1051"/>
      <c r="D337" s="1052"/>
      <c r="E337" s="1052"/>
      <c r="F337" s="1052"/>
      <c r="G337" s="1052"/>
      <c r="H337" s="1052"/>
      <c r="I337" s="1052"/>
      <c r="J337" s="1052"/>
      <c r="K337" s="1052"/>
      <c r="L337" s="1052"/>
      <c r="M337" s="1052"/>
      <c r="N337" s="1052"/>
      <c r="O337" s="1052"/>
      <c r="P337" s="1052"/>
      <c r="Q337" s="1052"/>
      <c r="R337" s="1052"/>
      <c r="S337" s="1052"/>
      <c r="T337" s="1052"/>
      <c r="U337" s="1052"/>
      <c r="V337" s="1052"/>
      <c r="W337" s="1052"/>
      <c r="X337" s="1052"/>
      <c r="Y337" s="1052"/>
      <c r="Z337" s="1052"/>
    </row>
    <row r="338" spans="1:26" ht="15.75" customHeight="1">
      <c r="A338" s="1049"/>
      <c r="B338" s="1050"/>
      <c r="C338" s="1051"/>
      <c r="D338" s="1052"/>
      <c r="E338" s="1052"/>
      <c r="F338" s="1052"/>
      <c r="G338" s="1052"/>
      <c r="H338" s="1052"/>
      <c r="I338" s="1052"/>
      <c r="J338" s="1052"/>
      <c r="K338" s="1052"/>
      <c r="L338" s="1052"/>
      <c r="M338" s="1052"/>
      <c r="N338" s="1052"/>
      <c r="O338" s="1052"/>
      <c r="P338" s="1052"/>
      <c r="Q338" s="1052"/>
      <c r="R338" s="1052"/>
      <c r="S338" s="1052"/>
      <c r="T338" s="1052"/>
      <c r="U338" s="1052"/>
      <c r="V338" s="1052"/>
      <c r="W338" s="1052"/>
      <c r="X338" s="1052"/>
      <c r="Y338" s="1052"/>
      <c r="Z338" s="1052"/>
    </row>
    <row r="339" spans="1:26" ht="15.75" customHeight="1">
      <c r="A339" s="1049"/>
      <c r="B339" s="1050"/>
      <c r="C339" s="1051"/>
      <c r="D339" s="1052"/>
      <c r="E339" s="1052"/>
      <c r="F339" s="1052"/>
      <c r="G339" s="1052"/>
      <c r="H339" s="1052"/>
      <c r="I339" s="1052"/>
      <c r="J339" s="1052"/>
      <c r="K339" s="1052"/>
      <c r="L339" s="1052"/>
      <c r="M339" s="1052"/>
      <c r="N339" s="1052"/>
      <c r="O339" s="1052"/>
      <c r="P339" s="1052"/>
      <c r="Q339" s="1052"/>
      <c r="R339" s="1052"/>
      <c r="S339" s="1052"/>
      <c r="T339" s="1052"/>
      <c r="U339" s="1052"/>
      <c r="V339" s="1052"/>
      <c r="W339" s="1052"/>
      <c r="X339" s="1052"/>
      <c r="Y339" s="1052"/>
      <c r="Z339" s="1052"/>
    </row>
    <row r="340" spans="1:26" ht="15.75" customHeight="1">
      <c r="A340" s="1049"/>
      <c r="B340" s="1050"/>
      <c r="C340" s="1051"/>
      <c r="D340" s="1052"/>
      <c r="E340" s="1052"/>
      <c r="F340" s="1052"/>
      <c r="G340" s="1052"/>
      <c r="H340" s="1052"/>
      <c r="I340" s="1052"/>
      <c r="J340" s="1052"/>
      <c r="K340" s="1052"/>
      <c r="L340" s="1052"/>
      <c r="M340" s="1052"/>
      <c r="N340" s="1052"/>
      <c r="O340" s="1052"/>
      <c r="P340" s="1052"/>
      <c r="Q340" s="1052"/>
      <c r="R340" s="1052"/>
      <c r="S340" s="1052"/>
      <c r="T340" s="1052"/>
      <c r="U340" s="1052"/>
      <c r="V340" s="1052"/>
      <c r="W340" s="1052"/>
      <c r="X340" s="1052"/>
      <c r="Y340" s="1052"/>
      <c r="Z340" s="1052"/>
    </row>
    <row r="341" spans="1:26" ht="15.75" customHeight="1">
      <c r="A341" s="1049"/>
      <c r="B341" s="1050"/>
      <c r="C341" s="1051"/>
      <c r="D341" s="1052"/>
      <c r="E341" s="1052"/>
      <c r="F341" s="1052"/>
      <c r="G341" s="1052"/>
      <c r="H341" s="1052"/>
      <c r="I341" s="1052"/>
      <c r="J341" s="1052"/>
      <c r="K341" s="1052"/>
      <c r="L341" s="1052"/>
      <c r="M341" s="1052"/>
      <c r="N341" s="1052"/>
      <c r="O341" s="1052"/>
      <c r="P341" s="1052"/>
      <c r="Q341" s="1052"/>
      <c r="R341" s="1052"/>
      <c r="S341" s="1052"/>
      <c r="T341" s="1052"/>
      <c r="U341" s="1052"/>
      <c r="V341" s="1052"/>
      <c r="W341" s="1052"/>
      <c r="X341" s="1052"/>
      <c r="Y341" s="1052"/>
      <c r="Z341" s="1052"/>
    </row>
    <row r="342" spans="1:26" ht="15.75" customHeight="1">
      <c r="A342" s="1049"/>
      <c r="B342" s="1050"/>
      <c r="C342" s="1051"/>
      <c r="D342" s="1052"/>
      <c r="E342" s="1052"/>
      <c r="F342" s="1052"/>
      <c r="G342" s="1052"/>
      <c r="H342" s="1052"/>
      <c r="I342" s="1052"/>
      <c r="J342" s="1052"/>
      <c r="K342" s="1052"/>
      <c r="L342" s="1052"/>
      <c r="M342" s="1052"/>
      <c r="N342" s="1052"/>
      <c r="O342" s="1052"/>
      <c r="P342" s="1052"/>
      <c r="Q342" s="1052"/>
      <c r="R342" s="1052"/>
      <c r="S342" s="1052"/>
      <c r="T342" s="1052"/>
      <c r="U342" s="1052"/>
      <c r="V342" s="1052"/>
      <c r="W342" s="1052"/>
      <c r="X342" s="1052"/>
      <c r="Y342" s="1052"/>
      <c r="Z342" s="1052"/>
    </row>
    <row r="343" spans="1:26" ht="15.75" customHeight="1">
      <c r="A343" s="1049"/>
      <c r="B343" s="1050"/>
      <c r="C343" s="1051"/>
      <c r="D343" s="1052"/>
      <c r="E343" s="1052"/>
      <c r="F343" s="1052"/>
      <c r="G343" s="1052"/>
      <c r="H343" s="1052"/>
      <c r="I343" s="1052"/>
      <c r="J343" s="1052"/>
      <c r="K343" s="1052"/>
      <c r="L343" s="1052"/>
      <c r="M343" s="1052"/>
      <c r="N343" s="1052"/>
      <c r="O343" s="1052"/>
      <c r="P343" s="1052"/>
      <c r="Q343" s="1052"/>
      <c r="R343" s="1052"/>
      <c r="S343" s="1052"/>
      <c r="T343" s="1052"/>
      <c r="U343" s="1052"/>
      <c r="V343" s="1052"/>
      <c r="W343" s="1052"/>
      <c r="X343" s="1052"/>
      <c r="Y343" s="1052"/>
      <c r="Z343" s="1052"/>
    </row>
    <row r="344" spans="1:26" ht="15.75" customHeight="1">
      <c r="A344" s="1049"/>
      <c r="B344" s="1050"/>
      <c r="C344" s="1051"/>
      <c r="D344" s="1052"/>
      <c r="E344" s="1052"/>
      <c r="F344" s="1052"/>
      <c r="G344" s="1052"/>
      <c r="H344" s="1052"/>
      <c r="I344" s="1052"/>
      <c r="J344" s="1052"/>
      <c r="K344" s="1052"/>
      <c r="L344" s="1052"/>
      <c r="M344" s="1052"/>
      <c r="N344" s="1052"/>
      <c r="O344" s="1052"/>
      <c r="P344" s="1052"/>
      <c r="Q344" s="1052"/>
      <c r="R344" s="1052"/>
      <c r="S344" s="1052"/>
      <c r="T344" s="1052"/>
      <c r="U344" s="1052"/>
      <c r="V344" s="1052"/>
      <c r="W344" s="1052"/>
      <c r="X344" s="1052"/>
      <c r="Y344" s="1052"/>
      <c r="Z344" s="1052"/>
    </row>
    <row r="345" spans="1:26" ht="15.75" customHeight="1">
      <c r="A345" s="1049"/>
      <c r="B345" s="1050"/>
      <c r="C345" s="1051"/>
      <c r="D345" s="1052"/>
      <c r="E345" s="1052"/>
      <c r="F345" s="1052"/>
      <c r="G345" s="1052"/>
      <c r="H345" s="1052"/>
      <c r="I345" s="1052"/>
      <c r="J345" s="1052"/>
      <c r="K345" s="1052"/>
      <c r="L345" s="1052"/>
      <c r="M345" s="1052"/>
      <c r="N345" s="1052"/>
      <c r="O345" s="1052"/>
      <c r="P345" s="1052"/>
      <c r="Q345" s="1052"/>
      <c r="R345" s="1052"/>
      <c r="S345" s="1052"/>
      <c r="T345" s="1052"/>
      <c r="U345" s="1052"/>
      <c r="V345" s="1052"/>
      <c r="W345" s="1052"/>
      <c r="X345" s="1052"/>
      <c r="Y345" s="1052"/>
      <c r="Z345" s="1052"/>
    </row>
    <row r="346" spans="1:26" ht="15.75" customHeight="1">
      <c r="A346" s="1049"/>
      <c r="B346" s="1050"/>
      <c r="C346" s="1051"/>
      <c r="D346" s="1052"/>
      <c r="E346" s="1052"/>
      <c r="F346" s="1052"/>
      <c r="G346" s="1052"/>
      <c r="H346" s="1052"/>
      <c r="I346" s="1052"/>
      <c r="J346" s="1052"/>
      <c r="K346" s="1052"/>
      <c r="L346" s="1052"/>
      <c r="M346" s="1052"/>
      <c r="N346" s="1052"/>
      <c r="O346" s="1052"/>
      <c r="P346" s="1052"/>
      <c r="Q346" s="1052"/>
      <c r="R346" s="1052"/>
      <c r="S346" s="1052"/>
      <c r="T346" s="1052"/>
      <c r="U346" s="1052"/>
      <c r="V346" s="1052"/>
      <c r="W346" s="1052"/>
      <c r="X346" s="1052"/>
      <c r="Y346" s="1052"/>
      <c r="Z346" s="1052"/>
    </row>
    <row r="347" spans="1:26" ht="15.75" customHeight="1">
      <c r="A347" s="1049"/>
      <c r="B347" s="1050"/>
      <c r="C347" s="1051"/>
      <c r="D347" s="1052"/>
      <c r="E347" s="1052"/>
      <c r="F347" s="1052"/>
      <c r="G347" s="1052"/>
      <c r="H347" s="1052"/>
      <c r="I347" s="1052"/>
      <c r="J347" s="1052"/>
      <c r="K347" s="1052"/>
      <c r="L347" s="1052"/>
      <c r="M347" s="1052"/>
      <c r="N347" s="1052"/>
      <c r="O347" s="1052"/>
      <c r="P347" s="1052"/>
      <c r="Q347" s="1052"/>
      <c r="R347" s="1052"/>
      <c r="S347" s="1052"/>
      <c r="T347" s="1052"/>
      <c r="U347" s="1052"/>
      <c r="V347" s="1052"/>
      <c r="W347" s="1052"/>
      <c r="X347" s="1052"/>
      <c r="Y347" s="1052"/>
      <c r="Z347" s="1052"/>
    </row>
    <row r="348" spans="1:26" ht="15.75" customHeight="1">
      <c r="A348" s="1049"/>
      <c r="B348" s="1050"/>
      <c r="C348" s="1051"/>
      <c r="D348" s="1052"/>
      <c r="E348" s="1052"/>
      <c r="F348" s="1052"/>
      <c r="G348" s="1052"/>
      <c r="H348" s="1052"/>
      <c r="I348" s="1052"/>
      <c r="J348" s="1052"/>
      <c r="K348" s="1052"/>
      <c r="L348" s="1052"/>
      <c r="M348" s="1052"/>
      <c r="N348" s="1052"/>
      <c r="O348" s="1052"/>
      <c r="P348" s="1052"/>
      <c r="Q348" s="1052"/>
      <c r="R348" s="1052"/>
      <c r="S348" s="1052"/>
      <c r="T348" s="1052"/>
      <c r="U348" s="1052"/>
      <c r="V348" s="1052"/>
      <c r="W348" s="1052"/>
      <c r="X348" s="1052"/>
      <c r="Y348" s="1052"/>
      <c r="Z348" s="1052"/>
    </row>
    <row r="349" spans="1:26" ht="15.75" customHeight="1">
      <c r="A349" s="1049"/>
      <c r="B349" s="1050"/>
      <c r="C349" s="1051"/>
      <c r="D349" s="1052"/>
      <c r="E349" s="1052"/>
      <c r="F349" s="1052"/>
      <c r="G349" s="1052"/>
      <c r="H349" s="1052"/>
      <c r="I349" s="1052"/>
      <c r="J349" s="1052"/>
      <c r="K349" s="1052"/>
      <c r="L349" s="1052"/>
      <c r="M349" s="1052"/>
      <c r="N349" s="1052"/>
      <c r="O349" s="1052"/>
      <c r="P349" s="1052"/>
      <c r="Q349" s="1052"/>
      <c r="R349" s="1052"/>
      <c r="S349" s="1052"/>
      <c r="T349" s="1052"/>
      <c r="U349" s="1052"/>
      <c r="V349" s="1052"/>
      <c r="W349" s="1052"/>
      <c r="X349" s="1052"/>
      <c r="Y349" s="1052"/>
      <c r="Z349" s="1052"/>
    </row>
    <row r="350" spans="1:26" ht="15.75" customHeight="1">
      <c r="A350" s="1049"/>
      <c r="B350" s="1050"/>
      <c r="C350" s="1051"/>
      <c r="D350" s="1052"/>
      <c r="E350" s="1052"/>
      <c r="F350" s="1052"/>
      <c r="G350" s="1052"/>
      <c r="H350" s="1052"/>
      <c r="I350" s="1052"/>
      <c r="J350" s="1052"/>
      <c r="K350" s="1052"/>
      <c r="L350" s="1052"/>
      <c r="M350" s="1052"/>
      <c r="N350" s="1052"/>
      <c r="O350" s="1052"/>
      <c r="P350" s="1052"/>
      <c r="Q350" s="1052"/>
      <c r="R350" s="1052"/>
      <c r="S350" s="1052"/>
      <c r="T350" s="1052"/>
      <c r="U350" s="1052"/>
      <c r="V350" s="1052"/>
      <c r="W350" s="1052"/>
      <c r="X350" s="1052"/>
      <c r="Y350" s="1052"/>
      <c r="Z350" s="1052"/>
    </row>
    <row r="351" spans="1:26" ht="15.75" customHeight="1">
      <c r="A351" s="1049"/>
      <c r="B351" s="1050"/>
      <c r="C351" s="1051"/>
      <c r="D351" s="1052"/>
      <c r="E351" s="1052"/>
      <c r="F351" s="1052"/>
      <c r="G351" s="1052"/>
      <c r="H351" s="1052"/>
      <c r="I351" s="1052"/>
      <c r="J351" s="1052"/>
      <c r="K351" s="1052"/>
      <c r="L351" s="1052"/>
      <c r="M351" s="1052"/>
      <c r="N351" s="1052"/>
      <c r="O351" s="1052"/>
      <c r="P351" s="1052"/>
      <c r="Q351" s="1052"/>
      <c r="R351" s="1052"/>
      <c r="S351" s="1052"/>
      <c r="T351" s="1052"/>
      <c r="U351" s="1052"/>
      <c r="V351" s="1052"/>
      <c r="W351" s="1052"/>
      <c r="X351" s="1052"/>
      <c r="Y351" s="1052"/>
      <c r="Z351" s="1052"/>
    </row>
    <row r="352" spans="1:26" ht="15.75" customHeight="1">
      <c r="A352" s="1049"/>
      <c r="B352" s="1050"/>
      <c r="C352" s="1051"/>
      <c r="D352" s="1052"/>
      <c r="E352" s="1052"/>
      <c r="F352" s="1052"/>
      <c r="G352" s="1052"/>
      <c r="H352" s="1052"/>
      <c r="I352" s="1052"/>
      <c r="J352" s="1052"/>
      <c r="K352" s="1052"/>
      <c r="L352" s="1052"/>
      <c r="M352" s="1052"/>
      <c r="N352" s="1052"/>
      <c r="O352" s="1052"/>
      <c r="P352" s="1052"/>
      <c r="Q352" s="1052"/>
      <c r="R352" s="1052"/>
      <c r="S352" s="1052"/>
      <c r="T352" s="1052"/>
      <c r="U352" s="1052"/>
      <c r="V352" s="1052"/>
      <c r="W352" s="1052"/>
      <c r="X352" s="1052"/>
      <c r="Y352" s="1052"/>
      <c r="Z352" s="1052"/>
    </row>
    <row r="353" spans="1:26" ht="15.75" customHeight="1">
      <c r="A353" s="1049"/>
      <c r="B353" s="1050"/>
      <c r="C353" s="1051"/>
      <c r="D353" s="1052"/>
      <c r="E353" s="1052"/>
      <c r="F353" s="1052"/>
      <c r="G353" s="1052"/>
      <c r="H353" s="1052"/>
      <c r="I353" s="1052"/>
      <c r="J353" s="1052"/>
      <c r="K353" s="1052"/>
      <c r="L353" s="1052"/>
      <c r="M353" s="1052"/>
      <c r="N353" s="1052"/>
      <c r="O353" s="1052"/>
      <c r="P353" s="1052"/>
      <c r="Q353" s="1052"/>
      <c r="R353" s="1052"/>
      <c r="S353" s="1052"/>
      <c r="T353" s="1052"/>
      <c r="U353" s="1052"/>
      <c r="V353" s="1052"/>
      <c r="W353" s="1052"/>
      <c r="X353" s="1052"/>
      <c r="Y353" s="1052"/>
      <c r="Z353" s="1052"/>
    </row>
    <row r="354" spans="1:26" ht="15.75" customHeight="1">
      <c r="A354" s="1049"/>
      <c r="B354" s="1050"/>
      <c r="C354" s="1051"/>
      <c r="D354" s="1052"/>
      <c r="E354" s="1052"/>
      <c r="F354" s="1052"/>
      <c r="G354" s="1052"/>
      <c r="H354" s="1052"/>
      <c r="I354" s="1052"/>
      <c r="J354" s="1052"/>
      <c r="K354" s="1052"/>
      <c r="L354" s="1052"/>
      <c r="M354" s="1052"/>
      <c r="N354" s="1052"/>
      <c r="O354" s="1052"/>
      <c r="P354" s="1052"/>
      <c r="Q354" s="1052"/>
      <c r="R354" s="1052"/>
      <c r="S354" s="1052"/>
      <c r="T354" s="1052"/>
      <c r="U354" s="1052"/>
      <c r="V354" s="1052"/>
      <c r="W354" s="1052"/>
      <c r="X354" s="1052"/>
      <c r="Y354" s="1052"/>
      <c r="Z354" s="1052"/>
    </row>
    <row r="355" spans="1:26" ht="15.75" customHeight="1">
      <c r="A355" s="1049"/>
      <c r="B355" s="1050"/>
      <c r="C355" s="1051"/>
      <c r="D355" s="1052"/>
      <c r="E355" s="1052"/>
      <c r="F355" s="1052"/>
      <c r="G355" s="1052"/>
      <c r="H355" s="1052"/>
      <c r="I355" s="1052"/>
      <c r="J355" s="1052"/>
      <c r="K355" s="1052"/>
      <c r="L355" s="1052"/>
      <c r="M355" s="1052"/>
      <c r="N355" s="1052"/>
      <c r="O355" s="1052"/>
      <c r="P355" s="1052"/>
      <c r="Q355" s="1052"/>
      <c r="R355" s="1052"/>
      <c r="S355" s="1052"/>
      <c r="T355" s="1052"/>
      <c r="U355" s="1052"/>
      <c r="V355" s="1052"/>
      <c r="W355" s="1052"/>
      <c r="X355" s="1052"/>
      <c r="Y355" s="1052"/>
      <c r="Z355" s="1052"/>
    </row>
    <row r="356" spans="1:26" ht="15.75" customHeight="1">
      <c r="A356" s="1049"/>
      <c r="B356" s="1050"/>
      <c r="C356" s="1051"/>
      <c r="D356" s="1052"/>
      <c r="E356" s="1052"/>
      <c r="F356" s="1052"/>
      <c r="G356" s="1052"/>
      <c r="H356" s="1052"/>
      <c r="I356" s="1052"/>
      <c r="J356" s="1052"/>
      <c r="K356" s="1052"/>
      <c r="L356" s="1052"/>
      <c r="M356" s="1052"/>
      <c r="N356" s="1052"/>
      <c r="O356" s="1052"/>
      <c r="P356" s="1052"/>
      <c r="Q356" s="1052"/>
      <c r="R356" s="1052"/>
      <c r="S356" s="1052"/>
      <c r="T356" s="1052"/>
      <c r="U356" s="1052"/>
      <c r="V356" s="1052"/>
      <c r="W356" s="1052"/>
      <c r="X356" s="1052"/>
      <c r="Y356" s="1052"/>
      <c r="Z356" s="1052"/>
    </row>
    <row r="357" spans="1:26" ht="15.75" customHeight="1">
      <c r="A357" s="1049"/>
      <c r="B357" s="1050"/>
      <c r="C357" s="1051"/>
      <c r="D357" s="1052"/>
      <c r="E357" s="1052"/>
      <c r="F357" s="1052"/>
      <c r="G357" s="1052"/>
      <c r="H357" s="1052"/>
      <c r="I357" s="1052"/>
      <c r="J357" s="1052"/>
      <c r="K357" s="1052"/>
      <c r="L357" s="1052"/>
      <c r="M357" s="1052"/>
      <c r="N357" s="1052"/>
      <c r="O357" s="1052"/>
      <c r="P357" s="1052"/>
      <c r="Q357" s="1052"/>
      <c r="R357" s="1052"/>
      <c r="S357" s="1052"/>
      <c r="T357" s="1052"/>
      <c r="U357" s="1052"/>
      <c r="V357" s="1052"/>
      <c r="W357" s="1052"/>
      <c r="X357" s="1052"/>
      <c r="Y357" s="1052"/>
      <c r="Z357" s="1052"/>
    </row>
    <row r="358" spans="1:26" ht="15.75" customHeight="1">
      <c r="A358" s="1049"/>
      <c r="B358" s="1050"/>
      <c r="C358" s="1051"/>
      <c r="D358" s="1052"/>
      <c r="E358" s="1052"/>
      <c r="F358" s="1052"/>
      <c r="G358" s="1052"/>
      <c r="H358" s="1052"/>
      <c r="I358" s="1052"/>
      <c r="J358" s="1052"/>
      <c r="K358" s="1052"/>
      <c r="L358" s="1052"/>
      <c r="M358" s="1052"/>
      <c r="N358" s="1052"/>
      <c r="O358" s="1052"/>
      <c r="P358" s="1052"/>
      <c r="Q358" s="1052"/>
      <c r="R358" s="1052"/>
      <c r="S358" s="1052"/>
      <c r="T358" s="1052"/>
      <c r="U358" s="1052"/>
      <c r="V358" s="1052"/>
      <c r="W358" s="1052"/>
      <c r="X358" s="1052"/>
      <c r="Y358" s="1052"/>
      <c r="Z358" s="1052"/>
    </row>
    <row r="359" spans="1:26" ht="15.75" customHeight="1">
      <c r="A359" s="1049"/>
      <c r="B359" s="1050"/>
      <c r="C359" s="1051"/>
      <c r="D359" s="1052"/>
      <c r="E359" s="1052"/>
      <c r="F359" s="1052"/>
      <c r="G359" s="1052"/>
      <c r="H359" s="1052"/>
      <c r="I359" s="1052"/>
      <c r="J359" s="1052"/>
      <c r="K359" s="1052"/>
      <c r="L359" s="1052"/>
      <c r="M359" s="1052"/>
      <c r="N359" s="1052"/>
      <c r="O359" s="1052"/>
      <c r="P359" s="1052"/>
      <c r="Q359" s="1052"/>
      <c r="R359" s="1052"/>
      <c r="S359" s="1052"/>
      <c r="T359" s="1052"/>
      <c r="U359" s="1052"/>
      <c r="V359" s="1052"/>
      <c r="W359" s="1052"/>
      <c r="X359" s="1052"/>
      <c r="Y359" s="1052"/>
      <c r="Z359" s="1052"/>
    </row>
    <row r="360" spans="1:26" ht="15.75" customHeight="1">
      <c r="A360" s="1049"/>
      <c r="B360" s="1050"/>
      <c r="C360" s="1051"/>
      <c r="D360" s="1052"/>
      <c r="E360" s="1052"/>
      <c r="F360" s="1052"/>
      <c r="G360" s="1052"/>
      <c r="H360" s="1052"/>
      <c r="I360" s="1052"/>
      <c r="J360" s="1052"/>
      <c r="K360" s="1052"/>
      <c r="L360" s="1052"/>
      <c r="M360" s="1052"/>
      <c r="N360" s="1052"/>
      <c r="O360" s="1052"/>
      <c r="P360" s="1052"/>
      <c r="Q360" s="1052"/>
      <c r="R360" s="1052"/>
      <c r="S360" s="1052"/>
      <c r="T360" s="1052"/>
      <c r="U360" s="1052"/>
      <c r="V360" s="1052"/>
      <c r="W360" s="1052"/>
      <c r="X360" s="1052"/>
      <c r="Y360" s="1052"/>
      <c r="Z360" s="1052"/>
    </row>
    <row r="361" spans="1:26" ht="15.75" customHeight="1">
      <c r="A361" s="1049"/>
      <c r="B361" s="1050"/>
      <c r="C361" s="1051"/>
      <c r="D361" s="1052"/>
      <c r="E361" s="1052"/>
      <c r="F361" s="1052"/>
      <c r="G361" s="1052"/>
      <c r="H361" s="1052"/>
      <c r="I361" s="1052"/>
      <c r="J361" s="1052"/>
      <c r="K361" s="1052"/>
      <c r="L361" s="1052"/>
      <c r="M361" s="1052"/>
      <c r="N361" s="1052"/>
      <c r="O361" s="1052"/>
      <c r="P361" s="1052"/>
      <c r="Q361" s="1052"/>
      <c r="R361" s="1052"/>
      <c r="S361" s="1052"/>
      <c r="T361" s="1052"/>
      <c r="U361" s="1052"/>
      <c r="V361" s="1052"/>
      <c r="W361" s="1052"/>
      <c r="X361" s="1052"/>
      <c r="Y361" s="1052"/>
      <c r="Z361" s="1052"/>
    </row>
    <row r="362" spans="1:26" ht="15.75" customHeight="1">
      <c r="A362" s="1049"/>
      <c r="B362" s="1050"/>
      <c r="C362" s="1051"/>
      <c r="D362" s="1052"/>
      <c r="E362" s="1052"/>
      <c r="F362" s="1052"/>
      <c r="G362" s="1052"/>
      <c r="H362" s="1052"/>
      <c r="I362" s="1052"/>
      <c r="J362" s="1052"/>
      <c r="K362" s="1052"/>
      <c r="L362" s="1052"/>
      <c r="M362" s="1052"/>
      <c r="N362" s="1052"/>
      <c r="O362" s="1052"/>
      <c r="P362" s="1052"/>
      <c r="Q362" s="1052"/>
      <c r="R362" s="1052"/>
      <c r="S362" s="1052"/>
      <c r="T362" s="1052"/>
      <c r="U362" s="1052"/>
      <c r="V362" s="1052"/>
      <c r="W362" s="1052"/>
      <c r="X362" s="1052"/>
      <c r="Y362" s="1052"/>
      <c r="Z362" s="1052"/>
    </row>
    <row r="363" spans="1:26" ht="15.75" customHeight="1">
      <c r="A363" s="1049"/>
      <c r="B363" s="1050"/>
      <c r="C363" s="1051"/>
      <c r="D363" s="1052"/>
      <c r="E363" s="1052"/>
      <c r="F363" s="1052"/>
      <c r="G363" s="1052"/>
      <c r="H363" s="1052"/>
      <c r="I363" s="1052"/>
      <c r="J363" s="1052"/>
      <c r="K363" s="1052"/>
      <c r="L363" s="1052"/>
      <c r="M363" s="1052"/>
      <c r="N363" s="1052"/>
      <c r="O363" s="1052"/>
      <c r="P363" s="1052"/>
      <c r="Q363" s="1052"/>
      <c r="R363" s="1052"/>
      <c r="S363" s="1052"/>
      <c r="T363" s="1052"/>
      <c r="U363" s="1052"/>
      <c r="V363" s="1052"/>
      <c r="W363" s="1052"/>
      <c r="X363" s="1052"/>
      <c r="Y363" s="1052"/>
      <c r="Z363" s="1052"/>
    </row>
    <row r="364" spans="1:26" ht="15.75" customHeight="1">
      <c r="A364" s="1049"/>
      <c r="B364" s="1050"/>
      <c r="C364" s="1051"/>
      <c r="D364" s="1052"/>
      <c r="E364" s="1052"/>
      <c r="F364" s="1052"/>
      <c r="G364" s="1052"/>
      <c r="H364" s="1052"/>
      <c r="I364" s="1052"/>
      <c r="J364" s="1052"/>
      <c r="K364" s="1052"/>
      <c r="L364" s="1052"/>
      <c r="M364" s="1052"/>
      <c r="N364" s="1052"/>
      <c r="O364" s="1052"/>
      <c r="P364" s="1052"/>
      <c r="Q364" s="1052"/>
      <c r="R364" s="1052"/>
      <c r="S364" s="1052"/>
      <c r="T364" s="1052"/>
      <c r="U364" s="1052"/>
      <c r="V364" s="1052"/>
      <c r="W364" s="1052"/>
      <c r="X364" s="1052"/>
      <c r="Y364" s="1052"/>
      <c r="Z364" s="1052"/>
    </row>
    <row r="365" spans="1:26" ht="15.75" customHeight="1">
      <c r="A365" s="1049"/>
      <c r="B365" s="1050"/>
      <c r="C365" s="1051"/>
      <c r="D365" s="1052"/>
      <c r="E365" s="1052"/>
      <c r="F365" s="1052"/>
      <c r="G365" s="1052"/>
      <c r="H365" s="1052"/>
      <c r="I365" s="1052"/>
      <c r="J365" s="1052"/>
      <c r="K365" s="1052"/>
      <c r="L365" s="1052"/>
      <c r="M365" s="1052"/>
      <c r="N365" s="1052"/>
      <c r="O365" s="1052"/>
      <c r="P365" s="1052"/>
      <c r="Q365" s="1052"/>
      <c r="R365" s="1052"/>
      <c r="S365" s="1052"/>
      <c r="T365" s="1052"/>
      <c r="U365" s="1052"/>
      <c r="V365" s="1052"/>
      <c r="W365" s="1052"/>
      <c r="X365" s="1052"/>
      <c r="Y365" s="1052"/>
      <c r="Z365" s="1052"/>
    </row>
    <row r="366" spans="1:26" ht="15.75" customHeight="1">
      <c r="A366" s="1049"/>
      <c r="B366" s="1050"/>
      <c r="C366" s="1051"/>
      <c r="D366" s="1052"/>
      <c r="E366" s="1052"/>
      <c r="F366" s="1052"/>
      <c r="G366" s="1052"/>
      <c r="H366" s="1052"/>
      <c r="I366" s="1052"/>
      <c r="J366" s="1052"/>
      <c r="K366" s="1052"/>
      <c r="L366" s="1052"/>
      <c r="M366" s="1052"/>
      <c r="N366" s="1052"/>
      <c r="O366" s="1052"/>
      <c r="P366" s="1052"/>
      <c r="Q366" s="1052"/>
      <c r="R366" s="1052"/>
      <c r="S366" s="1052"/>
      <c r="T366" s="1052"/>
      <c r="U366" s="1052"/>
      <c r="V366" s="1052"/>
      <c r="W366" s="1052"/>
      <c r="X366" s="1052"/>
      <c r="Y366" s="1052"/>
      <c r="Z366" s="1052"/>
    </row>
    <row r="367" spans="1:26" ht="15.75" customHeight="1">
      <c r="A367" s="1049"/>
      <c r="B367" s="1050"/>
      <c r="C367" s="1051"/>
      <c r="D367" s="1052"/>
      <c r="E367" s="1052"/>
      <c r="F367" s="1052"/>
      <c r="G367" s="1052"/>
      <c r="H367" s="1052"/>
      <c r="I367" s="1052"/>
      <c r="J367" s="1052"/>
      <c r="K367" s="1052"/>
      <c r="L367" s="1052"/>
      <c r="M367" s="1052"/>
      <c r="N367" s="1052"/>
      <c r="O367" s="1052"/>
      <c r="P367" s="1052"/>
      <c r="Q367" s="1052"/>
      <c r="R367" s="1052"/>
      <c r="S367" s="1052"/>
      <c r="T367" s="1052"/>
      <c r="U367" s="1052"/>
      <c r="V367" s="1052"/>
      <c r="W367" s="1052"/>
      <c r="X367" s="1052"/>
      <c r="Y367" s="1052"/>
      <c r="Z367" s="1052"/>
    </row>
    <row r="368" spans="1:26" ht="15.75" customHeight="1">
      <c r="A368" s="1049"/>
      <c r="B368" s="1050"/>
      <c r="C368" s="1051"/>
      <c r="D368" s="1052"/>
      <c r="E368" s="1052"/>
      <c r="F368" s="1052"/>
      <c r="G368" s="1052"/>
      <c r="H368" s="1052"/>
      <c r="I368" s="1052"/>
      <c r="J368" s="1052"/>
      <c r="K368" s="1052"/>
      <c r="L368" s="1052"/>
      <c r="M368" s="1052"/>
      <c r="N368" s="1052"/>
      <c r="O368" s="1052"/>
      <c r="P368" s="1052"/>
      <c r="Q368" s="1052"/>
      <c r="R368" s="1052"/>
      <c r="S368" s="1052"/>
      <c r="T368" s="1052"/>
      <c r="U368" s="1052"/>
      <c r="V368" s="1052"/>
      <c r="W368" s="1052"/>
      <c r="X368" s="1052"/>
      <c r="Y368" s="1052"/>
      <c r="Z368" s="1052"/>
    </row>
    <row r="369" spans="1:26" ht="15.75" customHeight="1">
      <c r="A369" s="1049"/>
      <c r="B369" s="1050"/>
      <c r="C369" s="1051"/>
      <c r="D369" s="1052"/>
      <c r="E369" s="1052"/>
      <c r="F369" s="1052"/>
      <c r="G369" s="1052"/>
      <c r="H369" s="1052"/>
      <c r="I369" s="1052"/>
      <c r="J369" s="1052"/>
      <c r="K369" s="1052"/>
      <c r="L369" s="1052"/>
      <c r="M369" s="1052"/>
      <c r="N369" s="1052"/>
      <c r="O369" s="1052"/>
      <c r="P369" s="1052"/>
      <c r="Q369" s="1052"/>
      <c r="R369" s="1052"/>
      <c r="S369" s="1052"/>
      <c r="T369" s="1052"/>
      <c r="U369" s="1052"/>
      <c r="V369" s="1052"/>
      <c r="W369" s="1052"/>
      <c r="X369" s="1052"/>
      <c r="Y369" s="1052"/>
      <c r="Z369" s="1052"/>
    </row>
    <row r="370" spans="1:26" ht="15.75" customHeight="1">
      <c r="A370" s="1049"/>
      <c r="B370" s="1050"/>
      <c r="C370" s="1051"/>
      <c r="D370" s="1052"/>
      <c r="E370" s="1052"/>
      <c r="F370" s="1052"/>
      <c r="G370" s="1052"/>
      <c r="H370" s="1052"/>
      <c r="I370" s="1052"/>
      <c r="J370" s="1052"/>
      <c r="K370" s="1052"/>
      <c r="L370" s="1052"/>
      <c r="M370" s="1052"/>
      <c r="N370" s="1052"/>
      <c r="O370" s="1052"/>
      <c r="P370" s="1052"/>
      <c r="Q370" s="1052"/>
      <c r="R370" s="1052"/>
      <c r="S370" s="1052"/>
      <c r="T370" s="1052"/>
      <c r="U370" s="1052"/>
      <c r="V370" s="1052"/>
      <c r="W370" s="1052"/>
      <c r="X370" s="1052"/>
      <c r="Y370" s="1052"/>
      <c r="Z370" s="1052"/>
    </row>
    <row r="371" spans="1:26" ht="15.75" customHeight="1">
      <c r="A371" s="1049"/>
      <c r="B371" s="1050"/>
      <c r="C371" s="1051"/>
      <c r="D371" s="1052"/>
      <c r="E371" s="1052"/>
      <c r="F371" s="1052"/>
      <c r="G371" s="1052"/>
      <c r="H371" s="1052"/>
      <c r="I371" s="1052"/>
      <c r="J371" s="1052"/>
      <c r="K371" s="1052"/>
      <c r="L371" s="1052"/>
      <c r="M371" s="1052"/>
      <c r="N371" s="1052"/>
      <c r="O371" s="1052"/>
      <c r="P371" s="1052"/>
      <c r="Q371" s="1052"/>
      <c r="R371" s="1052"/>
      <c r="S371" s="1052"/>
      <c r="T371" s="1052"/>
      <c r="U371" s="1052"/>
      <c r="V371" s="1052"/>
      <c r="W371" s="1052"/>
      <c r="X371" s="1052"/>
      <c r="Y371" s="1052"/>
      <c r="Z371" s="1052"/>
    </row>
    <row r="372" spans="1:26" ht="15.75" customHeight="1">
      <c r="A372" s="1049"/>
      <c r="B372" s="1050"/>
      <c r="C372" s="1051"/>
      <c r="D372" s="1052"/>
      <c r="E372" s="1052"/>
      <c r="F372" s="1052"/>
      <c r="G372" s="1052"/>
      <c r="H372" s="1052"/>
      <c r="I372" s="1052"/>
      <c r="J372" s="1052"/>
      <c r="K372" s="1052"/>
      <c r="L372" s="1052"/>
      <c r="M372" s="1052"/>
      <c r="N372" s="1052"/>
      <c r="O372" s="1052"/>
      <c r="P372" s="1052"/>
      <c r="Q372" s="1052"/>
      <c r="R372" s="1052"/>
      <c r="S372" s="1052"/>
      <c r="T372" s="1052"/>
      <c r="U372" s="1052"/>
      <c r="V372" s="1052"/>
      <c r="W372" s="1052"/>
      <c r="X372" s="1052"/>
      <c r="Y372" s="1052"/>
      <c r="Z372" s="1052"/>
    </row>
    <row r="373" spans="1:26" ht="15.75" customHeight="1">
      <c r="A373" s="1049"/>
      <c r="B373" s="1050"/>
      <c r="C373" s="1051"/>
      <c r="D373" s="1052"/>
      <c r="E373" s="1052"/>
      <c r="F373" s="1052"/>
      <c r="G373" s="1052"/>
      <c r="H373" s="1052"/>
      <c r="I373" s="1052"/>
      <c r="J373" s="1052"/>
      <c r="K373" s="1052"/>
      <c r="L373" s="1052"/>
      <c r="M373" s="1052"/>
      <c r="N373" s="1052"/>
      <c r="O373" s="1052"/>
      <c r="P373" s="1052"/>
      <c r="Q373" s="1052"/>
      <c r="R373" s="1052"/>
      <c r="S373" s="1052"/>
      <c r="T373" s="1052"/>
      <c r="U373" s="1052"/>
      <c r="V373" s="1052"/>
      <c r="W373" s="1052"/>
      <c r="X373" s="1052"/>
      <c r="Y373" s="1052"/>
      <c r="Z373" s="1052"/>
    </row>
    <row r="374" spans="1:26" ht="15.75" customHeight="1">
      <c r="A374" s="1049"/>
      <c r="B374" s="1050"/>
      <c r="C374" s="1051"/>
      <c r="D374" s="1052"/>
      <c r="E374" s="1052"/>
      <c r="F374" s="1052"/>
      <c r="G374" s="1052"/>
      <c r="H374" s="1052"/>
      <c r="I374" s="1052"/>
      <c r="J374" s="1052"/>
      <c r="K374" s="1052"/>
      <c r="L374" s="1052"/>
      <c r="M374" s="1052"/>
      <c r="N374" s="1052"/>
      <c r="O374" s="1052"/>
      <c r="P374" s="1052"/>
      <c r="Q374" s="1052"/>
      <c r="R374" s="1052"/>
      <c r="S374" s="1052"/>
      <c r="T374" s="1052"/>
      <c r="U374" s="1052"/>
      <c r="V374" s="1052"/>
      <c r="W374" s="1052"/>
      <c r="X374" s="1052"/>
      <c r="Y374" s="1052"/>
      <c r="Z374" s="1052"/>
    </row>
    <row r="375" spans="1:26" ht="15.75" customHeight="1">
      <c r="A375" s="1049"/>
      <c r="B375" s="1050"/>
      <c r="C375" s="1051"/>
      <c r="D375" s="1052"/>
      <c r="E375" s="1052"/>
      <c r="F375" s="1052"/>
      <c r="G375" s="1052"/>
      <c r="H375" s="1052"/>
      <c r="I375" s="1052"/>
      <c r="J375" s="1052"/>
      <c r="K375" s="1052"/>
      <c r="L375" s="1052"/>
      <c r="M375" s="1052"/>
      <c r="N375" s="1052"/>
      <c r="O375" s="1052"/>
      <c r="P375" s="1052"/>
      <c r="Q375" s="1052"/>
      <c r="R375" s="1052"/>
      <c r="S375" s="1052"/>
      <c r="T375" s="1052"/>
      <c r="U375" s="1052"/>
      <c r="V375" s="1052"/>
      <c r="W375" s="1052"/>
      <c r="X375" s="1052"/>
      <c r="Y375" s="1052"/>
      <c r="Z375" s="1052"/>
    </row>
    <row r="376" spans="1:26" ht="15.75" customHeight="1">
      <c r="A376" s="1049"/>
      <c r="B376" s="1050"/>
      <c r="C376" s="1051"/>
      <c r="D376" s="1052"/>
      <c r="E376" s="1052"/>
      <c r="F376" s="1052"/>
      <c r="G376" s="1052"/>
      <c r="H376" s="1052"/>
      <c r="I376" s="1052"/>
      <c r="J376" s="1052"/>
      <c r="K376" s="1052"/>
      <c r="L376" s="1052"/>
      <c r="M376" s="1052"/>
      <c r="N376" s="1052"/>
      <c r="O376" s="1052"/>
      <c r="P376" s="1052"/>
      <c r="Q376" s="1052"/>
      <c r="R376" s="1052"/>
      <c r="S376" s="1052"/>
      <c r="T376" s="1052"/>
      <c r="U376" s="1052"/>
      <c r="V376" s="1052"/>
      <c r="W376" s="1052"/>
      <c r="X376" s="1052"/>
      <c r="Y376" s="1052"/>
      <c r="Z376" s="1052"/>
    </row>
    <row r="377" spans="1:26" ht="15.75" customHeight="1">
      <c r="A377" s="1049"/>
      <c r="B377" s="1050"/>
      <c r="C377" s="1051"/>
      <c r="D377" s="1052"/>
      <c r="E377" s="1052"/>
      <c r="F377" s="1052"/>
      <c r="G377" s="1052"/>
      <c r="H377" s="1052"/>
      <c r="I377" s="1052"/>
      <c r="J377" s="1052"/>
      <c r="K377" s="1052"/>
      <c r="L377" s="1052"/>
      <c r="M377" s="1052"/>
      <c r="N377" s="1052"/>
      <c r="O377" s="1052"/>
      <c r="P377" s="1052"/>
      <c r="Q377" s="1052"/>
      <c r="R377" s="1052"/>
      <c r="S377" s="1052"/>
      <c r="T377" s="1052"/>
      <c r="U377" s="1052"/>
      <c r="V377" s="1052"/>
      <c r="W377" s="1052"/>
      <c r="X377" s="1052"/>
      <c r="Y377" s="1052"/>
      <c r="Z377" s="1052"/>
    </row>
    <row r="378" spans="1:26" ht="15.75" customHeight="1">
      <c r="A378" s="1049"/>
      <c r="B378" s="1050"/>
      <c r="C378" s="1051"/>
      <c r="D378" s="1052"/>
      <c r="E378" s="1052"/>
      <c r="F378" s="1052"/>
      <c r="G378" s="1052"/>
      <c r="H378" s="1052"/>
      <c r="I378" s="1052"/>
      <c r="J378" s="1052"/>
      <c r="K378" s="1052"/>
      <c r="L378" s="1052"/>
      <c r="M378" s="1052"/>
      <c r="N378" s="1052"/>
      <c r="O378" s="1052"/>
      <c r="P378" s="1052"/>
      <c r="Q378" s="1052"/>
      <c r="R378" s="1052"/>
      <c r="S378" s="1052"/>
      <c r="T378" s="1052"/>
      <c r="U378" s="1052"/>
      <c r="V378" s="1052"/>
      <c r="W378" s="1052"/>
      <c r="X378" s="1052"/>
      <c r="Y378" s="1052"/>
      <c r="Z378" s="1052"/>
    </row>
    <row r="379" spans="1:26" ht="15.75" customHeight="1">
      <c r="A379" s="1049"/>
      <c r="B379" s="1050"/>
      <c r="C379" s="1051"/>
      <c r="D379" s="1052"/>
      <c r="E379" s="1052"/>
      <c r="F379" s="1052"/>
      <c r="G379" s="1052"/>
      <c r="H379" s="1052"/>
      <c r="I379" s="1052"/>
      <c r="J379" s="1052"/>
      <c r="K379" s="1052"/>
      <c r="L379" s="1052"/>
      <c r="M379" s="1052"/>
      <c r="N379" s="1052"/>
      <c r="O379" s="1052"/>
      <c r="P379" s="1052"/>
      <c r="Q379" s="1052"/>
      <c r="R379" s="1052"/>
      <c r="S379" s="1052"/>
      <c r="T379" s="1052"/>
      <c r="U379" s="1052"/>
      <c r="V379" s="1052"/>
      <c r="W379" s="1052"/>
      <c r="X379" s="1052"/>
      <c r="Y379" s="1052"/>
      <c r="Z379" s="1052"/>
    </row>
    <row r="380" spans="1:26" ht="15.75" customHeight="1">
      <c r="A380" s="1049"/>
      <c r="B380" s="1050"/>
      <c r="C380" s="1051"/>
      <c r="D380" s="1052"/>
      <c r="E380" s="1052"/>
      <c r="F380" s="1052"/>
      <c r="G380" s="1052"/>
      <c r="H380" s="1052"/>
      <c r="I380" s="1052"/>
      <c r="J380" s="1052"/>
      <c r="K380" s="1052"/>
      <c r="L380" s="1052"/>
      <c r="M380" s="1052"/>
      <c r="N380" s="1052"/>
      <c r="O380" s="1052"/>
      <c r="P380" s="1052"/>
      <c r="Q380" s="1052"/>
      <c r="R380" s="1052"/>
      <c r="S380" s="1052"/>
      <c r="T380" s="1052"/>
      <c r="U380" s="1052"/>
      <c r="V380" s="1052"/>
      <c r="W380" s="1052"/>
      <c r="X380" s="1052"/>
      <c r="Y380" s="1052"/>
      <c r="Z380" s="1052"/>
    </row>
    <row r="381" spans="1:26" ht="15.75" customHeight="1">
      <c r="A381" s="1049"/>
      <c r="B381" s="1050"/>
      <c r="C381" s="1051"/>
      <c r="D381" s="1052"/>
      <c r="E381" s="1052"/>
      <c r="F381" s="1052"/>
      <c r="G381" s="1052"/>
      <c r="H381" s="1052"/>
      <c r="I381" s="1052"/>
      <c r="J381" s="1052"/>
      <c r="K381" s="1052"/>
      <c r="L381" s="1052"/>
      <c r="M381" s="1052"/>
      <c r="N381" s="1052"/>
      <c r="O381" s="1052"/>
      <c r="P381" s="1052"/>
      <c r="Q381" s="1052"/>
      <c r="R381" s="1052"/>
      <c r="S381" s="1052"/>
      <c r="T381" s="1052"/>
      <c r="U381" s="1052"/>
      <c r="V381" s="1052"/>
      <c r="W381" s="1052"/>
      <c r="X381" s="1052"/>
      <c r="Y381" s="1052"/>
      <c r="Z381" s="1052"/>
    </row>
    <row r="382" spans="1:26" ht="15.75" customHeight="1">
      <c r="A382" s="1049"/>
      <c r="B382" s="1050"/>
      <c r="C382" s="1051"/>
      <c r="D382" s="1052"/>
      <c r="E382" s="1052"/>
      <c r="F382" s="1052"/>
      <c r="G382" s="1052"/>
      <c r="H382" s="1052"/>
      <c r="I382" s="1052"/>
      <c r="J382" s="1052"/>
      <c r="K382" s="1052"/>
      <c r="L382" s="1052"/>
      <c r="M382" s="1052"/>
      <c r="N382" s="1052"/>
      <c r="O382" s="1052"/>
      <c r="P382" s="1052"/>
      <c r="Q382" s="1052"/>
      <c r="R382" s="1052"/>
      <c r="S382" s="1052"/>
      <c r="T382" s="1052"/>
      <c r="U382" s="1052"/>
      <c r="V382" s="1052"/>
      <c r="W382" s="1052"/>
      <c r="X382" s="1052"/>
      <c r="Y382" s="1052"/>
      <c r="Z382" s="1052"/>
    </row>
    <row r="383" spans="1:26" ht="15.75" customHeight="1">
      <c r="A383" s="1049"/>
      <c r="B383" s="1050"/>
      <c r="C383" s="1051"/>
      <c r="D383" s="1052"/>
      <c r="E383" s="1052"/>
      <c r="F383" s="1052"/>
      <c r="G383" s="1052"/>
      <c r="H383" s="1052"/>
      <c r="I383" s="1052"/>
      <c r="J383" s="1052"/>
      <c r="K383" s="1052"/>
      <c r="L383" s="1052"/>
      <c r="M383" s="1052"/>
      <c r="N383" s="1052"/>
      <c r="O383" s="1052"/>
      <c r="P383" s="1052"/>
      <c r="Q383" s="1052"/>
      <c r="R383" s="1052"/>
      <c r="S383" s="1052"/>
      <c r="T383" s="1052"/>
      <c r="U383" s="1052"/>
      <c r="V383" s="1052"/>
      <c r="W383" s="1052"/>
      <c r="X383" s="1052"/>
      <c r="Y383" s="1052"/>
      <c r="Z383" s="1052"/>
    </row>
    <row r="384" spans="1:26" ht="15.75" customHeight="1">
      <c r="A384" s="1049"/>
      <c r="B384" s="1050"/>
      <c r="C384" s="1051"/>
      <c r="D384" s="1052"/>
      <c r="E384" s="1052"/>
      <c r="F384" s="1052"/>
      <c r="G384" s="1052"/>
      <c r="H384" s="1052"/>
      <c r="I384" s="1052"/>
      <c r="J384" s="1052"/>
      <c r="K384" s="1052"/>
      <c r="L384" s="1052"/>
      <c r="M384" s="1052"/>
      <c r="N384" s="1052"/>
      <c r="O384" s="1052"/>
      <c r="P384" s="1052"/>
      <c r="Q384" s="1052"/>
      <c r="R384" s="1052"/>
      <c r="S384" s="1052"/>
      <c r="T384" s="1052"/>
      <c r="U384" s="1052"/>
      <c r="V384" s="1052"/>
      <c r="W384" s="1052"/>
      <c r="X384" s="1052"/>
      <c r="Y384" s="1052"/>
      <c r="Z384" s="1052"/>
    </row>
    <row r="385" spans="1:26" ht="15.75" customHeight="1">
      <c r="A385" s="1049"/>
      <c r="B385" s="1050"/>
      <c r="C385" s="1051"/>
      <c r="D385" s="1052"/>
      <c r="E385" s="1052"/>
      <c r="F385" s="1052"/>
      <c r="G385" s="1052"/>
      <c r="H385" s="1052"/>
      <c r="I385" s="1052"/>
      <c r="J385" s="1052"/>
      <c r="K385" s="1052"/>
      <c r="L385" s="1052"/>
      <c r="M385" s="1052"/>
      <c r="N385" s="1052"/>
      <c r="O385" s="1052"/>
      <c r="P385" s="1052"/>
      <c r="Q385" s="1052"/>
      <c r="R385" s="1052"/>
      <c r="S385" s="1052"/>
      <c r="T385" s="1052"/>
      <c r="U385" s="1052"/>
      <c r="V385" s="1052"/>
      <c r="W385" s="1052"/>
      <c r="X385" s="1052"/>
      <c r="Y385" s="1052"/>
      <c r="Z385" s="1052"/>
    </row>
    <row r="386" spans="1:26" ht="15.75" customHeight="1">
      <c r="A386" s="1049"/>
      <c r="B386" s="1050"/>
      <c r="C386" s="1051"/>
      <c r="D386" s="1052"/>
      <c r="E386" s="1052"/>
      <c r="F386" s="1052"/>
      <c r="G386" s="1052"/>
      <c r="H386" s="1052"/>
      <c r="I386" s="1052"/>
      <c r="J386" s="1052"/>
      <c r="K386" s="1052"/>
      <c r="L386" s="1052"/>
      <c r="M386" s="1052"/>
      <c r="N386" s="1052"/>
      <c r="O386" s="1052"/>
      <c r="P386" s="1052"/>
      <c r="Q386" s="1052"/>
      <c r="R386" s="1052"/>
      <c r="S386" s="1052"/>
      <c r="T386" s="1052"/>
      <c r="U386" s="1052"/>
      <c r="V386" s="1052"/>
      <c r="W386" s="1052"/>
      <c r="X386" s="1052"/>
      <c r="Y386" s="1052"/>
      <c r="Z386" s="1052"/>
    </row>
    <row r="387" spans="1:26" ht="15.75" customHeight="1">
      <c r="A387" s="1049"/>
      <c r="B387" s="1050"/>
      <c r="C387" s="1051"/>
      <c r="D387" s="1052"/>
      <c r="E387" s="1052"/>
      <c r="F387" s="1052"/>
      <c r="G387" s="1052"/>
      <c r="H387" s="1052"/>
      <c r="I387" s="1052"/>
      <c r="J387" s="1052"/>
      <c r="K387" s="1052"/>
      <c r="L387" s="1052"/>
      <c r="M387" s="1052"/>
      <c r="N387" s="1052"/>
      <c r="O387" s="1052"/>
      <c r="P387" s="1052"/>
      <c r="Q387" s="1052"/>
      <c r="R387" s="1052"/>
      <c r="S387" s="1052"/>
      <c r="T387" s="1052"/>
      <c r="U387" s="1052"/>
      <c r="V387" s="1052"/>
      <c r="W387" s="1052"/>
      <c r="X387" s="1052"/>
      <c r="Y387" s="1052"/>
      <c r="Z387" s="1052"/>
    </row>
    <row r="388" spans="1:26" ht="15.75" customHeight="1">
      <c r="A388" s="1049"/>
      <c r="B388" s="1050"/>
      <c r="C388" s="1051"/>
      <c r="D388" s="1052"/>
      <c r="E388" s="1052"/>
      <c r="F388" s="1052"/>
      <c r="G388" s="1052"/>
      <c r="H388" s="1052"/>
      <c r="I388" s="1052"/>
      <c r="J388" s="1052"/>
      <c r="K388" s="1052"/>
      <c r="L388" s="1052"/>
      <c r="M388" s="1052"/>
      <c r="N388" s="1052"/>
      <c r="O388" s="1052"/>
      <c r="P388" s="1052"/>
      <c r="Q388" s="1052"/>
      <c r="R388" s="1052"/>
      <c r="S388" s="1052"/>
      <c r="T388" s="1052"/>
      <c r="U388" s="1052"/>
      <c r="V388" s="1052"/>
      <c r="W388" s="1052"/>
      <c r="X388" s="1052"/>
      <c r="Y388" s="1052"/>
      <c r="Z388" s="1052"/>
    </row>
    <row r="389" spans="1:26" ht="15.75" customHeight="1">
      <c r="A389" s="1049"/>
      <c r="B389" s="1050"/>
      <c r="C389" s="1051"/>
      <c r="D389" s="1052"/>
      <c r="E389" s="1052"/>
      <c r="F389" s="1052"/>
      <c r="G389" s="1052"/>
      <c r="H389" s="1052"/>
      <c r="I389" s="1052"/>
      <c r="J389" s="1052"/>
      <c r="K389" s="1052"/>
      <c r="L389" s="1052"/>
      <c r="M389" s="1052"/>
      <c r="N389" s="1052"/>
      <c r="O389" s="1052"/>
      <c r="P389" s="1052"/>
      <c r="Q389" s="1052"/>
      <c r="R389" s="1052"/>
      <c r="S389" s="1052"/>
      <c r="T389" s="1052"/>
      <c r="U389" s="1052"/>
      <c r="V389" s="1052"/>
      <c r="W389" s="1052"/>
      <c r="X389" s="1052"/>
      <c r="Y389" s="1052"/>
      <c r="Z389" s="1052"/>
    </row>
    <row r="390" spans="1:26" ht="15.75" customHeight="1">
      <c r="A390" s="1049"/>
      <c r="B390" s="1050"/>
      <c r="C390" s="1051"/>
      <c r="D390" s="1052"/>
      <c r="E390" s="1052"/>
      <c r="F390" s="1052"/>
      <c r="G390" s="1052"/>
      <c r="H390" s="1052"/>
      <c r="I390" s="1052"/>
      <c r="J390" s="1052"/>
      <c r="K390" s="1052"/>
      <c r="L390" s="1052"/>
      <c r="M390" s="1052"/>
      <c r="N390" s="1052"/>
      <c r="O390" s="1052"/>
      <c r="P390" s="1052"/>
      <c r="Q390" s="1052"/>
      <c r="R390" s="1052"/>
      <c r="S390" s="1052"/>
      <c r="T390" s="1052"/>
      <c r="U390" s="1052"/>
      <c r="V390" s="1052"/>
      <c r="W390" s="1052"/>
      <c r="X390" s="1052"/>
      <c r="Y390" s="1052"/>
      <c r="Z390" s="1052"/>
    </row>
    <row r="391" spans="1:26" ht="15.75" customHeight="1">
      <c r="A391" s="1049"/>
      <c r="B391" s="1050"/>
      <c r="C391" s="1051"/>
      <c r="D391" s="1052"/>
      <c r="E391" s="1052"/>
      <c r="F391" s="1052"/>
      <c r="G391" s="1052"/>
      <c r="H391" s="1052"/>
      <c r="I391" s="1052"/>
      <c r="J391" s="1052"/>
      <c r="K391" s="1052"/>
      <c r="L391" s="1052"/>
      <c r="M391" s="1052"/>
      <c r="N391" s="1052"/>
      <c r="O391" s="1052"/>
      <c r="P391" s="1052"/>
      <c r="Q391" s="1052"/>
      <c r="R391" s="1052"/>
      <c r="S391" s="1052"/>
      <c r="T391" s="1052"/>
      <c r="U391" s="1052"/>
      <c r="V391" s="1052"/>
      <c r="W391" s="1052"/>
      <c r="X391" s="1052"/>
      <c r="Y391" s="1052"/>
      <c r="Z391" s="1052"/>
    </row>
    <row r="392" spans="1:26" ht="15.75" customHeight="1">
      <c r="A392" s="1049"/>
      <c r="B392" s="1050"/>
      <c r="C392" s="1051"/>
      <c r="D392" s="1052"/>
      <c r="E392" s="1052"/>
      <c r="F392" s="1052"/>
      <c r="G392" s="1052"/>
      <c r="H392" s="1052"/>
      <c r="I392" s="1052"/>
      <c r="J392" s="1052"/>
      <c r="K392" s="1052"/>
      <c r="L392" s="1052"/>
      <c r="M392" s="1052"/>
      <c r="N392" s="1052"/>
      <c r="O392" s="1052"/>
      <c r="P392" s="1052"/>
      <c r="Q392" s="1052"/>
      <c r="R392" s="1052"/>
      <c r="S392" s="1052"/>
      <c r="T392" s="1052"/>
      <c r="U392" s="1052"/>
      <c r="V392" s="1052"/>
      <c r="W392" s="1052"/>
      <c r="X392" s="1052"/>
      <c r="Y392" s="1052"/>
      <c r="Z392" s="1052"/>
    </row>
    <row r="393" spans="1:26" ht="15.75" customHeight="1">
      <c r="A393" s="1049"/>
      <c r="B393" s="1050"/>
      <c r="C393" s="1051"/>
      <c r="D393" s="1052"/>
      <c r="E393" s="1052"/>
      <c r="F393" s="1052"/>
      <c r="G393" s="1052"/>
      <c r="H393" s="1052"/>
      <c r="I393" s="1052"/>
      <c r="J393" s="1052"/>
      <c r="K393" s="1052"/>
      <c r="L393" s="1052"/>
      <c r="M393" s="1052"/>
      <c r="N393" s="1052"/>
      <c r="O393" s="1052"/>
      <c r="P393" s="1052"/>
      <c r="Q393" s="1052"/>
      <c r="R393" s="1052"/>
      <c r="S393" s="1052"/>
      <c r="T393" s="1052"/>
      <c r="U393" s="1052"/>
      <c r="V393" s="1052"/>
      <c r="W393" s="1052"/>
      <c r="X393" s="1052"/>
      <c r="Y393" s="1052"/>
      <c r="Z393" s="1052"/>
    </row>
    <row r="394" spans="1:26" ht="15.75" customHeight="1">
      <c r="A394" s="1049"/>
      <c r="B394" s="1050"/>
      <c r="C394" s="1051"/>
      <c r="D394" s="1052"/>
      <c r="E394" s="1052"/>
      <c r="F394" s="1052"/>
      <c r="G394" s="1052"/>
      <c r="H394" s="1052"/>
      <c r="I394" s="1052"/>
      <c r="J394" s="1052"/>
      <c r="K394" s="1052"/>
      <c r="L394" s="1052"/>
      <c r="M394" s="1052"/>
      <c r="N394" s="1052"/>
      <c r="O394" s="1052"/>
      <c r="P394" s="1052"/>
      <c r="Q394" s="1052"/>
      <c r="R394" s="1052"/>
      <c r="S394" s="1052"/>
      <c r="T394" s="1052"/>
      <c r="U394" s="1052"/>
      <c r="V394" s="1052"/>
      <c r="W394" s="1052"/>
      <c r="X394" s="1052"/>
      <c r="Y394" s="1052"/>
      <c r="Z394" s="1052"/>
    </row>
    <row r="395" spans="1:26" ht="15.75" customHeight="1">
      <c r="A395" s="1049"/>
      <c r="B395" s="1050"/>
      <c r="C395" s="1051"/>
      <c r="D395" s="1052"/>
      <c r="E395" s="1052"/>
      <c r="F395" s="1052"/>
      <c r="G395" s="1052"/>
      <c r="H395" s="1052"/>
      <c r="I395" s="1052"/>
      <c r="J395" s="1052"/>
      <c r="K395" s="1052"/>
      <c r="L395" s="1052"/>
      <c r="M395" s="1052"/>
      <c r="N395" s="1052"/>
      <c r="O395" s="1052"/>
      <c r="P395" s="1052"/>
      <c r="Q395" s="1052"/>
      <c r="R395" s="1052"/>
      <c r="S395" s="1052"/>
      <c r="T395" s="1052"/>
      <c r="U395" s="1052"/>
      <c r="V395" s="1052"/>
      <c r="W395" s="1052"/>
      <c r="X395" s="1052"/>
      <c r="Y395" s="1052"/>
      <c r="Z395" s="1052"/>
    </row>
    <row r="396" spans="1:26" ht="15.75" customHeight="1">
      <c r="A396" s="1049"/>
      <c r="B396" s="1050"/>
      <c r="C396" s="1051"/>
      <c r="D396" s="1052"/>
      <c r="E396" s="1052"/>
      <c r="F396" s="1052"/>
      <c r="G396" s="1052"/>
      <c r="H396" s="1052"/>
      <c r="I396" s="1052"/>
      <c r="J396" s="1052"/>
      <c r="K396" s="1052"/>
      <c r="L396" s="1052"/>
      <c r="M396" s="1052"/>
      <c r="N396" s="1052"/>
      <c r="O396" s="1052"/>
      <c r="P396" s="1052"/>
      <c r="Q396" s="1052"/>
      <c r="R396" s="1052"/>
      <c r="S396" s="1052"/>
      <c r="T396" s="1052"/>
      <c r="U396" s="1052"/>
      <c r="V396" s="1052"/>
      <c r="W396" s="1052"/>
      <c r="X396" s="1052"/>
      <c r="Y396" s="1052"/>
      <c r="Z396" s="1052"/>
    </row>
    <row r="397" spans="1:26" ht="15.75" customHeight="1">
      <c r="A397" s="1049"/>
      <c r="B397" s="1050"/>
      <c r="C397" s="1051"/>
      <c r="D397" s="1052"/>
      <c r="E397" s="1052"/>
      <c r="F397" s="1052"/>
      <c r="G397" s="1052"/>
      <c r="H397" s="1052"/>
      <c r="I397" s="1052"/>
      <c r="J397" s="1052"/>
      <c r="K397" s="1052"/>
      <c r="L397" s="1052"/>
      <c r="M397" s="1052"/>
      <c r="N397" s="1052"/>
      <c r="O397" s="1052"/>
      <c r="P397" s="1052"/>
      <c r="Q397" s="1052"/>
      <c r="R397" s="1052"/>
      <c r="S397" s="1052"/>
      <c r="T397" s="1052"/>
      <c r="U397" s="1052"/>
      <c r="V397" s="1052"/>
      <c r="W397" s="1052"/>
      <c r="X397" s="1052"/>
      <c r="Y397" s="1052"/>
      <c r="Z397" s="1052"/>
    </row>
    <row r="398" spans="1:26" ht="15.75" customHeight="1">
      <c r="A398" s="1049"/>
      <c r="B398" s="1050"/>
      <c r="C398" s="1051"/>
      <c r="D398" s="1052"/>
      <c r="E398" s="1052"/>
      <c r="F398" s="1052"/>
      <c r="G398" s="1052"/>
      <c r="H398" s="1052"/>
      <c r="I398" s="1052"/>
      <c r="J398" s="1052"/>
      <c r="K398" s="1052"/>
      <c r="L398" s="1052"/>
      <c r="M398" s="1052"/>
      <c r="N398" s="1052"/>
      <c r="O398" s="1052"/>
      <c r="P398" s="1052"/>
      <c r="Q398" s="1052"/>
      <c r="R398" s="1052"/>
      <c r="S398" s="1052"/>
      <c r="T398" s="1052"/>
      <c r="U398" s="1052"/>
      <c r="V398" s="1052"/>
      <c r="W398" s="1052"/>
      <c r="X398" s="1052"/>
      <c r="Y398" s="1052"/>
      <c r="Z398" s="1052"/>
    </row>
    <row r="399" spans="1:26" ht="15.75" customHeight="1">
      <c r="A399" s="1049"/>
      <c r="B399" s="1050"/>
      <c r="C399" s="1051"/>
      <c r="D399" s="1052"/>
      <c r="E399" s="1052"/>
      <c r="F399" s="1052"/>
      <c r="G399" s="1052"/>
      <c r="H399" s="1052"/>
      <c r="I399" s="1052"/>
      <c r="J399" s="1052"/>
      <c r="K399" s="1052"/>
      <c r="L399" s="1052"/>
      <c r="M399" s="1052"/>
      <c r="N399" s="1052"/>
      <c r="O399" s="1052"/>
      <c r="P399" s="1052"/>
      <c r="Q399" s="1052"/>
      <c r="R399" s="1052"/>
      <c r="S399" s="1052"/>
      <c r="T399" s="1052"/>
      <c r="U399" s="1052"/>
      <c r="V399" s="1052"/>
      <c r="W399" s="1052"/>
      <c r="X399" s="1052"/>
      <c r="Y399" s="1052"/>
      <c r="Z399" s="1052"/>
    </row>
    <row r="400" spans="1:26" ht="15.75" customHeight="1">
      <c r="A400" s="1049"/>
      <c r="B400" s="1050"/>
      <c r="C400" s="1051"/>
      <c r="D400" s="1052"/>
      <c r="E400" s="1052"/>
      <c r="F400" s="1052"/>
      <c r="G400" s="1052"/>
      <c r="H400" s="1052"/>
      <c r="I400" s="1052"/>
      <c r="J400" s="1052"/>
      <c r="K400" s="1052"/>
      <c r="L400" s="1052"/>
      <c r="M400" s="1052"/>
      <c r="N400" s="1052"/>
      <c r="O400" s="1052"/>
      <c r="P400" s="1052"/>
      <c r="Q400" s="1052"/>
      <c r="R400" s="1052"/>
      <c r="S400" s="1052"/>
      <c r="T400" s="1052"/>
      <c r="U400" s="1052"/>
      <c r="V400" s="1052"/>
      <c r="W400" s="1052"/>
      <c r="X400" s="1052"/>
      <c r="Y400" s="1052"/>
      <c r="Z400" s="1052"/>
    </row>
    <row r="401" spans="1:26" ht="15.75" customHeight="1">
      <c r="A401" s="1049"/>
      <c r="B401" s="1050"/>
      <c r="C401" s="1051"/>
      <c r="D401" s="1052"/>
      <c r="E401" s="1052"/>
      <c r="F401" s="1052"/>
      <c r="G401" s="1052"/>
      <c r="H401" s="1052"/>
      <c r="I401" s="1052"/>
      <c r="J401" s="1052"/>
      <c r="K401" s="1052"/>
      <c r="L401" s="1052"/>
      <c r="M401" s="1052"/>
      <c r="N401" s="1052"/>
      <c r="O401" s="1052"/>
      <c r="P401" s="1052"/>
      <c r="Q401" s="1052"/>
      <c r="R401" s="1052"/>
      <c r="S401" s="1052"/>
      <c r="T401" s="1052"/>
      <c r="U401" s="1052"/>
      <c r="V401" s="1052"/>
      <c r="W401" s="1052"/>
      <c r="X401" s="1052"/>
      <c r="Y401" s="1052"/>
      <c r="Z401" s="1052"/>
    </row>
    <row r="402" spans="1:26" ht="15.75" customHeight="1">
      <c r="A402" s="1049"/>
      <c r="B402" s="1050"/>
      <c r="C402" s="1051"/>
      <c r="D402" s="1052"/>
      <c r="E402" s="1052"/>
      <c r="F402" s="1052"/>
      <c r="G402" s="1052"/>
      <c r="H402" s="1052"/>
      <c r="I402" s="1052"/>
      <c r="J402" s="1052"/>
      <c r="K402" s="1052"/>
      <c r="L402" s="1052"/>
      <c r="M402" s="1052"/>
      <c r="N402" s="1052"/>
      <c r="O402" s="1052"/>
      <c r="P402" s="1052"/>
      <c r="Q402" s="1052"/>
      <c r="R402" s="1052"/>
      <c r="S402" s="1052"/>
      <c r="T402" s="1052"/>
      <c r="U402" s="1052"/>
      <c r="V402" s="1052"/>
      <c r="W402" s="1052"/>
      <c r="X402" s="1052"/>
      <c r="Y402" s="1052"/>
      <c r="Z402" s="1052"/>
    </row>
    <row r="403" spans="1:26" ht="15.75" customHeight="1">
      <c r="A403" s="1049"/>
      <c r="B403" s="1050"/>
      <c r="C403" s="1051"/>
      <c r="D403" s="1052"/>
      <c r="E403" s="1052"/>
      <c r="F403" s="1052"/>
      <c r="G403" s="1052"/>
      <c r="H403" s="1052"/>
      <c r="I403" s="1052"/>
      <c r="J403" s="1052"/>
      <c r="K403" s="1052"/>
      <c r="L403" s="1052"/>
      <c r="M403" s="1052"/>
      <c r="N403" s="1052"/>
      <c r="O403" s="1052"/>
      <c r="P403" s="1052"/>
      <c r="Q403" s="1052"/>
      <c r="R403" s="1052"/>
      <c r="S403" s="1052"/>
      <c r="T403" s="1052"/>
      <c r="U403" s="1052"/>
      <c r="V403" s="1052"/>
      <c r="W403" s="1052"/>
      <c r="X403" s="1052"/>
      <c r="Y403" s="1052"/>
      <c r="Z403" s="1052"/>
    </row>
    <row r="404" spans="1:26" ht="15.75" customHeight="1">
      <c r="A404" s="1049"/>
      <c r="B404" s="1050"/>
      <c r="C404" s="1051"/>
      <c r="D404" s="1052"/>
      <c r="E404" s="1052"/>
      <c r="F404" s="1052"/>
      <c r="G404" s="1052"/>
      <c r="H404" s="1052"/>
      <c r="I404" s="1052"/>
      <c r="J404" s="1052"/>
      <c r="K404" s="1052"/>
      <c r="L404" s="1052"/>
      <c r="M404" s="1052"/>
      <c r="N404" s="1052"/>
      <c r="O404" s="1052"/>
      <c r="P404" s="1052"/>
      <c r="Q404" s="1052"/>
      <c r="R404" s="1052"/>
      <c r="S404" s="1052"/>
      <c r="T404" s="1052"/>
      <c r="U404" s="1052"/>
      <c r="V404" s="1052"/>
      <c r="W404" s="1052"/>
      <c r="X404" s="1052"/>
      <c r="Y404" s="1052"/>
      <c r="Z404" s="1052"/>
    </row>
    <row r="405" spans="1:26" ht="15.75" customHeight="1">
      <c r="A405" s="1049"/>
      <c r="B405" s="1050"/>
      <c r="C405" s="1051"/>
      <c r="D405" s="1052"/>
      <c r="E405" s="1052"/>
      <c r="F405" s="1052"/>
      <c r="G405" s="1052"/>
      <c r="H405" s="1052"/>
      <c r="I405" s="1052"/>
      <c r="J405" s="1052"/>
      <c r="K405" s="1052"/>
      <c r="L405" s="1052"/>
      <c r="M405" s="1052"/>
      <c r="N405" s="1052"/>
      <c r="O405" s="1052"/>
      <c r="P405" s="1052"/>
      <c r="Q405" s="1052"/>
      <c r="R405" s="1052"/>
      <c r="S405" s="1052"/>
      <c r="T405" s="1052"/>
      <c r="U405" s="1052"/>
      <c r="V405" s="1052"/>
      <c r="W405" s="1052"/>
      <c r="X405" s="1052"/>
      <c r="Y405" s="1052"/>
      <c r="Z405" s="1052"/>
    </row>
    <row r="406" spans="1:26" ht="15.75" customHeight="1">
      <c r="A406" s="1049"/>
      <c r="B406" s="1050"/>
      <c r="C406" s="1051"/>
      <c r="D406" s="1052"/>
      <c r="E406" s="1052"/>
      <c r="F406" s="1052"/>
      <c r="G406" s="1052"/>
      <c r="H406" s="1052"/>
      <c r="I406" s="1052"/>
      <c r="J406" s="1052"/>
      <c r="K406" s="1052"/>
      <c r="L406" s="1052"/>
      <c r="M406" s="1052"/>
      <c r="N406" s="1052"/>
      <c r="O406" s="1052"/>
      <c r="P406" s="1052"/>
      <c r="Q406" s="1052"/>
      <c r="R406" s="1052"/>
      <c r="S406" s="1052"/>
      <c r="T406" s="1052"/>
      <c r="U406" s="1052"/>
      <c r="V406" s="1052"/>
      <c r="W406" s="1052"/>
      <c r="X406" s="1052"/>
      <c r="Y406" s="1052"/>
      <c r="Z406" s="1052"/>
    </row>
    <row r="407" spans="1:26" ht="15.75" customHeight="1">
      <c r="A407" s="1049"/>
      <c r="B407" s="1050"/>
      <c r="C407" s="1051"/>
      <c r="D407" s="1052"/>
      <c r="E407" s="1052"/>
      <c r="F407" s="1052"/>
      <c r="G407" s="1052"/>
      <c r="H407" s="1052"/>
      <c r="I407" s="1052"/>
      <c r="J407" s="1052"/>
      <c r="K407" s="1052"/>
      <c r="L407" s="1052"/>
      <c r="M407" s="1052"/>
      <c r="N407" s="1052"/>
      <c r="O407" s="1052"/>
      <c r="P407" s="1052"/>
      <c r="Q407" s="1052"/>
      <c r="R407" s="1052"/>
      <c r="S407" s="1052"/>
      <c r="T407" s="1052"/>
      <c r="U407" s="1052"/>
      <c r="V407" s="1052"/>
      <c r="W407" s="1052"/>
      <c r="X407" s="1052"/>
      <c r="Y407" s="1052"/>
      <c r="Z407" s="1052"/>
    </row>
    <row r="408" spans="1:26" ht="15.75" customHeight="1">
      <c r="A408" s="1049"/>
      <c r="B408" s="1050"/>
      <c r="C408" s="1051"/>
      <c r="D408" s="1052"/>
      <c r="E408" s="1052"/>
      <c r="F408" s="1052"/>
      <c r="G408" s="1052"/>
      <c r="H408" s="1052"/>
      <c r="I408" s="1052"/>
      <c r="J408" s="1052"/>
      <c r="K408" s="1052"/>
      <c r="L408" s="1052"/>
      <c r="M408" s="1052"/>
      <c r="N408" s="1052"/>
      <c r="O408" s="1052"/>
      <c r="P408" s="1052"/>
      <c r="Q408" s="1052"/>
      <c r="R408" s="1052"/>
      <c r="S408" s="1052"/>
      <c r="T408" s="1052"/>
      <c r="U408" s="1052"/>
      <c r="V408" s="1052"/>
      <c r="W408" s="1052"/>
      <c r="X408" s="1052"/>
      <c r="Y408" s="1052"/>
      <c r="Z408" s="1052"/>
    </row>
    <row r="409" spans="1:26" ht="15.75" customHeight="1">
      <c r="A409" s="1049"/>
      <c r="B409" s="1050"/>
      <c r="C409" s="1051"/>
      <c r="D409" s="1052"/>
      <c r="E409" s="1052"/>
      <c r="F409" s="1052"/>
      <c r="G409" s="1052"/>
      <c r="H409" s="1052"/>
      <c r="I409" s="1052"/>
      <c r="J409" s="1052"/>
      <c r="K409" s="1052"/>
      <c r="L409" s="1052"/>
      <c r="M409" s="1052"/>
      <c r="N409" s="1052"/>
      <c r="O409" s="1052"/>
      <c r="P409" s="1052"/>
      <c r="Q409" s="1052"/>
      <c r="R409" s="1052"/>
      <c r="S409" s="1052"/>
      <c r="T409" s="1052"/>
      <c r="U409" s="1052"/>
      <c r="V409" s="1052"/>
      <c r="W409" s="1052"/>
      <c r="X409" s="1052"/>
      <c r="Y409" s="1052"/>
      <c r="Z409" s="1052"/>
    </row>
    <row r="410" spans="1:26" ht="15.75" customHeight="1">
      <c r="A410" s="1049"/>
      <c r="B410" s="1050"/>
      <c r="C410" s="1051"/>
      <c r="D410" s="1052"/>
      <c r="E410" s="1052"/>
      <c r="F410" s="1052"/>
      <c r="G410" s="1052"/>
      <c r="H410" s="1052"/>
      <c r="I410" s="1052"/>
      <c r="J410" s="1052"/>
      <c r="K410" s="1052"/>
      <c r="L410" s="1052"/>
      <c r="M410" s="1052"/>
      <c r="N410" s="1052"/>
      <c r="O410" s="1052"/>
      <c r="P410" s="1052"/>
      <c r="Q410" s="1052"/>
      <c r="R410" s="1052"/>
      <c r="S410" s="1052"/>
      <c r="T410" s="1052"/>
      <c r="U410" s="1052"/>
      <c r="V410" s="1052"/>
      <c r="W410" s="1052"/>
      <c r="X410" s="1052"/>
      <c r="Y410" s="1052"/>
      <c r="Z410" s="1052"/>
    </row>
    <row r="411" spans="1:26" ht="15.75" customHeight="1">
      <c r="A411" s="1049"/>
      <c r="B411" s="1050"/>
      <c r="C411" s="1051"/>
      <c r="D411" s="1052"/>
      <c r="E411" s="1052"/>
      <c r="F411" s="1052"/>
      <c r="G411" s="1052"/>
      <c r="H411" s="1052"/>
      <c r="I411" s="1052"/>
      <c r="J411" s="1052"/>
      <c r="K411" s="1052"/>
      <c r="L411" s="1052"/>
      <c r="M411" s="1052"/>
      <c r="N411" s="1052"/>
      <c r="O411" s="1052"/>
      <c r="P411" s="1052"/>
      <c r="Q411" s="1052"/>
      <c r="R411" s="1052"/>
      <c r="S411" s="1052"/>
      <c r="T411" s="1052"/>
      <c r="U411" s="1052"/>
      <c r="V411" s="1052"/>
      <c r="W411" s="1052"/>
      <c r="X411" s="1052"/>
      <c r="Y411" s="1052"/>
      <c r="Z411" s="1052"/>
    </row>
    <row r="412" spans="1:26" ht="15.75" customHeight="1">
      <c r="A412" s="1049"/>
      <c r="B412" s="1050"/>
      <c r="C412" s="1051"/>
      <c r="D412" s="1052"/>
      <c r="E412" s="1052"/>
      <c r="F412" s="1052"/>
      <c r="G412" s="1052"/>
      <c r="H412" s="1052"/>
      <c r="I412" s="1052"/>
      <c r="J412" s="1052"/>
      <c r="K412" s="1052"/>
      <c r="L412" s="1052"/>
      <c r="M412" s="1052"/>
      <c r="N412" s="1052"/>
      <c r="O412" s="1052"/>
      <c r="P412" s="1052"/>
      <c r="Q412" s="1052"/>
      <c r="R412" s="1052"/>
      <c r="S412" s="1052"/>
      <c r="T412" s="1052"/>
      <c r="U412" s="1052"/>
      <c r="V412" s="1052"/>
      <c r="W412" s="1052"/>
      <c r="X412" s="1052"/>
      <c r="Y412" s="1052"/>
      <c r="Z412" s="1052"/>
    </row>
    <row r="413" spans="1:26" ht="15.75" customHeight="1">
      <c r="A413" s="1049"/>
      <c r="B413" s="1050"/>
      <c r="C413" s="1051"/>
      <c r="D413" s="1052"/>
      <c r="E413" s="1052"/>
      <c r="F413" s="1052"/>
      <c r="G413" s="1052"/>
      <c r="H413" s="1052"/>
      <c r="I413" s="1052"/>
      <c r="J413" s="1052"/>
      <c r="K413" s="1052"/>
      <c r="L413" s="1052"/>
      <c r="M413" s="1052"/>
      <c r="N413" s="1052"/>
      <c r="O413" s="1052"/>
      <c r="P413" s="1052"/>
      <c r="Q413" s="1052"/>
      <c r="R413" s="1052"/>
      <c r="S413" s="1052"/>
      <c r="T413" s="1052"/>
      <c r="U413" s="1052"/>
      <c r="V413" s="1052"/>
      <c r="W413" s="1052"/>
      <c r="X413" s="1052"/>
      <c r="Y413" s="1052"/>
      <c r="Z413" s="1052"/>
    </row>
    <row r="414" spans="1:26" ht="15.75" customHeight="1">
      <c r="A414" s="1049"/>
      <c r="B414" s="1050"/>
      <c r="C414" s="1051"/>
      <c r="D414" s="1052"/>
      <c r="E414" s="1052"/>
      <c r="F414" s="1052"/>
      <c r="G414" s="1052"/>
      <c r="H414" s="1052"/>
      <c r="I414" s="1052"/>
      <c r="J414" s="1052"/>
      <c r="K414" s="1052"/>
      <c r="L414" s="1052"/>
      <c r="M414" s="1052"/>
      <c r="N414" s="1052"/>
      <c r="O414" s="1052"/>
      <c r="P414" s="1052"/>
      <c r="Q414" s="1052"/>
      <c r="R414" s="1052"/>
      <c r="S414" s="1052"/>
      <c r="T414" s="1052"/>
      <c r="U414" s="1052"/>
      <c r="V414" s="1052"/>
      <c r="W414" s="1052"/>
      <c r="X414" s="1052"/>
      <c r="Y414" s="1052"/>
      <c r="Z414" s="1052"/>
    </row>
    <row r="415" spans="1:26" ht="15.75" customHeight="1">
      <c r="A415" s="1049"/>
      <c r="B415" s="1050"/>
      <c r="C415" s="1051"/>
      <c r="D415" s="1052"/>
      <c r="E415" s="1052"/>
      <c r="F415" s="1052"/>
      <c r="G415" s="1052"/>
      <c r="H415" s="1052"/>
      <c r="I415" s="1052"/>
      <c r="J415" s="1052"/>
      <c r="K415" s="1052"/>
      <c r="L415" s="1052"/>
      <c r="M415" s="1052"/>
      <c r="N415" s="1052"/>
      <c r="O415" s="1052"/>
      <c r="P415" s="1052"/>
      <c r="Q415" s="1052"/>
      <c r="R415" s="1052"/>
      <c r="S415" s="1052"/>
      <c r="T415" s="1052"/>
      <c r="U415" s="1052"/>
      <c r="V415" s="1052"/>
      <c r="W415" s="1052"/>
      <c r="X415" s="1052"/>
      <c r="Y415" s="1052"/>
      <c r="Z415" s="1052"/>
    </row>
    <row r="416" spans="1:26" ht="15.75" customHeight="1">
      <c r="A416" s="1049"/>
      <c r="B416" s="1050"/>
      <c r="C416" s="1051"/>
      <c r="D416" s="1052"/>
      <c r="E416" s="1052"/>
      <c r="F416" s="1052"/>
      <c r="G416" s="1052"/>
      <c r="H416" s="1052"/>
      <c r="I416" s="1052"/>
      <c r="J416" s="1052"/>
      <c r="K416" s="1052"/>
      <c r="L416" s="1052"/>
      <c r="M416" s="1052"/>
      <c r="N416" s="1052"/>
      <c r="O416" s="1052"/>
      <c r="P416" s="1052"/>
      <c r="Q416" s="1052"/>
      <c r="R416" s="1052"/>
      <c r="S416" s="1052"/>
      <c r="T416" s="1052"/>
      <c r="U416" s="1052"/>
      <c r="V416" s="1052"/>
      <c r="W416" s="1052"/>
      <c r="X416" s="1052"/>
      <c r="Y416" s="1052"/>
      <c r="Z416" s="1052"/>
    </row>
    <row r="417" spans="1:26" ht="15.75" customHeight="1">
      <c r="A417" s="1049"/>
      <c r="B417" s="1050"/>
      <c r="C417" s="1051"/>
      <c r="D417" s="1052"/>
      <c r="E417" s="1052"/>
      <c r="F417" s="1052"/>
      <c r="G417" s="1052"/>
      <c r="H417" s="1052"/>
      <c r="I417" s="1052"/>
      <c r="J417" s="1052"/>
      <c r="K417" s="1052"/>
      <c r="L417" s="1052"/>
      <c r="M417" s="1052"/>
      <c r="N417" s="1052"/>
      <c r="O417" s="1052"/>
      <c r="P417" s="1052"/>
      <c r="Q417" s="1052"/>
      <c r="R417" s="1052"/>
      <c r="S417" s="1052"/>
      <c r="T417" s="1052"/>
      <c r="U417" s="1052"/>
      <c r="V417" s="1052"/>
      <c r="W417" s="1052"/>
      <c r="X417" s="1052"/>
      <c r="Y417" s="1052"/>
      <c r="Z417" s="1052"/>
    </row>
    <row r="418" spans="1:26" ht="15.75" customHeight="1">
      <c r="A418" s="1049"/>
      <c r="B418" s="1050"/>
      <c r="C418" s="1051"/>
      <c r="D418" s="1052"/>
      <c r="E418" s="1052"/>
      <c r="F418" s="1052"/>
      <c r="G418" s="1052"/>
      <c r="H418" s="1052"/>
      <c r="I418" s="1052"/>
      <c r="J418" s="1052"/>
      <c r="K418" s="1052"/>
      <c r="L418" s="1052"/>
      <c r="M418" s="1052"/>
      <c r="N418" s="1052"/>
      <c r="O418" s="1052"/>
      <c r="P418" s="1052"/>
      <c r="Q418" s="1052"/>
      <c r="R418" s="1052"/>
      <c r="S418" s="1052"/>
      <c r="T418" s="1052"/>
      <c r="U418" s="1052"/>
      <c r="V418" s="1052"/>
      <c r="W418" s="1052"/>
      <c r="X418" s="1052"/>
      <c r="Y418" s="1052"/>
      <c r="Z418" s="1052"/>
    </row>
    <row r="419" spans="1:26" ht="15.75" customHeight="1">
      <c r="A419" s="1049"/>
      <c r="B419" s="1050"/>
      <c r="C419" s="1051"/>
      <c r="D419" s="1052"/>
      <c r="E419" s="1052"/>
      <c r="F419" s="1052"/>
      <c r="G419" s="1052"/>
      <c r="H419" s="1052"/>
      <c r="I419" s="1052"/>
      <c r="J419" s="1052"/>
      <c r="K419" s="1052"/>
      <c r="L419" s="1052"/>
      <c r="M419" s="1052"/>
      <c r="N419" s="1052"/>
      <c r="O419" s="1052"/>
      <c r="P419" s="1052"/>
      <c r="Q419" s="1052"/>
      <c r="R419" s="1052"/>
      <c r="S419" s="1052"/>
      <c r="T419" s="1052"/>
      <c r="U419" s="1052"/>
      <c r="V419" s="1052"/>
      <c r="W419" s="1052"/>
      <c r="X419" s="1052"/>
      <c r="Y419" s="1052"/>
      <c r="Z419" s="1052"/>
    </row>
    <row r="420" spans="1:26" ht="15.75" customHeight="1">
      <c r="A420" s="1049"/>
      <c r="B420" s="1050"/>
      <c r="C420" s="1051"/>
      <c r="D420" s="1052"/>
      <c r="E420" s="1052"/>
      <c r="F420" s="1052"/>
      <c r="G420" s="1052"/>
      <c r="H420" s="1052"/>
      <c r="I420" s="1052"/>
      <c r="J420" s="1052"/>
      <c r="K420" s="1052"/>
      <c r="L420" s="1052"/>
      <c r="M420" s="1052"/>
      <c r="N420" s="1052"/>
      <c r="O420" s="1052"/>
      <c r="P420" s="1052"/>
      <c r="Q420" s="1052"/>
      <c r="R420" s="1052"/>
      <c r="S420" s="1052"/>
      <c r="T420" s="1052"/>
      <c r="U420" s="1052"/>
      <c r="V420" s="1052"/>
      <c r="W420" s="1052"/>
      <c r="X420" s="1052"/>
      <c r="Y420" s="1052"/>
      <c r="Z420" s="1052"/>
    </row>
    <row r="421" spans="1:26" ht="15.75" customHeight="1">
      <c r="A421" s="1049"/>
      <c r="B421" s="1050"/>
      <c r="C421" s="1051"/>
      <c r="D421" s="1052"/>
      <c r="E421" s="1052"/>
      <c r="F421" s="1052"/>
      <c r="G421" s="1052"/>
      <c r="H421" s="1052"/>
      <c r="I421" s="1052"/>
      <c r="J421" s="1052"/>
      <c r="K421" s="1052"/>
      <c r="L421" s="1052"/>
      <c r="M421" s="1052"/>
      <c r="N421" s="1052"/>
      <c r="O421" s="1052"/>
      <c r="P421" s="1052"/>
      <c r="Q421" s="1052"/>
      <c r="R421" s="1052"/>
      <c r="S421" s="1052"/>
      <c r="T421" s="1052"/>
      <c r="U421" s="1052"/>
      <c r="V421" s="1052"/>
      <c r="W421" s="1052"/>
      <c r="X421" s="1052"/>
      <c r="Y421" s="1052"/>
      <c r="Z421" s="1052"/>
    </row>
    <row r="422" spans="1:26" ht="15.75" customHeight="1">
      <c r="A422" s="1049"/>
      <c r="B422" s="1050"/>
      <c r="C422" s="1051"/>
      <c r="D422" s="1052"/>
      <c r="E422" s="1052"/>
      <c r="F422" s="1052"/>
      <c r="G422" s="1052"/>
      <c r="H422" s="1052"/>
      <c r="I422" s="1052"/>
      <c r="J422" s="1052"/>
      <c r="K422" s="1052"/>
      <c r="L422" s="1052"/>
      <c r="M422" s="1052"/>
      <c r="N422" s="1052"/>
      <c r="O422" s="1052"/>
      <c r="P422" s="1052"/>
      <c r="Q422" s="1052"/>
      <c r="R422" s="1052"/>
      <c r="S422" s="1052"/>
      <c r="T422" s="1052"/>
      <c r="U422" s="1052"/>
      <c r="V422" s="1052"/>
      <c r="W422" s="1052"/>
      <c r="X422" s="1052"/>
      <c r="Y422" s="1052"/>
      <c r="Z422" s="1052"/>
    </row>
    <row r="423" spans="1:26" ht="15.75" customHeight="1">
      <c r="A423" s="1049"/>
      <c r="B423" s="1050"/>
      <c r="C423" s="1051"/>
      <c r="D423" s="1052"/>
      <c r="E423" s="1052"/>
      <c r="F423" s="1052"/>
      <c r="G423" s="1052"/>
      <c r="H423" s="1052"/>
      <c r="I423" s="1052"/>
      <c r="J423" s="1052"/>
      <c r="K423" s="1052"/>
      <c r="L423" s="1052"/>
      <c r="M423" s="1052"/>
      <c r="N423" s="1052"/>
      <c r="O423" s="1052"/>
      <c r="P423" s="1052"/>
      <c r="Q423" s="1052"/>
      <c r="R423" s="1052"/>
      <c r="S423" s="1052"/>
      <c r="T423" s="1052"/>
      <c r="U423" s="1052"/>
      <c r="V423" s="1052"/>
      <c r="W423" s="1052"/>
      <c r="X423" s="1052"/>
      <c r="Y423" s="1052"/>
      <c r="Z423" s="1052"/>
    </row>
    <row r="424" spans="1:26" ht="15.75" customHeight="1">
      <c r="A424" s="1049"/>
      <c r="B424" s="1050"/>
      <c r="C424" s="1051"/>
      <c r="D424" s="1052"/>
      <c r="E424" s="1052"/>
      <c r="F424" s="1052"/>
      <c r="G424" s="1052"/>
      <c r="H424" s="1052"/>
      <c r="I424" s="1052"/>
      <c r="J424" s="1052"/>
      <c r="K424" s="1052"/>
      <c r="L424" s="1052"/>
      <c r="M424" s="1052"/>
      <c r="N424" s="1052"/>
      <c r="O424" s="1052"/>
      <c r="P424" s="1052"/>
      <c r="Q424" s="1052"/>
      <c r="R424" s="1052"/>
      <c r="S424" s="1052"/>
      <c r="T424" s="1052"/>
      <c r="U424" s="1052"/>
      <c r="V424" s="1052"/>
      <c r="W424" s="1052"/>
      <c r="X424" s="1052"/>
      <c r="Y424" s="1052"/>
      <c r="Z424" s="1052"/>
    </row>
    <row r="425" spans="1:26" ht="15.75" customHeight="1">
      <c r="A425" s="1049"/>
      <c r="B425" s="1050"/>
      <c r="C425" s="1051"/>
      <c r="D425" s="1052"/>
      <c r="E425" s="1052"/>
      <c r="F425" s="1052"/>
      <c r="G425" s="1052"/>
      <c r="H425" s="1052"/>
      <c r="I425" s="1052"/>
      <c r="J425" s="1052"/>
      <c r="K425" s="1052"/>
      <c r="L425" s="1052"/>
      <c r="M425" s="1052"/>
      <c r="N425" s="1052"/>
      <c r="O425" s="1052"/>
      <c r="P425" s="1052"/>
      <c r="Q425" s="1052"/>
      <c r="R425" s="1052"/>
      <c r="S425" s="1052"/>
      <c r="T425" s="1052"/>
      <c r="U425" s="1052"/>
      <c r="V425" s="1052"/>
      <c r="W425" s="1052"/>
      <c r="X425" s="1052"/>
      <c r="Y425" s="1052"/>
      <c r="Z425" s="1052"/>
    </row>
    <row r="426" spans="1:26" ht="15.75" customHeight="1">
      <c r="A426" s="1049"/>
      <c r="B426" s="1050"/>
      <c r="C426" s="1051"/>
      <c r="D426" s="1052"/>
      <c r="E426" s="1052"/>
      <c r="F426" s="1052"/>
      <c r="G426" s="1052"/>
      <c r="H426" s="1052"/>
      <c r="I426" s="1052"/>
      <c r="J426" s="1052"/>
      <c r="K426" s="1052"/>
      <c r="L426" s="1052"/>
      <c r="M426" s="1052"/>
      <c r="N426" s="1052"/>
      <c r="O426" s="1052"/>
      <c r="P426" s="1052"/>
      <c r="Q426" s="1052"/>
      <c r="R426" s="1052"/>
      <c r="S426" s="1052"/>
      <c r="T426" s="1052"/>
      <c r="U426" s="1052"/>
      <c r="V426" s="1052"/>
      <c r="W426" s="1052"/>
      <c r="X426" s="1052"/>
      <c r="Y426" s="1052"/>
      <c r="Z426" s="1052"/>
    </row>
    <row r="427" spans="1:26" ht="15.75" customHeight="1">
      <c r="A427" s="1049"/>
      <c r="B427" s="1050"/>
      <c r="C427" s="1051"/>
      <c r="D427" s="1052"/>
      <c r="E427" s="1052"/>
      <c r="F427" s="1052"/>
      <c r="G427" s="1052"/>
      <c r="H427" s="1052"/>
      <c r="I427" s="1052"/>
      <c r="J427" s="1052"/>
      <c r="K427" s="1052"/>
      <c r="L427" s="1052"/>
      <c r="M427" s="1052"/>
      <c r="N427" s="1052"/>
      <c r="O427" s="1052"/>
      <c r="P427" s="1052"/>
      <c r="Q427" s="1052"/>
      <c r="R427" s="1052"/>
      <c r="S427" s="1052"/>
      <c r="T427" s="1052"/>
      <c r="U427" s="1052"/>
      <c r="V427" s="1052"/>
      <c r="W427" s="1052"/>
      <c r="X427" s="1052"/>
      <c r="Y427" s="1052"/>
      <c r="Z427" s="1052"/>
    </row>
    <row r="428" spans="1:26" ht="15.75" customHeight="1">
      <c r="A428" s="1049"/>
      <c r="B428" s="1050"/>
      <c r="C428" s="1051"/>
      <c r="D428" s="1052"/>
      <c r="E428" s="1052"/>
      <c r="F428" s="1052"/>
      <c r="G428" s="1052"/>
      <c r="H428" s="1052"/>
      <c r="I428" s="1052"/>
      <c r="J428" s="1052"/>
      <c r="K428" s="1052"/>
      <c r="L428" s="1052"/>
      <c r="M428" s="1052"/>
      <c r="N428" s="1052"/>
      <c r="O428" s="1052"/>
      <c r="P428" s="1052"/>
      <c r="Q428" s="1052"/>
      <c r="R428" s="1052"/>
      <c r="S428" s="1052"/>
      <c r="T428" s="1052"/>
      <c r="U428" s="1052"/>
      <c r="V428" s="1052"/>
      <c r="W428" s="1052"/>
      <c r="X428" s="1052"/>
      <c r="Y428" s="1052"/>
      <c r="Z428" s="1052"/>
    </row>
    <row r="429" spans="1:26" ht="15.75" customHeight="1">
      <c r="A429" s="1049"/>
      <c r="B429" s="1050"/>
      <c r="C429" s="1051"/>
      <c r="D429" s="1052"/>
      <c r="E429" s="1052"/>
      <c r="F429" s="1052"/>
      <c r="G429" s="1052"/>
      <c r="H429" s="1052"/>
      <c r="I429" s="1052"/>
      <c r="J429" s="1052"/>
      <c r="K429" s="1052"/>
      <c r="L429" s="1052"/>
      <c r="M429" s="1052"/>
      <c r="N429" s="1052"/>
      <c r="O429" s="1052"/>
      <c r="P429" s="1052"/>
      <c r="Q429" s="1052"/>
      <c r="R429" s="1052"/>
      <c r="S429" s="1052"/>
      <c r="T429" s="1052"/>
      <c r="U429" s="1052"/>
      <c r="V429" s="1052"/>
      <c r="W429" s="1052"/>
      <c r="X429" s="1052"/>
      <c r="Y429" s="1052"/>
      <c r="Z429" s="1052"/>
    </row>
    <row r="430" spans="1:26" ht="15.75" customHeight="1">
      <c r="A430" s="1049"/>
      <c r="B430" s="1050"/>
      <c r="C430" s="1051"/>
      <c r="D430" s="1052"/>
      <c r="E430" s="1052"/>
      <c r="F430" s="1052"/>
      <c r="G430" s="1052"/>
      <c r="H430" s="1052"/>
      <c r="I430" s="1052"/>
      <c r="J430" s="1052"/>
      <c r="K430" s="1052"/>
      <c r="L430" s="1052"/>
      <c r="M430" s="1052"/>
      <c r="N430" s="1052"/>
      <c r="O430" s="1052"/>
      <c r="P430" s="1052"/>
      <c r="Q430" s="1052"/>
      <c r="R430" s="1052"/>
      <c r="S430" s="1052"/>
      <c r="T430" s="1052"/>
      <c r="U430" s="1052"/>
      <c r="V430" s="1052"/>
      <c r="W430" s="1052"/>
      <c r="X430" s="1052"/>
      <c r="Y430" s="1052"/>
      <c r="Z430" s="1052"/>
    </row>
    <row r="431" spans="1:26" ht="15.75" customHeight="1">
      <c r="A431" s="1049"/>
      <c r="B431" s="1050"/>
      <c r="C431" s="1051"/>
      <c r="D431" s="1052"/>
      <c r="E431" s="1052"/>
      <c r="F431" s="1052"/>
      <c r="G431" s="1052"/>
      <c r="H431" s="1052"/>
      <c r="I431" s="1052"/>
      <c r="J431" s="1052"/>
      <c r="K431" s="1052"/>
      <c r="L431" s="1052"/>
      <c r="M431" s="1052"/>
      <c r="N431" s="1052"/>
      <c r="O431" s="1052"/>
      <c r="P431" s="1052"/>
      <c r="Q431" s="1052"/>
      <c r="R431" s="1052"/>
      <c r="S431" s="1052"/>
      <c r="T431" s="1052"/>
      <c r="U431" s="1052"/>
      <c r="V431" s="1052"/>
      <c r="W431" s="1052"/>
      <c r="X431" s="1052"/>
      <c r="Y431" s="1052"/>
      <c r="Z431" s="1052"/>
    </row>
    <row r="432" spans="1:26" ht="15.75" customHeight="1">
      <c r="A432" s="1049"/>
      <c r="B432" s="1050"/>
      <c r="C432" s="1051"/>
      <c r="D432" s="1052"/>
      <c r="E432" s="1052"/>
      <c r="F432" s="1052"/>
      <c r="G432" s="1052"/>
      <c r="H432" s="1052"/>
      <c r="I432" s="1052"/>
      <c r="J432" s="1052"/>
      <c r="K432" s="1052"/>
      <c r="L432" s="1052"/>
      <c r="M432" s="1052"/>
      <c r="N432" s="1052"/>
      <c r="O432" s="1052"/>
      <c r="P432" s="1052"/>
      <c r="Q432" s="1052"/>
      <c r="R432" s="1052"/>
      <c r="S432" s="1052"/>
      <c r="T432" s="1052"/>
      <c r="U432" s="1052"/>
      <c r="V432" s="1052"/>
      <c r="W432" s="1052"/>
      <c r="X432" s="1052"/>
      <c r="Y432" s="1052"/>
      <c r="Z432" s="1052"/>
    </row>
    <row r="433" spans="1:26" ht="15.75" customHeight="1">
      <c r="A433" s="1049"/>
      <c r="B433" s="1050"/>
      <c r="C433" s="1051"/>
      <c r="D433" s="1052"/>
      <c r="E433" s="1052"/>
      <c r="F433" s="1052"/>
      <c r="G433" s="1052"/>
      <c r="H433" s="1052"/>
      <c r="I433" s="1052"/>
      <c r="J433" s="1052"/>
      <c r="K433" s="1052"/>
      <c r="L433" s="1052"/>
      <c r="M433" s="1052"/>
      <c r="N433" s="1052"/>
      <c r="O433" s="1052"/>
      <c r="P433" s="1052"/>
      <c r="Q433" s="1052"/>
      <c r="R433" s="1052"/>
      <c r="S433" s="1052"/>
      <c r="T433" s="1052"/>
      <c r="U433" s="1052"/>
      <c r="V433" s="1052"/>
      <c r="W433" s="1052"/>
      <c r="X433" s="1052"/>
      <c r="Y433" s="1052"/>
      <c r="Z433" s="1052"/>
    </row>
    <row r="434" spans="1:26" ht="15.75" customHeight="1">
      <c r="A434" s="1049"/>
      <c r="B434" s="1050"/>
      <c r="C434" s="1051"/>
      <c r="D434" s="1052"/>
      <c r="E434" s="1052"/>
      <c r="F434" s="1052"/>
      <c r="G434" s="1052"/>
      <c r="H434" s="1052"/>
      <c r="I434" s="1052"/>
      <c r="J434" s="1052"/>
      <c r="K434" s="1052"/>
      <c r="L434" s="1052"/>
      <c r="M434" s="1052"/>
      <c r="N434" s="1052"/>
      <c r="O434" s="1052"/>
      <c r="P434" s="1052"/>
      <c r="Q434" s="1052"/>
      <c r="R434" s="1052"/>
      <c r="S434" s="1052"/>
      <c r="T434" s="1052"/>
      <c r="U434" s="1052"/>
      <c r="V434" s="1052"/>
      <c r="W434" s="1052"/>
      <c r="X434" s="1052"/>
      <c r="Y434" s="1052"/>
      <c r="Z434" s="1052"/>
    </row>
    <row r="435" spans="1:26" ht="15.75" customHeight="1">
      <c r="A435" s="1049"/>
      <c r="B435" s="1050"/>
      <c r="C435" s="1051"/>
      <c r="D435" s="1052"/>
      <c r="E435" s="1052"/>
      <c r="F435" s="1052"/>
      <c r="G435" s="1052"/>
      <c r="H435" s="1052"/>
      <c r="I435" s="1052"/>
      <c r="J435" s="1052"/>
      <c r="K435" s="1052"/>
      <c r="L435" s="1052"/>
      <c r="M435" s="1052"/>
      <c r="N435" s="1052"/>
      <c r="O435" s="1052"/>
      <c r="P435" s="1052"/>
      <c r="Q435" s="1052"/>
      <c r="R435" s="1052"/>
      <c r="S435" s="1052"/>
      <c r="T435" s="1052"/>
      <c r="U435" s="1052"/>
      <c r="V435" s="1052"/>
      <c r="W435" s="1052"/>
      <c r="X435" s="1052"/>
      <c r="Y435" s="1052"/>
      <c r="Z435" s="1052"/>
    </row>
    <row r="436" spans="1:26" ht="15.75" customHeight="1">
      <c r="A436" s="1049"/>
      <c r="B436" s="1050"/>
      <c r="C436" s="1051"/>
      <c r="D436" s="1052"/>
      <c r="E436" s="1052"/>
      <c r="F436" s="1052"/>
      <c r="G436" s="1052"/>
      <c r="H436" s="1052"/>
      <c r="I436" s="1052"/>
      <c r="J436" s="1052"/>
      <c r="K436" s="1052"/>
      <c r="L436" s="1052"/>
      <c r="M436" s="1052"/>
      <c r="N436" s="1052"/>
      <c r="O436" s="1052"/>
      <c r="P436" s="1052"/>
      <c r="Q436" s="1052"/>
      <c r="R436" s="1052"/>
      <c r="S436" s="1052"/>
      <c r="T436" s="1052"/>
      <c r="U436" s="1052"/>
      <c r="V436" s="1052"/>
      <c r="W436" s="1052"/>
      <c r="X436" s="1052"/>
      <c r="Y436" s="1052"/>
      <c r="Z436" s="1052"/>
    </row>
    <row r="437" spans="1:26" ht="15.75" customHeight="1">
      <c r="A437" s="1049"/>
      <c r="B437" s="1050"/>
      <c r="C437" s="1051"/>
      <c r="D437" s="1052"/>
      <c r="E437" s="1052"/>
      <c r="F437" s="1052"/>
      <c r="G437" s="1052"/>
      <c r="H437" s="1052"/>
      <c r="I437" s="1052"/>
      <c r="J437" s="1052"/>
      <c r="K437" s="1052"/>
      <c r="L437" s="1052"/>
      <c r="M437" s="1052"/>
      <c r="N437" s="1052"/>
      <c r="O437" s="1052"/>
      <c r="P437" s="1052"/>
      <c r="Q437" s="1052"/>
      <c r="R437" s="1052"/>
      <c r="S437" s="1052"/>
      <c r="T437" s="1052"/>
      <c r="U437" s="1052"/>
      <c r="V437" s="1052"/>
      <c r="W437" s="1052"/>
      <c r="X437" s="1052"/>
      <c r="Y437" s="1052"/>
      <c r="Z437" s="1052"/>
    </row>
    <row r="438" spans="1:26" ht="15.75" customHeight="1">
      <c r="A438" s="1049"/>
      <c r="B438" s="1050"/>
      <c r="C438" s="1051"/>
      <c r="D438" s="1052"/>
      <c r="E438" s="1052"/>
      <c r="F438" s="1052"/>
      <c r="G438" s="1052"/>
      <c r="H438" s="1052"/>
      <c r="I438" s="1052"/>
      <c r="J438" s="1052"/>
      <c r="K438" s="1052"/>
      <c r="L438" s="1052"/>
      <c r="M438" s="1052"/>
      <c r="N438" s="1052"/>
      <c r="O438" s="1052"/>
      <c r="P438" s="1052"/>
      <c r="Q438" s="1052"/>
      <c r="R438" s="1052"/>
      <c r="S438" s="1052"/>
      <c r="T438" s="1052"/>
      <c r="U438" s="1052"/>
      <c r="V438" s="1052"/>
      <c r="W438" s="1052"/>
      <c r="X438" s="1052"/>
      <c r="Y438" s="1052"/>
      <c r="Z438" s="1052"/>
    </row>
    <row r="439" spans="1:26" ht="15.75" customHeight="1">
      <c r="A439" s="1049"/>
      <c r="B439" s="1050"/>
      <c r="C439" s="1051"/>
      <c r="D439" s="1052"/>
      <c r="E439" s="1052"/>
      <c r="F439" s="1052"/>
      <c r="G439" s="1052"/>
      <c r="H439" s="1052"/>
      <c r="I439" s="1052"/>
      <c r="J439" s="1052"/>
      <c r="K439" s="1052"/>
      <c r="L439" s="1052"/>
      <c r="M439" s="1052"/>
      <c r="N439" s="1052"/>
      <c r="O439" s="1052"/>
      <c r="P439" s="1052"/>
      <c r="Q439" s="1052"/>
      <c r="R439" s="1052"/>
      <c r="S439" s="1052"/>
      <c r="T439" s="1052"/>
      <c r="U439" s="1052"/>
      <c r="V439" s="1052"/>
      <c r="W439" s="1052"/>
      <c r="X439" s="1052"/>
      <c r="Y439" s="1052"/>
      <c r="Z439" s="1052"/>
    </row>
    <row r="440" spans="1:26" ht="15.75" customHeight="1">
      <c r="A440" s="1049"/>
      <c r="B440" s="1050"/>
      <c r="C440" s="1051"/>
      <c r="D440" s="1052"/>
      <c r="E440" s="1052"/>
      <c r="F440" s="1052"/>
      <c r="G440" s="1052"/>
      <c r="H440" s="1052"/>
      <c r="I440" s="1052"/>
      <c r="J440" s="1052"/>
      <c r="K440" s="1052"/>
      <c r="L440" s="1052"/>
      <c r="M440" s="1052"/>
      <c r="N440" s="1052"/>
      <c r="O440" s="1052"/>
      <c r="P440" s="1052"/>
      <c r="Q440" s="1052"/>
      <c r="R440" s="1052"/>
      <c r="S440" s="1052"/>
      <c r="T440" s="1052"/>
      <c r="U440" s="1052"/>
      <c r="V440" s="1052"/>
      <c r="W440" s="1052"/>
      <c r="X440" s="1052"/>
      <c r="Y440" s="1052"/>
      <c r="Z440" s="1052"/>
    </row>
    <row r="441" spans="1:26" ht="15.75" customHeight="1">
      <c r="A441" s="1049"/>
      <c r="B441" s="1050"/>
      <c r="C441" s="1051"/>
      <c r="D441" s="1052"/>
      <c r="E441" s="1052"/>
      <c r="F441" s="1052"/>
      <c r="G441" s="1052"/>
      <c r="H441" s="1052"/>
      <c r="I441" s="1052"/>
      <c r="J441" s="1052"/>
      <c r="K441" s="1052"/>
      <c r="L441" s="1052"/>
      <c r="M441" s="1052"/>
      <c r="N441" s="1052"/>
      <c r="O441" s="1052"/>
      <c r="P441" s="1052"/>
      <c r="Q441" s="1052"/>
      <c r="R441" s="1052"/>
      <c r="S441" s="1052"/>
      <c r="T441" s="1052"/>
      <c r="U441" s="1052"/>
      <c r="V441" s="1052"/>
      <c r="W441" s="1052"/>
      <c r="X441" s="1052"/>
      <c r="Y441" s="1052"/>
      <c r="Z441" s="1052"/>
    </row>
    <row r="442" spans="1:26" ht="15.75" customHeight="1">
      <c r="A442" s="1049"/>
      <c r="B442" s="1050"/>
      <c r="C442" s="1051"/>
      <c r="D442" s="1052"/>
      <c r="E442" s="1052"/>
      <c r="F442" s="1052"/>
      <c r="G442" s="1052"/>
      <c r="H442" s="1052"/>
      <c r="I442" s="1052"/>
      <c r="J442" s="1052"/>
      <c r="K442" s="1052"/>
      <c r="L442" s="1052"/>
      <c r="M442" s="1052"/>
      <c r="N442" s="1052"/>
      <c r="O442" s="1052"/>
      <c r="P442" s="1052"/>
      <c r="Q442" s="1052"/>
      <c r="R442" s="1052"/>
      <c r="S442" s="1052"/>
      <c r="T442" s="1052"/>
      <c r="U442" s="1052"/>
      <c r="V442" s="1052"/>
      <c r="W442" s="1052"/>
      <c r="X442" s="1052"/>
      <c r="Y442" s="1052"/>
      <c r="Z442" s="1052"/>
    </row>
    <row r="443" spans="1:26" ht="15.75" customHeight="1">
      <c r="A443" s="1049"/>
      <c r="B443" s="1050"/>
      <c r="C443" s="1051"/>
      <c r="D443" s="1052"/>
      <c r="E443" s="1052"/>
      <c r="F443" s="1052"/>
      <c r="G443" s="1052"/>
      <c r="H443" s="1052"/>
      <c r="I443" s="1052"/>
      <c r="J443" s="1052"/>
      <c r="K443" s="1052"/>
      <c r="L443" s="1052"/>
      <c r="M443" s="1052"/>
      <c r="N443" s="1052"/>
      <c r="O443" s="1052"/>
      <c r="P443" s="1052"/>
      <c r="Q443" s="1052"/>
      <c r="R443" s="1052"/>
      <c r="S443" s="1052"/>
      <c r="T443" s="1052"/>
      <c r="U443" s="1052"/>
      <c r="V443" s="1052"/>
      <c r="W443" s="1052"/>
      <c r="X443" s="1052"/>
      <c r="Y443" s="1052"/>
      <c r="Z443" s="1052"/>
    </row>
    <row r="444" spans="1:26" ht="15.75" customHeight="1">
      <c r="A444" s="1049"/>
      <c r="B444" s="1050"/>
      <c r="C444" s="1051"/>
      <c r="D444" s="1052"/>
      <c r="E444" s="1052"/>
      <c r="F444" s="1052"/>
      <c r="G444" s="1052"/>
      <c r="H444" s="1052"/>
      <c r="I444" s="1052"/>
      <c r="J444" s="1052"/>
      <c r="K444" s="1052"/>
      <c r="L444" s="1052"/>
      <c r="M444" s="1052"/>
      <c r="N444" s="1052"/>
      <c r="O444" s="1052"/>
      <c r="P444" s="1052"/>
      <c r="Q444" s="1052"/>
      <c r="R444" s="1052"/>
      <c r="S444" s="1052"/>
      <c r="T444" s="1052"/>
      <c r="U444" s="1052"/>
      <c r="V444" s="1052"/>
      <c r="W444" s="1052"/>
      <c r="X444" s="1052"/>
      <c r="Y444" s="1052"/>
      <c r="Z444" s="1052"/>
    </row>
    <row r="445" spans="1:26" ht="15.75" customHeight="1">
      <c r="A445" s="1049"/>
      <c r="B445" s="1050"/>
      <c r="C445" s="1051"/>
      <c r="D445" s="1052"/>
      <c r="E445" s="1052"/>
      <c r="F445" s="1052"/>
      <c r="G445" s="1052"/>
      <c r="H445" s="1052"/>
      <c r="I445" s="1052"/>
      <c r="J445" s="1052"/>
      <c r="K445" s="1052"/>
      <c r="L445" s="1052"/>
      <c r="M445" s="1052"/>
      <c r="N445" s="1052"/>
      <c r="O445" s="1052"/>
      <c r="P445" s="1052"/>
      <c r="Q445" s="1052"/>
      <c r="R445" s="1052"/>
      <c r="S445" s="1052"/>
      <c r="T445" s="1052"/>
      <c r="U445" s="1052"/>
      <c r="V445" s="1052"/>
      <c r="W445" s="1052"/>
      <c r="X445" s="1052"/>
      <c r="Y445" s="1052"/>
      <c r="Z445" s="1052"/>
    </row>
    <row r="446" spans="1:26" ht="15.75" customHeight="1">
      <c r="A446" s="1049"/>
      <c r="B446" s="1050"/>
      <c r="C446" s="1051"/>
      <c r="D446" s="1052"/>
      <c r="E446" s="1052"/>
      <c r="F446" s="1052"/>
      <c r="G446" s="1052"/>
      <c r="H446" s="1052"/>
      <c r="I446" s="1052"/>
      <c r="J446" s="1052"/>
      <c r="K446" s="1052"/>
      <c r="L446" s="1052"/>
      <c r="M446" s="1052"/>
      <c r="N446" s="1052"/>
      <c r="O446" s="1052"/>
      <c r="P446" s="1052"/>
      <c r="Q446" s="1052"/>
      <c r="R446" s="1052"/>
      <c r="S446" s="1052"/>
      <c r="T446" s="1052"/>
      <c r="U446" s="1052"/>
      <c r="V446" s="1052"/>
      <c r="W446" s="1052"/>
      <c r="X446" s="1052"/>
      <c r="Y446" s="1052"/>
      <c r="Z446" s="1052"/>
    </row>
    <row r="447" spans="1:26" ht="15.75" customHeight="1">
      <c r="A447" s="1049"/>
      <c r="B447" s="1050"/>
      <c r="C447" s="1051"/>
      <c r="D447" s="1052"/>
      <c r="E447" s="1052"/>
      <c r="F447" s="1052"/>
      <c r="G447" s="1052"/>
      <c r="H447" s="1052"/>
      <c r="I447" s="1052"/>
      <c r="J447" s="1052"/>
      <c r="K447" s="1052"/>
      <c r="L447" s="1052"/>
      <c r="M447" s="1052"/>
      <c r="N447" s="1052"/>
      <c r="O447" s="1052"/>
      <c r="P447" s="1052"/>
      <c r="Q447" s="1052"/>
      <c r="R447" s="1052"/>
      <c r="S447" s="1052"/>
      <c r="T447" s="1052"/>
      <c r="U447" s="1052"/>
      <c r="V447" s="1052"/>
      <c r="W447" s="1052"/>
      <c r="X447" s="1052"/>
      <c r="Y447" s="1052"/>
      <c r="Z447" s="1052"/>
    </row>
    <row r="448" spans="1:26" ht="15.75" customHeight="1">
      <c r="A448" s="1049"/>
      <c r="B448" s="1050"/>
      <c r="C448" s="1051"/>
      <c r="D448" s="1052"/>
      <c r="E448" s="1052"/>
      <c r="F448" s="1052"/>
      <c r="G448" s="1052"/>
      <c r="H448" s="1052"/>
      <c r="I448" s="1052"/>
      <c r="J448" s="1052"/>
      <c r="K448" s="1052"/>
      <c r="L448" s="1052"/>
      <c r="M448" s="1052"/>
      <c r="N448" s="1052"/>
      <c r="O448" s="1052"/>
      <c r="P448" s="1052"/>
      <c r="Q448" s="1052"/>
      <c r="R448" s="1052"/>
      <c r="S448" s="1052"/>
      <c r="T448" s="1052"/>
      <c r="U448" s="1052"/>
      <c r="V448" s="1052"/>
      <c r="W448" s="1052"/>
      <c r="X448" s="1052"/>
      <c r="Y448" s="1052"/>
      <c r="Z448" s="1052"/>
    </row>
    <row r="449" spans="1:26" ht="15.75" customHeight="1">
      <c r="A449" s="1049"/>
      <c r="B449" s="1050"/>
      <c r="C449" s="1051"/>
      <c r="D449" s="1052"/>
      <c r="E449" s="1052"/>
      <c r="F449" s="1052"/>
      <c r="G449" s="1052"/>
      <c r="H449" s="1052"/>
      <c r="I449" s="1052"/>
      <c r="J449" s="1052"/>
      <c r="K449" s="1052"/>
      <c r="L449" s="1052"/>
      <c r="M449" s="1052"/>
      <c r="N449" s="1052"/>
      <c r="O449" s="1052"/>
      <c r="P449" s="1052"/>
      <c r="Q449" s="1052"/>
      <c r="R449" s="1052"/>
      <c r="S449" s="1052"/>
      <c r="T449" s="1052"/>
      <c r="U449" s="1052"/>
      <c r="V449" s="1052"/>
      <c r="W449" s="1052"/>
      <c r="X449" s="1052"/>
      <c r="Y449" s="1052"/>
      <c r="Z449" s="1052"/>
    </row>
    <row r="450" spans="1:26" ht="15.75" customHeight="1">
      <c r="A450" s="1049"/>
      <c r="B450" s="1050"/>
      <c r="C450" s="1051"/>
      <c r="D450" s="1052"/>
      <c r="E450" s="1052"/>
      <c r="F450" s="1052"/>
      <c r="G450" s="1052"/>
      <c r="H450" s="1052"/>
      <c r="I450" s="1052"/>
      <c r="J450" s="1052"/>
      <c r="K450" s="1052"/>
      <c r="L450" s="1052"/>
      <c r="M450" s="1052"/>
      <c r="N450" s="1052"/>
      <c r="O450" s="1052"/>
      <c r="P450" s="1052"/>
      <c r="Q450" s="1052"/>
      <c r="R450" s="1052"/>
      <c r="S450" s="1052"/>
      <c r="T450" s="1052"/>
      <c r="U450" s="1052"/>
      <c r="V450" s="1052"/>
      <c r="W450" s="1052"/>
      <c r="X450" s="1052"/>
      <c r="Y450" s="1052"/>
      <c r="Z450" s="1052"/>
    </row>
    <row r="451" spans="1:26" ht="15.75" customHeight="1">
      <c r="A451" s="1049"/>
      <c r="B451" s="1050"/>
      <c r="C451" s="1051"/>
      <c r="D451" s="1052"/>
      <c r="E451" s="1052"/>
      <c r="F451" s="1052"/>
      <c r="G451" s="1052"/>
      <c r="H451" s="1052"/>
      <c r="I451" s="1052"/>
      <c r="J451" s="1052"/>
      <c r="K451" s="1052"/>
      <c r="L451" s="1052"/>
      <c r="M451" s="1052"/>
      <c r="N451" s="1052"/>
      <c r="O451" s="1052"/>
      <c r="P451" s="1052"/>
      <c r="Q451" s="1052"/>
      <c r="R451" s="1052"/>
      <c r="S451" s="1052"/>
      <c r="T451" s="1052"/>
      <c r="U451" s="1052"/>
      <c r="V451" s="1052"/>
      <c r="W451" s="1052"/>
      <c r="X451" s="1052"/>
      <c r="Y451" s="1052"/>
      <c r="Z451" s="1052"/>
    </row>
    <row r="452" spans="1:26" ht="15.75" customHeight="1">
      <c r="A452" s="1049"/>
      <c r="B452" s="1050"/>
      <c r="C452" s="1051"/>
      <c r="D452" s="1052"/>
      <c r="E452" s="1052"/>
      <c r="F452" s="1052"/>
      <c r="G452" s="1052"/>
      <c r="H452" s="1052"/>
      <c r="I452" s="1052"/>
      <c r="J452" s="1052"/>
      <c r="K452" s="1052"/>
      <c r="L452" s="1052"/>
      <c r="M452" s="1052"/>
      <c r="N452" s="1052"/>
      <c r="O452" s="1052"/>
      <c r="P452" s="1052"/>
      <c r="Q452" s="1052"/>
      <c r="R452" s="1052"/>
      <c r="S452" s="1052"/>
      <c r="T452" s="1052"/>
      <c r="U452" s="1052"/>
      <c r="V452" s="1052"/>
      <c r="W452" s="1052"/>
      <c r="X452" s="1052"/>
      <c r="Y452" s="1052"/>
      <c r="Z452" s="1052"/>
    </row>
    <row r="453" spans="1:26" ht="15.75" customHeight="1">
      <c r="A453" s="1049"/>
      <c r="B453" s="1050"/>
      <c r="C453" s="1051"/>
      <c r="D453" s="1052"/>
      <c r="E453" s="1052"/>
      <c r="F453" s="1052"/>
      <c r="G453" s="1052"/>
      <c r="H453" s="1052"/>
      <c r="I453" s="1052"/>
      <c r="J453" s="1052"/>
      <c r="K453" s="1052"/>
      <c r="L453" s="1052"/>
      <c r="M453" s="1052"/>
      <c r="N453" s="1052"/>
      <c r="O453" s="1052"/>
      <c r="P453" s="1052"/>
      <c r="Q453" s="1052"/>
      <c r="R453" s="1052"/>
      <c r="S453" s="1052"/>
      <c r="T453" s="1052"/>
      <c r="U453" s="1052"/>
      <c r="V453" s="1052"/>
      <c r="W453" s="1052"/>
      <c r="X453" s="1052"/>
      <c r="Y453" s="1052"/>
      <c r="Z453" s="1052"/>
    </row>
    <row r="454" spans="1:26" ht="15.75" customHeight="1">
      <c r="A454" s="1049"/>
      <c r="B454" s="1050"/>
      <c r="C454" s="1051"/>
      <c r="D454" s="1052"/>
      <c r="E454" s="1052"/>
      <c r="F454" s="1052"/>
      <c r="G454" s="1052"/>
      <c r="H454" s="1052"/>
      <c r="I454" s="1052"/>
      <c r="J454" s="1052"/>
      <c r="K454" s="1052"/>
      <c r="L454" s="1052"/>
      <c r="M454" s="1052"/>
      <c r="N454" s="1052"/>
      <c r="O454" s="1052"/>
      <c r="P454" s="1052"/>
      <c r="Q454" s="1052"/>
      <c r="R454" s="1052"/>
      <c r="S454" s="1052"/>
      <c r="T454" s="1052"/>
      <c r="U454" s="1052"/>
      <c r="V454" s="1052"/>
      <c r="W454" s="1052"/>
      <c r="X454" s="1052"/>
      <c r="Y454" s="1052"/>
      <c r="Z454" s="1052"/>
    </row>
    <row r="455" spans="1:26" ht="15.75" customHeight="1">
      <c r="A455" s="1049"/>
      <c r="B455" s="1050"/>
      <c r="C455" s="1051"/>
      <c r="D455" s="1052"/>
      <c r="E455" s="1052"/>
      <c r="F455" s="1052"/>
      <c r="G455" s="1052"/>
      <c r="H455" s="1052"/>
      <c r="I455" s="1052"/>
      <c r="J455" s="1052"/>
      <c r="K455" s="1052"/>
      <c r="L455" s="1052"/>
      <c r="M455" s="1052"/>
      <c r="N455" s="1052"/>
      <c r="O455" s="1052"/>
      <c r="P455" s="1052"/>
      <c r="Q455" s="1052"/>
      <c r="R455" s="1052"/>
      <c r="S455" s="1052"/>
      <c r="T455" s="1052"/>
      <c r="U455" s="1052"/>
      <c r="V455" s="1052"/>
      <c r="W455" s="1052"/>
      <c r="X455" s="1052"/>
      <c r="Y455" s="1052"/>
      <c r="Z455" s="1052"/>
    </row>
    <row r="456" spans="1:26" ht="15.75" customHeight="1">
      <c r="A456" s="1049"/>
      <c r="B456" s="1050"/>
      <c r="C456" s="1051"/>
      <c r="D456" s="1052"/>
      <c r="E456" s="1052"/>
      <c r="F456" s="1052"/>
      <c r="G456" s="1052"/>
      <c r="H456" s="1052"/>
      <c r="I456" s="1052"/>
      <c r="J456" s="1052"/>
      <c r="K456" s="1052"/>
      <c r="L456" s="1052"/>
      <c r="M456" s="1052"/>
      <c r="N456" s="1052"/>
      <c r="O456" s="1052"/>
      <c r="P456" s="1052"/>
      <c r="Q456" s="1052"/>
      <c r="R456" s="1052"/>
      <c r="S456" s="1052"/>
      <c r="T456" s="1052"/>
      <c r="U456" s="1052"/>
      <c r="V456" s="1052"/>
      <c r="W456" s="1052"/>
      <c r="X456" s="1052"/>
      <c r="Y456" s="1052"/>
      <c r="Z456" s="1052"/>
    </row>
    <row r="457" spans="1:26" ht="15.75" customHeight="1">
      <c r="A457" s="1049"/>
      <c r="B457" s="1050"/>
      <c r="C457" s="1051"/>
      <c r="D457" s="1052"/>
      <c r="E457" s="1052"/>
      <c r="F457" s="1052"/>
      <c r="G457" s="1052"/>
      <c r="H457" s="1052"/>
      <c r="I457" s="1052"/>
      <c r="J457" s="1052"/>
      <c r="K457" s="1052"/>
      <c r="L457" s="1052"/>
      <c r="M457" s="1052"/>
      <c r="N457" s="1052"/>
      <c r="O457" s="1052"/>
      <c r="P457" s="1052"/>
      <c r="Q457" s="1052"/>
      <c r="R457" s="1052"/>
      <c r="S457" s="1052"/>
      <c r="T457" s="1052"/>
      <c r="U457" s="1052"/>
      <c r="V457" s="1052"/>
      <c r="W457" s="1052"/>
      <c r="X457" s="1052"/>
      <c r="Y457" s="1052"/>
      <c r="Z457" s="1052"/>
    </row>
    <row r="458" spans="1:26" ht="15.75" customHeight="1">
      <c r="A458" s="1049"/>
      <c r="B458" s="1050"/>
      <c r="C458" s="1051"/>
      <c r="D458" s="1052"/>
      <c r="E458" s="1052"/>
      <c r="F458" s="1052"/>
      <c r="G458" s="1052"/>
      <c r="H458" s="1052"/>
      <c r="I458" s="1052"/>
      <c r="J458" s="1052"/>
      <c r="K458" s="1052"/>
      <c r="L458" s="1052"/>
      <c r="M458" s="1052"/>
      <c r="N458" s="1052"/>
      <c r="O458" s="1052"/>
      <c r="P458" s="1052"/>
      <c r="Q458" s="1052"/>
      <c r="R458" s="1052"/>
      <c r="S458" s="1052"/>
      <c r="T458" s="1052"/>
      <c r="U458" s="1052"/>
      <c r="V458" s="1052"/>
      <c r="W458" s="1052"/>
      <c r="X458" s="1052"/>
      <c r="Y458" s="1052"/>
      <c r="Z458" s="1052"/>
    </row>
    <row r="459" spans="1:26" ht="15.75" customHeight="1">
      <c r="A459" s="1049"/>
      <c r="B459" s="1050"/>
      <c r="C459" s="1051"/>
      <c r="D459" s="1052"/>
      <c r="E459" s="1052"/>
      <c r="F459" s="1052"/>
      <c r="G459" s="1052"/>
      <c r="H459" s="1052"/>
      <c r="I459" s="1052"/>
      <c r="J459" s="1052"/>
      <c r="K459" s="1052"/>
      <c r="L459" s="1052"/>
      <c r="M459" s="1052"/>
      <c r="N459" s="1052"/>
      <c r="O459" s="1052"/>
      <c r="P459" s="1052"/>
      <c r="Q459" s="1052"/>
      <c r="R459" s="1052"/>
      <c r="S459" s="1052"/>
      <c r="T459" s="1052"/>
      <c r="U459" s="1052"/>
      <c r="V459" s="1052"/>
      <c r="W459" s="1052"/>
      <c r="X459" s="1052"/>
      <c r="Y459" s="1052"/>
      <c r="Z459" s="1052"/>
    </row>
    <row r="460" spans="1:26" ht="15.75" customHeight="1">
      <c r="A460" s="1049"/>
      <c r="B460" s="1050"/>
      <c r="C460" s="1051"/>
      <c r="D460" s="1052"/>
      <c r="E460" s="1052"/>
      <c r="F460" s="1052"/>
      <c r="G460" s="1052"/>
      <c r="H460" s="1052"/>
      <c r="I460" s="1052"/>
      <c r="J460" s="1052"/>
      <c r="K460" s="1052"/>
      <c r="L460" s="1052"/>
      <c r="M460" s="1052"/>
      <c r="N460" s="1052"/>
      <c r="O460" s="1052"/>
      <c r="P460" s="1052"/>
      <c r="Q460" s="1052"/>
      <c r="R460" s="1052"/>
      <c r="S460" s="1052"/>
      <c r="T460" s="1052"/>
      <c r="U460" s="1052"/>
      <c r="V460" s="1052"/>
      <c r="W460" s="1052"/>
      <c r="X460" s="1052"/>
      <c r="Y460" s="1052"/>
      <c r="Z460" s="1052"/>
    </row>
    <row r="461" spans="1:26" ht="15.75" customHeight="1">
      <c r="A461" s="1049"/>
      <c r="B461" s="1050"/>
      <c r="C461" s="1051"/>
      <c r="D461" s="1052"/>
      <c r="E461" s="1052"/>
      <c r="F461" s="1052"/>
      <c r="G461" s="1052"/>
      <c r="H461" s="1052"/>
      <c r="I461" s="1052"/>
      <c r="J461" s="1052"/>
      <c r="K461" s="1052"/>
      <c r="L461" s="1052"/>
      <c r="M461" s="1052"/>
      <c r="N461" s="1052"/>
      <c r="O461" s="1052"/>
      <c r="P461" s="1052"/>
      <c r="Q461" s="1052"/>
      <c r="R461" s="1052"/>
      <c r="S461" s="1052"/>
      <c r="T461" s="1052"/>
      <c r="U461" s="1052"/>
      <c r="V461" s="1052"/>
      <c r="W461" s="1052"/>
      <c r="X461" s="1052"/>
      <c r="Y461" s="1052"/>
      <c r="Z461" s="1052"/>
    </row>
    <row r="462" spans="1:26" ht="15.75" customHeight="1">
      <c r="A462" s="1049"/>
      <c r="B462" s="1050"/>
      <c r="C462" s="1051"/>
      <c r="D462" s="1052"/>
      <c r="E462" s="1052"/>
      <c r="F462" s="1052"/>
      <c r="G462" s="1052"/>
      <c r="H462" s="1052"/>
      <c r="I462" s="1052"/>
      <c r="J462" s="1052"/>
      <c r="K462" s="1052"/>
      <c r="L462" s="1052"/>
      <c r="M462" s="1052"/>
      <c r="N462" s="1052"/>
      <c r="O462" s="1052"/>
      <c r="P462" s="1052"/>
      <c r="Q462" s="1052"/>
      <c r="R462" s="1052"/>
      <c r="S462" s="1052"/>
      <c r="T462" s="1052"/>
      <c r="U462" s="1052"/>
      <c r="V462" s="1052"/>
      <c r="W462" s="1052"/>
      <c r="X462" s="1052"/>
      <c r="Y462" s="1052"/>
      <c r="Z462" s="1052"/>
    </row>
    <row r="463" spans="1:26" ht="15.75" customHeight="1">
      <c r="A463" s="1049"/>
      <c r="B463" s="1050"/>
      <c r="C463" s="1051"/>
      <c r="D463" s="1052"/>
      <c r="E463" s="1052"/>
      <c r="F463" s="1052"/>
      <c r="G463" s="1052"/>
      <c r="H463" s="1052"/>
      <c r="I463" s="1052"/>
      <c r="J463" s="1052"/>
      <c r="K463" s="1052"/>
      <c r="L463" s="1052"/>
      <c r="M463" s="1052"/>
      <c r="N463" s="1052"/>
      <c r="O463" s="1052"/>
      <c r="P463" s="1052"/>
      <c r="Q463" s="1052"/>
      <c r="R463" s="1052"/>
      <c r="S463" s="1052"/>
      <c r="T463" s="1052"/>
      <c r="U463" s="1052"/>
      <c r="V463" s="1052"/>
      <c r="W463" s="1052"/>
      <c r="X463" s="1052"/>
      <c r="Y463" s="1052"/>
      <c r="Z463" s="1052"/>
    </row>
    <row r="464" spans="1:26" ht="15.75" customHeight="1">
      <c r="A464" s="1049"/>
      <c r="B464" s="1050"/>
      <c r="C464" s="1051"/>
      <c r="D464" s="1052"/>
      <c r="E464" s="1052"/>
      <c r="F464" s="1052"/>
      <c r="G464" s="1052"/>
      <c r="H464" s="1052"/>
      <c r="I464" s="1052"/>
      <c r="J464" s="1052"/>
      <c r="K464" s="1052"/>
      <c r="L464" s="1052"/>
      <c r="M464" s="1052"/>
      <c r="N464" s="1052"/>
      <c r="O464" s="1052"/>
      <c r="P464" s="1052"/>
      <c r="Q464" s="1052"/>
      <c r="R464" s="1052"/>
      <c r="S464" s="1052"/>
      <c r="T464" s="1052"/>
      <c r="U464" s="1052"/>
      <c r="V464" s="1052"/>
      <c r="W464" s="1052"/>
      <c r="X464" s="1052"/>
      <c r="Y464" s="1052"/>
      <c r="Z464" s="1052"/>
    </row>
    <row r="465" spans="1:26" ht="15.75" customHeight="1">
      <c r="A465" s="1049"/>
      <c r="B465" s="1050"/>
      <c r="C465" s="1051"/>
      <c r="D465" s="1052"/>
      <c r="E465" s="1052"/>
      <c r="F465" s="1052"/>
      <c r="G465" s="1052"/>
      <c r="H465" s="1052"/>
      <c r="I465" s="1052"/>
      <c r="J465" s="1052"/>
      <c r="K465" s="1052"/>
      <c r="L465" s="1052"/>
      <c r="M465" s="1052"/>
      <c r="N465" s="1052"/>
      <c r="O465" s="1052"/>
      <c r="P465" s="1052"/>
      <c r="Q465" s="1052"/>
      <c r="R465" s="1052"/>
      <c r="S465" s="1052"/>
      <c r="T465" s="1052"/>
      <c r="U465" s="1052"/>
      <c r="V465" s="1052"/>
      <c r="W465" s="1052"/>
      <c r="X465" s="1052"/>
      <c r="Y465" s="1052"/>
      <c r="Z465" s="1052"/>
    </row>
    <row r="466" spans="1:26" ht="15.75" customHeight="1">
      <c r="A466" s="1049"/>
      <c r="B466" s="1050"/>
      <c r="C466" s="1051"/>
      <c r="D466" s="1052"/>
      <c r="E466" s="1052"/>
      <c r="F466" s="1052"/>
      <c r="G466" s="1052"/>
      <c r="H466" s="1052"/>
      <c r="I466" s="1052"/>
      <c r="J466" s="1052"/>
      <c r="K466" s="1052"/>
      <c r="L466" s="1052"/>
      <c r="M466" s="1052"/>
      <c r="N466" s="1052"/>
      <c r="O466" s="1052"/>
      <c r="P466" s="1052"/>
      <c r="Q466" s="1052"/>
      <c r="R466" s="1052"/>
      <c r="S466" s="1052"/>
      <c r="T466" s="1052"/>
      <c r="U466" s="1052"/>
      <c r="V466" s="1052"/>
      <c r="W466" s="1052"/>
      <c r="X466" s="1052"/>
      <c r="Y466" s="1052"/>
      <c r="Z466" s="1052"/>
    </row>
    <row r="467" spans="1:26" ht="15.75" customHeight="1">
      <c r="A467" s="1049"/>
      <c r="B467" s="1050"/>
      <c r="C467" s="1051"/>
      <c r="D467" s="1052"/>
      <c r="E467" s="1052"/>
      <c r="F467" s="1052"/>
      <c r="G467" s="1052"/>
      <c r="H467" s="1052"/>
      <c r="I467" s="1052"/>
      <c r="J467" s="1052"/>
      <c r="K467" s="1052"/>
      <c r="L467" s="1052"/>
      <c r="M467" s="1052"/>
      <c r="N467" s="1052"/>
      <c r="O467" s="1052"/>
      <c r="P467" s="1052"/>
      <c r="Q467" s="1052"/>
      <c r="R467" s="1052"/>
      <c r="S467" s="1052"/>
      <c r="T467" s="1052"/>
      <c r="U467" s="1052"/>
      <c r="V467" s="1052"/>
      <c r="W467" s="1052"/>
      <c r="X467" s="1052"/>
      <c r="Y467" s="1052"/>
      <c r="Z467" s="1052"/>
    </row>
    <row r="468" spans="1:26" ht="15.75" customHeight="1">
      <c r="A468" s="1049"/>
      <c r="B468" s="1050"/>
      <c r="C468" s="1051"/>
      <c r="D468" s="1052"/>
      <c r="E468" s="1052"/>
      <c r="F468" s="1052"/>
      <c r="G468" s="1052"/>
      <c r="H468" s="1052"/>
      <c r="I468" s="1052"/>
      <c r="J468" s="1052"/>
      <c r="K468" s="1052"/>
      <c r="L468" s="1052"/>
      <c r="M468" s="1052"/>
      <c r="N468" s="1052"/>
      <c r="O468" s="1052"/>
      <c r="P468" s="1052"/>
      <c r="Q468" s="1052"/>
      <c r="R468" s="1052"/>
      <c r="S468" s="1052"/>
      <c r="T468" s="1052"/>
      <c r="U468" s="1052"/>
      <c r="V468" s="1052"/>
      <c r="W468" s="1052"/>
      <c r="X468" s="1052"/>
      <c r="Y468" s="1052"/>
      <c r="Z468" s="1052"/>
    </row>
    <row r="469" spans="1:26" ht="15.75" customHeight="1">
      <c r="A469" s="1049"/>
      <c r="B469" s="1050"/>
      <c r="C469" s="1051"/>
      <c r="D469" s="1052"/>
      <c r="E469" s="1052"/>
      <c r="F469" s="1052"/>
      <c r="G469" s="1052"/>
      <c r="H469" s="1052"/>
      <c r="I469" s="1052"/>
      <c r="J469" s="1052"/>
      <c r="K469" s="1052"/>
      <c r="L469" s="1052"/>
      <c r="M469" s="1052"/>
      <c r="N469" s="1052"/>
      <c r="O469" s="1052"/>
      <c r="P469" s="1052"/>
      <c r="Q469" s="1052"/>
      <c r="R469" s="1052"/>
      <c r="S469" s="1052"/>
      <c r="T469" s="1052"/>
      <c r="U469" s="1052"/>
      <c r="V469" s="1052"/>
      <c r="W469" s="1052"/>
      <c r="X469" s="1052"/>
      <c r="Y469" s="1052"/>
      <c r="Z469" s="1052"/>
    </row>
    <row r="470" spans="1:26" ht="15.75" customHeight="1">
      <c r="A470" s="1049"/>
      <c r="B470" s="1050"/>
      <c r="C470" s="1051"/>
      <c r="D470" s="1052"/>
      <c r="E470" s="1052"/>
      <c r="F470" s="1052"/>
      <c r="G470" s="1052"/>
      <c r="H470" s="1052"/>
      <c r="I470" s="1052"/>
      <c r="J470" s="1052"/>
      <c r="K470" s="1052"/>
      <c r="L470" s="1052"/>
      <c r="M470" s="1052"/>
      <c r="N470" s="1052"/>
      <c r="O470" s="1052"/>
      <c r="P470" s="1052"/>
      <c r="Q470" s="1052"/>
      <c r="R470" s="1052"/>
      <c r="S470" s="1052"/>
      <c r="T470" s="1052"/>
      <c r="U470" s="1052"/>
      <c r="V470" s="1052"/>
      <c r="W470" s="1052"/>
      <c r="X470" s="1052"/>
      <c r="Y470" s="1052"/>
      <c r="Z470" s="1052"/>
    </row>
    <row r="471" spans="1:26" ht="15.75" customHeight="1">
      <c r="A471" s="1049"/>
      <c r="B471" s="1050"/>
      <c r="C471" s="1051"/>
      <c r="D471" s="1052"/>
      <c r="E471" s="1052"/>
      <c r="F471" s="1052"/>
      <c r="G471" s="1052"/>
      <c r="H471" s="1052"/>
      <c r="I471" s="1052"/>
      <c r="J471" s="1052"/>
      <c r="K471" s="1052"/>
      <c r="L471" s="1052"/>
      <c r="M471" s="1052"/>
      <c r="N471" s="1052"/>
      <c r="O471" s="1052"/>
      <c r="P471" s="1052"/>
      <c r="Q471" s="1052"/>
      <c r="R471" s="1052"/>
      <c r="S471" s="1052"/>
      <c r="T471" s="1052"/>
      <c r="U471" s="1052"/>
      <c r="V471" s="1052"/>
      <c r="W471" s="1052"/>
      <c r="X471" s="1052"/>
      <c r="Y471" s="1052"/>
      <c r="Z471" s="1052"/>
    </row>
    <row r="472" spans="1:26" ht="15.75" customHeight="1">
      <c r="A472" s="1049"/>
      <c r="B472" s="1050"/>
      <c r="C472" s="1051"/>
      <c r="D472" s="1052"/>
      <c r="E472" s="1052"/>
      <c r="F472" s="1052"/>
      <c r="G472" s="1052"/>
      <c r="H472" s="1052"/>
      <c r="I472" s="1052"/>
      <c r="J472" s="1052"/>
      <c r="K472" s="1052"/>
      <c r="L472" s="1052"/>
      <c r="M472" s="1052"/>
      <c r="N472" s="1052"/>
      <c r="O472" s="1052"/>
      <c r="P472" s="1052"/>
      <c r="Q472" s="1052"/>
      <c r="R472" s="1052"/>
      <c r="S472" s="1052"/>
      <c r="T472" s="1052"/>
      <c r="U472" s="1052"/>
      <c r="V472" s="1052"/>
      <c r="W472" s="1052"/>
      <c r="X472" s="1052"/>
      <c r="Y472" s="1052"/>
      <c r="Z472" s="1052"/>
    </row>
    <row r="473" spans="1:26" ht="15.75" customHeight="1">
      <c r="A473" s="1049"/>
      <c r="B473" s="1050"/>
      <c r="C473" s="1051"/>
      <c r="D473" s="1052"/>
      <c r="E473" s="1052"/>
      <c r="F473" s="1052"/>
      <c r="G473" s="1052"/>
      <c r="H473" s="1052"/>
      <c r="I473" s="1052"/>
      <c r="J473" s="1052"/>
      <c r="K473" s="1052"/>
      <c r="L473" s="1052"/>
      <c r="M473" s="1052"/>
      <c r="N473" s="1052"/>
      <c r="O473" s="1052"/>
      <c r="P473" s="1052"/>
      <c r="Q473" s="1052"/>
      <c r="R473" s="1052"/>
      <c r="S473" s="1052"/>
      <c r="T473" s="1052"/>
      <c r="U473" s="1052"/>
      <c r="V473" s="1052"/>
      <c r="W473" s="1052"/>
      <c r="X473" s="1052"/>
      <c r="Y473" s="1052"/>
      <c r="Z473" s="1052"/>
    </row>
    <row r="474" spans="1:26" ht="15.75" customHeight="1">
      <c r="A474" s="1049"/>
      <c r="B474" s="1050"/>
      <c r="C474" s="1051"/>
      <c r="D474" s="1052"/>
      <c r="E474" s="1052"/>
      <c r="F474" s="1052"/>
      <c r="G474" s="1052"/>
      <c r="H474" s="1052"/>
      <c r="I474" s="1052"/>
      <c r="J474" s="1052"/>
      <c r="K474" s="1052"/>
      <c r="L474" s="1052"/>
      <c r="M474" s="1052"/>
      <c r="N474" s="1052"/>
      <c r="O474" s="1052"/>
      <c r="P474" s="1052"/>
      <c r="Q474" s="1052"/>
      <c r="R474" s="1052"/>
      <c r="S474" s="1052"/>
      <c r="T474" s="1052"/>
      <c r="U474" s="1052"/>
      <c r="V474" s="1052"/>
      <c r="W474" s="1052"/>
      <c r="X474" s="1052"/>
      <c r="Y474" s="1052"/>
      <c r="Z474" s="1052"/>
    </row>
    <row r="475" spans="1:26" ht="15.75" customHeight="1">
      <c r="A475" s="1049"/>
      <c r="B475" s="1050"/>
      <c r="C475" s="1051"/>
      <c r="D475" s="1052"/>
      <c r="E475" s="1052"/>
      <c r="F475" s="1052"/>
      <c r="G475" s="1052"/>
      <c r="H475" s="1052"/>
      <c r="I475" s="1052"/>
      <c r="J475" s="1052"/>
      <c r="K475" s="1052"/>
      <c r="L475" s="1052"/>
      <c r="M475" s="1052"/>
      <c r="N475" s="1052"/>
      <c r="O475" s="1052"/>
      <c r="P475" s="1052"/>
      <c r="Q475" s="1052"/>
      <c r="R475" s="1052"/>
      <c r="S475" s="1052"/>
      <c r="T475" s="1052"/>
      <c r="U475" s="1052"/>
      <c r="V475" s="1052"/>
      <c r="W475" s="1052"/>
      <c r="X475" s="1052"/>
      <c r="Y475" s="1052"/>
      <c r="Z475" s="1052"/>
    </row>
    <row r="476" spans="1:26" ht="15.75" customHeight="1">
      <c r="A476" s="1049"/>
      <c r="B476" s="1050"/>
      <c r="C476" s="1051"/>
      <c r="D476" s="1052"/>
      <c r="E476" s="1052"/>
      <c r="F476" s="1052"/>
      <c r="G476" s="1052"/>
      <c r="H476" s="1052"/>
      <c r="I476" s="1052"/>
      <c r="J476" s="1052"/>
      <c r="K476" s="1052"/>
      <c r="L476" s="1052"/>
      <c r="M476" s="1052"/>
      <c r="N476" s="1052"/>
      <c r="O476" s="1052"/>
      <c r="P476" s="1052"/>
      <c r="Q476" s="1052"/>
      <c r="R476" s="1052"/>
      <c r="S476" s="1052"/>
      <c r="T476" s="1052"/>
      <c r="U476" s="1052"/>
      <c r="V476" s="1052"/>
      <c r="W476" s="1052"/>
      <c r="X476" s="1052"/>
      <c r="Y476" s="1052"/>
      <c r="Z476" s="1052"/>
    </row>
    <row r="477" spans="1:26" ht="15.75" customHeight="1">
      <c r="A477" s="1049"/>
      <c r="B477" s="1050"/>
      <c r="C477" s="1051"/>
      <c r="D477" s="1052"/>
      <c r="E477" s="1052"/>
      <c r="F477" s="1052"/>
      <c r="G477" s="1052"/>
      <c r="H477" s="1052"/>
      <c r="I477" s="1052"/>
      <c r="J477" s="1052"/>
      <c r="K477" s="1052"/>
      <c r="L477" s="1052"/>
      <c r="M477" s="1052"/>
      <c r="N477" s="1052"/>
      <c r="O477" s="1052"/>
      <c r="P477" s="1052"/>
      <c r="Q477" s="1052"/>
      <c r="R477" s="1052"/>
      <c r="S477" s="1052"/>
      <c r="T477" s="1052"/>
      <c r="U477" s="1052"/>
      <c r="V477" s="1052"/>
      <c r="W477" s="1052"/>
      <c r="X477" s="1052"/>
      <c r="Y477" s="1052"/>
      <c r="Z477" s="1052"/>
    </row>
    <row r="478" spans="1:26" ht="15.75" customHeight="1">
      <c r="A478" s="1049"/>
      <c r="B478" s="1050"/>
      <c r="C478" s="1051"/>
      <c r="D478" s="1052"/>
      <c r="E478" s="1052"/>
      <c r="F478" s="1052"/>
      <c r="G478" s="1052"/>
      <c r="H478" s="1052"/>
      <c r="I478" s="1052"/>
      <c r="J478" s="1052"/>
      <c r="K478" s="1052"/>
      <c r="L478" s="1052"/>
      <c r="M478" s="1052"/>
      <c r="N478" s="1052"/>
      <c r="O478" s="1052"/>
      <c r="P478" s="1052"/>
      <c r="Q478" s="1052"/>
      <c r="R478" s="1052"/>
      <c r="S478" s="1052"/>
      <c r="T478" s="1052"/>
      <c r="U478" s="1052"/>
      <c r="V478" s="1052"/>
      <c r="W478" s="1052"/>
      <c r="X478" s="1052"/>
      <c r="Y478" s="1052"/>
      <c r="Z478" s="1052"/>
    </row>
    <row r="479" spans="1:26" ht="15.75" customHeight="1">
      <c r="A479" s="1049"/>
      <c r="B479" s="1050"/>
      <c r="C479" s="1051"/>
      <c r="D479" s="1052"/>
      <c r="E479" s="1052"/>
      <c r="F479" s="1052"/>
      <c r="G479" s="1052"/>
      <c r="H479" s="1052"/>
      <c r="I479" s="1052"/>
      <c r="J479" s="1052"/>
      <c r="K479" s="1052"/>
      <c r="L479" s="1052"/>
      <c r="M479" s="1052"/>
      <c r="N479" s="1052"/>
      <c r="O479" s="1052"/>
      <c r="P479" s="1052"/>
      <c r="Q479" s="1052"/>
      <c r="R479" s="1052"/>
      <c r="S479" s="1052"/>
      <c r="T479" s="1052"/>
      <c r="U479" s="1052"/>
      <c r="V479" s="1052"/>
      <c r="W479" s="1052"/>
      <c r="X479" s="1052"/>
      <c r="Y479" s="1052"/>
      <c r="Z479" s="1052"/>
    </row>
    <row r="480" spans="1:26" ht="15.75" customHeight="1">
      <c r="A480" s="1049"/>
      <c r="B480" s="1050"/>
      <c r="C480" s="1051"/>
      <c r="D480" s="1052"/>
      <c r="E480" s="1052"/>
      <c r="F480" s="1052"/>
      <c r="G480" s="1052"/>
      <c r="H480" s="1052"/>
      <c r="I480" s="1052"/>
      <c r="J480" s="1052"/>
      <c r="K480" s="1052"/>
      <c r="L480" s="1052"/>
      <c r="M480" s="1052"/>
      <c r="N480" s="1052"/>
      <c r="O480" s="1052"/>
      <c r="P480" s="1052"/>
      <c r="Q480" s="1052"/>
      <c r="R480" s="1052"/>
      <c r="S480" s="1052"/>
      <c r="T480" s="1052"/>
      <c r="U480" s="1052"/>
      <c r="V480" s="1052"/>
      <c r="W480" s="1052"/>
      <c r="X480" s="1052"/>
      <c r="Y480" s="1052"/>
      <c r="Z480" s="1052"/>
    </row>
    <row r="481" spans="1:26" ht="15.75" customHeight="1">
      <c r="A481" s="1049"/>
      <c r="B481" s="1050"/>
      <c r="C481" s="1051"/>
      <c r="D481" s="1052"/>
      <c r="E481" s="1052"/>
      <c r="F481" s="1052"/>
      <c r="G481" s="1052"/>
      <c r="H481" s="1052"/>
      <c r="I481" s="1052"/>
      <c r="J481" s="1052"/>
      <c r="K481" s="1052"/>
      <c r="L481" s="1052"/>
      <c r="M481" s="1052"/>
      <c r="N481" s="1052"/>
      <c r="O481" s="1052"/>
      <c r="P481" s="1052"/>
      <c r="Q481" s="1052"/>
      <c r="R481" s="1052"/>
      <c r="S481" s="1052"/>
      <c r="T481" s="1052"/>
      <c r="U481" s="1052"/>
      <c r="V481" s="1052"/>
      <c r="W481" s="1052"/>
      <c r="X481" s="1052"/>
      <c r="Y481" s="1052"/>
      <c r="Z481" s="1052"/>
    </row>
    <row r="482" spans="1:26" ht="15.75" customHeight="1">
      <c r="A482" s="1049"/>
      <c r="B482" s="1050"/>
      <c r="C482" s="1051"/>
      <c r="D482" s="1052"/>
      <c r="E482" s="1052"/>
      <c r="F482" s="1052"/>
      <c r="G482" s="1052"/>
      <c r="H482" s="1052"/>
      <c r="I482" s="1052"/>
      <c r="J482" s="1052"/>
      <c r="K482" s="1052"/>
      <c r="L482" s="1052"/>
      <c r="M482" s="1052"/>
      <c r="N482" s="1052"/>
      <c r="O482" s="1052"/>
      <c r="P482" s="1052"/>
      <c r="Q482" s="1052"/>
      <c r="R482" s="1052"/>
      <c r="S482" s="1052"/>
      <c r="T482" s="1052"/>
      <c r="U482" s="1052"/>
      <c r="V482" s="1052"/>
      <c r="W482" s="1052"/>
      <c r="X482" s="1052"/>
      <c r="Y482" s="1052"/>
      <c r="Z482" s="1052"/>
    </row>
    <row r="483" spans="1:26" ht="15.75" customHeight="1">
      <c r="A483" s="1049"/>
      <c r="B483" s="1050"/>
      <c r="C483" s="1051"/>
      <c r="D483" s="1052"/>
      <c r="E483" s="1052"/>
      <c r="F483" s="1052"/>
      <c r="G483" s="1052"/>
      <c r="H483" s="1052"/>
      <c r="I483" s="1052"/>
      <c r="J483" s="1052"/>
      <c r="K483" s="1052"/>
      <c r="L483" s="1052"/>
      <c r="M483" s="1052"/>
      <c r="N483" s="1052"/>
      <c r="O483" s="1052"/>
      <c r="P483" s="1052"/>
      <c r="Q483" s="1052"/>
      <c r="R483" s="1052"/>
      <c r="S483" s="1052"/>
      <c r="T483" s="1052"/>
      <c r="U483" s="1052"/>
      <c r="V483" s="1052"/>
      <c r="W483" s="1052"/>
      <c r="X483" s="1052"/>
      <c r="Y483" s="1052"/>
      <c r="Z483" s="1052"/>
    </row>
    <row r="484" spans="1:26" ht="15.75" customHeight="1">
      <c r="A484" s="1049"/>
      <c r="B484" s="1050"/>
      <c r="C484" s="1051"/>
      <c r="D484" s="1052"/>
      <c r="E484" s="1052"/>
      <c r="F484" s="1052"/>
      <c r="G484" s="1052"/>
      <c r="H484" s="1052"/>
      <c r="I484" s="1052"/>
      <c r="J484" s="1052"/>
      <c r="K484" s="1052"/>
      <c r="L484" s="1052"/>
      <c r="M484" s="1052"/>
      <c r="N484" s="1052"/>
      <c r="O484" s="1052"/>
      <c r="P484" s="1052"/>
      <c r="Q484" s="1052"/>
      <c r="R484" s="1052"/>
      <c r="S484" s="1052"/>
      <c r="T484" s="1052"/>
      <c r="U484" s="1052"/>
      <c r="V484" s="1052"/>
      <c r="W484" s="1052"/>
      <c r="X484" s="1052"/>
      <c r="Y484" s="1052"/>
      <c r="Z484" s="1052"/>
    </row>
    <row r="485" spans="1:26" ht="15.75" customHeight="1">
      <c r="A485" s="1049"/>
      <c r="B485" s="1050"/>
      <c r="C485" s="1051"/>
      <c r="D485" s="1052"/>
      <c r="E485" s="1052"/>
      <c r="F485" s="1052"/>
      <c r="G485" s="1052"/>
      <c r="H485" s="1052"/>
      <c r="I485" s="1052"/>
      <c r="J485" s="1052"/>
      <c r="K485" s="1052"/>
      <c r="L485" s="1052"/>
      <c r="M485" s="1052"/>
      <c r="N485" s="1052"/>
      <c r="O485" s="1052"/>
      <c r="P485" s="1052"/>
      <c r="Q485" s="1052"/>
      <c r="R485" s="1052"/>
      <c r="S485" s="1052"/>
      <c r="T485" s="1052"/>
      <c r="U485" s="1052"/>
      <c r="V485" s="1052"/>
      <c r="W485" s="1052"/>
      <c r="X485" s="1052"/>
      <c r="Y485" s="1052"/>
      <c r="Z485" s="1052"/>
    </row>
    <row r="486" spans="1:26" ht="15.75" customHeight="1">
      <c r="A486" s="1049"/>
      <c r="B486" s="1050"/>
      <c r="C486" s="1051"/>
      <c r="D486" s="1052"/>
      <c r="E486" s="1052"/>
      <c r="F486" s="1052"/>
      <c r="G486" s="1052"/>
      <c r="H486" s="1052"/>
      <c r="I486" s="1052"/>
      <c r="J486" s="1052"/>
      <c r="K486" s="1052"/>
      <c r="L486" s="1052"/>
      <c r="M486" s="1052"/>
      <c r="N486" s="1052"/>
      <c r="O486" s="1052"/>
      <c r="P486" s="1052"/>
      <c r="Q486" s="1052"/>
      <c r="R486" s="1052"/>
      <c r="S486" s="1052"/>
      <c r="T486" s="1052"/>
      <c r="U486" s="1052"/>
      <c r="V486" s="1052"/>
      <c r="W486" s="1052"/>
      <c r="X486" s="1052"/>
      <c r="Y486" s="1052"/>
      <c r="Z486" s="1052"/>
    </row>
    <row r="487" spans="1:26" ht="15.75" customHeight="1">
      <c r="A487" s="1049"/>
      <c r="B487" s="1050"/>
      <c r="C487" s="1051"/>
      <c r="D487" s="1052"/>
      <c r="E487" s="1052"/>
      <c r="F487" s="1052"/>
      <c r="G487" s="1052"/>
      <c r="H487" s="1052"/>
      <c r="I487" s="1052"/>
      <c r="J487" s="1052"/>
      <c r="K487" s="1052"/>
      <c r="L487" s="1052"/>
      <c r="M487" s="1052"/>
      <c r="N487" s="1052"/>
      <c r="O487" s="1052"/>
      <c r="P487" s="1052"/>
      <c r="Q487" s="1052"/>
      <c r="R487" s="1052"/>
      <c r="S487" s="1052"/>
      <c r="T487" s="1052"/>
      <c r="U487" s="1052"/>
      <c r="V487" s="1052"/>
      <c r="W487" s="1052"/>
      <c r="X487" s="1052"/>
      <c r="Y487" s="1052"/>
      <c r="Z487" s="1052"/>
    </row>
    <row r="488" spans="1:26" ht="15.75" customHeight="1">
      <c r="A488" s="1049"/>
      <c r="B488" s="1050"/>
      <c r="C488" s="1051"/>
      <c r="D488" s="1052"/>
      <c r="E488" s="1052"/>
      <c r="F488" s="1052"/>
      <c r="G488" s="1052"/>
      <c r="H488" s="1052"/>
      <c r="I488" s="1052"/>
      <c r="J488" s="1052"/>
      <c r="K488" s="1052"/>
      <c r="L488" s="1052"/>
      <c r="M488" s="1052"/>
      <c r="N488" s="1052"/>
      <c r="O488" s="1052"/>
      <c r="P488" s="1052"/>
      <c r="Q488" s="1052"/>
      <c r="R488" s="1052"/>
      <c r="S488" s="1052"/>
      <c r="T488" s="1052"/>
      <c r="U488" s="1052"/>
      <c r="V488" s="1052"/>
      <c r="W488" s="1052"/>
      <c r="X488" s="1052"/>
      <c r="Y488" s="1052"/>
      <c r="Z488" s="1052"/>
    </row>
    <row r="489" spans="1:26" ht="15.75" customHeight="1">
      <c r="A489" s="1049"/>
      <c r="B489" s="1050"/>
      <c r="C489" s="1051"/>
      <c r="D489" s="1052"/>
      <c r="E489" s="1052"/>
      <c r="F489" s="1052"/>
      <c r="G489" s="1052"/>
      <c r="H489" s="1052"/>
      <c r="I489" s="1052"/>
      <c r="J489" s="1052"/>
      <c r="K489" s="1052"/>
      <c r="L489" s="1052"/>
      <c r="M489" s="1052"/>
      <c r="N489" s="1052"/>
      <c r="O489" s="1052"/>
      <c r="P489" s="1052"/>
      <c r="Q489" s="1052"/>
      <c r="R489" s="1052"/>
      <c r="S489" s="1052"/>
      <c r="T489" s="1052"/>
      <c r="U489" s="1052"/>
      <c r="V489" s="1052"/>
      <c r="W489" s="1052"/>
      <c r="X489" s="1052"/>
      <c r="Y489" s="1052"/>
      <c r="Z489" s="1052"/>
    </row>
    <row r="490" spans="1:26" ht="15.75" customHeight="1">
      <c r="A490" s="1049"/>
      <c r="B490" s="1050"/>
      <c r="C490" s="1051"/>
      <c r="D490" s="1052"/>
      <c r="E490" s="1052"/>
      <c r="F490" s="1052"/>
      <c r="G490" s="1052"/>
      <c r="H490" s="1052"/>
      <c r="I490" s="1052"/>
      <c r="J490" s="1052"/>
      <c r="K490" s="1052"/>
      <c r="L490" s="1052"/>
      <c r="M490" s="1052"/>
      <c r="N490" s="1052"/>
      <c r="O490" s="1052"/>
      <c r="P490" s="1052"/>
      <c r="Q490" s="1052"/>
      <c r="R490" s="1052"/>
      <c r="S490" s="1052"/>
      <c r="T490" s="1052"/>
      <c r="U490" s="1052"/>
      <c r="V490" s="1052"/>
      <c r="W490" s="1052"/>
      <c r="X490" s="1052"/>
      <c r="Y490" s="1052"/>
      <c r="Z490" s="1052"/>
    </row>
    <row r="491" spans="1:26" ht="15.75" customHeight="1">
      <c r="A491" s="1049"/>
      <c r="B491" s="1050"/>
      <c r="C491" s="1051"/>
      <c r="D491" s="1052"/>
      <c r="E491" s="1052"/>
      <c r="F491" s="1052"/>
      <c r="G491" s="1052"/>
      <c r="H491" s="1052"/>
      <c r="I491" s="1052"/>
      <c r="J491" s="1052"/>
      <c r="K491" s="1052"/>
      <c r="L491" s="1052"/>
      <c r="M491" s="1052"/>
      <c r="N491" s="1052"/>
      <c r="O491" s="1052"/>
      <c r="P491" s="1052"/>
      <c r="Q491" s="1052"/>
      <c r="R491" s="1052"/>
      <c r="S491" s="1052"/>
      <c r="T491" s="1052"/>
      <c r="U491" s="1052"/>
      <c r="V491" s="1052"/>
      <c r="W491" s="1052"/>
      <c r="X491" s="1052"/>
      <c r="Y491" s="1052"/>
      <c r="Z491" s="1052"/>
    </row>
    <row r="492" spans="1:26" ht="15.75" customHeight="1">
      <c r="A492" s="1049"/>
      <c r="B492" s="1050"/>
      <c r="C492" s="1051"/>
      <c r="D492" s="1052"/>
      <c r="E492" s="1052"/>
      <c r="F492" s="1052"/>
      <c r="G492" s="1052"/>
      <c r="H492" s="1052"/>
      <c r="I492" s="1052"/>
      <c r="J492" s="1052"/>
      <c r="K492" s="1052"/>
      <c r="L492" s="1052"/>
      <c r="M492" s="1052"/>
      <c r="N492" s="1052"/>
      <c r="O492" s="1052"/>
      <c r="P492" s="1052"/>
      <c r="Q492" s="1052"/>
      <c r="R492" s="1052"/>
      <c r="S492" s="1052"/>
      <c r="T492" s="1052"/>
      <c r="U492" s="1052"/>
      <c r="V492" s="1052"/>
      <c r="W492" s="1052"/>
      <c r="X492" s="1052"/>
      <c r="Y492" s="1052"/>
      <c r="Z492" s="1052"/>
    </row>
    <row r="493" spans="1:26" ht="15.75" customHeight="1">
      <c r="A493" s="1049"/>
      <c r="B493" s="1050"/>
      <c r="C493" s="1051"/>
      <c r="D493" s="1052"/>
      <c r="E493" s="1052"/>
      <c r="F493" s="1052"/>
      <c r="G493" s="1052"/>
      <c r="H493" s="1052"/>
      <c r="I493" s="1052"/>
      <c r="J493" s="1052"/>
      <c r="K493" s="1052"/>
      <c r="L493" s="1052"/>
      <c r="M493" s="1052"/>
      <c r="N493" s="1052"/>
      <c r="O493" s="1052"/>
      <c r="P493" s="1052"/>
      <c r="Q493" s="1052"/>
      <c r="R493" s="1052"/>
      <c r="S493" s="1052"/>
      <c r="T493" s="1052"/>
      <c r="U493" s="1052"/>
      <c r="V493" s="1052"/>
      <c r="W493" s="1052"/>
      <c r="X493" s="1052"/>
      <c r="Y493" s="1052"/>
      <c r="Z493" s="1052"/>
    </row>
    <row r="494" spans="1:26" ht="15.75" customHeight="1">
      <c r="A494" s="1049"/>
      <c r="B494" s="1050"/>
      <c r="C494" s="1051"/>
      <c r="D494" s="1052"/>
      <c r="E494" s="1052"/>
      <c r="F494" s="1052"/>
      <c r="G494" s="1052"/>
      <c r="H494" s="1052"/>
      <c r="I494" s="1052"/>
      <c r="J494" s="1052"/>
      <c r="K494" s="1052"/>
      <c r="L494" s="1052"/>
      <c r="M494" s="1052"/>
      <c r="N494" s="1052"/>
      <c r="O494" s="1052"/>
      <c r="P494" s="1052"/>
      <c r="Q494" s="1052"/>
      <c r="R494" s="1052"/>
      <c r="S494" s="1052"/>
      <c r="T494" s="1052"/>
      <c r="U494" s="1052"/>
      <c r="V494" s="1052"/>
      <c r="W494" s="1052"/>
      <c r="X494" s="1052"/>
      <c r="Y494" s="1052"/>
      <c r="Z494" s="1052"/>
    </row>
    <row r="495" spans="1:26" ht="15.75" customHeight="1">
      <c r="A495" s="1049"/>
      <c r="B495" s="1050"/>
      <c r="C495" s="1051"/>
      <c r="D495" s="1052"/>
      <c r="E495" s="1052"/>
      <c r="F495" s="1052"/>
      <c r="G495" s="1052"/>
      <c r="H495" s="1052"/>
      <c r="I495" s="1052"/>
      <c r="J495" s="1052"/>
      <c r="K495" s="1052"/>
      <c r="L495" s="1052"/>
      <c r="M495" s="1052"/>
      <c r="N495" s="1052"/>
      <c r="O495" s="1052"/>
      <c r="P495" s="1052"/>
      <c r="Q495" s="1052"/>
      <c r="R495" s="1052"/>
      <c r="S495" s="1052"/>
      <c r="T495" s="1052"/>
      <c r="U495" s="1052"/>
      <c r="V495" s="1052"/>
      <c r="W495" s="1052"/>
      <c r="X495" s="1052"/>
      <c r="Y495" s="1052"/>
      <c r="Z495" s="1052"/>
    </row>
    <row r="496" spans="1:26" ht="15.75" customHeight="1">
      <c r="A496" s="1049"/>
      <c r="B496" s="1050"/>
      <c r="C496" s="1051"/>
      <c r="D496" s="1052"/>
      <c r="E496" s="1052"/>
      <c r="F496" s="1052"/>
      <c r="G496" s="1052"/>
      <c r="H496" s="1052"/>
      <c r="I496" s="1052"/>
      <c r="J496" s="1052"/>
      <c r="K496" s="1052"/>
      <c r="L496" s="1052"/>
      <c r="M496" s="1052"/>
      <c r="N496" s="1052"/>
      <c r="O496" s="1052"/>
      <c r="P496" s="1052"/>
      <c r="Q496" s="1052"/>
      <c r="R496" s="1052"/>
      <c r="S496" s="1052"/>
      <c r="T496" s="1052"/>
      <c r="U496" s="1052"/>
      <c r="V496" s="1052"/>
      <c r="W496" s="1052"/>
      <c r="X496" s="1052"/>
      <c r="Y496" s="1052"/>
      <c r="Z496" s="1052"/>
    </row>
    <row r="497" spans="1:26" ht="15.75" customHeight="1">
      <c r="A497" s="1049"/>
      <c r="B497" s="1050"/>
      <c r="C497" s="1051"/>
      <c r="D497" s="1052"/>
      <c r="E497" s="1052"/>
      <c r="F497" s="1052"/>
      <c r="G497" s="1052"/>
      <c r="H497" s="1052"/>
      <c r="I497" s="1052"/>
      <c r="J497" s="1052"/>
      <c r="K497" s="1052"/>
      <c r="L497" s="1052"/>
      <c r="M497" s="1052"/>
      <c r="N497" s="1052"/>
      <c r="O497" s="1052"/>
      <c r="P497" s="1052"/>
      <c r="Q497" s="1052"/>
      <c r="R497" s="1052"/>
      <c r="S497" s="1052"/>
      <c r="T497" s="1052"/>
      <c r="U497" s="1052"/>
      <c r="V497" s="1052"/>
      <c r="W497" s="1052"/>
      <c r="X497" s="1052"/>
      <c r="Y497" s="1052"/>
      <c r="Z497" s="1052"/>
    </row>
    <row r="498" spans="1:26" ht="15.75" customHeight="1">
      <c r="A498" s="1049"/>
      <c r="B498" s="1050"/>
      <c r="C498" s="1051"/>
      <c r="D498" s="1052"/>
      <c r="E498" s="1052"/>
      <c r="F498" s="1052"/>
      <c r="G498" s="1052"/>
      <c r="H498" s="1052"/>
      <c r="I498" s="1052"/>
      <c r="J498" s="1052"/>
      <c r="K498" s="1052"/>
      <c r="L498" s="1052"/>
      <c r="M498" s="1052"/>
      <c r="N498" s="1052"/>
      <c r="O498" s="1052"/>
      <c r="P498" s="1052"/>
      <c r="Q498" s="1052"/>
      <c r="R498" s="1052"/>
      <c r="S498" s="1052"/>
      <c r="T498" s="1052"/>
      <c r="U498" s="1052"/>
      <c r="V498" s="1052"/>
      <c r="W498" s="1052"/>
      <c r="X498" s="1052"/>
      <c r="Y498" s="1052"/>
      <c r="Z498" s="1052"/>
    </row>
    <row r="499" spans="1:26" ht="15.75" customHeight="1">
      <c r="A499" s="1049"/>
      <c r="B499" s="1050"/>
      <c r="C499" s="1051"/>
      <c r="D499" s="1052"/>
      <c r="E499" s="1052"/>
      <c r="F499" s="1052"/>
      <c r="G499" s="1052"/>
      <c r="H499" s="1052"/>
      <c r="I499" s="1052"/>
      <c r="J499" s="1052"/>
      <c r="K499" s="1052"/>
      <c r="L499" s="1052"/>
      <c r="M499" s="1052"/>
      <c r="N499" s="1052"/>
      <c r="O499" s="1052"/>
      <c r="P499" s="1052"/>
      <c r="Q499" s="1052"/>
      <c r="R499" s="1052"/>
      <c r="S499" s="1052"/>
      <c r="T499" s="1052"/>
      <c r="U499" s="1052"/>
      <c r="V499" s="1052"/>
      <c r="W499" s="1052"/>
      <c r="X499" s="1052"/>
      <c r="Y499" s="1052"/>
      <c r="Z499" s="1052"/>
    </row>
    <row r="500" spans="1:26" ht="15.75" customHeight="1">
      <c r="A500" s="1049"/>
      <c r="B500" s="1050"/>
      <c r="C500" s="1051"/>
      <c r="D500" s="1052"/>
      <c r="E500" s="1052"/>
      <c r="F500" s="1052"/>
      <c r="G500" s="1052"/>
      <c r="H500" s="1052"/>
      <c r="I500" s="1052"/>
      <c r="J500" s="1052"/>
      <c r="K500" s="1052"/>
      <c r="L500" s="1052"/>
      <c r="M500" s="1052"/>
      <c r="N500" s="1052"/>
      <c r="O500" s="1052"/>
      <c r="P500" s="1052"/>
      <c r="Q500" s="1052"/>
      <c r="R500" s="1052"/>
      <c r="S500" s="1052"/>
      <c r="T500" s="1052"/>
      <c r="U500" s="1052"/>
      <c r="V500" s="1052"/>
      <c r="W500" s="1052"/>
      <c r="X500" s="1052"/>
      <c r="Y500" s="1052"/>
      <c r="Z500" s="1052"/>
    </row>
    <row r="501" spans="1:26" ht="15.75" customHeight="1">
      <c r="A501" s="1049"/>
      <c r="B501" s="1050"/>
      <c r="C501" s="1051"/>
      <c r="D501" s="1052"/>
      <c r="E501" s="1052"/>
      <c r="F501" s="1052"/>
      <c r="G501" s="1052"/>
      <c r="H501" s="1052"/>
      <c r="I501" s="1052"/>
      <c r="J501" s="1052"/>
      <c r="K501" s="1052"/>
      <c r="L501" s="1052"/>
      <c r="M501" s="1052"/>
      <c r="N501" s="1052"/>
      <c r="O501" s="1052"/>
      <c r="P501" s="1052"/>
      <c r="Q501" s="1052"/>
      <c r="R501" s="1052"/>
      <c r="S501" s="1052"/>
      <c r="T501" s="1052"/>
      <c r="U501" s="1052"/>
      <c r="V501" s="1052"/>
      <c r="W501" s="1052"/>
      <c r="X501" s="1052"/>
      <c r="Y501" s="1052"/>
      <c r="Z501" s="1052"/>
    </row>
    <row r="502" spans="1:26" ht="15.75" customHeight="1">
      <c r="A502" s="1049"/>
      <c r="B502" s="1050"/>
      <c r="C502" s="1051"/>
      <c r="D502" s="1052"/>
      <c r="E502" s="1052"/>
      <c r="F502" s="1052"/>
      <c r="G502" s="1052"/>
      <c r="H502" s="1052"/>
      <c r="I502" s="1052"/>
      <c r="J502" s="1052"/>
      <c r="K502" s="1052"/>
      <c r="L502" s="1052"/>
      <c r="M502" s="1052"/>
      <c r="N502" s="1052"/>
      <c r="O502" s="1052"/>
      <c r="P502" s="1052"/>
      <c r="Q502" s="1052"/>
      <c r="R502" s="1052"/>
      <c r="S502" s="1052"/>
      <c r="T502" s="1052"/>
      <c r="U502" s="1052"/>
      <c r="V502" s="1052"/>
      <c r="W502" s="1052"/>
      <c r="X502" s="1052"/>
      <c r="Y502" s="1052"/>
      <c r="Z502" s="1052"/>
    </row>
    <row r="503" spans="1:26" ht="15.75" customHeight="1">
      <c r="A503" s="1049"/>
      <c r="B503" s="1050"/>
      <c r="C503" s="1051"/>
      <c r="D503" s="1052"/>
      <c r="E503" s="1052"/>
      <c r="F503" s="1052"/>
      <c r="G503" s="1052"/>
      <c r="H503" s="1052"/>
      <c r="I503" s="1052"/>
      <c r="J503" s="1052"/>
      <c r="K503" s="1052"/>
      <c r="L503" s="1052"/>
      <c r="M503" s="1052"/>
      <c r="N503" s="1052"/>
      <c r="O503" s="1052"/>
      <c r="P503" s="1052"/>
      <c r="Q503" s="1052"/>
      <c r="R503" s="1052"/>
      <c r="S503" s="1052"/>
      <c r="T503" s="1052"/>
      <c r="U503" s="1052"/>
      <c r="V503" s="1052"/>
      <c r="W503" s="1052"/>
      <c r="X503" s="1052"/>
      <c r="Y503" s="1052"/>
      <c r="Z503" s="1052"/>
    </row>
    <row r="504" spans="1:26" ht="15.75" customHeight="1">
      <c r="A504" s="1049"/>
      <c r="B504" s="1050"/>
      <c r="C504" s="1051"/>
      <c r="D504" s="1052"/>
      <c r="E504" s="1052"/>
      <c r="F504" s="1052"/>
      <c r="G504" s="1052"/>
      <c r="H504" s="1052"/>
      <c r="I504" s="1052"/>
      <c r="J504" s="1052"/>
      <c r="K504" s="1052"/>
      <c r="L504" s="1052"/>
      <c r="M504" s="1052"/>
      <c r="N504" s="1052"/>
      <c r="O504" s="1052"/>
      <c r="P504" s="1052"/>
      <c r="Q504" s="1052"/>
      <c r="R504" s="1052"/>
      <c r="S504" s="1052"/>
      <c r="T504" s="1052"/>
      <c r="U504" s="1052"/>
      <c r="V504" s="1052"/>
      <c r="W504" s="1052"/>
      <c r="X504" s="1052"/>
      <c r="Y504" s="1052"/>
      <c r="Z504" s="1052"/>
    </row>
    <row r="505" spans="1:26" ht="15.75" customHeight="1">
      <c r="A505" s="1049"/>
      <c r="B505" s="1050"/>
      <c r="C505" s="1051"/>
      <c r="D505" s="1052"/>
      <c r="E505" s="1052"/>
      <c r="F505" s="1052"/>
      <c r="G505" s="1052"/>
      <c r="H505" s="1052"/>
      <c r="I505" s="1052"/>
      <c r="J505" s="1052"/>
      <c r="K505" s="1052"/>
      <c r="L505" s="1052"/>
      <c r="M505" s="1052"/>
      <c r="N505" s="1052"/>
      <c r="O505" s="1052"/>
      <c r="P505" s="1052"/>
      <c r="Q505" s="1052"/>
      <c r="R505" s="1052"/>
      <c r="S505" s="1052"/>
      <c r="T505" s="1052"/>
      <c r="U505" s="1052"/>
      <c r="V505" s="1052"/>
      <c r="W505" s="1052"/>
      <c r="X505" s="1052"/>
      <c r="Y505" s="1052"/>
      <c r="Z505" s="1052"/>
    </row>
    <row r="506" spans="1:26" ht="15.75" customHeight="1">
      <c r="A506" s="1049"/>
      <c r="B506" s="1050"/>
      <c r="C506" s="1051"/>
      <c r="D506" s="1052"/>
      <c r="E506" s="1052"/>
      <c r="F506" s="1052"/>
      <c r="G506" s="1052"/>
      <c r="H506" s="1052"/>
      <c r="I506" s="1052"/>
      <c r="J506" s="1052"/>
      <c r="K506" s="1052"/>
      <c r="L506" s="1052"/>
      <c r="M506" s="1052"/>
      <c r="N506" s="1052"/>
      <c r="O506" s="1052"/>
      <c r="P506" s="1052"/>
      <c r="Q506" s="1052"/>
      <c r="R506" s="1052"/>
      <c r="S506" s="1052"/>
      <c r="T506" s="1052"/>
      <c r="U506" s="1052"/>
      <c r="V506" s="1052"/>
      <c r="W506" s="1052"/>
      <c r="X506" s="1052"/>
      <c r="Y506" s="1052"/>
      <c r="Z506" s="1052"/>
    </row>
    <row r="507" spans="1:26" ht="15.75" customHeight="1">
      <c r="A507" s="1049"/>
      <c r="B507" s="1050"/>
      <c r="C507" s="1051"/>
      <c r="D507" s="1052"/>
      <c r="E507" s="1052"/>
      <c r="F507" s="1052"/>
      <c r="G507" s="1052"/>
      <c r="H507" s="1052"/>
      <c r="I507" s="1052"/>
      <c r="J507" s="1052"/>
      <c r="K507" s="1052"/>
      <c r="L507" s="1052"/>
      <c r="M507" s="1052"/>
      <c r="N507" s="1052"/>
      <c r="O507" s="1052"/>
      <c r="P507" s="1052"/>
      <c r="Q507" s="1052"/>
      <c r="R507" s="1052"/>
      <c r="S507" s="1052"/>
      <c r="T507" s="1052"/>
      <c r="U507" s="1052"/>
      <c r="V507" s="1052"/>
      <c r="W507" s="1052"/>
      <c r="X507" s="1052"/>
      <c r="Y507" s="1052"/>
      <c r="Z507" s="1052"/>
    </row>
    <row r="508" spans="1:26" ht="15.75" customHeight="1">
      <c r="A508" s="1049"/>
      <c r="B508" s="1050"/>
      <c r="C508" s="1051"/>
      <c r="D508" s="1052"/>
      <c r="E508" s="1052"/>
      <c r="F508" s="1052"/>
      <c r="G508" s="1052"/>
      <c r="H508" s="1052"/>
      <c r="I508" s="1052"/>
      <c r="J508" s="1052"/>
      <c r="K508" s="1052"/>
      <c r="L508" s="1052"/>
      <c r="M508" s="1052"/>
      <c r="N508" s="1052"/>
      <c r="O508" s="1052"/>
      <c r="P508" s="1052"/>
      <c r="Q508" s="1052"/>
      <c r="R508" s="1052"/>
      <c r="S508" s="1052"/>
      <c r="T508" s="1052"/>
      <c r="U508" s="1052"/>
      <c r="V508" s="1052"/>
      <c r="W508" s="1052"/>
      <c r="X508" s="1052"/>
      <c r="Y508" s="1052"/>
      <c r="Z508" s="1052"/>
    </row>
    <row r="509" spans="1:26" ht="15.75" customHeight="1">
      <c r="A509" s="1049"/>
      <c r="B509" s="1050"/>
      <c r="C509" s="1051"/>
      <c r="D509" s="1052"/>
      <c r="E509" s="1052"/>
      <c r="F509" s="1052"/>
      <c r="G509" s="1052"/>
      <c r="H509" s="1052"/>
      <c r="I509" s="1052"/>
      <c r="J509" s="1052"/>
      <c r="K509" s="1052"/>
      <c r="L509" s="1052"/>
      <c r="M509" s="1052"/>
      <c r="N509" s="1052"/>
      <c r="O509" s="1052"/>
      <c r="P509" s="1052"/>
      <c r="Q509" s="1052"/>
      <c r="R509" s="1052"/>
      <c r="S509" s="1052"/>
      <c r="T509" s="1052"/>
      <c r="U509" s="1052"/>
      <c r="V509" s="1052"/>
      <c r="W509" s="1052"/>
      <c r="X509" s="1052"/>
      <c r="Y509" s="1052"/>
      <c r="Z509" s="1052"/>
    </row>
    <row r="510" spans="1:26" ht="15.75" customHeight="1">
      <c r="A510" s="1049"/>
      <c r="B510" s="1050"/>
      <c r="C510" s="1051"/>
      <c r="D510" s="1052"/>
      <c r="E510" s="1052"/>
      <c r="F510" s="1052"/>
      <c r="G510" s="1052"/>
      <c r="H510" s="1052"/>
      <c r="I510" s="1052"/>
      <c r="J510" s="1052"/>
      <c r="K510" s="1052"/>
      <c r="L510" s="1052"/>
      <c r="M510" s="1052"/>
      <c r="N510" s="1052"/>
      <c r="O510" s="1052"/>
      <c r="P510" s="1052"/>
      <c r="Q510" s="1052"/>
      <c r="R510" s="1052"/>
      <c r="S510" s="1052"/>
      <c r="T510" s="1052"/>
      <c r="U510" s="1052"/>
      <c r="V510" s="1052"/>
      <c r="W510" s="1052"/>
      <c r="X510" s="1052"/>
      <c r="Y510" s="1052"/>
      <c r="Z510" s="1052"/>
    </row>
    <row r="511" spans="1:26" ht="15.75" customHeight="1">
      <c r="A511" s="1049"/>
      <c r="B511" s="1050"/>
      <c r="C511" s="1051"/>
      <c r="D511" s="1052"/>
      <c r="E511" s="1052"/>
      <c r="F511" s="1052"/>
      <c r="G511" s="1052"/>
      <c r="H511" s="1052"/>
      <c r="I511" s="1052"/>
      <c r="J511" s="1052"/>
      <c r="K511" s="1052"/>
      <c r="L511" s="1052"/>
      <c r="M511" s="1052"/>
      <c r="N511" s="1052"/>
      <c r="O511" s="1052"/>
      <c r="P511" s="1052"/>
      <c r="Q511" s="1052"/>
      <c r="R511" s="1052"/>
      <c r="S511" s="1052"/>
      <c r="T511" s="1052"/>
      <c r="U511" s="1052"/>
      <c r="V511" s="1052"/>
      <c r="W511" s="1052"/>
      <c r="X511" s="1052"/>
      <c r="Y511" s="1052"/>
      <c r="Z511" s="1052"/>
    </row>
    <row r="512" spans="1:26" ht="15.75" customHeight="1">
      <c r="A512" s="1049"/>
      <c r="B512" s="1050"/>
      <c r="C512" s="1051"/>
      <c r="D512" s="1052"/>
      <c r="E512" s="1052"/>
      <c r="F512" s="1052"/>
      <c r="G512" s="1052"/>
      <c r="H512" s="1052"/>
      <c r="I512" s="1052"/>
      <c r="J512" s="1052"/>
      <c r="K512" s="1052"/>
      <c r="L512" s="1052"/>
      <c r="M512" s="1052"/>
      <c r="N512" s="1052"/>
      <c r="O512" s="1052"/>
      <c r="P512" s="1052"/>
      <c r="Q512" s="1052"/>
      <c r="R512" s="1052"/>
      <c r="S512" s="1052"/>
      <c r="T512" s="1052"/>
      <c r="U512" s="1052"/>
      <c r="V512" s="1052"/>
      <c r="W512" s="1052"/>
      <c r="X512" s="1052"/>
      <c r="Y512" s="1052"/>
      <c r="Z512" s="1052"/>
    </row>
    <row r="513" spans="1:26" ht="15.75" customHeight="1">
      <c r="A513" s="1049"/>
      <c r="B513" s="1050"/>
      <c r="C513" s="1051"/>
      <c r="D513" s="1052"/>
      <c r="E513" s="1052"/>
      <c r="F513" s="1052"/>
      <c r="G513" s="1052"/>
      <c r="H513" s="1052"/>
      <c r="I513" s="1052"/>
      <c r="J513" s="1052"/>
      <c r="K513" s="1052"/>
      <c r="L513" s="1052"/>
      <c r="M513" s="1052"/>
      <c r="N513" s="1052"/>
      <c r="O513" s="1052"/>
      <c r="P513" s="1052"/>
      <c r="Q513" s="1052"/>
      <c r="R513" s="1052"/>
      <c r="S513" s="1052"/>
      <c r="T513" s="1052"/>
      <c r="U513" s="1052"/>
      <c r="V513" s="1052"/>
      <c r="W513" s="1052"/>
      <c r="X513" s="1052"/>
      <c r="Y513" s="1052"/>
      <c r="Z513" s="1052"/>
    </row>
    <row r="514" spans="1:26" ht="15.75" customHeight="1">
      <c r="A514" s="1049"/>
      <c r="B514" s="1050"/>
      <c r="C514" s="1051"/>
      <c r="D514" s="1052"/>
      <c r="E514" s="1052"/>
      <c r="F514" s="1052"/>
      <c r="G514" s="1052"/>
      <c r="H514" s="1052"/>
      <c r="I514" s="1052"/>
      <c r="J514" s="1052"/>
      <c r="K514" s="1052"/>
      <c r="L514" s="1052"/>
      <c r="M514" s="1052"/>
      <c r="N514" s="1052"/>
      <c r="O514" s="1052"/>
      <c r="P514" s="1052"/>
      <c r="Q514" s="1052"/>
      <c r="R514" s="1052"/>
      <c r="S514" s="1052"/>
      <c r="T514" s="1052"/>
      <c r="U514" s="1052"/>
      <c r="V514" s="1052"/>
      <c r="W514" s="1052"/>
      <c r="X514" s="1052"/>
      <c r="Y514" s="1052"/>
      <c r="Z514" s="1052"/>
    </row>
    <row r="515" spans="1:26" ht="15.75" customHeight="1">
      <c r="A515" s="1049"/>
      <c r="B515" s="1050"/>
      <c r="C515" s="1051"/>
      <c r="D515" s="1052"/>
      <c r="E515" s="1052"/>
      <c r="F515" s="1052"/>
      <c r="G515" s="1052"/>
      <c r="H515" s="1052"/>
      <c r="I515" s="1052"/>
      <c r="J515" s="1052"/>
      <c r="K515" s="1052"/>
      <c r="L515" s="1052"/>
      <c r="M515" s="1052"/>
      <c r="N515" s="1052"/>
      <c r="O515" s="1052"/>
      <c r="P515" s="1052"/>
      <c r="Q515" s="1052"/>
      <c r="R515" s="1052"/>
      <c r="S515" s="1052"/>
      <c r="T515" s="1052"/>
      <c r="U515" s="1052"/>
      <c r="V515" s="1052"/>
      <c r="W515" s="1052"/>
      <c r="X515" s="1052"/>
      <c r="Y515" s="1052"/>
      <c r="Z515" s="1052"/>
    </row>
    <row r="516" spans="1:26" ht="15.75" customHeight="1">
      <c r="A516" s="1049"/>
      <c r="B516" s="1050"/>
      <c r="C516" s="1051"/>
      <c r="D516" s="1052"/>
      <c r="E516" s="1052"/>
      <c r="F516" s="1052"/>
      <c r="G516" s="1052"/>
      <c r="H516" s="1052"/>
      <c r="I516" s="1052"/>
      <c r="J516" s="1052"/>
      <c r="K516" s="1052"/>
      <c r="L516" s="1052"/>
      <c r="M516" s="1052"/>
      <c r="N516" s="1052"/>
      <c r="O516" s="1052"/>
      <c r="P516" s="1052"/>
      <c r="Q516" s="1052"/>
      <c r="R516" s="1052"/>
      <c r="S516" s="1052"/>
      <c r="T516" s="1052"/>
      <c r="U516" s="1052"/>
      <c r="V516" s="1052"/>
      <c r="W516" s="1052"/>
      <c r="X516" s="1052"/>
      <c r="Y516" s="1052"/>
      <c r="Z516" s="1052"/>
    </row>
    <row r="517" spans="1:26" ht="15.75" customHeight="1">
      <c r="A517" s="1049"/>
      <c r="B517" s="1050"/>
      <c r="C517" s="1051"/>
      <c r="D517" s="1052"/>
      <c r="E517" s="1052"/>
      <c r="F517" s="1052"/>
      <c r="G517" s="1052"/>
      <c r="H517" s="1052"/>
      <c r="I517" s="1052"/>
      <c r="J517" s="1052"/>
      <c r="K517" s="1052"/>
      <c r="L517" s="1052"/>
      <c r="M517" s="1052"/>
      <c r="N517" s="1052"/>
      <c r="O517" s="1052"/>
      <c r="P517" s="1052"/>
      <c r="Q517" s="1052"/>
      <c r="R517" s="1052"/>
      <c r="S517" s="1052"/>
      <c r="T517" s="1052"/>
      <c r="U517" s="1052"/>
      <c r="V517" s="1052"/>
      <c r="W517" s="1052"/>
      <c r="X517" s="1052"/>
      <c r="Y517" s="1052"/>
      <c r="Z517" s="1052"/>
    </row>
    <row r="518" spans="1:26" ht="15.75" customHeight="1">
      <c r="A518" s="1049"/>
      <c r="B518" s="1050"/>
      <c r="C518" s="1051"/>
      <c r="D518" s="1052"/>
      <c r="E518" s="1052"/>
      <c r="F518" s="1052"/>
      <c r="G518" s="1052"/>
      <c r="H518" s="1052"/>
      <c r="I518" s="1052"/>
      <c r="J518" s="1052"/>
      <c r="K518" s="1052"/>
      <c r="L518" s="1052"/>
      <c r="M518" s="1052"/>
      <c r="N518" s="1052"/>
      <c r="O518" s="1052"/>
      <c r="P518" s="1052"/>
      <c r="Q518" s="1052"/>
      <c r="R518" s="1052"/>
      <c r="S518" s="1052"/>
      <c r="T518" s="1052"/>
      <c r="U518" s="1052"/>
      <c r="V518" s="1052"/>
      <c r="W518" s="1052"/>
      <c r="X518" s="1052"/>
      <c r="Y518" s="1052"/>
      <c r="Z518" s="1052"/>
    </row>
    <row r="519" spans="1:26" ht="15.75" customHeight="1">
      <c r="A519" s="1049"/>
      <c r="B519" s="1050"/>
      <c r="C519" s="1051"/>
      <c r="D519" s="1052"/>
      <c r="E519" s="1052"/>
      <c r="F519" s="1052"/>
      <c r="G519" s="1052"/>
      <c r="H519" s="1052"/>
      <c r="I519" s="1052"/>
      <c r="J519" s="1052"/>
      <c r="K519" s="1052"/>
      <c r="L519" s="1052"/>
      <c r="M519" s="1052"/>
      <c r="N519" s="1052"/>
      <c r="O519" s="1052"/>
      <c r="P519" s="1052"/>
      <c r="Q519" s="1052"/>
      <c r="R519" s="1052"/>
      <c r="S519" s="1052"/>
      <c r="T519" s="1052"/>
      <c r="U519" s="1052"/>
      <c r="V519" s="1052"/>
      <c r="W519" s="1052"/>
      <c r="X519" s="1052"/>
      <c r="Y519" s="1052"/>
      <c r="Z519" s="1052"/>
    </row>
    <row r="520" spans="1:26" ht="15.75" customHeight="1">
      <c r="A520" s="1049"/>
      <c r="B520" s="1050"/>
      <c r="C520" s="1051"/>
      <c r="D520" s="1052"/>
      <c r="E520" s="1052"/>
      <c r="F520" s="1052"/>
      <c r="G520" s="1052"/>
      <c r="H520" s="1052"/>
      <c r="I520" s="1052"/>
      <c r="J520" s="1052"/>
      <c r="K520" s="1052"/>
      <c r="L520" s="1052"/>
      <c r="M520" s="1052"/>
      <c r="N520" s="1052"/>
      <c r="O520" s="1052"/>
      <c r="P520" s="1052"/>
      <c r="Q520" s="1052"/>
      <c r="R520" s="1052"/>
      <c r="S520" s="1052"/>
      <c r="T520" s="1052"/>
      <c r="U520" s="1052"/>
      <c r="V520" s="1052"/>
      <c r="W520" s="1052"/>
      <c r="X520" s="1052"/>
      <c r="Y520" s="1052"/>
      <c r="Z520" s="1052"/>
    </row>
    <row r="521" spans="1:26" ht="15.75" customHeight="1">
      <c r="A521" s="1049"/>
      <c r="B521" s="1050"/>
      <c r="C521" s="1051"/>
      <c r="D521" s="1052"/>
      <c r="E521" s="1052"/>
      <c r="F521" s="1052"/>
      <c r="G521" s="1052"/>
      <c r="H521" s="1052"/>
      <c r="I521" s="1052"/>
      <c r="J521" s="1052"/>
      <c r="K521" s="1052"/>
      <c r="L521" s="1052"/>
      <c r="M521" s="1052"/>
      <c r="N521" s="1052"/>
      <c r="O521" s="1052"/>
      <c r="P521" s="1052"/>
      <c r="Q521" s="1052"/>
      <c r="R521" s="1052"/>
      <c r="S521" s="1052"/>
      <c r="T521" s="1052"/>
      <c r="U521" s="1052"/>
      <c r="V521" s="1052"/>
      <c r="W521" s="1052"/>
      <c r="X521" s="1052"/>
      <c r="Y521" s="1052"/>
      <c r="Z521" s="1052"/>
    </row>
    <row r="522" spans="1:26" ht="15.75" customHeight="1">
      <c r="A522" s="1049"/>
      <c r="B522" s="1050"/>
      <c r="C522" s="1051"/>
      <c r="D522" s="1052"/>
      <c r="E522" s="1052"/>
      <c r="F522" s="1052"/>
      <c r="G522" s="1052"/>
      <c r="H522" s="1052"/>
      <c r="I522" s="1052"/>
      <c r="J522" s="1052"/>
      <c r="K522" s="1052"/>
      <c r="L522" s="1052"/>
      <c r="M522" s="1052"/>
      <c r="N522" s="1052"/>
      <c r="O522" s="1052"/>
      <c r="P522" s="1052"/>
      <c r="Q522" s="1052"/>
      <c r="R522" s="1052"/>
      <c r="S522" s="1052"/>
      <c r="T522" s="1052"/>
      <c r="U522" s="1052"/>
      <c r="V522" s="1052"/>
      <c r="W522" s="1052"/>
      <c r="X522" s="1052"/>
      <c r="Y522" s="1052"/>
      <c r="Z522" s="1052"/>
    </row>
    <row r="523" spans="1:26" ht="15.75" customHeight="1">
      <c r="A523" s="1049"/>
      <c r="B523" s="1050"/>
      <c r="C523" s="1051"/>
      <c r="D523" s="1052"/>
      <c r="E523" s="1052"/>
      <c r="F523" s="1052"/>
      <c r="G523" s="1052"/>
      <c r="H523" s="1052"/>
      <c r="I523" s="1052"/>
      <c r="J523" s="1052"/>
      <c r="K523" s="1052"/>
      <c r="L523" s="1052"/>
      <c r="M523" s="1052"/>
      <c r="N523" s="1052"/>
      <c r="O523" s="1052"/>
      <c r="P523" s="1052"/>
      <c r="Q523" s="1052"/>
      <c r="R523" s="1052"/>
      <c r="S523" s="1052"/>
      <c r="T523" s="1052"/>
      <c r="U523" s="1052"/>
      <c r="V523" s="1052"/>
      <c r="W523" s="1052"/>
      <c r="X523" s="1052"/>
      <c r="Y523" s="1052"/>
      <c r="Z523" s="1052"/>
    </row>
    <row r="524" spans="1:26" ht="15.75" customHeight="1">
      <c r="A524" s="1049"/>
      <c r="B524" s="1050"/>
      <c r="C524" s="1051"/>
      <c r="D524" s="1052"/>
      <c r="E524" s="1052"/>
      <c r="F524" s="1052"/>
      <c r="G524" s="1052"/>
      <c r="H524" s="1052"/>
      <c r="I524" s="1052"/>
      <c r="J524" s="1052"/>
      <c r="K524" s="1052"/>
      <c r="L524" s="1052"/>
      <c r="M524" s="1052"/>
      <c r="N524" s="1052"/>
      <c r="O524" s="1052"/>
      <c r="P524" s="1052"/>
      <c r="Q524" s="1052"/>
      <c r="R524" s="1052"/>
      <c r="S524" s="1052"/>
      <c r="T524" s="1052"/>
      <c r="U524" s="1052"/>
      <c r="V524" s="1052"/>
      <c r="W524" s="1052"/>
      <c r="X524" s="1052"/>
      <c r="Y524" s="1052"/>
      <c r="Z524" s="1052"/>
    </row>
    <row r="525" spans="1:26" ht="15.75" customHeight="1">
      <c r="A525" s="1049"/>
      <c r="B525" s="1050"/>
      <c r="C525" s="1051"/>
      <c r="D525" s="1052"/>
      <c r="E525" s="1052"/>
      <c r="F525" s="1052"/>
      <c r="G525" s="1052"/>
      <c r="H525" s="1052"/>
      <c r="I525" s="1052"/>
      <c r="J525" s="1052"/>
      <c r="K525" s="1052"/>
      <c r="L525" s="1052"/>
      <c r="M525" s="1052"/>
      <c r="N525" s="1052"/>
      <c r="O525" s="1052"/>
      <c r="P525" s="1052"/>
      <c r="Q525" s="1052"/>
      <c r="R525" s="1052"/>
      <c r="S525" s="1052"/>
      <c r="T525" s="1052"/>
      <c r="U525" s="1052"/>
      <c r="V525" s="1052"/>
      <c r="W525" s="1052"/>
      <c r="X525" s="1052"/>
      <c r="Y525" s="1052"/>
      <c r="Z525" s="1052"/>
    </row>
    <row r="526" spans="1:26" ht="15.75" customHeight="1">
      <c r="A526" s="1049"/>
      <c r="B526" s="1050"/>
      <c r="C526" s="1051"/>
      <c r="D526" s="1052"/>
      <c r="E526" s="1052"/>
      <c r="F526" s="1052"/>
      <c r="G526" s="1052"/>
      <c r="H526" s="1052"/>
      <c r="I526" s="1052"/>
      <c r="J526" s="1052"/>
      <c r="K526" s="1052"/>
      <c r="L526" s="1052"/>
      <c r="M526" s="1052"/>
      <c r="N526" s="1052"/>
      <c r="O526" s="1052"/>
      <c r="P526" s="1052"/>
      <c r="Q526" s="1052"/>
      <c r="R526" s="1052"/>
      <c r="S526" s="1052"/>
      <c r="T526" s="1052"/>
      <c r="U526" s="1052"/>
      <c r="V526" s="1052"/>
      <c r="W526" s="1052"/>
      <c r="X526" s="1052"/>
      <c r="Y526" s="1052"/>
      <c r="Z526" s="1052"/>
    </row>
    <row r="527" spans="1:26" ht="15.75" customHeight="1">
      <c r="A527" s="1049"/>
      <c r="B527" s="1050"/>
      <c r="C527" s="1051"/>
      <c r="D527" s="1052"/>
      <c r="E527" s="1052"/>
      <c r="F527" s="1052"/>
      <c r="G527" s="1052"/>
      <c r="H527" s="1052"/>
      <c r="I527" s="1052"/>
      <c r="J527" s="1052"/>
      <c r="K527" s="1052"/>
      <c r="L527" s="1052"/>
      <c r="M527" s="1052"/>
      <c r="N527" s="1052"/>
      <c r="O527" s="1052"/>
      <c r="P527" s="1052"/>
      <c r="Q527" s="1052"/>
      <c r="R527" s="1052"/>
      <c r="S527" s="1052"/>
      <c r="T527" s="1052"/>
      <c r="U527" s="1052"/>
      <c r="V527" s="1052"/>
      <c r="W527" s="1052"/>
      <c r="X527" s="1052"/>
      <c r="Y527" s="1052"/>
      <c r="Z527" s="1052"/>
    </row>
    <row r="528" spans="1:26" ht="15.75" customHeight="1">
      <c r="A528" s="1049"/>
      <c r="B528" s="1050"/>
      <c r="C528" s="1051"/>
      <c r="D528" s="1052"/>
      <c r="E528" s="1052"/>
      <c r="F528" s="1052"/>
      <c r="G528" s="1052"/>
      <c r="H528" s="1052"/>
      <c r="I528" s="1052"/>
      <c r="J528" s="1052"/>
      <c r="K528" s="1052"/>
      <c r="L528" s="1052"/>
      <c r="M528" s="1052"/>
      <c r="N528" s="1052"/>
      <c r="O528" s="1052"/>
      <c r="P528" s="1052"/>
      <c r="Q528" s="1052"/>
      <c r="R528" s="1052"/>
      <c r="S528" s="1052"/>
      <c r="T528" s="1052"/>
      <c r="U528" s="1052"/>
      <c r="V528" s="1052"/>
      <c r="W528" s="1052"/>
      <c r="X528" s="1052"/>
      <c r="Y528" s="1052"/>
      <c r="Z528" s="1052"/>
    </row>
    <row r="529" spans="1:26" ht="15.75" customHeight="1">
      <c r="A529" s="1049"/>
      <c r="B529" s="1050"/>
      <c r="C529" s="1051"/>
      <c r="D529" s="1052"/>
      <c r="E529" s="1052"/>
      <c r="F529" s="1052"/>
      <c r="G529" s="1052"/>
      <c r="H529" s="1052"/>
      <c r="I529" s="1052"/>
      <c r="J529" s="1052"/>
      <c r="K529" s="1052"/>
      <c r="L529" s="1052"/>
      <c r="M529" s="1052"/>
      <c r="N529" s="1052"/>
      <c r="O529" s="1052"/>
      <c r="P529" s="1052"/>
      <c r="Q529" s="1052"/>
      <c r="R529" s="1052"/>
      <c r="S529" s="1052"/>
      <c r="T529" s="1052"/>
      <c r="U529" s="1052"/>
      <c r="V529" s="1052"/>
      <c r="W529" s="1052"/>
      <c r="X529" s="1052"/>
      <c r="Y529" s="1052"/>
      <c r="Z529" s="1052"/>
    </row>
    <row r="530" spans="1:26" ht="15.75" customHeight="1">
      <c r="A530" s="1049"/>
      <c r="B530" s="1050"/>
      <c r="C530" s="1051"/>
      <c r="D530" s="1052"/>
      <c r="E530" s="1052"/>
      <c r="F530" s="1052"/>
      <c r="G530" s="1052"/>
      <c r="H530" s="1052"/>
      <c r="I530" s="1052"/>
      <c r="J530" s="1052"/>
      <c r="K530" s="1052"/>
      <c r="L530" s="1052"/>
      <c r="M530" s="1052"/>
      <c r="N530" s="1052"/>
      <c r="O530" s="1052"/>
      <c r="P530" s="1052"/>
      <c r="Q530" s="1052"/>
      <c r="R530" s="1052"/>
      <c r="S530" s="1052"/>
      <c r="T530" s="1052"/>
      <c r="U530" s="1052"/>
      <c r="V530" s="1052"/>
      <c r="W530" s="1052"/>
      <c r="X530" s="1052"/>
      <c r="Y530" s="1052"/>
      <c r="Z530" s="1052"/>
    </row>
    <row r="531" spans="1:26" ht="15.75" customHeight="1">
      <c r="A531" s="1049"/>
      <c r="B531" s="1050"/>
      <c r="C531" s="1051"/>
      <c r="D531" s="1052"/>
      <c r="E531" s="1052"/>
      <c r="F531" s="1052"/>
      <c r="G531" s="1052"/>
      <c r="H531" s="1052"/>
      <c r="I531" s="1052"/>
      <c r="J531" s="1052"/>
      <c r="K531" s="1052"/>
      <c r="L531" s="1052"/>
      <c r="M531" s="1052"/>
      <c r="N531" s="1052"/>
      <c r="O531" s="1052"/>
      <c r="P531" s="1052"/>
      <c r="Q531" s="1052"/>
      <c r="R531" s="1052"/>
      <c r="S531" s="1052"/>
      <c r="T531" s="1052"/>
      <c r="U531" s="1052"/>
      <c r="V531" s="1052"/>
      <c r="W531" s="1052"/>
      <c r="X531" s="1052"/>
      <c r="Y531" s="1052"/>
      <c r="Z531" s="1052"/>
    </row>
    <row r="532" spans="1:26" ht="15.75" customHeight="1">
      <c r="A532" s="1049"/>
      <c r="B532" s="1050"/>
      <c r="C532" s="1051"/>
      <c r="D532" s="1052"/>
      <c r="E532" s="1052"/>
      <c r="F532" s="1052"/>
      <c r="G532" s="1052"/>
      <c r="H532" s="1052"/>
      <c r="I532" s="1052"/>
      <c r="J532" s="1052"/>
      <c r="K532" s="1052"/>
      <c r="L532" s="1052"/>
      <c r="M532" s="1052"/>
      <c r="N532" s="1052"/>
      <c r="O532" s="1052"/>
      <c r="P532" s="1052"/>
      <c r="Q532" s="1052"/>
      <c r="R532" s="1052"/>
      <c r="S532" s="1052"/>
      <c r="T532" s="1052"/>
      <c r="U532" s="1052"/>
      <c r="V532" s="1052"/>
      <c r="W532" s="1052"/>
      <c r="X532" s="1052"/>
      <c r="Y532" s="1052"/>
      <c r="Z532" s="1052"/>
    </row>
    <row r="533" spans="1:26" ht="15.75" customHeight="1">
      <c r="A533" s="1049"/>
      <c r="B533" s="1050"/>
      <c r="C533" s="1051"/>
      <c r="D533" s="1052"/>
      <c r="E533" s="1052"/>
      <c r="F533" s="1052"/>
      <c r="G533" s="1052"/>
      <c r="H533" s="1052"/>
      <c r="I533" s="1052"/>
      <c r="J533" s="1052"/>
      <c r="K533" s="1052"/>
      <c r="L533" s="1052"/>
      <c r="M533" s="1052"/>
      <c r="N533" s="1052"/>
      <c r="O533" s="1052"/>
      <c r="P533" s="1052"/>
      <c r="Q533" s="1052"/>
      <c r="R533" s="1052"/>
      <c r="S533" s="1052"/>
      <c r="T533" s="1052"/>
      <c r="U533" s="1052"/>
      <c r="V533" s="1052"/>
      <c r="W533" s="1052"/>
      <c r="X533" s="1052"/>
      <c r="Y533" s="1052"/>
      <c r="Z533" s="1052"/>
    </row>
    <row r="534" spans="1:26" ht="15.75" customHeight="1">
      <c r="A534" s="1049"/>
      <c r="B534" s="1050"/>
      <c r="C534" s="1051"/>
      <c r="D534" s="1052"/>
      <c r="E534" s="1052"/>
      <c r="F534" s="1052"/>
      <c r="G534" s="1052"/>
      <c r="H534" s="1052"/>
      <c r="I534" s="1052"/>
      <c r="J534" s="1052"/>
      <c r="K534" s="1052"/>
      <c r="L534" s="1052"/>
      <c r="M534" s="1052"/>
      <c r="N534" s="1052"/>
      <c r="O534" s="1052"/>
      <c r="P534" s="1052"/>
      <c r="Q534" s="1052"/>
      <c r="R534" s="1052"/>
      <c r="S534" s="1052"/>
      <c r="T534" s="1052"/>
      <c r="U534" s="1052"/>
      <c r="V534" s="1052"/>
      <c r="W534" s="1052"/>
      <c r="X534" s="1052"/>
      <c r="Y534" s="1052"/>
      <c r="Z534" s="1052"/>
    </row>
    <row r="535" spans="1:26" ht="15.75" customHeight="1">
      <c r="A535" s="1049"/>
      <c r="B535" s="1050"/>
      <c r="C535" s="1051"/>
      <c r="D535" s="1052"/>
      <c r="E535" s="1052"/>
      <c r="F535" s="1052"/>
      <c r="G535" s="1052"/>
      <c r="H535" s="1052"/>
      <c r="I535" s="1052"/>
      <c r="J535" s="1052"/>
      <c r="K535" s="1052"/>
      <c r="L535" s="1052"/>
      <c r="M535" s="1052"/>
      <c r="N535" s="1052"/>
      <c r="O535" s="1052"/>
      <c r="P535" s="1052"/>
      <c r="Q535" s="1052"/>
      <c r="R535" s="1052"/>
      <c r="S535" s="1052"/>
      <c r="T535" s="1052"/>
      <c r="U535" s="1052"/>
      <c r="V535" s="1052"/>
      <c r="W535" s="1052"/>
      <c r="X535" s="1052"/>
      <c r="Y535" s="1052"/>
      <c r="Z535" s="1052"/>
    </row>
    <row r="536" spans="1:26" ht="15.75" customHeight="1">
      <c r="A536" s="1049"/>
      <c r="B536" s="1050"/>
      <c r="C536" s="1051"/>
      <c r="D536" s="1052"/>
      <c r="E536" s="1052"/>
      <c r="F536" s="1052"/>
      <c r="G536" s="1052"/>
      <c r="H536" s="1052"/>
      <c r="I536" s="1052"/>
      <c r="J536" s="1052"/>
      <c r="K536" s="1052"/>
      <c r="L536" s="1052"/>
      <c r="M536" s="1052"/>
      <c r="N536" s="1052"/>
      <c r="O536" s="1052"/>
      <c r="P536" s="1052"/>
      <c r="Q536" s="1052"/>
      <c r="R536" s="1052"/>
      <c r="S536" s="1052"/>
      <c r="T536" s="1052"/>
      <c r="U536" s="1052"/>
      <c r="V536" s="1052"/>
      <c r="W536" s="1052"/>
      <c r="X536" s="1052"/>
      <c r="Y536" s="1052"/>
      <c r="Z536" s="1052"/>
    </row>
    <row r="537" spans="1:26" ht="15.75" customHeight="1">
      <c r="A537" s="1049"/>
      <c r="B537" s="1050"/>
      <c r="C537" s="1051"/>
      <c r="D537" s="1052"/>
      <c r="E537" s="1052"/>
      <c r="F537" s="1052"/>
      <c r="G537" s="1052"/>
      <c r="H537" s="1052"/>
      <c r="I537" s="1052"/>
      <c r="J537" s="1052"/>
      <c r="K537" s="1052"/>
      <c r="L537" s="1052"/>
      <c r="M537" s="1052"/>
      <c r="N537" s="1052"/>
      <c r="O537" s="1052"/>
      <c r="P537" s="1052"/>
      <c r="Q537" s="1052"/>
      <c r="R537" s="1052"/>
      <c r="S537" s="1052"/>
      <c r="T537" s="1052"/>
      <c r="U537" s="1052"/>
      <c r="V537" s="1052"/>
      <c r="W537" s="1052"/>
      <c r="X537" s="1052"/>
      <c r="Y537" s="1052"/>
      <c r="Z537" s="1052"/>
    </row>
    <row r="538" spans="1:26" ht="15.75" customHeight="1">
      <c r="A538" s="1049"/>
      <c r="B538" s="1050"/>
      <c r="C538" s="1051"/>
      <c r="D538" s="1052"/>
      <c r="E538" s="1052"/>
      <c r="F538" s="1052"/>
      <c r="G538" s="1052"/>
      <c r="H538" s="1052"/>
      <c r="I538" s="1052"/>
      <c r="J538" s="1052"/>
      <c r="K538" s="1052"/>
      <c r="L538" s="1052"/>
      <c r="M538" s="1052"/>
      <c r="N538" s="1052"/>
      <c r="O538" s="1052"/>
      <c r="P538" s="1052"/>
      <c r="Q538" s="1052"/>
      <c r="R538" s="1052"/>
      <c r="S538" s="1052"/>
      <c r="T538" s="1052"/>
      <c r="U538" s="1052"/>
      <c r="V538" s="1052"/>
      <c r="W538" s="1052"/>
      <c r="X538" s="1052"/>
      <c r="Y538" s="1052"/>
      <c r="Z538" s="1052"/>
    </row>
    <row r="539" spans="1:26" ht="15.75" customHeight="1">
      <c r="A539" s="1049"/>
      <c r="B539" s="1050"/>
      <c r="C539" s="1051"/>
      <c r="D539" s="1052"/>
      <c r="E539" s="1052"/>
      <c r="F539" s="1052"/>
      <c r="G539" s="1052"/>
      <c r="H539" s="1052"/>
      <c r="I539" s="1052"/>
      <c r="J539" s="1052"/>
      <c r="K539" s="1052"/>
      <c r="L539" s="1052"/>
      <c r="M539" s="1052"/>
      <c r="N539" s="1052"/>
      <c r="O539" s="1052"/>
      <c r="P539" s="1052"/>
      <c r="Q539" s="1052"/>
      <c r="R539" s="1052"/>
      <c r="S539" s="1052"/>
      <c r="T539" s="1052"/>
      <c r="U539" s="1052"/>
      <c r="V539" s="1052"/>
      <c r="W539" s="1052"/>
      <c r="X539" s="1052"/>
      <c r="Y539" s="1052"/>
      <c r="Z539" s="1052"/>
    </row>
    <row r="540" spans="1:26" ht="15.75" customHeight="1">
      <c r="A540" s="1049"/>
      <c r="B540" s="1050"/>
      <c r="C540" s="1051"/>
      <c r="D540" s="1052"/>
      <c r="E540" s="1052"/>
      <c r="F540" s="1052"/>
      <c r="G540" s="1052"/>
      <c r="H540" s="1052"/>
      <c r="I540" s="1052"/>
      <c r="J540" s="1052"/>
      <c r="K540" s="1052"/>
      <c r="L540" s="1052"/>
      <c r="M540" s="1052"/>
      <c r="N540" s="1052"/>
      <c r="O540" s="1052"/>
      <c r="P540" s="1052"/>
      <c r="Q540" s="1052"/>
      <c r="R540" s="1052"/>
      <c r="S540" s="1052"/>
      <c r="T540" s="1052"/>
      <c r="U540" s="1052"/>
      <c r="V540" s="1052"/>
      <c r="W540" s="1052"/>
      <c r="X540" s="1052"/>
      <c r="Y540" s="1052"/>
      <c r="Z540" s="1052"/>
    </row>
    <row r="541" spans="1:26" ht="15.75" customHeight="1">
      <c r="A541" s="1049"/>
      <c r="B541" s="1050"/>
      <c r="C541" s="1051"/>
      <c r="D541" s="1052"/>
      <c r="E541" s="1052"/>
      <c r="F541" s="1052"/>
      <c r="G541" s="1052"/>
      <c r="H541" s="1052"/>
      <c r="I541" s="1052"/>
      <c r="J541" s="1052"/>
      <c r="K541" s="1052"/>
      <c r="L541" s="1052"/>
      <c r="M541" s="1052"/>
      <c r="N541" s="1052"/>
      <c r="O541" s="1052"/>
      <c r="P541" s="1052"/>
      <c r="Q541" s="1052"/>
      <c r="R541" s="1052"/>
      <c r="S541" s="1052"/>
      <c r="T541" s="1052"/>
      <c r="U541" s="1052"/>
      <c r="V541" s="1052"/>
      <c r="W541" s="1052"/>
      <c r="X541" s="1052"/>
      <c r="Y541" s="1052"/>
      <c r="Z541" s="1052"/>
    </row>
    <row r="542" spans="1:26" ht="15.75" customHeight="1">
      <c r="A542" s="1049"/>
      <c r="B542" s="1050"/>
      <c r="C542" s="1051"/>
      <c r="D542" s="1052"/>
      <c r="E542" s="1052"/>
      <c r="F542" s="1052"/>
      <c r="G542" s="1052"/>
      <c r="H542" s="1052"/>
      <c r="I542" s="1052"/>
      <c r="J542" s="1052"/>
      <c r="K542" s="1052"/>
      <c r="L542" s="1052"/>
      <c r="M542" s="1052"/>
      <c r="N542" s="1052"/>
      <c r="O542" s="1052"/>
      <c r="P542" s="1052"/>
      <c r="Q542" s="1052"/>
      <c r="R542" s="1052"/>
      <c r="S542" s="1052"/>
      <c r="T542" s="1052"/>
      <c r="U542" s="1052"/>
      <c r="V542" s="1052"/>
      <c r="W542" s="1052"/>
      <c r="X542" s="1052"/>
      <c r="Y542" s="1052"/>
      <c r="Z542" s="1052"/>
    </row>
    <row r="543" spans="1:26" ht="15.75" customHeight="1">
      <c r="A543" s="1049"/>
      <c r="B543" s="1050"/>
      <c r="C543" s="1051"/>
      <c r="D543" s="1052"/>
      <c r="E543" s="1052"/>
      <c r="F543" s="1052"/>
      <c r="G543" s="1052"/>
      <c r="H543" s="1052"/>
      <c r="I543" s="1052"/>
      <c r="J543" s="1052"/>
      <c r="K543" s="1052"/>
      <c r="L543" s="1052"/>
      <c r="M543" s="1052"/>
      <c r="N543" s="1052"/>
      <c r="O543" s="1052"/>
      <c r="P543" s="1052"/>
      <c r="Q543" s="1052"/>
      <c r="R543" s="1052"/>
      <c r="S543" s="1052"/>
      <c r="T543" s="1052"/>
      <c r="U543" s="1052"/>
      <c r="V543" s="1052"/>
      <c r="W543" s="1052"/>
      <c r="X543" s="1052"/>
      <c r="Y543" s="1052"/>
      <c r="Z543" s="1052"/>
    </row>
    <row r="544" spans="1:26" ht="15.75" customHeight="1">
      <c r="A544" s="1049"/>
      <c r="B544" s="1050"/>
      <c r="C544" s="1051"/>
      <c r="D544" s="1052"/>
      <c r="E544" s="1052"/>
      <c r="F544" s="1052"/>
      <c r="G544" s="1052"/>
      <c r="H544" s="1052"/>
      <c r="I544" s="1052"/>
      <c r="J544" s="1052"/>
      <c r="K544" s="1052"/>
      <c r="L544" s="1052"/>
      <c r="M544" s="1052"/>
      <c r="N544" s="1052"/>
      <c r="O544" s="1052"/>
      <c r="P544" s="1052"/>
      <c r="Q544" s="1052"/>
      <c r="R544" s="1052"/>
      <c r="S544" s="1052"/>
      <c r="T544" s="1052"/>
      <c r="U544" s="1052"/>
      <c r="V544" s="1052"/>
      <c r="W544" s="1052"/>
      <c r="X544" s="1052"/>
      <c r="Y544" s="1052"/>
      <c r="Z544" s="1052"/>
    </row>
    <row r="545" spans="1:26" ht="15.75" customHeight="1">
      <c r="A545" s="1049"/>
      <c r="B545" s="1050"/>
      <c r="C545" s="1051"/>
      <c r="D545" s="1052"/>
      <c r="E545" s="1052"/>
      <c r="F545" s="1052"/>
      <c r="G545" s="1052"/>
      <c r="H545" s="1052"/>
      <c r="I545" s="1052"/>
      <c r="J545" s="1052"/>
      <c r="K545" s="1052"/>
      <c r="L545" s="1052"/>
      <c r="M545" s="1052"/>
      <c r="N545" s="1052"/>
      <c r="O545" s="1052"/>
      <c r="P545" s="1052"/>
      <c r="Q545" s="1052"/>
      <c r="R545" s="1052"/>
      <c r="S545" s="1052"/>
      <c r="T545" s="1052"/>
      <c r="U545" s="1052"/>
      <c r="V545" s="1052"/>
      <c r="W545" s="1052"/>
      <c r="X545" s="1052"/>
      <c r="Y545" s="1052"/>
      <c r="Z545" s="1052"/>
    </row>
    <row r="546" spans="1:26" ht="15.75" customHeight="1">
      <c r="A546" s="1049"/>
      <c r="B546" s="1050"/>
      <c r="C546" s="1051"/>
      <c r="D546" s="1052"/>
      <c r="E546" s="1052"/>
      <c r="F546" s="1052"/>
      <c r="G546" s="1052"/>
      <c r="H546" s="1052"/>
      <c r="I546" s="1052"/>
      <c r="J546" s="1052"/>
      <c r="K546" s="1052"/>
      <c r="L546" s="1052"/>
      <c r="M546" s="1052"/>
      <c r="N546" s="1052"/>
      <c r="O546" s="1052"/>
      <c r="P546" s="1052"/>
      <c r="Q546" s="1052"/>
      <c r="R546" s="1052"/>
      <c r="S546" s="1052"/>
      <c r="T546" s="1052"/>
      <c r="U546" s="1052"/>
      <c r="V546" s="1052"/>
      <c r="W546" s="1052"/>
      <c r="X546" s="1052"/>
      <c r="Y546" s="1052"/>
      <c r="Z546" s="1052"/>
    </row>
    <row r="547" spans="1:26" ht="15.75" customHeight="1">
      <c r="A547" s="1049"/>
      <c r="B547" s="1050"/>
      <c r="C547" s="1051"/>
      <c r="D547" s="1052"/>
      <c r="E547" s="1052"/>
      <c r="F547" s="1052"/>
      <c r="G547" s="1052"/>
      <c r="H547" s="1052"/>
      <c r="I547" s="1052"/>
      <c r="J547" s="1052"/>
      <c r="K547" s="1052"/>
      <c r="L547" s="1052"/>
      <c r="M547" s="1052"/>
      <c r="N547" s="1052"/>
      <c r="O547" s="1052"/>
      <c r="P547" s="1052"/>
      <c r="Q547" s="1052"/>
      <c r="R547" s="1052"/>
      <c r="S547" s="1052"/>
      <c r="T547" s="1052"/>
      <c r="U547" s="1052"/>
      <c r="V547" s="1052"/>
      <c r="W547" s="1052"/>
      <c r="X547" s="1052"/>
      <c r="Y547" s="1052"/>
      <c r="Z547" s="1052"/>
    </row>
    <row r="548" spans="1:26" ht="15.75" customHeight="1">
      <c r="A548" s="1049"/>
      <c r="B548" s="1050"/>
      <c r="C548" s="1051"/>
      <c r="D548" s="1052"/>
      <c r="E548" s="1052"/>
      <c r="F548" s="1052"/>
      <c r="G548" s="1052"/>
      <c r="H548" s="1052"/>
      <c r="I548" s="1052"/>
      <c r="J548" s="1052"/>
      <c r="K548" s="1052"/>
      <c r="L548" s="1052"/>
      <c r="M548" s="1052"/>
      <c r="N548" s="1052"/>
      <c r="O548" s="1052"/>
      <c r="P548" s="1052"/>
      <c r="Q548" s="1052"/>
      <c r="R548" s="1052"/>
      <c r="S548" s="1052"/>
      <c r="T548" s="1052"/>
      <c r="U548" s="1052"/>
      <c r="V548" s="1052"/>
      <c r="W548" s="1052"/>
      <c r="X548" s="1052"/>
      <c r="Y548" s="1052"/>
      <c r="Z548" s="1052"/>
    </row>
    <row r="549" spans="1:26" ht="15.75" customHeight="1">
      <c r="A549" s="1049"/>
      <c r="B549" s="1050"/>
      <c r="C549" s="1051"/>
      <c r="D549" s="1052"/>
      <c r="E549" s="1052"/>
      <c r="F549" s="1052"/>
      <c r="G549" s="1052"/>
      <c r="H549" s="1052"/>
      <c r="I549" s="1052"/>
      <c r="J549" s="1052"/>
      <c r="K549" s="1052"/>
      <c r="L549" s="1052"/>
      <c r="M549" s="1052"/>
      <c r="N549" s="1052"/>
      <c r="O549" s="1052"/>
      <c r="P549" s="1052"/>
      <c r="Q549" s="1052"/>
      <c r="R549" s="1052"/>
      <c r="S549" s="1052"/>
      <c r="T549" s="1052"/>
      <c r="U549" s="1052"/>
      <c r="V549" s="1052"/>
      <c r="W549" s="1052"/>
      <c r="X549" s="1052"/>
      <c r="Y549" s="1052"/>
      <c r="Z549" s="1052"/>
    </row>
    <row r="550" spans="1:26" ht="15.75" customHeight="1">
      <c r="A550" s="1049"/>
      <c r="B550" s="1050"/>
      <c r="C550" s="1051"/>
      <c r="D550" s="1052"/>
      <c r="E550" s="1052"/>
      <c r="F550" s="1052"/>
      <c r="G550" s="1052"/>
      <c r="H550" s="1052"/>
      <c r="I550" s="1052"/>
      <c r="J550" s="1052"/>
      <c r="K550" s="1052"/>
      <c r="L550" s="1052"/>
      <c r="M550" s="1052"/>
      <c r="N550" s="1052"/>
      <c r="O550" s="1052"/>
      <c r="P550" s="1052"/>
      <c r="Q550" s="1052"/>
      <c r="R550" s="1052"/>
      <c r="S550" s="1052"/>
      <c r="T550" s="1052"/>
      <c r="U550" s="1052"/>
      <c r="V550" s="1052"/>
      <c r="W550" s="1052"/>
      <c r="X550" s="1052"/>
      <c r="Y550" s="1052"/>
      <c r="Z550" s="1052"/>
    </row>
    <row r="551" spans="1:26" ht="15.75" customHeight="1">
      <c r="A551" s="1049"/>
      <c r="B551" s="1050"/>
      <c r="C551" s="1051"/>
      <c r="D551" s="1052"/>
      <c r="E551" s="1052"/>
      <c r="F551" s="1052"/>
      <c r="G551" s="1052"/>
      <c r="H551" s="1052"/>
      <c r="I551" s="1052"/>
      <c r="J551" s="1052"/>
      <c r="K551" s="1052"/>
      <c r="L551" s="1052"/>
      <c r="M551" s="1052"/>
      <c r="N551" s="1052"/>
      <c r="O551" s="1052"/>
      <c r="P551" s="1052"/>
      <c r="Q551" s="1052"/>
      <c r="R551" s="1052"/>
      <c r="S551" s="1052"/>
      <c r="T551" s="1052"/>
      <c r="U551" s="1052"/>
      <c r="V551" s="1052"/>
      <c r="W551" s="1052"/>
      <c r="X551" s="1052"/>
      <c r="Y551" s="1052"/>
      <c r="Z551" s="1052"/>
    </row>
    <row r="552" spans="1:26" ht="15.75" customHeight="1">
      <c r="A552" s="1049"/>
      <c r="B552" s="1050"/>
      <c r="C552" s="1051"/>
      <c r="D552" s="1052"/>
      <c r="E552" s="1052"/>
      <c r="F552" s="1052"/>
      <c r="G552" s="1052"/>
      <c r="H552" s="1052"/>
      <c r="I552" s="1052"/>
      <c r="J552" s="1052"/>
      <c r="K552" s="1052"/>
      <c r="L552" s="1052"/>
      <c r="M552" s="1052"/>
      <c r="N552" s="1052"/>
      <c r="O552" s="1052"/>
      <c r="P552" s="1052"/>
      <c r="Q552" s="1052"/>
      <c r="R552" s="1052"/>
      <c r="S552" s="1052"/>
      <c r="T552" s="1052"/>
      <c r="U552" s="1052"/>
      <c r="V552" s="1052"/>
      <c r="W552" s="1052"/>
      <c r="X552" s="1052"/>
      <c r="Y552" s="1052"/>
      <c r="Z552" s="1052"/>
    </row>
    <row r="553" spans="1:26" ht="15.75" customHeight="1">
      <c r="A553" s="1049"/>
      <c r="B553" s="1050"/>
      <c r="C553" s="1051"/>
      <c r="D553" s="1052"/>
      <c r="E553" s="1052"/>
      <c r="F553" s="1052"/>
      <c r="G553" s="1052"/>
      <c r="H553" s="1052"/>
      <c r="I553" s="1052"/>
      <c r="J553" s="1052"/>
      <c r="K553" s="1052"/>
      <c r="L553" s="1052"/>
      <c r="M553" s="1052"/>
      <c r="N553" s="1052"/>
      <c r="O553" s="1052"/>
      <c r="P553" s="1052"/>
      <c r="Q553" s="1052"/>
      <c r="R553" s="1052"/>
      <c r="S553" s="1052"/>
      <c r="T553" s="1052"/>
      <c r="U553" s="1052"/>
      <c r="V553" s="1052"/>
      <c r="W553" s="1052"/>
      <c r="X553" s="1052"/>
      <c r="Y553" s="1052"/>
      <c r="Z553" s="1052"/>
    </row>
    <row r="554" spans="1:26" ht="15.75" customHeight="1">
      <c r="A554" s="1049"/>
      <c r="B554" s="1050"/>
      <c r="C554" s="1051"/>
      <c r="D554" s="1052"/>
      <c r="E554" s="1052"/>
      <c r="F554" s="1052"/>
      <c r="G554" s="1052"/>
      <c r="H554" s="1052"/>
      <c r="I554" s="1052"/>
      <c r="J554" s="1052"/>
      <c r="K554" s="1052"/>
      <c r="L554" s="1052"/>
      <c r="M554" s="1052"/>
      <c r="N554" s="1052"/>
      <c r="O554" s="1052"/>
      <c r="P554" s="1052"/>
      <c r="Q554" s="1052"/>
      <c r="R554" s="1052"/>
      <c r="S554" s="1052"/>
      <c r="T554" s="1052"/>
      <c r="U554" s="1052"/>
      <c r="V554" s="1052"/>
      <c r="W554" s="1052"/>
      <c r="X554" s="1052"/>
      <c r="Y554" s="1052"/>
      <c r="Z554" s="1052"/>
    </row>
    <row r="555" spans="1:26" ht="15.75" customHeight="1">
      <c r="A555" s="1049"/>
      <c r="B555" s="1050"/>
      <c r="C555" s="1051"/>
      <c r="D555" s="1052"/>
      <c r="E555" s="1052"/>
      <c r="F555" s="1052"/>
      <c r="G555" s="1052"/>
      <c r="H555" s="1052"/>
      <c r="I555" s="1052"/>
      <c r="J555" s="1052"/>
      <c r="K555" s="1052"/>
      <c r="L555" s="1052"/>
      <c r="M555" s="1052"/>
      <c r="N555" s="1052"/>
      <c r="O555" s="1052"/>
      <c r="P555" s="1052"/>
      <c r="Q555" s="1052"/>
      <c r="R555" s="1052"/>
      <c r="S555" s="1052"/>
      <c r="T555" s="1052"/>
      <c r="U555" s="1052"/>
      <c r="V555" s="1052"/>
      <c r="W555" s="1052"/>
      <c r="X555" s="1052"/>
      <c r="Y555" s="1052"/>
      <c r="Z555" s="1052"/>
    </row>
    <row r="556" spans="1:26" ht="15.75" customHeight="1">
      <c r="A556" s="1049"/>
      <c r="B556" s="1050"/>
      <c r="C556" s="1051"/>
      <c r="D556" s="1052"/>
      <c r="E556" s="1052"/>
      <c r="F556" s="1052"/>
      <c r="G556" s="1052"/>
      <c r="H556" s="1052"/>
      <c r="I556" s="1052"/>
      <c r="J556" s="1052"/>
      <c r="K556" s="1052"/>
      <c r="L556" s="1052"/>
      <c r="M556" s="1052"/>
      <c r="N556" s="1052"/>
      <c r="O556" s="1052"/>
      <c r="P556" s="1052"/>
      <c r="Q556" s="1052"/>
      <c r="R556" s="1052"/>
      <c r="S556" s="1052"/>
      <c r="T556" s="1052"/>
      <c r="U556" s="1052"/>
      <c r="V556" s="1052"/>
      <c r="W556" s="1052"/>
      <c r="X556" s="1052"/>
      <c r="Y556" s="1052"/>
      <c r="Z556" s="1052"/>
    </row>
    <row r="557" spans="1:26" ht="15.75" customHeight="1">
      <c r="A557" s="1049"/>
      <c r="B557" s="1050"/>
      <c r="C557" s="1051"/>
      <c r="D557" s="1052"/>
      <c r="E557" s="1052"/>
      <c r="F557" s="1052"/>
      <c r="G557" s="1052"/>
      <c r="H557" s="1052"/>
      <c r="I557" s="1052"/>
      <c r="J557" s="1052"/>
      <c r="K557" s="1052"/>
      <c r="L557" s="1052"/>
      <c r="M557" s="1052"/>
      <c r="N557" s="1052"/>
      <c r="O557" s="1052"/>
      <c r="P557" s="1052"/>
      <c r="Q557" s="1052"/>
      <c r="R557" s="1052"/>
      <c r="S557" s="1052"/>
      <c r="T557" s="1052"/>
      <c r="U557" s="1052"/>
      <c r="V557" s="1052"/>
      <c r="W557" s="1052"/>
      <c r="X557" s="1052"/>
      <c r="Y557" s="1052"/>
      <c r="Z557" s="1052"/>
    </row>
    <row r="558" spans="1:26" ht="15.75" customHeight="1">
      <c r="A558" s="1049"/>
      <c r="B558" s="1050"/>
      <c r="C558" s="1051"/>
      <c r="D558" s="1052"/>
      <c r="E558" s="1052"/>
      <c r="F558" s="1052"/>
      <c r="G558" s="1052"/>
      <c r="H558" s="1052"/>
      <c r="I558" s="1052"/>
      <c r="J558" s="1052"/>
      <c r="K558" s="1052"/>
      <c r="L558" s="1052"/>
      <c r="M558" s="1052"/>
      <c r="N558" s="1052"/>
      <c r="O558" s="1052"/>
      <c r="P558" s="1052"/>
      <c r="Q558" s="1052"/>
      <c r="R558" s="1052"/>
      <c r="S558" s="1052"/>
      <c r="T558" s="1052"/>
      <c r="U558" s="1052"/>
      <c r="V558" s="1052"/>
      <c r="W558" s="1052"/>
      <c r="X558" s="1052"/>
      <c r="Y558" s="1052"/>
      <c r="Z558" s="1052"/>
    </row>
    <row r="559" spans="1:26" ht="15.75" customHeight="1">
      <c r="A559" s="1049"/>
      <c r="B559" s="1050"/>
      <c r="C559" s="1051"/>
      <c r="D559" s="1052"/>
      <c r="E559" s="1052"/>
      <c r="F559" s="1052"/>
      <c r="G559" s="1052"/>
      <c r="H559" s="1052"/>
      <c r="I559" s="1052"/>
      <c r="J559" s="1052"/>
      <c r="K559" s="1052"/>
      <c r="L559" s="1052"/>
      <c r="M559" s="1052"/>
      <c r="N559" s="1052"/>
      <c r="O559" s="1052"/>
      <c r="P559" s="1052"/>
      <c r="Q559" s="1052"/>
      <c r="R559" s="1052"/>
      <c r="S559" s="1052"/>
      <c r="T559" s="1052"/>
      <c r="U559" s="1052"/>
      <c r="V559" s="1052"/>
      <c r="W559" s="1052"/>
      <c r="X559" s="1052"/>
      <c r="Y559" s="1052"/>
      <c r="Z559" s="1052"/>
    </row>
    <row r="560" spans="1:26" ht="15.75" customHeight="1">
      <c r="A560" s="1049"/>
      <c r="B560" s="1050"/>
      <c r="C560" s="1051"/>
      <c r="D560" s="1052"/>
      <c r="E560" s="1052"/>
      <c r="F560" s="1052"/>
      <c r="G560" s="1052"/>
      <c r="H560" s="1052"/>
      <c r="I560" s="1052"/>
      <c r="J560" s="1052"/>
      <c r="K560" s="1052"/>
      <c r="L560" s="1052"/>
      <c r="M560" s="1052"/>
      <c r="N560" s="1052"/>
      <c r="O560" s="1052"/>
      <c r="P560" s="1052"/>
      <c r="Q560" s="1052"/>
      <c r="R560" s="1052"/>
      <c r="S560" s="1052"/>
      <c r="T560" s="1052"/>
      <c r="U560" s="1052"/>
      <c r="V560" s="1052"/>
      <c r="W560" s="1052"/>
      <c r="X560" s="1052"/>
      <c r="Y560" s="1052"/>
      <c r="Z560" s="1052"/>
    </row>
    <row r="561" spans="1:26" ht="15.75" customHeight="1">
      <c r="A561" s="1049"/>
      <c r="B561" s="1050"/>
      <c r="C561" s="1051"/>
      <c r="D561" s="1052"/>
      <c r="E561" s="1052"/>
      <c r="F561" s="1052"/>
      <c r="G561" s="1052"/>
      <c r="H561" s="1052"/>
      <c r="I561" s="1052"/>
      <c r="J561" s="1052"/>
      <c r="K561" s="1052"/>
      <c r="L561" s="1052"/>
      <c r="M561" s="1052"/>
      <c r="N561" s="1052"/>
      <c r="O561" s="1052"/>
      <c r="P561" s="1052"/>
      <c r="Q561" s="1052"/>
      <c r="R561" s="1052"/>
      <c r="S561" s="1052"/>
      <c r="T561" s="1052"/>
      <c r="U561" s="1052"/>
      <c r="V561" s="1052"/>
      <c r="W561" s="1052"/>
      <c r="X561" s="1052"/>
      <c r="Y561" s="1052"/>
      <c r="Z561" s="1052"/>
    </row>
    <row r="562" spans="1:26" ht="15.75" customHeight="1">
      <c r="A562" s="1049"/>
      <c r="B562" s="1050"/>
      <c r="C562" s="1051"/>
      <c r="D562" s="1052"/>
      <c r="E562" s="1052"/>
      <c r="F562" s="1052"/>
      <c r="G562" s="1052"/>
      <c r="H562" s="1052"/>
      <c r="I562" s="1052"/>
      <c r="J562" s="1052"/>
      <c r="K562" s="1052"/>
      <c r="L562" s="1052"/>
      <c r="M562" s="1052"/>
      <c r="N562" s="1052"/>
      <c r="O562" s="1052"/>
      <c r="P562" s="1052"/>
      <c r="Q562" s="1052"/>
      <c r="R562" s="1052"/>
      <c r="S562" s="1052"/>
      <c r="T562" s="1052"/>
      <c r="U562" s="1052"/>
      <c r="V562" s="1052"/>
      <c r="W562" s="1052"/>
      <c r="X562" s="1052"/>
      <c r="Y562" s="1052"/>
      <c r="Z562" s="1052"/>
    </row>
    <row r="563" spans="1:26" ht="15.75" customHeight="1">
      <c r="A563" s="1049"/>
      <c r="B563" s="1050"/>
      <c r="C563" s="1051"/>
      <c r="D563" s="1052"/>
      <c r="E563" s="1052"/>
      <c r="F563" s="1052"/>
      <c r="G563" s="1052"/>
      <c r="H563" s="1052"/>
      <c r="I563" s="1052"/>
      <c r="J563" s="1052"/>
      <c r="K563" s="1052"/>
      <c r="L563" s="1052"/>
      <c r="M563" s="1052"/>
      <c r="N563" s="1052"/>
      <c r="O563" s="1052"/>
      <c r="P563" s="1052"/>
      <c r="Q563" s="1052"/>
      <c r="R563" s="1052"/>
      <c r="S563" s="1052"/>
      <c r="T563" s="1052"/>
      <c r="U563" s="1052"/>
      <c r="V563" s="1052"/>
      <c r="W563" s="1052"/>
      <c r="X563" s="1052"/>
      <c r="Y563" s="1052"/>
      <c r="Z563" s="1052"/>
    </row>
    <row r="564" spans="1:26" ht="15.75" customHeight="1">
      <c r="A564" s="1049"/>
      <c r="B564" s="1050"/>
      <c r="C564" s="1051"/>
      <c r="D564" s="1052"/>
      <c r="E564" s="1052"/>
      <c r="F564" s="1052"/>
      <c r="G564" s="1052"/>
      <c r="H564" s="1052"/>
      <c r="I564" s="1052"/>
      <c r="J564" s="1052"/>
      <c r="K564" s="1052"/>
      <c r="L564" s="1052"/>
      <c r="M564" s="1052"/>
      <c r="N564" s="1052"/>
      <c r="O564" s="1052"/>
      <c r="P564" s="1052"/>
      <c r="Q564" s="1052"/>
      <c r="R564" s="1052"/>
      <c r="S564" s="1052"/>
      <c r="T564" s="1052"/>
      <c r="U564" s="1052"/>
      <c r="V564" s="1052"/>
      <c r="W564" s="1052"/>
      <c r="X564" s="1052"/>
      <c r="Y564" s="1052"/>
      <c r="Z564" s="1052"/>
    </row>
    <row r="565" spans="1:26" ht="15.75" customHeight="1">
      <c r="A565" s="1049"/>
      <c r="B565" s="1050"/>
      <c r="C565" s="1051"/>
      <c r="D565" s="1052"/>
      <c r="E565" s="1052"/>
      <c r="F565" s="1052"/>
      <c r="G565" s="1052"/>
      <c r="H565" s="1052"/>
      <c r="I565" s="1052"/>
      <c r="J565" s="1052"/>
      <c r="K565" s="1052"/>
      <c r="L565" s="1052"/>
      <c r="M565" s="1052"/>
      <c r="N565" s="1052"/>
      <c r="O565" s="1052"/>
      <c r="P565" s="1052"/>
      <c r="Q565" s="1052"/>
      <c r="R565" s="1052"/>
      <c r="S565" s="1052"/>
      <c r="T565" s="1052"/>
      <c r="U565" s="1052"/>
      <c r="V565" s="1052"/>
      <c r="W565" s="1052"/>
      <c r="X565" s="1052"/>
      <c r="Y565" s="1052"/>
      <c r="Z565" s="1052"/>
    </row>
    <row r="566" spans="1:26" ht="15.75" customHeight="1">
      <c r="A566" s="1049"/>
      <c r="B566" s="1050"/>
      <c r="C566" s="1051"/>
      <c r="D566" s="1052"/>
      <c r="E566" s="1052"/>
      <c r="F566" s="1052"/>
      <c r="G566" s="1052"/>
      <c r="H566" s="1052"/>
      <c r="I566" s="1052"/>
      <c r="J566" s="1052"/>
      <c r="K566" s="1052"/>
      <c r="L566" s="1052"/>
      <c r="M566" s="1052"/>
      <c r="N566" s="1052"/>
      <c r="O566" s="1052"/>
      <c r="P566" s="1052"/>
      <c r="Q566" s="1052"/>
      <c r="R566" s="1052"/>
      <c r="S566" s="1052"/>
      <c r="T566" s="1052"/>
      <c r="U566" s="1052"/>
      <c r="V566" s="1052"/>
      <c r="W566" s="1052"/>
      <c r="X566" s="1052"/>
      <c r="Y566" s="1052"/>
      <c r="Z566" s="1052"/>
    </row>
    <row r="567" spans="1:26" ht="15.75" customHeight="1">
      <c r="A567" s="1049"/>
      <c r="B567" s="1050"/>
      <c r="C567" s="1051"/>
      <c r="D567" s="1052"/>
      <c r="E567" s="1052"/>
      <c r="F567" s="1052"/>
      <c r="G567" s="1052"/>
      <c r="H567" s="1052"/>
      <c r="I567" s="1052"/>
      <c r="J567" s="1052"/>
      <c r="K567" s="1052"/>
      <c r="L567" s="1052"/>
      <c r="M567" s="1052"/>
      <c r="N567" s="1052"/>
      <c r="O567" s="1052"/>
      <c r="P567" s="1052"/>
      <c r="Q567" s="1052"/>
      <c r="R567" s="1052"/>
      <c r="S567" s="1052"/>
      <c r="T567" s="1052"/>
      <c r="U567" s="1052"/>
      <c r="V567" s="1052"/>
      <c r="W567" s="1052"/>
      <c r="X567" s="1052"/>
      <c r="Y567" s="1052"/>
      <c r="Z567" s="1052"/>
    </row>
    <row r="568" spans="1:26" ht="15.75" customHeight="1">
      <c r="A568" s="1049"/>
      <c r="B568" s="1050"/>
      <c r="C568" s="1051"/>
      <c r="D568" s="1052"/>
      <c r="E568" s="1052"/>
      <c r="F568" s="1052"/>
      <c r="G568" s="1052"/>
      <c r="H568" s="1052"/>
      <c r="I568" s="1052"/>
      <c r="J568" s="1052"/>
      <c r="K568" s="1052"/>
      <c r="L568" s="1052"/>
      <c r="M568" s="1052"/>
      <c r="N568" s="1052"/>
      <c r="O568" s="1052"/>
      <c r="P568" s="1052"/>
      <c r="Q568" s="1052"/>
      <c r="R568" s="1052"/>
      <c r="S568" s="1052"/>
      <c r="T568" s="1052"/>
      <c r="U568" s="1052"/>
      <c r="V568" s="1052"/>
      <c r="W568" s="1052"/>
      <c r="X568" s="1052"/>
      <c r="Y568" s="1052"/>
      <c r="Z568" s="1052"/>
    </row>
    <row r="569" spans="1:26" ht="15.75" customHeight="1">
      <c r="A569" s="1049"/>
      <c r="B569" s="1050"/>
      <c r="C569" s="1051"/>
      <c r="D569" s="1052"/>
      <c r="E569" s="1052"/>
      <c r="F569" s="1052"/>
      <c r="G569" s="1052"/>
      <c r="H569" s="1052"/>
      <c r="I569" s="1052"/>
      <c r="J569" s="1052"/>
      <c r="K569" s="1052"/>
      <c r="L569" s="1052"/>
      <c r="M569" s="1052"/>
      <c r="N569" s="1052"/>
      <c r="O569" s="1052"/>
      <c r="P569" s="1052"/>
      <c r="Q569" s="1052"/>
      <c r="R569" s="1052"/>
      <c r="S569" s="1052"/>
      <c r="T569" s="1052"/>
      <c r="U569" s="1052"/>
      <c r="V569" s="1052"/>
      <c r="W569" s="1052"/>
      <c r="X569" s="1052"/>
      <c r="Y569" s="1052"/>
      <c r="Z569" s="1052"/>
    </row>
    <row r="570" spans="1:26" ht="15.75" customHeight="1">
      <c r="A570" s="1049"/>
      <c r="B570" s="1050"/>
      <c r="C570" s="1051"/>
      <c r="D570" s="1052"/>
      <c r="E570" s="1052"/>
      <c r="F570" s="1052"/>
      <c r="G570" s="1052"/>
      <c r="H570" s="1052"/>
      <c r="I570" s="1052"/>
      <c r="J570" s="1052"/>
      <c r="K570" s="1052"/>
      <c r="L570" s="1052"/>
      <c r="M570" s="1052"/>
      <c r="N570" s="1052"/>
      <c r="O570" s="1052"/>
      <c r="P570" s="1052"/>
      <c r="Q570" s="1052"/>
      <c r="R570" s="1052"/>
      <c r="S570" s="1052"/>
      <c r="T570" s="1052"/>
      <c r="U570" s="1052"/>
      <c r="V570" s="1052"/>
      <c r="W570" s="1052"/>
      <c r="X570" s="1052"/>
      <c r="Y570" s="1052"/>
      <c r="Z570" s="1052"/>
    </row>
    <row r="571" spans="1:26" ht="15.75" customHeight="1">
      <c r="A571" s="1049"/>
      <c r="B571" s="1050"/>
      <c r="C571" s="1051"/>
      <c r="D571" s="1052"/>
      <c r="E571" s="1052"/>
      <c r="F571" s="1052"/>
      <c r="G571" s="1052"/>
      <c r="H571" s="1052"/>
      <c r="I571" s="1052"/>
      <c r="J571" s="1052"/>
      <c r="K571" s="1052"/>
      <c r="L571" s="1052"/>
      <c r="M571" s="1052"/>
      <c r="N571" s="1052"/>
      <c r="O571" s="1052"/>
      <c r="P571" s="1052"/>
      <c r="Q571" s="1052"/>
      <c r="R571" s="1052"/>
      <c r="S571" s="1052"/>
      <c r="T571" s="1052"/>
      <c r="U571" s="1052"/>
      <c r="V571" s="1052"/>
      <c r="W571" s="1052"/>
      <c r="X571" s="1052"/>
      <c r="Y571" s="1052"/>
      <c r="Z571" s="1052"/>
    </row>
    <row r="572" spans="1:26" ht="15.75" customHeight="1">
      <c r="A572" s="1049"/>
      <c r="B572" s="1050"/>
      <c r="C572" s="1051"/>
      <c r="D572" s="1052"/>
      <c r="E572" s="1052"/>
      <c r="F572" s="1052"/>
      <c r="G572" s="1052"/>
      <c r="H572" s="1052"/>
      <c r="I572" s="1052"/>
      <c r="J572" s="1052"/>
      <c r="K572" s="1052"/>
      <c r="L572" s="1052"/>
      <c r="M572" s="1052"/>
      <c r="N572" s="1052"/>
      <c r="O572" s="1052"/>
      <c r="P572" s="1052"/>
      <c r="Q572" s="1052"/>
      <c r="R572" s="1052"/>
      <c r="S572" s="1052"/>
      <c r="T572" s="1052"/>
      <c r="U572" s="1052"/>
      <c r="V572" s="1052"/>
      <c r="W572" s="1052"/>
      <c r="X572" s="1052"/>
      <c r="Y572" s="1052"/>
      <c r="Z572" s="1052"/>
    </row>
    <row r="573" spans="1:26" ht="15.75" customHeight="1">
      <c r="A573" s="1049"/>
      <c r="B573" s="1050"/>
      <c r="C573" s="1051"/>
      <c r="D573" s="1052"/>
      <c r="E573" s="1052"/>
      <c r="F573" s="1052"/>
      <c r="G573" s="1052"/>
      <c r="H573" s="1052"/>
      <c r="I573" s="1052"/>
      <c r="J573" s="1052"/>
      <c r="K573" s="1052"/>
      <c r="L573" s="1052"/>
      <c r="M573" s="1052"/>
      <c r="N573" s="1052"/>
      <c r="O573" s="1052"/>
      <c r="P573" s="1052"/>
      <c r="Q573" s="1052"/>
      <c r="R573" s="1052"/>
      <c r="S573" s="1052"/>
      <c r="T573" s="1052"/>
      <c r="U573" s="1052"/>
      <c r="V573" s="1052"/>
      <c r="W573" s="1052"/>
      <c r="X573" s="1052"/>
      <c r="Y573" s="1052"/>
      <c r="Z573" s="1052"/>
    </row>
    <row r="574" spans="1:26" ht="15.75" customHeight="1">
      <c r="A574" s="1049"/>
      <c r="B574" s="1050"/>
      <c r="C574" s="1051"/>
      <c r="D574" s="1052"/>
      <c r="E574" s="1052"/>
      <c r="F574" s="1052"/>
      <c r="G574" s="1052"/>
      <c r="H574" s="1052"/>
      <c r="I574" s="1052"/>
      <c r="J574" s="1052"/>
      <c r="K574" s="1052"/>
      <c r="L574" s="1052"/>
      <c r="M574" s="1052"/>
      <c r="N574" s="1052"/>
      <c r="O574" s="1052"/>
      <c r="P574" s="1052"/>
      <c r="Q574" s="1052"/>
      <c r="R574" s="1052"/>
      <c r="S574" s="1052"/>
      <c r="T574" s="1052"/>
      <c r="U574" s="1052"/>
      <c r="V574" s="1052"/>
      <c r="W574" s="1052"/>
      <c r="X574" s="1052"/>
      <c r="Y574" s="1052"/>
      <c r="Z574" s="1052"/>
    </row>
    <row r="575" spans="1:26" ht="15.75" customHeight="1">
      <c r="A575" s="1049"/>
      <c r="B575" s="1050"/>
      <c r="C575" s="1051"/>
      <c r="D575" s="1052"/>
      <c r="E575" s="1052"/>
      <c r="F575" s="1052"/>
      <c r="G575" s="1052"/>
      <c r="H575" s="1052"/>
      <c r="I575" s="1052"/>
      <c r="J575" s="1052"/>
      <c r="K575" s="1052"/>
      <c r="L575" s="1052"/>
      <c r="M575" s="1052"/>
      <c r="N575" s="1052"/>
      <c r="O575" s="1052"/>
      <c r="P575" s="1052"/>
      <c r="Q575" s="1052"/>
      <c r="R575" s="1052"/>
      <c r="S575" s="1052"/>
      <c r="T575" s="1052"/>
      <c r="U575" s="1052"/>
      <c r="V575" s="1052"/>
      <c r="W575" s="1052"/>
      <c r="X575" s="1052"/>
      <c r="Y575" s="1052"/>
      <c r="Z575" s="1052"/>
    </row>
    <row r="576" spans="1:26" ht="15.75" customHeight="1">
      <c r="A576" s="1049"/>
      <c r="B576" s="1050"/>
      <c r="C576" s="1051"/>
      <c r="D576" s="1052"/>
      <c r="E576" s="1052"/>
      <c r="F576" s="1052"/>
      <c r="G576" s="1052"/>
      <c r="H576" s="1052"/>
      <c r="I576" s="1052"/>
      <c r="J576" s="1052"/>
      <c r="K576" s="1052"/>
      <c r="L576" s="1052"/>
      <c r="M576" s="1052"/>
      <c r="N576" s="1052"/>
      <c r="O576" s="1052"/>
      <c r="P576" s="1052"/>
      <c r="Q576" s="1052"/>
      <c r="R576" s="1052"/>
      <c r="S576" s="1052"/>
      <c r="T576" s="1052"/>
      <c r="U576" s="1052"/>
      <c r="V576" s="1052"/>
      <c r="W576" s="1052"/>
      <c r="X576" s="1052"/>
      <c r="Y576" s="1052"/>
      <c r="Z576" s="1052"/>
    </row>
    <row r="577" spans="1:26" ht="15.75" customHeight="1">
      <c r="A577" s="1049"/>
      <c r="B577" s="1050"/>
      <c r="C577" s="1051"/>
      <c r="D577" s="1052"/>
      <c r="E577" s="1052"/>
      <c r="F577" s="1052"/>
      <c r="G577" s="1052"/>
      <c r="H577" s="1052"/>
      <c r="I577" s="1052"/>
      <c r="J577" s="1052"/>
      <c r="K577" s="1052"/>
      <c r="L577" s="1052"/>
      <c r="M577" s="1052"/>
      <c r="N577" s="1052"/>
      <c r="O577" s="1052"/>
      <c r="P577" s="1052"/>
      <c r="Q577" s="1052"/>
      <c r="R577" s="1052"/>
      <c r="S577" s="1052"/>
      <c r="T577" s="1052"/>
      <c r="U577" s="1052"/>
      <c r="V577" s="1052"/>
      <c r="W577" s="1052"/>
      <c r="X577" s="1052"/>
      <c r="Y577" s="1052"/>
      <c r="Z577" s="1052"/>
    </row>
    <row r="578" spans="1:26" ht="15.75" customHeight="1">
      <c r="A578" s="1049"/>
      <c r="B578" s="1050"/>
      <c r="C578" s="1051"/>
      <c r="D578" s="1052"/>
      <c r="E578" s="1052"/>
      <c r="F578" s="1052"/>
      <c r="G578" s="1052"/>
      <c r="H578" s="1052"/>
      <c r="I578" s="1052"/>
      <c r="J578" s="1052"/>
      <c r="K578" s="1052"/>
      <c r="L578" s="1052"/>
      <c r="M578" s="1052"/>
      <c r="N578" s="1052"/>
      <c r="O578" s="1052"/>
      <c r="P578" s="1052"/>
      <c r="Q578" s="1052"/>
      <c r="R578" s="1052"/>
      <c r="S578" s="1052"/>
      <c r="T578" s="1052"/>
      <c r="U578" s="1052"/>
      <c r="V578" s="1052"/>
      <c r="W578" s="1052"/>
      <c r="X578" s="1052"/>
      <c r="Y578" s="1052"/>
      <c r="Z578" s="1052"/>
    </row>
    <row r="579" spans="1:26" ht="15.75" customHeight="1">
      <c r="A579" s="1049"/>
      <c r="B579" s="1050"/>
      <c r="C579" s="1051"/>
      <c r="D579" s="1052"/>
      <c r="E579" s="1052"/>
      <c r="F579" s="1052"/>
      <c r="G579" s="1052"/>
      <c r="H579" s="1052"/>
      <c r="I579" s="1052"/>
      <c r="J579" s="1052"/>
      <c r="K579" s="1052"/>
      <c r="L579" s="1052"/>
      <c r="M579" s="1052"/>
      <c r="N579" s="1052"/>
      <c r="O579" s="1052"/>
      <c r="P579" s="1052"/>
      <c r="Q579" s="1052"/>
      <c r="R579" s="1052"/>
      <c r="S579" s="1052"/>
      <c r="T579" s="1052"/>
      <c r="U579" s="1052"/>
      <c r="V579" s="1052"/>
      <c r="W579" s="1052"/>
      <c r="X579" s="1052"/>
      <c r="Y579" s="1052"/>
      <c r="Z579" s="1052"/>
    </row>
    <row r="580" spans="1:26" ht="15.75" customHeight="1">
      <c r="A580" s="1049"/>
      <c r="B580" s="1050"/>
      <c r="C580" s="1051"/>
      <c r="D580" s="1052"/>
      <c r="E580" s="1052"/>
      <c r="F580" s="1052"/>
      <c r="G580" s="1052"/>
      <c r="H580" s="1052"/>
      <c r="I580" s="1052"/>
      <c r="J580" s="1052"/>
      <c r="K580" s="1052"/>
      <c r="L580" s="1052"/>
      <c r="M580" s="1052"/>
      <c r="N580" s="1052"/>
      <c r="O580" s="1052"/>
      <c r="P580" s="1052"/>
      <c r="Q580" s="1052"/>
      <c r="R580" s="1052"/>
      <c r="S580" s="1052"/>
      <c r="T580" s="1052"/>
      <c r="U580" s="1052"/>
      <c r="V580" s="1052"/>
      <c r="W580" s="1052"/>
      <c r="X580" s="1052"/>
      <c r="Y580" s="1052"/>
      <c r="Z580" s="1052"/>
    </row>
    <row r="581" spans="1:26" ht="15.75" customHeight="1">
      <c r="A581" s="1049"/>
      <c r="B581" s="1050"/>
      <c r="C581" s="1051"/>
      <c r="D581" s="1052"/>
      <c r="E581" s="1052"/>
      <c r="F581" s="1052"/>
      <c r="G581" s="1052"/>
      <c r="H581" s="1052"/>
      <c r="I581" s="1052"/>
      <c r="J581" s="1052"/>
      <c r="K581" s="1052"/>
      <c r="L581" s="1052"/>
      <c r="M581" s="1052"/>
      <c r="N581" s="1052"/>
      <c r="O581" s="1052"/>
      <c r="P581" s="1052"/>
      <c r="Q581" s="1052"/>
      <c r="R581" s="1052"/>
      <c r="S581" s="1052"/>
      <c r="T581" s="1052"/>
      <c r="U581" s="1052"/>
      <c r="V581" s="1052"/>
      <c r="W581" s="1052"/>
      <c r="X581" s="1052"/>
      <c r="Y581" s="1052"/>
      <c r="Z581" s="1052"/>
    </row>
    <row r="582" spans="1:26" ht="15.75" customHeight="1">
      <c r="A582" s="1049"/>
      <c r="B582" s="1050"/>
      <c r="C582" s="1051"/>
      <c r="D582" s="1052"/>
      <c r="E582" s="1052"/>
      <c r="F582" s="1052"/>
      <c r="G582" s="1052"/>
      <c r="H582" s="1052"/>
      <c r="I582" s="1052"/>
      <c r="J582" s="1052"/>
      <c r="K582" s="1052"/>
      <c r="L582" s="1052"/>
      <c r="M582" s="1052"/>
      <c r="N582" s="1052"/>
      <c r="O582" s="1052"/>
      <c r="P582" s="1052"/>
      <c r="Q582" s="1052"/>
      <c r="R582" s="1052"/>
      <c r="S582" s="1052"/>
      <c r="T582" s="1052"/>
      <c r="U582" s="1052"/>
      <c r="V582" s="1052"/>
      <c r="W582" s="1052"/>
      <c r="X582" s="1052"/>
      <c r="Y582" s="1052"/>
      <c r="Z582" s="1052"/>
    </row>
    <row r="583" spans="1:26" ht="15.75" customHeight="1">
      <c r="A583" s="1049"/>
      <c r="B583" s="1050"/>
      <c r="C583" s="1051"/>
      <c r="D583" s="1052"/>
      <c r="E583" s="1052"/>
      <c r="F583" s="1052"/>
      <c r="G583" s="1052"/>
      <c r="H583" s="1052"/>
      <c r="I583" s="1052"/>
      <c r="J583" s="1052"/>
      <c r="K583" s="1052"/>
      <c r="L583" s="1052"/>
      <c r="M583" s="1052"/>
      <c r="N583" s="1052"/>
      <c r="O583" s="1052"/>
      <c r="P583" s="1052"/>
      <c r="Q583" s="1052"/>
      <c r="R583" s="1052"/>
      <c r="S583" s="1052"/>
      <c r="T583" s="1052"/>
      <c r="U583" s="1052"/>
      <c r="V583" s="1052"/>
      <c r="W583" s="1052"/>
      <c r="X583" s="1052"/>
      <c r="Y583" s="1052"/>
      <c r="Z583" s="1052"/>
    </row>
    <row r="584" spans="1:26" ht="15.75" customHeight="1">
      <c r="A584" s="1049"/>
      <c r="B584" s="1050"/>
      <c r="C584" s="1051"/>
      <c r="D584" s="1052"/>
      <c r="E584" s="1052"/>
      <c r="F584" s="1052"/>
      <c r="G584" s="1052"/>
      <c r="H584" s="1052"/>
      <c r="I584" s="1052"/>
      <c r="J584" s="1052"/>
      <c r="K584" s="1052"/>
      <c r="L584" s="1052"/>
      <c r="M584" s="1052"/>
      <c r="N584" s="1052"/>
      <c r="O584" s="1052"/>
      <c r="P584" s="1052"/>
      <c r="Q584" s="1052"/>
      <c r="R584" s="1052"/>
      <c r="S584" s="1052"/>
      <c r="T584" s="1052"/>
      <c r="U584" s="1052"/>
      <c r="V584" s="1052"/>
      <c r="W584" s="1052"/>
      <c r="X584" s="1052"/>
      <c r="Y584" s="1052"/>
      <c r="Z584" s="1052"/>
    </row>
    <row r="585" spans="1:26" ht="15.75" customHeight="1">
      <c r="A585" s="1049"/>
      <c r="B585" s="1050"/>
      <c r="C585" s="1051"/>
      <c r="D585" s="1052"/>
      <c r="E585" s="1052"/>
      <c r="F585" s="1052"/>
      <c r="G585" s="1052"/>
      <c r="H585" s="1052"/>
      <c r="I585" s="1052"/>
      <c r="J585" s="1052"/>
      <c r="K585" s="1052"/>
      <c r="L585" s="1052"/>
      <c r="M585" s="1052"/>
      <c r="N585" s="1052"/>
      <c r="O585" s="1052"/>
      <c r="P585" s="1052"/>
      <c r="Q585" s="1052"/>
      <c r="R585" s="1052"/>
      <c r="S585" s="1052"/>
      <c r="T585" s="1052"/>
      <c r="U585" s="1052"/>
      <c r="V585" s="1052"/>
      <c r="W585" s="1052"/>
      <c r="X585" s="1052"/>
      <c r="Y585" s="1052"/>
      <c r="Z585" s="1052"/>
    </row>
    <row r="586" spans="1:26" ht="15.75" customHeight="1">
      <c r="A586" s="1049"/>
      <c r="B586" s="1050"/>
      <c r="C586" s="1051"/>
      <c r="D586" s="1052"/>
      <c r="E586" s="1052"/>
      <c r="F586" s="1052"/>
      <c r="G586" s="1052"/>
      <c r="H586" s="1052"/>
      <c r="I586" s="1052"/>
      <c r="J586" s="1052"/>
      <c r="K586" s="1052"/>
      <c r="L586" s="1052"/>
      <c r="M586" s="1052"/>
      <c r="N586" s="1052"/>
      <c r="O586" s="1052"/>
      <c r="P586" s="1052"/>
      <c r="Q586" s="1052"/>
      <c r="R586" s="1052"/>
      <c r="S586" s="1052"/>
      <c r="T586" s="1052"/>
      <c r="U586" s="1052"/>
      <c r="V586" s="1052"/>
      <c r="W586" s="1052"/>
      <c r="X586" s="1052"/>
      <c r="Y586" s="1052"/>
      <c r="Z586" s="1052"/>
    </row>
    <row r="587" spans="1:26" ht="15.75" customHeight="1">
      <c r="A587" s="1049"/>
      <c r="B587" s="1050"/>
      <c r="C587" s="1051"/>
      <c r="D587" s="1052"/>
      <c r="E587" s="1052"/>
      <c r="F587" s="1052"/>
      <c r="G587" s="1052"/>
      <c r="H587" s="1052"/>
      <c r="I587" s="1052"/>
      <c r="J587" s="1052"/>
      <c r="K587" s="1052"/>
      <c r="L587" s="1052"/>
      <c r="M587" s="1052"/>
      <c r="N587" s="1052"/>
      <c r="O587" s="1052"/>
      <c r="P587" s="1052"/>
      <c r="Q587" s="1052"/>
      <c r="R587" s="1052"/>
      <c r="S587" s="1052"/>
      <c r="T587" s="1052"/>
      <c r="U587" s="1052"/>
      <c r="V587" s="1052"/>
      <c r="W587" s="1052"/>
      <c r="X587" s="1052"/>
      <c r="Y587" s="1052"/>
      <c r="Z587" s="1052"/>
    </row>
    <row r="588" spans="1:26" ht="15.75" customHeight="1">
      <c r="A588" s="1049"/>
      <c r="B588" s="1050"/>
      <c r="C588" s="1051"/>
      <c r="D588" s="1052"/>
      <c r="E588" s="1052"/>
      <c r="F588" s="1052"/>
      <c r="G588" s="1052"/>
      <c r="H588" s="1052"/>
      <c r="I588" s="1052"/>
      <c r="J588" s="1052"/>
      <c r="K588" s="1052"/>
      <c r="L588" s="1052"/>
      <c r="M588" s="1052"/>
      <c r="N588" s="1052"/>
      <c r="O588" s="1052"/>
      <c r="P588" s="1052"/>
      <c r="Q588" s="1052"/>
      <c r="R588" s="1052"/>
      <c r="S588" s="1052"/>
      <c r="T588" s="1052"/>
      <c r="U588" s="1052"/>
      <c r="V588" s="1052"/>
      <c r="W588" s="1052"/>
      <c r="X588" s="1052"/>
      <c r="Y588" s="1052"/>
      <c r="Z588" s="1052"/>
    </row>
    <row r="589" spans="1:26" ht="15.75" customHeight="1">
      <c r="A589" s="1049"/>
      <c r="B589" s="1050"/>
      <c r="C589" s="1051"/>
      <c r="D589" s="1052"/>
      <c r="E589" s="1052"/>
      <c r="F589" s="1052"/>
      <c r="G589" s="1052"/>
      <c r="H589" s="1052"/>
      <c r="I589" s="1052"/>
      <c r="J589" s="1052"/>
      <c r="K589" s="1052"/>
      <c r="L589" s="1052"/>
      <c r="M589" s="1052"/>
      <c r="N589" s="1052"/>
      <c r="O589" s="1052"/>
      <c r="P589" s="1052"/>
      <c r="Q589" s="1052"/>
      <c r="R589" s="1052"/>
      <c r="S589" s="1052"/>
      <c r="T589" s="1052"/>
      <c r="U589" s="1052"/>
      <c r="V589" s="1052"/>
      <c r="W589" s="1052"/>
      <c r="X589" s="1052"/>
      <c r="Y589" s="1052"/>
      <c r="Z589" s="1052"/>
    </row>
    <row r="590" spans="1:26" ht="15.75" customHeight="1">
      <c r="A590" s="1049"/>
      <c r="B590" s="1050"/>
      <c r="C590" s="1051"/>
      <c r="D590" s="1052"/>
      <c r="E590" s="1052"/>
      <c r="F590" s="1052"/>
      <c r="G590" s="1052"/>
      <c r="H590" s="1052"/>
      <c r="I590" s="1052"/>
      <c r="J590" s="1052"/>
      <c r="K590" s="1052"/>
      <c r="L590" s="1052"/>
      <c r="M590" s="1052"/>
      <c r="N590" s="1052"/>
      <c r="O590" s="1052"/>
      <c r="P590" s="1052"/>
      <c r="Q590" s="1052"/>
      <c r="R590" s="1052"/>
      <c r="S590" s="1052"/>
      <c r="T590" s="1052"/>
      <c r="U590" s="1052"/>
      <c r="V590" s="1052"/>
      <c r="W590" s="1052"/>
      <c r="X590" s="1052"/>
      <c r="Y590" s="1052"/>
      <c r="Z590" s="1052"/>
    </row>
    <row r="591" spans="1:26" ht="15.75" customHeight="1">
      <c r="A591" s="1049"/>
      <c r="B591" s="1050"/>
      <c r="C591" s="1051"/>
      <c r="D591" s="1052"/>
      <c r="E591" s="1052"/>
      <c r="F591" s="1052"/>
      <c r="G591" s="1052"/>
      <c r="H591" s="1052"/>
      <c r="I591" s="1052"/>
      <c r="J591" s="1052"/>
      <c r="K591" s="1052"/>
      <c r="L591" s="1052"/>
      <c r="M591" s="1052"/>
      <c r="N591" s="1052"/>
      <c r="O591" s="1052"/>
      <c r="P591" s="1052"/>
      <c r="Q591" s="1052"/>
      <c r="R591" s="1052"/>
      <c r="S591" s="1052"/>
      <c r="T591" s="1052"/>
      <c r="U591" s="1052"/>
      <c r="V591" s="1052"/>
      <c r="W591" s="1052"/>
      <c r="X591" s="1052"/>
      <c r="Y591" s="1052"/>
      <c r="Z591" s="1052"/>
    </row>
    <row r="592" spans="1:26" ht="15.75" customHeight="1">
      <c r="A592" s="1049"/>
      <c r="B592" s="1050"/>
      <c r="C592" s="1051"/>
      <c r="D592" s="1052"/>
      <c r="E592" s="1052"/>
      <c r="F592" s="1052"/>
      <c r="G592" s="1052"/>
      <c r="H592" s="1052"/>
      <c r="I592" s="1052"/>
      <c r="J592" s="1052"/>
      <c r="K592" s="1052"/>
      <c r="L592" s="1052"/>
      <c r="M592" s="1052"/>
      <c r="N592" s="1052"/>
      <c r="O592" s="1052"/>
      <c r="P592" s="1052"/>
      <c r="Q592" s="1052"/>
      <c r="R592" s="1052"/>
      <c r="S592" s="1052"/>
      <c r="T592" s="1052"/>
      <c r="U592" s="1052"/>
      <c r="V592" s="1052"/>
      <c r="W592" s="1052"/>
      <c r="X592" s="1052"/>
      <c r="Y592" s="1052"/>
      <c r="Z592" s="1052"/>
    </row>
    <row r="593" spans="1:26" ht="15.75" customHeight="1">
      <c r="A593" s="1049"/>
      <c r="B593" s="1050"/>
      <c r="C593" s="1051"/>
      <c r="D593" s="1052"/>
      <c r="E593" s="1052"/>
      <c r="F593" s="1052"/>
      <c r="G593" s="1052"/>
      <c r="H593" s="1052"/>
      <c r="I593" s="1052"/>
      <c r="J593" s="1052"/>
      <c r="K593" s="1052"/>
      <c r="L593" s="1052"/>
      <c r="M593" s="1052"/>
      <c r="N593" s="1052"/>
      <c r="O593" s="1052"/>
      <c r="P593" s="1052"/>
      <c r="Q593" s="1052"/>
      <c r="R593" s="1052"/>
      <c r="S593" s="1052"/>
      <c r="T593" s="1052"/>
      <c r="U593" s="1052"/>
      <c r="V593" s="1052"/>
      <c r="W593" s="1052"/>
      <c r="X593" s="1052"/>
      <c r="Y593" s="1052"/>
      <c r="Z593" s="1052"/>
    </row>
    <row r="594" spans="1:26" ht="15.75" customHeight="1">
      <c r="A594" s="1049"/>
      <c r="B594" s="1050"/>
      <c r="C594" s="1051"/>
      <c r="D594" s="1052"/>
      <c r="E594" s="1052"/>
      <c r="F594" s="1052"/>
      <c r="G594" s="1052"/>
      <c r="H594" s="1052"/>
      <c r="I594" s="1052"/>
      <c r="J594" s="1052"/>
      <c r="K594" s="1052"/>
      <c r="L594" s="1052"/>
      <c r="M594" s="1052"/>
      <c r="N594" s="1052"/>
      <c r="O594" s="1052"/>
      <c r="P594" s="1052"/>
      <c r="Q594" s="1052"/>
      <c r="R594" s="1052"/>
      <c r="S594" s="1052"/>
      <c r="T594" s="1052"/>
      <c r="U594" s="1052"/>
      <c r="V594" s="1052"/>
      <c r="W594" s="1052"/>
      <c r="X594" s="1052"/>
      <c r="Y594" s="1052"/>
      <c r="Z594" s="1052"/>
    </row>
    <row r="595" spans="1:26" ht="15.75" customHeight="1">
      <c r="A595" s="1049"/>
      <c r="B595" s="1050"/>
      <c r="C595" s="1051"/>
      <c r="D595" s="1052"/>
      <c r="E595" s="1052"/>
      <c r="F595" s="1052"/>
      <c r="G595" s="1052"/>
      <c r="H595" s="1052"/>
      <c r="I595" s="1052"/>
      <c r="J595" s="1052"/>
      <c r="K595" s="1052"/>
      <c r="L595" s="1052"/>
      <c r="M595" s="1052"/>
      <c r="N595" s="1052"/>
      <c r="O595" s="1052"/>
      <c r="P595" s="1052"/>
      <c r="Q595" s="1052"/>
      <c r="R595" s="1052"/>
      <c r="S595" s="1052"/>
      <c r="T595" s="1052"/>
      <c r="U595" s="1052"/>
      <c r="V595" s="1052"/>
      <c r="W595" s="1052"/>
      <c r="X595" s="1052"/>
      <c r="Y595" s="1052"/>
      <c r="Z595" s="1052"/>
    </row>
    <row r="596" spans="1:26" ht="15.75" customHeight="1">
      <c r="A596" s="1049"/>
      <c r="B596" s="1050"/>
      <c r="C596" s="1051"/>
      <c r="D596" s="1052"/>
      <c r="E596" s="1052"/>
      <c r="F596" s="1052"/>
      <c r="G596" s="1052"/>
      <c r="H596" s="1052"/>
      <c r="I596" s="1052"/>
      <c r="J596" s="1052"/>
      <c r="K596" s="1052"/>
      <c r="L596" s="1052"/>
      <c r="M596" s="1052"/>
      <c r="N596" s="1052"/>
      <c r="O596" s="1052"/>
      <c r="P596" s="1052"/>
      <c r="Q596" s="1052"/>
      <c r="R596" s="1052"/>
      <c r="S596" s="1052"/>
      <c r="T596" s="1052"/>
      <c r="U596" s="1052"/>
      <c r="V596" s="1052"/>
      <c r="W596" s="1052"/>
      <c r="X596" s="1052"/>
      <c r="Y596" s="1052"/>
      <c r="Z596" s="1052"/>
    </row>
    <row r="597" spans="1:26" ht="15.75" customHeight="1">
      <c r="A597" s="1049"/>
      <c r="B597" s="1050"/>
      <c r="C597" s="1051"/>
      <c r="D597" s="1052"/>
      <c r="E597" s="1052"/>
      <c r="F597" s="1052"/>
      <c r="G597" s="1052"/>
      <c r="H597" s="1052"/>
      <c r="I597" s="1052"/>
      <c r="J597" s="1052"/>
      <c r="K597" s="1052"/>
      <c r="L597" s="1052"/>
      <c r="M597" s="1052"/>
      <c r="N597" s="1052"/>
      <c r="O597" s="1052"/>
      <c r="P597" s="1052"/>
      <c r="Q597" s="1052"/>
      <c r="R597" s="1052"/>
      <c r="S597" s="1052"/>
      <c r="T597" s="1052"/>
      <c r="U597" s="1052"/>
      <c r="V597" s="1052"/>
      <c r="W597" s="1052"/>
      <c r="X597" s="1052"/>
      <c r="Y597" s="1052"/>
      <c r="Z597" s="1052"/>
    </row>
    <row r="598" spans="1:26" ht="15.75" customHeight="1">
      <c r="A598" s="1049"/>
      <c r="B598" s="1050"/>
      <c r="C598" s="1051"/>
      <c r="D598" s="1052"/>
      <c r="E598" s="1052"/>
      <c r="F598" s="1052"/>
      <c r="G598" s="1052"/>
      <c r="H598" s="1052"/>
      <c r="I598" s="1052"/>
      <c r="J598" s="1052"/>
      <c r="K598" s="1052"/>
      <c r="L598" s="1052"/>
      <c r="M598" s="1052"/>
      <c r="N598" s="1052"/>
      <c r="O598" s="1052"/>
      <c r="P598" s="1052"/>
      <c r="Q598" s="1052"/>
      <c r="R598" s="1052"/>
      <c r="S598" s="1052"/>
      <c r="T598" s="1052"/>
      <c r="U598" s="1052"/>
      <c r="V598" s="1052"/>
      <c r="W598" s="1052"/>
      <c r="X598" s="1052"/>
      <c r="Y598" s="1052"/>
      <c r="Z598" s="1052"/>
    </row>
    <row r="599" spans="1:26" ht="15.75" customHeight="1">
      <c r="A599" s="1049"/>
      <c r="B599" s="1050"/>
      <c r="C599" s="1051"/>
      <c r="D599" s="1052"/>
      <c r="E599" s="1052"/>
      <c r="F599" s="1052"/>
      <c r="G599" s="1052"/>
      <c r="H599" s="1052"/>
      <c r="I599" s="1052"/>
      <c r="J599" s="1052"/>
      <c r="K599" s="1052"/>
      <c r="L599" s="1052"/>
      <c r="M599" s="1052"/>
      <c r="N599" s="1052"/>
      <c r="O599" s="1052"/>
      <c r="P599" s="1052"/>
      <c r="Q599" s="1052"/>
      <c r="R599" s="1052"/>
      <c r="S599" s="1052"/>
      <c r="T599" s="1052"/>
      <c r="U599" s="1052"/>
      <c r="V599" s="1052"/>
      <c r="W599" s="1052"/>
      <c r="X599" s="1052"/>
      <c r="Y599" s="1052"/>
      <c r="Z599" s="1052"/>
    </row>
    <row r="600" spans="1:26" ht="15.75" customHeight="1">
      <c r="A600" s="1049"/>
      <c r="B600" s="1050"/>
      <c r="C600" s="1051"/>
      <c r="D600" s="1052"/>
      <c r="E600" s="1052"/>
      <c r="F600" s="1052"/>
      <c r="G600" s="1052"/>
      <c r="H600" s="1052"/>
      <c r="I600" s="1052"/>
      <c r="J600" s="1052"/>
      <c r="K600" s="1052"/>
      <c r="L600" s="1052"/>
      <c r="M600" s="1052"/>
      <c r="N600" s="1052"/>
      <c r="O600" s="1052"/>
      <c r="P600" s="1052"/>
      <c r="Q600" s="1052"/>
      <c r="R600" s="1052"/>
      <c r="S600" s="1052"/>
      <c r="T600" s="1052"/>
      <c r="U600" s="1052"/>
      <c r="V600" s="1052"/>
      <c r="W600" s="1052"/>
      <c r="X600" s="1052"/>
      <c r="Y600" s="1052"/>
      <c r="Z600" s="1052"/>
    </row>
    <row r="601" spans="1:26" ht="15.75" customHeight="1">
      <c r="A601" s="1049"/>
      <c r="B601" s="1050"/>
      <c r="C601" s="1051"/>
      <c r="D601" s="1052"/>
      <c r="E601" s="1052"/>
      <c r="F601" s="1052"/>
      <c r="G601" s="1052"/>
      <c r="H601" s="1052"/>
      <c r="I601" s="1052"/>
      <c r="J601" s="1052"/>
      <c r="K601" s="1052"/>
      <c r="L601" s="1052"/>
      <c r="M601" s="1052"/>
      <c r="N601" s="1052"/>
      <c r="O601" s="1052"/>
      <c r="P601" s="1052"/>
      <c r="Q601" s="1052"/>
      <c r="R601" s="1052"/>
      <c r="S601" s="1052"/>
      <c r="T601" s="1052"/>
      <c r="U601" s="1052"/>
      <c r="V601" s="1052"/>
      <c r="W601" s="1052"/>
      <c r="X601" s="1052"/>
      <c r="Y601" s="1052"/>
      <c r="Z601" s="1052"/>
    </row>
    <row r="602" spans="1:26" ht="15.75" customHeight="1">
      <c r="A602" s="1049"/>
      <c r="B602" s="1050"/>
      <c r="C602" s="1051"/>
      <c r="D602" s="1052"/>
      <c r="E602" s="1052"/>
      <c r="F602" s="1052"/>
      <c r="G602" s="1052"/>
      <c r="H602" s="1052"/>
      <c r="I602" s="1052"/>
      <c r="J602" s="1052"/>
      <c r="K602" s="1052"/>
      <c r="L602" s="1052"/>
      <c r="M602" s="1052"/>
      <c r="N602" s="1052"/>
      <c r="O602" s="1052"/>
      <c r="P602" s="1052"/>
      <c r="Q602" s="1052"/>
      <c r="R602" s="1052"/>
      <c r="S602" s="1052"/>
      <c r="T602" s="1052"/>
      <c r="U602" s="1052"/>
      <c r="V602" s="1052"/>
      <c r="W602" s="1052"/>
      <c r="X602" s="1052"/>
      <c r="Y602" s="1052"/>
      <c r="Z602" s="1052"/>
    </row>
    <row r="603" spans="1:26" ht="15.75" customHeight="1">
      <c r="A603" s="1049"/>
      <c r="B603" s="1050"/>
      <c r="C603" s="1051"/>
      <c r="D603" s="1052"/>
      <c r="E603" s="1052"/>
      <c r="F603" s="1052"/>
      <c r="G603" s="1052"/>
      <c r="H603" s="1052"/>
      <c r="I603" s="1052"/>
      <c r="J603" s="1052"/>
      <c r="K603" s="1052"/>
      <c r="L603" s="1052"/>
      <c r="M603" s="1052"/>
      <c r="N603" s="1052"/>
      <c r="O603" s="1052"/>
      <c r="P603" s="1052"/>
      <c r="Q603" s="1052"/>
      <c r="R603" s="1052"/>
      <c r="S603" s="1052"/>
      <c r="T603" s="1052"/>
      <c r="U603" s="1052"/>
      <c r="V603" s="1052"/>
      <c r="W603" s="1052"/>
      <c r="X603" s="1052"/>
      <c r="Y603" s="1052"/>
      <c r="Z603" s="1052"/>
    </row>
    <row r="604" spans="1:26" ht="15.75" customHeight="1">
      <c r="A604" s="1049"/>
      <c r="B604" s="1050"/>
      <c r="C604" s="1051"/>
      <c r="D604" s="1052"/>
      <c r="E604" s="1052"/>
      <c r="F604" s="1052"/>
      <c r="G604" s="1052"/>
      <c r="H604" s="1052"/>
      <c r="I604" s="1052"/>
      <c r="J604" s="1052"/>
      <c r="K604" s="1052"/>
      <c r="L604" s="1052"/>
      <c r="M604" s="1052"/>
      <c r="N604" s="1052"/>
      <c r="O604" s="1052"/>
      <c r="P604" s="1052"/>
      <c r="Q604" s="1052"/>
      <c r="R604" s="1052"/>
      <c r="S604" s="1052"/>
      <c r="T604" s="1052"/>
      <c r="U604" s="1052"/>
      <c r="V604" s="1052"/>
      <c r="W604" s="1052"/>
      <c r="X604" s="1052"/>
      <c r="Y604" s="1052"/>
      <c r="Z604" s="1052"/>
    </row>
    <row r="605" spans="1:26" ht="15.75" customHeight="1">
      <c r="A605" s="1049"/>
      <c r="B605" s="1050"/>
      <c r="C605" s="1051"/>
      <c r="D605" s="1052"/>
      <c r="E605" s="1052"/>
      <c r="F605" s="1052"/>
      <c r="G605" s="1052"/>
      <c r="H605" s="1052"/>
      <c r="I605" s="1052"/>
      <c r="J605" s="1052"/>
      <c r="K605" s="1052"/>
      <c r="L605" s="1052"/>
      <c r="M605" s="1052"/>
      <c r="N605" s="1052"/>
      <c r="O605" s="1052"/>
      <c r="P605" s="1052"/>
      <c r="Q605" s="1052"/>
      <c r="R605" s="1052"/>
      <c r="S605" s="1052"/>
      <c r="T605" s="1052"/>
      <c r="U605" s="1052"/>
      <c r="V605" s="1052"/>
      <c r="W605" s="1052"/>
      <c r="X605" s="1052"/>
      <c r="Y605" s="1052"/>
      <c r="Z605" s="1052"/>
    </row>
    <row r="606" spans="1:26" ht="15.75" customHeight="1">
      <c r="A606" s="1049"/>
      <c r="B606" s="1050"/>
      <c r="C606" s="1051"/>
      <c r="D606" s="1052"/>
      <c r="E606" s="1052"/>
      <c r="F606" s="1052"/>
      <c r="G606" s="1052"/>
      <c r="H606" s="1052"/>
      <c r="I606" s="1052"/>
      <c r="J606" s="1052"/>
      <c r="K606" s="1052"/>
      <c r="L606" s="1052"/>
      <c r="M606" s="1052"/>
      <c r="N606" s="1052"/>
      <c r="O606" s="1052"/>
      <c r="P606" s="1052"/>
      <c r="Q606" s="1052"/>
      <c r="R606" s="1052"/>
      <c r="S606" s="1052"/>
      <c r="T606" s="1052"/>
      <c r="U606" s="1052"/>
      <c r="V606" s="1052"/>
      <c r="W606" s="1052"/>
      <c r="X606" s="1052"/>
      <c r="Y606" s="1052"/>
      <c r="Z606" s="1052"/>
    </row>
    <row r="607" spans="1:26" ht="15.75" customHeight="1">
      <c r="A607" s="1049"/>
      <c r="B607" s="1050"/>
      <c r="C607" s="1051"/>
      <c r="D607" s="1052"/>
      <c r="E607" s="1052"/>
      <c r="F607" s="1052"/>
      <c r="G607" s="1052"/>
      <c r="H607" s="1052"/>
      <c r="I607" s="1052"/>
      <c r="J607" s="1052"/>
      <c r="K607" s="1052"/>
      <c r="L607" s="1052"/>
      <c r="M607" s="1052"/>
      <c r="N607" s="1052"/>
      <c r="O607" s="1052"/>
      <c r="P607" s="1052"/>
      <c r="Q607" s="1052"/>
      <c r="R607" s="1052"/>
      <c r="S607" s="1052"/>
      <c r="T607" s="1052"/>
      <c r="U607" s="1052"/>
      <c r="V607" s="1052"/>
      <c r="W607" s="1052"/>
      <c r="X607" s="1052"/>
      <c r="Y607" s="1052"/>
      <c r="Z607" s="1052"/>
    </row>
    <row r="608" spans="1:26" ht="15.75" customHeight="1">
      <c r="A608" s="1049"/>
      <c r="B608" s="1050"/>
      <c r="C608" s="1051"/>
      <c r="D608" s="1052"/>
      <c r="E608" s="1052"/>
      <c r="F608" s="1052"/>
      <c r="G608" s="1052"/>
      <c r="H608" s="1052"/>
      <c r="I608" s="1052"/>
      <c r="J608" s="1052"/>
      <c r="K608" s="1052"/>
      <c r="L608" s="1052"/>
      <c r="M608" s="1052"/>
      <c r="N608" s="1052"/>
      <c r="O608" s="1052"/>
      <c r="P608" s="1052"/>
      <c r="Q608" s="1052"/>
      <c r="R608" s="1052"/>
      <c r="S608" s="1052"/>
      <c r="T608" s="1052"/>
      <c r="U608" s="1052"/>
      <c r="V608" s="1052"/>
      <c r="W608" s="1052"/>
      <c r="X608" s="1052"/>
      <c r="Y608" s="1052"/>
      <c r="Z608" s="1052"/>
    </row>
    <row r="609" spans="1:26" ht="15.75" customHeight="1">
      <c r="A609" s="1049"/>
      <c r="B609" s="1050"/>
      <c r="C609" s="1051"/>
      <c r="D609" s="1052"/>
      <c r="E609" s="1052"/>
      <c r="F609" s="1052"/>
      <c r="G609" s="1052"/>
      <c r="H609" s="1052"/>
      <c r="I609" s="1052"/>
      <c r="J609" s="1052"/>
      <c r="K609" s="1052"/>
      <c r="L609" s="1052"/>
      <c r="M609" s="1052"/>
      <c r="N609" s="1052"/>
      <c r="O609" s="1052"/>
      <c r="P609" s="1052"/>
      <c r="Q609" s="1052"/>
      <c r="R609" s="1052"/>
      <c r="S609" s="1052"/>
      <c r="T609" s="1052"/>
      <c r="U609" s="1052"/>
      <c r="V609" s="1052"/>
      <c r="W609" s="1052"/>
      <c r="X609" s="1052"/>
      <c r="Y609" s="1052"/>
      <c r="Z609" s="1052"/>
    </row>
    <row r="610" spans="1:26" ht="15.75" customHeight="1">
      <c r="A610" s="1049"/>
      <c r="B610" s="1050"/>
      <c r="C610" s="1051"/>
      <c r="D610" s="1052"/>
      <c r="E610" s="1052"/>
      <c r="F610" s="1052"/>
      <c r="G610" s="1052"/>
      <c r="H610" s="1052"/>
      <c r="I610" s="1052"/>
      <c r="J610" s="1052"/>
      <c r="K610" s="1052"/>
      <c r="L610" s="1052"/>
      <c r="M610" s="1052"/>
      <c r="N610" s="1052"/>
      <c r="O610" s="1052"/>
      <c r="P610" s="1052"/>
      <c r="Q610" s="1052"/>
      <c r="R610" s="1052"/>
      <c r="S610" s="1052"/>
      <c r="T610" s="1052"/>
      <c r="U610" s="1052"/>
      <c r="V610" s="1052"/>
      <c r="W610" s="1052"/>
      <c r="X610" s="1052"/>
      <c r="Y610" s="1052"/>
      <c r="Z610" s="1052"/>
    </row>
    <row r="611" spans="1:26" ht="15.75" customHeight="1">
      <c r="A611" s="1049"/>
      <c r="B611" s="1050"/>
      <c r="C611" s="1051"/>
      <c r="D611" s="1052"/>
      <c r="E611" s="1052"/>
      <c r="F611" s="1052"/>
      <c r="G611" s="1052"/>
      <c r="H611" s="1052"/>
      <c r="I611" s="1052"/>
      <c r="J611" s="1052"/>
      <c r="K611" s="1052"/>
      <c r="L611" s="1052"/>
      <c r="M611" s="1052"/>
      <c r="N611" s="1052"/>
      <c r="O611" s="1052"/>
      <c r="P611" s="1052"/>
      <c r="Q611" s="1052"/>
      <c r="R611" s="1052"/>
      <c r="S611" s="1052"/>
      <c r="T611" s="1052"/>
      <c r="U611" s="1052"/>
      <c r="V611" s="1052"/>
      <c r="W611" s="1052"/>
      <c r="X611" s="1052"/>
      <c r="Y611" s="1052"/>
      <c r="Z611" s="1052"/>
    </row>
    <row r="612" spans="1:26" ht="15.75" customHeight="1">
      <c r="A612" s="1049"/>
      <c r="B612" s="1050"/>
      <c r="C612" s="1051"/>
      <c r="D612" s="1052"/>
      <c r="E612" s="1052"/>
      <c r="F612" s="1052"/>
      <c r="G612" s="1052"/>
      <c r="H612" s="1052"/>
      <c r="I612" s="1052"/>
      <c r="J612" s="1052"/>
      <c r="K612" s="1052"/>
      <c r="L612" s="1052"/>
      <c r="M612" s="1052"/>
      <c r="N612" s="1052"/>
      <c r="O612" s="1052"/>
      <c r="P612" s="1052"/>
      <c r="Q612" s="1052"/>
      <c r="R612" s="1052"/>
      <c r="S612" s="1052"/>
      <c r="T612" s="1052"/>
      <c r="U612" s="1052"/>
      <c r="V612" s="1052"/>
      <c r="W612" s="1052"/>
      <c r="X612" s="1052"/>
      <c r="Y612" s="1052"/>
      <c r="Z612" s="1052"/>
    </row>
    <row r="613" spans="1:26" ht="15.75" customHeight="1">
      <c r="A613" s="1049"/>
      <c r="B613" s="1050"/>
      <c r="C613" s="1051"/>
      <c r="D613" s="1052"/>
      <c r="E613" s="1052"/>
      <c r="F613" s="1052"/>
      <c r="G613" s="1052"/>
      <c r="H613" s="1052"/>
      <c r="I613" s="1052"/>
      <c r="J613" s="1052"/>
      <c r="K613" s="1052"/>
      <c r="L613" s="1052"/>
      <c r="M613" s="1052"/>
      <c r="N613" s="1052"/>
      <c r="O613" s="1052"/>
      <c r="P613" s="1052"/>
      <c r="Q613" s="1052"/>
      <c r="R613" s="1052"/>
      <c r="S613" s="1052"/>
      <c r="T613" s="1052"/>
      <c r="U613" s="1052"/>
      <c r="V613" s="1052"/>
      <c r="W613" s="1052"/>
      <c r="X613" s="1052"/>
      <c r="Y613" s="1052"/>
      <c r="Z613" s="1052"/>
    </row>
    <row r="614" spans="1:26" ht="15.75" customHeight="1">
      <c r="A614" s="1049"/>
      <c r="B614" s="1050"/>
      <c r="C614" s="1051"/>
      <c r="D614" s="1052"/>
      <c r="E614" s="1052"/>
      <c r="F614" s="1052"/>
      <c r="G614" s="1052"/>
      <c r="H614" s="1052"/>
      <c r="I614" s="1052"/>
      <c r="J614" s="1052"/>
      <c r="K614" s="1052"/>
      <c r="L614" s="1052"/>
      <c r="M614" s="1052"/>
      <c r="N614" s="1052"/>
      <c r="O614" s="1052"/>
      <c r="P614" s="1052"/>
      <c r="Q614" s="1052"/>
      <c r="R614" s="1052"/>
      <c r="S614" s="1052"/>
      <c r="T614" s="1052"/>
      <c r="U614" s="1052"/>
      <c r="V614" s="1052"/>
      <c r="W614" s="1052"/>
      <c r="X614" s="1052"/>
      <c r="Y614" s="1052"/>
      <c r="Z614" s="1052"/>
    </row>
    <row r="615" spans="1:26" ht="15.75" customHeight="1">
      <c r="A615" s="1049"/>
      <c r="B615" s="1050"/>
      <c r="C615" s="1051"/>
      <c r="D615" s="1052"/>
      <c r="E615" s="1052"/>
      <c r="F615" s="1052"/>
      <c r="G615" s="1052"/>
      <c r="H615" s="1052"/>
      <c r="I615" s="1052"/>
      <c r="J615" s="1052"/>
      <c r="K615" s="1052"/>
      <c r="L615" s="1052"/>
      <c r="M615" s="1052"/>
      <c r="N615" s="1052"/>
      <c r="O615" s="1052"/>
      <c r="P615" s="1052"/>
      <c r="Q615" s="1052"/>
      <c r="R615" s="1052"/>
      <c r="S615" s="1052"/>
      <c r="T615" s="1052"/>
      <c r="U615" s="1052"/>
      <c r="V615" s="1052"/>
      <c r="W615" s="1052"/>
      <c r="X615" s="1052"/>
      <c r="Y615" s="1052"/>
      <c r="Z615" s="1052"/>
    </row>
    <row r="616" spans="1:26" ht="15.75" customHeight="1">
      <c r="A616" s="1049"/>
      <c r="B616" s="1050"/>
      <c r="C616" s="1051"/>
      <c r="D616" s="1052"/>
      <c r="E616" s="1052"/>
      <c r="F616" s="1052"/>
      <c r="G616" s="1052"/>
      <c r="H616" s="1052"/>
      <c r="I616" s="1052"/>
      <c r="J616" s="1052"/>
      <c r="K616" s="1052"/>
      <c r="L616" s="1052"/>
      <c r="M616" s="1052"/>
      <c r="N616" s="1052"/>
      <c r="O616" s="1052"/>
      <c r="P616" s="1052"/>
      <c r="Q616" s="1052"/>
      <c r="R616" s="1052"/>
      <c r="S616" s="1052"/>
      <c r="T616" s="1052"/>
      <c r="U616" s="1052"/>
      <c r="V616" s="1052"/>
      <c r="W616" s="1052"/>
      <c r="X616" s="1052"/>
      <c r="Y616" s="1052"/>
      <c r="Z616" s="1052"/>
    </row>
    <row r="617" spans="1:26" ht="15.75" customHeight="1">
      <c r="A617" s="1049"/>
      <c r="B617" s="1050"/>
      <c r="C617" s="1051"/>
      <c r="D617" s="1052"/>
      <c r="E617" s="1052"/>
      <c r="F617" s="1052"/>
      <c r="G617" s="1052"/>
      <c r="H617" s="1052"/>
      <c r="I617" s="1052"/>
      <c r="J617" s="1052"/>
      <c r="K617" s="1052"/>
      <c r="L617" s="1052"/>
      <c r="M617" s="1052"/>
      <c r="N617" s="1052"/>
      <c r="O617" s="1052"/>
      <c r="P617" s="1052"/>
      <c r="Q617" s="1052"/>
      <c r="R617" s="1052"/>
      <c r="S617" s="1052"/>
      <c r="T617" s="1052"/>
      <c r="U617" s="1052"/>
      <c r="V617" s="1052"/>
      <c r="W617" s="1052"/>
      <c r="X617" s="1052"/>
      <c r="Y617" s="1052"/>
      <c r="Z617" s="1052"/>
    </row>
    <row r="618" spans="1:26" ht="15.75" customHeight="1">
      <c r="A618" s="1049"/>
      <c r="B618" s="1050"/>
      <c r="C618" s="1051"/>
      <c r="D618" s="1052"/>
      <c r="E618" s="1052"/>
      <c r="F618" s="1052"/>
      <c r="G618" s="1052"/>
      <c r="H618" s="1052"/>
      <c r="I618" s="1052"/>
      <c r="J618" s="1052"/>
      <c r="K618" s="1052"/>
      <c r="L618" s="1052"/>
      <c r="M618" s="1052"/>
      <c r="N618" s="1052"/>
      <c r="O618" s="1052"/>
      <c r="P618" s="1052"/>
      <c r="Q618" s="1052"/>
      <c r="R618" s="1052"/>
      <c r="S618" s="1052"/>
      <c r="T618" s="1052"/>
      <c r="U618" s="1052"/>
      <c r="V618" s="1052"/>
      <c r="W618" s="1052"/>
      <c r="X618" s="1052"/>
      <c r="Y618" s="1052"/>
      <c r="Z618" s="1052"/>
    </row>
    <row r="619" spans="1:26" ht="15.75" customHeight="1">
      <c r="A619" s="1049"/>
      <c r="B619" s="1050"/>
      <c r="C619" s="1051"/>
      <c r="D619" s="1052"/>
      <c r="E619" s="1052"/>
      <c r="F619" s="1052"/>
      <c r="G619" s="1052"/>
      <c r="H619" s="1052"/>
      <c r="I619" s="1052"/>
      <c r="J619" s="1052"/>
      <c r="K619" s="1052"/>
      <c r="L619" s="1052"/>
      <c r="M619" s="1052"/>
      <c r="N619" s="1052"/>
      <c r="O619" s="1052"/>
      <c r="P619" s="1052"/>
      <c r="Q619" s="1052"/>
      <c r="R619" s="1052"/>
      <c r="S619" s="1052"/>
      <c r="T619" s="1052"/>
      <c r="U619" s="1052"/>
      <c r="V619" s="1052"/>
      <c r="W619" s="1052"/>
      <c r="X619" s="1052"/>
      <c r="Y619" s="1052"/>
      <c r="Z619" s="1052"/>
    </row>
    <row r="620" spans="1:26" ht="15.75" customHeight="1">
      <c r="A620" s="1049"/>
      <c r="B620" s="1050"/>
      <c r="C620" s="1051"/>
      <c r="D620" s="1052"/>
      <c r="E620" s="1052"/>
      <c r="F620" s="1052"/>
      <c r="G620" s="1052"/>
      <c r="H620" s="1052"/>
      <c r="I620" s="1052"/>
      <c r="J620" s="1052"/>
      <c r="K620" s="1052"/>
      <c r="L620" s="1052"/>
      <c r="M620" s="1052"/>
      <c r="N620" s="1052"/>
      <c r="O620" s="1052"/>
      <c r="P620" s="1052"/>
      <c r="Q620" s="1052"/>
      <c r="R620" s="1052"/>
      <c r="S620" s="1052"/>
      <c r="T620" s="1052"/>
      <c r="U620" s="1052"/>
      <c r="V620" s="1052"/>
      <c r="W620" s="1052"/>
      <c r="X620" s="1052"/>
      <c r="Y620" s="1052"/>
      <c r="Z620" s="1052"/>
    </row>
    <row r="621" spans="1:26" ht="15.75" customHeight="1">
      <c r="A621" s="1049"/>
      <c r="B621" s="1050"/>
      <c r="C621" s="1051"/>
      <c r="D621" s="1052"/>
      <c r="E621" s="1052"/>
      <c r="F621" s="1052"/>
      <c r="G621" s="1052"/>
      <c r="H621" s="1052"/>
      <c r="I621" s="1052"/>
      <c r="J621" s="1052"/>
      <c r="K621" s="1052"/>
      <c r="L621" s="1052"/>
      <c r="M621" s="1052"/>
      <c r="N621" s="1052"/>
      <c r="O621" s="1052"/>
      <c r="P621" s="1052"/>
      <c r="Q621" s="1052"/>
      <c r="R621" s="1052"/>
      <c r="S621" s="1052"/>
      <c r="T621" s="1052"/>
      <c r="U621" s="1052"/>
      <c r="V621" s="1052"/>
      <c r="W621" s="1052"/>
      <c r="X621" s="1052"/>
      <c r="Y621" s="1052"/>
      <c r="Z621" s="1052"/>
    </row>
    <row r="622" spans="1:26" ht="15.75" customHeight="1">
      <c r="A622" s="1049"/>
      <c r="B622" s="1050"/>
      <c r="C622" s="1051"/>
      <c r="D622" s="1052"/>
      <c r="E622" s="1052"/>
      <c r="F622" s="1052"/>
      <c r="G622" s="1052"/>
      <c r="H622" s="1052"/>
      <c r="I622" s="1052"/>
      <c r="J622" s="1052"/>
      <c r="K622" s="1052"/>
      <c r="L622" s="1052"/>
      <c r="M622" s="1052"/>
      <c r="N622" s="1052"/>
      <c r="O622" s="1052"/>
      <c r="P622" s="1052"/>
      <c r="Q622" s="1052"/>
      <c r="R622" s="1052"/>
      <c r="S622" s="1052"/>
      <c r="T622" s="1052"/>
      <c r="U622" s="1052"/>
      <c r="V622" s="1052"/>
      <c r="W622" s="1052"/>
      <c r="X622" s="1052"/>
      <c r="Y622" s="1052"/>
      <c r="Z622" s="1052"/>
    </row>
    <row r="623" spans="1:26" ht="15.75" customHeight="1">
      <c r="A623" s="1049"/>
      <c r="B623" s="1050"/>
      <c r="C623" s="1051"/>
      <c r="D623" s="1052"/>
      <c r="E623" s="1052"/>
      <c r="F623" s="1052"/>
      <c r="G623" s="1052"/>
      <c r="H623" s="1052"/>
      <c r="I623" s="1052"/>
      <c r="J623" s="1052"/>
      <c r="K623" s="1052"/>
      <c r="L623" s="1052"/>
      <c r="M623" s="1052"/>
      <c r="N623" s="1052"/>
      <c r="O623" s="1052"/>
      <c r="P623" s="1052"/>
      <c r="Q623" s="1052"/>
      <c r="R623" s="1052"/>
      <c r="S623" s="1052"/>
      <c r="T623" s="1052"/>
      <c r="U623" s="1052"/>
      <c r="V623" s="1052"/>
      <c r="W623" s="1052"/>
      <c r="X623" s="1052"/>
      <c r="Y623" s="1052"/>
      <c r="Z623" s="1052"/>
    </row>
    <row r="624" spans="1:26" ht="15.75" customHeight="1">
      <c r="A624" s="1049"/>
      <c r="B624" s="1050"/>
      <c r="C624" s="1051"/>
      <c r="D624" s="1052"/>
      <c r="E624" s="1052"/>
      <c r="F624" s="1052"/>
      <c r="G624" s="1052"/>
      <c r="H624" s="1052"/>
      <c r="I624" s="1052"/>
      <c r="J624" s="1052"/>
      <c r="K624" s="1052"/>
      <c r="L624" s="1052"/>
      <c r="M624" s="1052"/>
      <c r="N624" s="1052"/>
      <c r="O624" s="1052"/>
      <c r="P624" s="1052"/>
      <c r="Q624" s="1052"/>
      <c r="R624" s="1052"/>
      <c r="S624" s="1052"/>
      <c r="T624" s="1052"/>
      <c r="U624" s="1052"/>
      <c r="V624" s="1052"/>
      <c r="W624" s="1052"/>
      <c r="X624" s="1052"/>
      <c r="Y624" s="1052"/>
      <c r="Z624" s="1052"/>
    </row>
    <row r="625" spans="1:26" ht="15.75" customHeight="1">
      <c r="A625" s="1049"/>
      <c r="B625" s="1050"/>
      <c r="C625" s="1051"/>
      <c r="D625" s="1052"/>
      <c r="E625" s="1052"/>
      <c r="F625" s="1052"/>
      <c r="G625" s="1052"/>
      <c r="H625" s="1052"/>
      <c r="I625" s="1052"/>
      <c r="J625" s="1052"/>
      <c r="K625" s="1052"/>
      <c r="L625" s="1052"/>
      <c r="M625" s="1052"/>
      <c r="N625" s="1052"/>
      <c r="O625" s="1052"/>
      <c r="P625" s="1052"/>
      <c r="Q625" s="1052"/>
      <c r="R625" s="1052"/>
      <c r="S625" s="1052"/>
      <c r="T625" s="1052"/>
      <c r="U625" s="1052"/>
      <c r="V625" s="1052"/>
      <c r="W625" s="1052"/>
      <c r="X625" s="1052"/>
      <c r="Y625" s="1052"/>
      <c r="Z625" s="1052"/>
    </row>
    <row r="626" spans="1:26" ht="15.75" customHeight="1">
      <c r="A626" s="1049"/>
      <c r="B626" s="1050"/>
      <c r="C626" s="1051"/>
      <c r="D626" s="1052"/>
      <c r="E626" s="1052"/>
      <c r="F626" s="1052"/>
      <c r="G626" s="1052"/>
      <c r="H626" s="1052"/>
      <c r="I626" s="1052"/>
      <c r="J626" s="1052"/>
      <c r="K626" s="1052"/>
      <c r="L626" s="1052"/>
      <c r="M626" s="1052"/>
      <c r="N626" s="1052"/>
      <c r="O626" s="1052"/>
      <c r="P626" s="1052"/>
      <c r="Q626" s="1052"/>
      <c r="R626" s="1052"/>
      <c r="S626" s="1052"/>
      <c r="T626" s="1052"/>
      <c r="U626" s="1052"/>
      <c r="V626" s="1052"/>
      <c r="W626" s="1052"/>
      <c r="X626" s="1052"/>
      <c r="Y626" s="1052"/>
      <c r="Z626" s="1052"/>
    </row>
    <row r="627" spans="1:26" ht="15.75" customHeight="1">
      <c r="A627" s="1049"/>
      <c r="B627" s="1050"/>
      <c r="C627" s="1051"/>
      <c r="D627" s="1052"/>
      <c r="E627" s="1052"/>
      <c r="F627" s="1052"/>
      <c r="G627" s="1052"/>
      <c r="H627" s="1052"/>
      <c r="I627" s="1052"/>
      <c r="J627" s="1052"/>
      <c r="K627" s="1052"/>
      <c r="L627" s="1052"/>
      <c r="M627" s="1052"/>
      <c r="N627" s="1052"/>
      <c r="O627" s="1052"/>
      <c r="P627" s="1052"/>
      <c r="Q627" s="1052"/>
      <c r="R627" s="1052"/>
      <c r="S627" s="1052"/>
      <c r="T627" s="1052"/>
      <c r="U627" s="1052"/>
      <c r="V627" s="1052"/>
      <c r="W627" s="1052"/>
      <c r="X627" s="1052"/>
      <c r="Y627" s="1052"/>
      <c r="Z627" s="1052"/>
    </row>
    <row r="628" spans="1:26" ht="15.75" customHeight="1">
      <c r="A628" s="1049"/>
      <c r="B628" s="1050"/>
      <c r="C628" s="1051"/>
      <c r="D628" s="1052"/>
      <c r="E628" s="1052"/>
      <c r="F628" s="1052"/>
      <c r="G628" s="1052"/>
      <c r="H628" s="1052"/>
      <c r="I628" s="1052"/>
      <c r="J628" s="1052"/>
      <c r="K628" s="1052"/>
      <c r="L628" s="1052"/>
      <c r="M628" s="1052"/>
      <c r="N628" s="1052"/>
      <c r="O628" s="1052"/>
      <c r="P628" s="1052"/>
      <c r="Q628" s="1052"/>
      <c r="R628" s="1052"/>
      <c r="S628" s="1052"/>
      <c r="T628" s="1052"/>
      <c r="U628" s="1052"/>
      <c r="V628" s="1052"/>
      <c r="W628" s="1052"/>
      <c r="X628" s="1052"/>
      <c r="Y628" s="1052"/>
      <c r="Z628" s="1052"/>
    </row>
    <row r="629" spans="1:26" ht="15.75" customHeight="1">
      <c r="A629" s="1049"/>
      <c r="B629" s="1050"/>
      <c r="C629" s="1051"/>
      <c r="D629" s="1052"/>
      <c r="E629" s="1052"/>
      <c r="F629" s="1052"/>
      <c r="G629" s="1052"/>
      <c r="H629" s="1052"/>
      <c r="I629" s="1052"/>
      <c r="J629" s="1052"/>
      <c r="K629" s="1052"/>
      <c r="L629" s="1052"/>
      <c r="M629" s="1052"/>
      <c r="N629" s="1052"/>
      <c r="O629" s="1052"/>
      <c r="P629" s="1052"/>
      <c r="Q629" s="1052"/>
      <c r="R629" s="1052"/>
      <c r="S629" s="1052"/>
      <c r="T629" s="1052"/>
      <c r="U629" s="1052"/>
      <c r="V629" s="1052"/>
      <c r="W629" s="1052"/>
      <c r="X629" s="1052"/>
      <c r="Y629" s="1052"/>
      <c r="Z629" s="1052"/>
    </row>
    <row r="630" spans="1:26" ht="15.75" customHeight="1">
      <c r="A630" s="1049"/>
      <c r="B630" s="1050"/>
      <c r="C630" s="1051"/>
      <c r="D630" s="1052"/>
      <c r="E630" s="1052"/>
      <c r="F630" s="1052"/>
      <c r="G630" s="1052"/>
      <c r="H630" s="1052"/>
      <c r="I630" s="1052"/>
      <c r="J630" s="1052"/>
      <c r="K630" s="1052"/>
      <c r="L630" s="1052"/>
      <c r="M630" s="1052"/>
      <c r="N630" s="1052"/>
      <c r="O630" s="1052"/>
      <c r="P630" s="1052"/>
      <c r="Q630" s="1052"/>
      <c r="R630" s="1052"/>
      <c r="S630" s="1052"/>
      <c r="T630" s="1052"/>
      <c r="U630" s="1052"/>
      <c r="V630" s="1052"/>
      <c r="W630" s="1052"/>
      <c r="X630" s="1052"/>
      <c r="Y630" s="1052"/>
      <c r="Z630" s="1052"/>
    </row>
    <row r="631" spans="1:26" ht="15.75" customHeight="1">
      <c r="A631" s="1049"/>
      <c r="B631" s="1050"/>
      <c r="C631" s="1051"/>
      <c r="D631" s="1052"/>
      <c r="E631" s="1052"/>
      <c r="F631" s="1052"/>
      <c r="G631" s="1052"/>
      <c r="H631" s="1052"/>
      <c r="I631" s="1052"/>
      <c r="J631" s="1052"/>
      <c r="K631" s="1052"/>
      <c r="L631" s="1052"/>
      <c r="M631" s="1052"/>
      <c r="N631" s="1052"/>
      <c r="O631" s="1052"/>
      <c r="P631" s="1052"/>
      <c r="Q631" s="1052"/>
      <c r="R631" s="1052"/>
      <c r="S631" s="1052"/>
      <c r="T631" s="1052"/>
      <c r="U631" s="1052"/>
      <c r="V631" s="1052"/>
      <c r="W631" s="1052"/>
      <c r="X631" s="1052"/>
      <c r="Y631" s="1052"/>
      <c r="Z631" s="1052"/>
    </row>
    <row r="632" spans="1:26" ht="15.75" customHeight="1">
      <c r="A632" s="1049"/>
      <c r="B632" s="1050"/>
      <c r="C632" s="1051"/>
      <c r="D632" s="1052"/>
      <c r="E632" s="1052"/>
      <c r="F632" s="1052"/>
      <c r="G632" s="1052"/>
      <c r="H632" s="1052"/>
      <c r="I632" s="1052"/>
      <c r="J632" s="1052"/>
      <c r="K632" s="1052"/>
      <c r="L632" s="1052"/>
      <c r="M632" s="1052"/>
      <c r="N632" s="1052"/>
      <c r="O632" s="1052"/>
      <c r="P632" s="1052"/>
      <c r="Q632" s="1052"/>
      <c r="R632" s="1052"/>
      <c r="S632" s="1052"/>
      <c r="T632" s="1052"/>
      <c r="U632" s="1052"/>
      <c r="V632" s="1052"/>
      <c r="W632" s="1052"/>
      <c r="X632" s="1052"/>
      <c r="Y632" s="1052"/>
      <c r="Z632" s="1052"/>
    </row>
    <row r="633" spans="1:26" ht="15.75" customHeight="1">
      <c r="A633" s="1049"/>
      <c r="B633" s="1050"/>
      <c r="C633" s="1051"/>
      <c r="D633" s="1052"/>
      <c r="E633" s="1052"/>
      <c r="F633" s="1052"/>
      <c r="G633" s="1052"/>
      <c r="H633" s="1052"/>
      <c r="I633" s="1052"/>
      <c r="J633" s="1052"/>
      <c r="K633" s="1052"/>
      <c r="L633" s="1052"/>
      <c r="M633" s="1052"/>
      <c r="N633" s="1052"/>
      <c r="O633" s="1052"/>
      <c r="P633" s="1052"/>
      <c r="Q633" s="1052"/>
      <c r="R633" s="1052"/>
      <c r="S633" s="1052"/>
      <c r="T633" s="1052"/>
      <c r="U633" s="1052"/>
      <c r="V633" s="1052"/>
      <c r="W633" s="1052"/>
      <c r="X633" s="1052"/>
      <c r="Y633" s="1052"/>
      <c r="Z633" s="1052"/>
    </row>
    <row r="634" spans="1:26" ht="15.75" customHeight="1">
      <c r="A634" s="1049"/>
      <c r="B634" s="1050"/>
      <c r="C634" s="1051"/>
      <c r="D634" s="1052"/>
      <c r="E634" s="1052"/>
      <c r="F634" s="1052"/>
      <c r="G634" s="1052"/>
      <c r="H634" s="1052"/>
      <c r="I634" s="1052"/>
      <c r="J634" s="1052"/>
      <c r="K634" s="1052"/>
      <c r="L634" s="1052"/>
      <c r="M634" s="1052"/>
      <c r="N634" s="1052"/>
      <c r="O634" s="1052"/>
      <c r="P634" s="1052"/>
      <c r="Q634" s="1052"/>
      <c r="R634" s="1052"/>
      <c r="S634" s="1052"/>
      <c r="T634" s="1052"/>
      <c r="U634" s="1052"/>
      <c r="V634" s="1052"/>
      <c r="W634" s="1052"/>
      <c r="X634" s="1052"/>
      <c r="Y634" s="1052"/>
      <c r="Z634" s="1052"/>
    </row>
    <row r="635" spans="1:26" ht="15.75" customHeight="1">
      <c r="A635" s="1049"/>
      <c r="B635" s="1050"/>
      <c r="C635" s="1051"/>
      <c r="D635" s="1052"/>
      <c r="E635" s="1052"/>
      <c r="F635" s="1052"/>
      <c r="G635" s="1052"/>
      <c r="H635" s="1052"/>
      <c r="I635" s="1052"/>
      <c r="J635" s="1052"/>
      <c r="K635" s="1052"/>
      <c r="L635" s="1052"/>
      <c r="M635" s="1052"/>
      <c r="N635" s="1052"/>
      <c r="O635" s="1052"/>
      <c r="P635" s="1052"/>
      <c r="Q635" s="1052"/>
      <c r="R635" s="1052"/>
      <c r="S635" s="1052"/>
      <c r="T635" s="1052"/>
      <c r="U635" s="1052"/>
      <c r="V635" s="1052"/>
      <c r="W635" s="1052"/>
      <c r="X635" s="1052"/>
      <c r="Y635" s="1052"/>
      <c r="Z635" s="1052"/>
    </row>
    <row r="636" spans="1:26" ht="15.75" customHeight="1">
      <c r="A636" s="1049"/>
      <c r="B636" s="1050"/>
      <c r="C636" s="1051"/>
      <c r="D636" s="1052"/>
      <c r="E636" s="1052"/>
      <c r="F636" s="1052"/>
      <c r="G636" s="1052"/>
      <c r="H636" s="1052"/>
      <c r="I636" s="1052"/>
      <c r="J636" s="1052"/>
      <c r="K636" s="1052"/>
      <c r="L636" s="1052"/>
      <c r="M636" s="1052"/>
      <c r="N636" s="1052"/>
      <c r="O636" s="1052"/>
      <c r="P636" s="1052"/>
      <c r="Q636" s="1052"/>
      <c r="R636" s="1052"/>
      <c r="S636" s="1052"/>
      <c r="T636" s="1052"/>
      <c r="U636" s="1052"/>
      <c r="V636" s="1052"/>
      <c r="W636" s="1052"/>
      <c r="X636" s="1052"/>
      <c r="Y636" s="1052"/>
      <c r="Z636" s="1052"/>
    </row>
    <row r="637" spans="1:26" ht="15.75" customHeight="1">
      <c r="A637" s="1049"/>
      <c r="B637" s="1050"/>
      <c r="C637" s="1051"/>
      <c r="D637" s="1052"/>
      <c r="E637" s="1052"/>
      <c r="F637" s="1052"/>
      <c r="G637" s="1052"/>
      <c r="H637" s="1052"/>
      <c r="I637" s="1052"/>
      <c r="J637" s="1052"/>
      <c r="K637" s="1052"/>
      <c r="L637" s="1052"/>
      <c r="M637" s="1052"/>
      <c r="N637" s="1052"/>
      <c r="O637" s="1052"/>
      <c r="P637" s="1052"/>
      <c r="Q637" s="1052"/>
      <c r="R637" s="1052"/>
      <c r="S637" s="1052"/>
      <c r="T637" s="1052"/>
      <c r="U637" s="1052"/>
      <c r="V637" s="1052"/>
      <c r="W637" s="1052"/>
      <c r="X637" s="1052"/>
      <c r="Y637" s="1052"/>
      <c r="Z637" s="1052"/>
    </row>
    <row r="638" spans="1:26" ht="15.75" customHeight="1">
      <c r="A638" s="1049"/>
      <c r="B638" s="1050"/>
      <c r="C638" s="1051"/>
      <c r="D638" s="1052"/>
      <c r="E638" s="1052"/>
      <c r="F638" s="1052"/>
      <c r="G638" s="1052"/>
      <c r="H638" s="1052"/>
      <c r="I638" s="1052"/>
      <c r="J638" s="1052"/>
      <c r="K638" s="1052"/>
      <c r="L638" s="1052"/>
      <c r="M638" s="1052"/>
      <c r="N638" s="1052"/>
      <c r="O638" s="1052"/>
      <c r="P638" s="1052"/>
      <c r="Q638" s="1052"/>
      <c r="R638" s="1052"/>
      <c r="S638" s="1052"/>
      <c r="T638" s="1052"/>
      <c r="U638" s="1052"/>
      <c r="V638" s="1052"/>
      <c r="W638" s="1052"/>
      <c r="X638" s="1052"/>
      <c r="Y638" s="1052"/>
      <c r="Z638" s="1052"/>
    </row>
    <row r="639" spans="1:26" ht="15.75" customHeight="1">
      <c r="A639" s="1049"/>
      <c r="B639" s="1050"/>
      <c r="C639" s="1051"/>
      <c r="D639" s="1052"/>
      <c r="E639" s="1052"/>
      <c r="F639" s="1052"/>
      <c r="G639" s="1052"/>
      <c r="H639" s="1052"/>
      <c r="I639" s="1052"/>
      <c r="J639" s="1052"/>
      <c r="K639" s="1052"/>
      <c r="L639" s="1052"/>
      <c r="M639" s="1052"/>
      <c r="N639" s="1052"/>
      <c r="O639" s="1052"/>
      <c r="P639" s="1052"/>
      <c r="Q639" s="1052"/>
      <c r="R639" s="1052"/>
      <c r="S639" s="1052"/>
      <c r="T639" s="1052"/>
      <c r="U639" s="1052"/>
      <c r="V639" s="1052"/>
      <c r="W639" s="1052"/>
      <c r="X639" s="1052"/>
      <c r="Y639" s="1052"/>
      <c r="Z639" s="1052"/>
    </row>
    <row r="640" spans="1:26" ht="15.75" customHeight="1">
      <c r="A640" s="1049"/>
      <c r="B640" s="1050"/>
      <c r="C640" s="1051"/>
      <c r="D640" s="1052"/>
      <c r="E640" s="1052"/>
      <c r="F640" s="1052"/>
      <c r="G640" s="1052"/>
      <c r="H640" s="1052"/>
      <c r="I640" s="1052"/>
      <c r="J640" s="1052"/>
      <c r="K640" s="1052"/>
      <c r="L640" s="1052"/>
      <c r="M640" s="1052"/>
      <c r="N640" s="1052"/>
      <c r="O640" s="1052"/>
      <c r="P640" s="1052"/>
      <c r="Q640" s="1052"/>
      <c r="R640" s="1052"/>
      <c r="S640" s="1052"/>
      <c r="T640" s="1052"/>
      <c r="U640" s="1052"/>
      <c r="V640" s="1052"/>
      <c r="W640" s="1052"/>
      <c r="X640" s="1052"/>
      <c r="Y640" s="1052"/>
      <c r="Z640" s="1052"/>
    </row>
    <row r="641" spans="1:26" ht="15.75" customHeight="1">
      <c r="A641" s="1049"/>
      <c r="B641" s="1050"/>
      <c r="C641" s="1051"/>
      <c r="D641" s="1052"/>
      <c r="E641" s="1052"/>
      <c r="F641" s="1052"/>
      <c r="G641" s="1052"/>
      <c r="H641" s="1052"/>
      <c r="I641" s="1052"/>
      <c r="J641" s="1052"/>
      <c r="K641" s="1052"/>
      <c r="L641" s="1052"/>
      <c r="M641" s="1052"/>
      <c r="N641" s="1052"/>
      <c r="O641" s="1052"/>
      <c r="P641" s="1052"/>
      <c r="Q641" s="1052"/>
      <c r="R641" s="1052"/>
      <c r="S641" s="1052"/>
      <c r="T641" s="1052"/>
      <c r="U641" s="1052"/>
      <c r="V641" s="1052"/>
      <c r="W641" s="1052"/>
      <c r="X641" s="1052"/>
      <c r="Y641" s="1052"/>
      <c r="Z641" s="1052"/>
    </row>
    <row r="642" spans="1:26" ht="15.75" customHeight="1">
      <c r="A642" s="1049"/>
      <c r="B642" s="1050"/>
      <c r="C642" s="1051"/>
      <c r="D642" s="1052"/>
      <c r="E642" s="1052"/>
      <c r="F642" s="1052"/>
      <c r="G642" s="1052"/>
      <c r="H642" s="1052"/>
      <c r="I642" s="1052"/>
      <c r="J642" s="1052"/>
      <c r="K642" s="1052"/>
      <c r="L642" s="1052"/>
      <c r="M642" s="1052"/>
      <c r="N642" s="1052"/>
      <c r="O642" s="1052"/>
      <c r="P642" s="1052"/>
      <c r="Q642" s="1052"/>
      <c r="R642" s="1052"/>
      <c r="S642" s="1052"/>
      <c r="T642" s="1052"/>
      <c r="U642" s="1052"/>
      <c r="V642" s="1052"/>
      <c r="W642" s="1052"/>
      <c r="X642" s="1052"/>
      <c r="Y642" s="1052"/>
      <c r="Z642" s="1052"/>
    </row>
    <row r="643" spans="1:26" ht="15.75" customHeight="1">
      <c r="A643" s="1049"/>
      <c r="B643" s="1050"/>
      <c r="C643" s="1051"/>
      <c r="D643" s="1052"/>
      <c r="E643" s="1052"/>
      <c r="F643" s="1052"/>
      <c r="G643" s="1052"/>
      <c r="H643" s="1052"/>
      <c r="I643" s="1052"/>
      <c r="J643" s="1052"/>
      <c r="K643" s="1052"/>
      <c r="L643" s="1052"/>
      <c r="M643" s="1052"/>
      <c r="N643" s="1052"/>
      <c r="O643" s="1052"/>
      <c r="P643" s="1052"/>
      <c r="Q643" s="1052"/>
      <c r="R643" s="1052"/>
      <c r="S643" s="1052"/>
      <c r="T643" s="1052"/>
      <c r="U643" s="1052"/>
      <c r="V643" s="1052"/>
      <c r="W643" s="1052"/>
      <c r="X643" s="1052"/>
      <c r="Y643" s="1052"/>
      <c r="Z643" s="1052"/>
    </row>
    <row r="644" spans="1:26" ht="15.75" customHeight="1">
      <c r="A644" s="1049"/>
      <c r="B644" s="1050"/>
      <c r="C644" s="1051"/>
      <c r="D644" s="1052"/>
      <c r="E644" s="1052"/>
      <c r="F644" s="1052"/>
      <c r="G644" s="1052"/>
      <c r="H644" s="1052"/>
      <c r="I644" s="1052"/>
      <c r="J644" s="1052"/>
      <c r="K644" s="1052"/>
      <c r="L644" s="1052"/>
      <c r="M644" s="1052"/>
      <c r="N644" s="1052"/>
      <c r="O644" s="1052"/>
      <c r="P644" s="1052"/>
      <c r="Q644" s="1052"/>
      <c r="R644" s="1052"/>
      <c r="S644" s="1052"/>
      <c r="T644" s="1052"/>
      <c r="U644" s="1052"/>
      <c r="V644" s="1052"/>
      <c r="W644" s="1052"/>
      <c r="X644" s="1052"/>
      <c r="Y644" s="1052"/>
      <c r="Z644" s="1052"/>
    </row>
    <row r="645" spans="1:26" ht="15.75" customHeight="1">
      <c r="A645" s="1049"/>
      <c r="B645" s="1050"/>
      <c r="C645" s="1051"/>
      <c r="D645" s="1052"/>
      <c r="E645" s="1052"/>
      <c r="F645" s="1052"/>
      <c r="G645" s="1052"/>
      <c r="H645" s="1052"/>
      <c r="I645" s="1052"/>
      <c r="J645" s="1052"/>
      <c r="K645" s="1052"/>
      <c r="L645" s="1052"/>
      <c r="M645" s="1052"/>
      <c r="N645" s="1052"/>
      <c r="O645" s="1052"/>
      <c r="P645" s="1052"/>
      <c r="Q645" s="1052"/>
      <c r="R645" s="1052"/>
      <c r="S645" s="1052"/>
      <c r="T645" s="1052"/>
      <c r="U645" s="1052"/>
      <c r="V645" s="1052"/>
      <c r="W645" s="1052"/>
      <c r="X645" s="1052"/>
      <c r="Y645" s="1052"/>
      <c r="Z645" s="1052"/>
    </row>
    <row r="646" spans="1:26" ht="15.75" customHeight="1">
      <c r="A646" s="1049"/>
      <c r="B646" s="1050"/>
      <c r="C646" s="1051"/>
      <c r="D646" s="1052"/>
      <c r="E646" s="1052"/>
      <c r="F646" s="1052"/>
      <c r="G646" s="1052"/>
      <c r="H646" s="1052"/>
      <c r="I646" s="1052"/>
      <c r="J646" s="1052"/>
      <c r="K646" s="1052"/>
      <c r="L646" s="1052"/>
      <c r="M646" s="1052"/>
      <c r="N646" s="1052"/>
      <c r="O646" s="1052"/>
      <c r="P646" s="1052"/>
      <c r="Q646" s="1052"/>
      <c r="R646" s="1052"/>
      <c r="S646" s="1052"/>
      <c r="T646" s="1052"/>
      <c r="U646" s="1052"/>
      <c r="V646" s="1052"/>
      <c r="W646" s="1052"/>
      <c r="X646" s="1052"/>
      <c r="Y646" s="1052"/>
      <c r="Z646" s="1052"/>
    </row>
    <row r="647" spans="1:26" ht="15.75" customHeight="1">
      <c r="A647" s="1049"/>
      <c r="B647" s="1050"/>
      <c r="C647" s="1051"/>
      <c r="D647" s="1052"/>
      <c r="E647" s="1052"/>
      <c r="F647" s="1052"/>
      <c r="G647" s="1052"/>
      <c r="H647" s="1052"/>
      <c r="I647" s="1052"/>
      <c r="J647" s="1052"/>
      <c r="K647" s="1052"/>
      <c r="L647" s="1052"/>
      <c r="M647" s="1052"/>
      <c r="N647" s="1052"/>
      <c r="O647" s="1052"/>
      <c r="P647" s="1052"/>
      <c r="Q647" s="1052"/>
      <c r="R647" s="1052"/>
      <c r="S647" s="1052"/>
      <c r="T647" s="1052"/>
      <c r="U647" s="1052"/>
      <c r="V647" s="1052"/>
      <c r="W647" s="1052"/>
      <c r="X647" s="1052"/>
      <c r="Y647" s="1052"/>
      <c r="Z647" s="1052"/>
    </row>
    <row r="648" spans="1:26" ht="15.75" customHeight="1">
      <c r="A648" s="1049"/>
      <c r="B648" s="1050"/>
      <c r="C648" s="1051"/>
      <c r="D648" s="1052"/>
      <c r="E648" s="1052"/>
      <c r="F648" s="1052"/>
      <c r="G648" s="1052"/>
      <c r="H648" s="1052"/>
      <c r="I648" s="1052"/>
      <c r="J648" s="1052"/>
      <c r="K648" s="1052"/>
      <c r="L648" s="1052"/>
      <c r="M648" s="1052"/>
      <c r="N648" s="1052"/>
      <c r="O648" s="1052"/>
      <c r="P648" s="1052"/>
      <c r="Q648" s="1052"/>
      <c r="R648" s="1052"/>
      <c r="S648" s="1052"/>
      <c r="T648" s="1052"/>
      <c r="U648" s="1052"/>
      <c r="V648" s="1052"/>
      <c r="W648" s="1052"/>
      <c r="X648" s="1052"/>
      <c r="Y648" s="1052"/>
      <c r="Z648" s="1052"/>
    </row>
    <row r="649" spans="1:26" ht="15.75" customHeight="1">
      <c r="A649" s="1049"/>
      <c r="B649" s="1050"/>
      <c r="C649" s="1051"/>
      <c r="D649" s="1052"/>
      <c r="E649" s="1052"/>
      <c r="F649" s="1052"/>
      <c r="G649" s="1052"/>
      <c r="H649" s="1052"/>
      <c r="I649" s="1052"/>
      <c r="J649" s="1052"/>
      <c r="K649" s="1052"/>
      <c r="L649" s="1052"/>
      <c r="M649" s="1052"/>
      <c r="N649" s="1052"/>
      <c r="O649" s="1052"/>
      <c r="P649" s="1052"/>
      <c r="Q649" s="1052"/>
      <c r="R649" s="1052"/>
      <c r="S649" s="1052"/>
      <c r="T649" s="1052"/>
      <c r="U649" s="1052"/>
      <c r="V649" s="1052"/>
      <c r="W649" s="1052"/>
      <c r="X649" s="1052"/>
      <c r="Y649" s="1052"/>
      <c r="Z649" s="1052"/>
    </row>
    <row r="650" spans="1:26" ht="15.75" customHeight="1">
      <c r="A650" s="1049"/>
      <c r="B650" s="1050"/>
      <c r="C650" s="1051"/>
      <c r="D650" s="1052"/>
      <c r="E650" s="1052"/>
      <c r="F650" s="1052"/>
      <c r="G650" s="1052"/>
      <c r="H650" s="1052"/>
      <c r="I650" s="1052"/>
      <c r="J650" s="1052"/>
      <c r="K650" s="1052"/>
      <c r="L650" s="1052"/>
      <c r="M650" s="1052"/>
      <c r="N650" s="1052"/>
      <c r="O650" s="1052"/>
      <c r="P650" s="1052"/>
      <c r="Q650" s="1052"/>
      <c r="R650" s="1052"/>
      <c r="S650" s="1052"/>
      <c r="T650" s="1052"/>
      <c r="U650" s="1052"/>
      <c r="V650" s="1052"/>
      <c r="W650" s="1052"/>
      <c r="X650" s="1052"/>
      <c r="Y650" s="1052"/>
      <c r="Z650" s="1052"/>
    </row>
    <row r="651" spans="1:26" ht="15.75" customHeight="1">
      <c r="A651" s="1049"/>
      <c r="B651" s="1050"/>
      <c r="C651" s="1051"/>
      <c r="D651" s="1052"/>
      <c r="E651" s="1052"/>
      <c r="F651" s="1052"/>
      <c r="G651" s="1052"/>
      <c r="H651" s="1052"/>
      <c r="I651" s="1052"/>
      <c r="J651" s="1052"/>
      <c r="K651" s="1052"/>
      <c r="L651" s="1052"/>
      <c r="M651" s="1052"/>
      <c r="N651" s="1052"/>
      <c r="O651" s="1052"/>
      <c r="P651" s="1052"/>
      <c r="Q651" s="1052"/>
      <c r="R651" s="1052"/>
      <c r="S651" s="1052"/>
      <c r="T651" s="1052"/>
      <c r="U651" s="1052"/>
      <c r="V651" s="1052"/>
      <c r="W651" s="1052"/>
      <c r="X651" s="1052"/>
      <c r="Y651" s="1052"/>
      <c r="Z651" s="1052"/>
    </row>
    <row r="652" spans="1:26" ht="15.75" customHeight="1">
      <c r="A652" s="1049"/>
      <c r="B652" s="1050"/>
      <c r="C652" s="1051"/>
      <c r="D652" s="1052"/>
      <c r="E652" s="1052"/>
      <c r="F652" s="1052"/>
      <c r="G652" s="1052"/>
      <c r="H652" s="1052"/>
      <c r="I652" s="1052"/>
      <c r="J652" s="1052"/>
      <c r="K652" s="1052"/>
      <c r="L652" s="1052"/>
      <c r="M652" s="1052"/>
      <c r="N652" s="1052"/>
      <c r="O652" s="1052"/>
      <c r="P652" s="1052"/>
      <c r="Q652" s="1052"/>
      <c r="R652" s="1052"/>
      <c r="S652" s="1052"/>
      <c r="T652" s="1052"/>
      <c r="U652" s="1052"/>
      <c r="V652" s="1052"/>
      <c r="W652" s="1052"/>
      <c r="X652" s="1052"/>
      <c r="Y652" s="1052"/>
      <c r="Z652" s="1052"/>
    </row>
    <row r="653" spans="1:26" ht="15.75" customHeight="1">
      <c r="A653" s="1049"/>
      <c r="B653" s="1050"/>
      <c r="C653" s="1051"/>
      <c r="D653" s="1052"/>
      <c r="E653" s="1052"/>
      <c r="F653" s="1052"/>
      <c r="G653" s="1052"/>
      <c r="H653" s="1052"/>
      <c r="I653" s="1052"/>
      <c r="J653" s="1052"/>
      <c r="K653" s="1052"/>
      <c r="L653" s="1052"/>
      <c r="M653" s="1052"/>
      <c r="N653" s="1052"/>
      <c r="O653" s="1052"/>
      <c r="P653" s="1052"/>
      <c r="Q653" s="1052"/>
      <c r="R653" s="1052"/>
      <c r="S653" s="1052"/>
      <c r="T653" s="1052"/>
      <c r="U653" s="1052"/>
      <c r="V653" s="1052"/>
      <c r="W653" s="1052"/>
      <c r="X653" s="1052"/>
      <c r="Y653" s="1052"/>
      <c r="Z653" s="1052"/>
    </row>
    <row r="654" spans="1:26" ht="15.75" customHeight="1">
      <c r="A654" s="1049"/>
      <c r="B654" s="1050"/>
      <c r="C654" s="1051"/>
      <c r="D654" s="1052"/>
      <c r="E654" s="1052"/>
      <c r="F654" s="1052"/>
      <c r="G654" s="1052"/>
      <c r="H654" s="1052"/>
      <c r="I654" s="1052"/>
      <c r="J654" s="1052"/>
      <c r="K654" s="1052"/>
      <c r="L654" s="1052"/>
      <c r="M654" s="1052"/>
      <c r="N654" s="1052"/>
      <c r="O654" s="1052"/>
      <c r="P654" s="1052"/>
      <c r="Q654" s="1052"/>
      <c r="R654" s="1052"/>
      <c r="S654" s="1052"/>
      <c r="T654" s="1052"/>
      <c r="U654" s="1052"/>
      <c r="V654" s="1052"/>
      <c r="W654" s="1052"/>
      <c r="X654" s="1052"/>
      <c r="Y654" s="1052"/>
      <c r="Z654" s="1052"/>
    </row>
    <row r="655" spans="1:26" ht="15.75" customHeight="1">
      <c r="A655" s="1049"/>
      <c r="B655" s="1050"/>
      <c r="C655" s="1051"/>
      <c r="D655" s="1052"/>
      <c r="E655" s="1052"/>
      <c r="F655" s="1052"/>
      <c r="G655" s="1052"/>
      <c r="H655" s="1052"/>
      <c r="I655" s="1052"/>
      <c r="J655" s="1052"/>
      <c r="K655" s="1052"/>
      <c r="L655" s="1052"/>
      <c r="M655" s="1052"/>
      <c r="N655" s="1052"/>
      <c r="O655" s="1052"/>
      <c r="P655" s="1052"/>
      <c r="Q655" s="1052"/>
      <c r="R655" s="1052"/>
      <c r="S655" s="1052"/>
      <c r="T655" s="1052"/>
      <c r="U655" s="1052"/>
      <c r="V655" s="1052"/>
      <c r="W655" s="1052"/>
      <c r="X655" s="1052"/>
      <c r="Y655" s="1052"/>
      <c r="Z655" s="1052"/>
    </row>
    <row r="656" spans="1:26" ht="15.75" customHeight="1">
      <c r="A656" s="1049"/>
      <c r="B656" s="1050"/>
      <c r="C656" s="1051"/>
      <c r="D656" s="1052"/>
      <c r="E656" s="1052"/>
      <c r="F656" s="1052"/>
      <c r="G656" s="1052"/>
      <c r="H656" s="1052"/>
      <c r="I656" s="1052"/>
      <c r="J656" s="1052"/>
      <c r="K656" s="1052"/>
      <c r="L656" s="1052"/>
      <c r="M656" s="1052"/>
      <c r="N656" s="1052"/>
      <c r="O656" s="1052"/>
      <c r="P656" s="1052"/>
      <c r="Q656" s="1052"/>
      <c r="R656" s="1052"/>
      <c r="S656" s="1052"/>
      <c r="T656" s="1052"/>
      <c r="U656" s="1052"/>
      <c r="V656" s="1052"/>
      <c r="W656" s="1052"/>
      <c r="X656" s="1052"/>
      <c r="Y656" s="1052"/>
      <c r="Z656" s="1052"/>
    </row>
    <row r="657" spans="1:26" ht="15.75" customHeight="1">
      <c r="A657" s="1049"/>
      <c r="B657" s="1050"/>
      <c r="C657" s="1051"/>
      <c r="D657" s="1052"/>
      <c r="E657" s="1052"/>
      <c r="F657" s="1052"/>
      <c r="G657" s="1052"/>
      <c r="H657" s="1052"/>
      <c r="I657" s="1052"/>
      <c r="J657" s="1052"/>
      <c r="K657" s="1052"/>
      <c r="L657" s="1052"/>
      <c r="M657" s="1052"/>
      <c r="N657" s="1052"/>
      <c r="O657" s="1052"/>
      <c r="P657" s="1052"/>
      <c r="Q657" s="1052"/>
      <c r="R657" s="1052"/>
      <c r="S657" s="1052"/>
      <c r="T657" s="1052"/>
      <c r="U657" s="1052"/>
      <c r="V657" s="1052"/>
      <c r="W657" s="1052"/>
      <c r="X657" s="1052"/>
      <c r="Y657" s="1052"/>
      <c r="Z657" s="1052"/>
    </row>
    <row r="658" spans="1:26" ht="15.75" customHeight="1">
      <c r="A658" s="1049"/>
      <c r="B658" s="1050"/>
      <c r="C658" s="1051"/>
      <c r="D658" s="1052"/>
      <c r="E658" s="1052"/>
      <c r="F658" s="1052"/>
      <c r="G658" s="1052"/>
      <c r="H658" s="1052"/>
      <c r="I658" s="1052"/>
      <c r="J658" s="1052"/>
      <c r="K658" s="1052"/>
      <c r="L658" s="1052"/>
      <c r="M658" s="1052"/>
      <c r="N658" s="1052"/>
      <c r="O658" s="1052"/>
      <c r="P658" s="1052"/>
      <c r="Q658" s="1052"/>
      <c r="R658" s="1052"/>
      <c r="S658" s="1052"/>
      <c r="T658" s="1052"/>
      <c r="U658" s="1052"/>
      <c r="V658" s="1052"/>
      <c r="W658" s="1052"/>
      <c r="X658" s="1052"/>
      <c r="Y658" s="1052"/>
      <c r="Z658" s="1052"/>
    </row>
    <row r="659" spans="1:26" ht="15.75" customHeight="1">
      <c r="A659" s="1049"/>
      <c r="B659" s="1050"/>
      <c r="C659" s="1051"/>
      <c r="D659" s="1052"/>
      <c r="E659" s="1052"/>
      <c r="F659" s="1052"/>
      <c r="G659" s="1052"/>
      <c r="H659" s="1052"/>
      <c r="I659" s="1052"/>
      <c r="J659" s="1052"/>
      <c r="K659" s="1052"/>
      <c r="L659" s="1052"/>
      <c r="M659" s="1052"/>
      <c r="N659" s="1052"/>
      <c r="O659" s="1052"/>
      <c r="P659" s="1052"/>
      <c r="Q659" s="1052"/>
      <c r="R659" s="1052"/>
      <c r="S659" s="1052"/>
      <c r="T659" s="1052"/>
      <c r="U659" s="1052"/>
      <c r="V659" s="1052"/>
      <c r="W659" s="1052"/>
      <c r="X659" s="1052"/>
      <c r="Y659" s="1052"/>
      <c r="Z659" s="1052"/>
    </row>
    <row r="660" spans="1:26" ht="15.75" customHeight="1">
      <c r="A660" s="1049"/>
      <c r="B660" s="1050"/>
      <c r="C660" s="1051"/>
      <c r="D660" s="1052"/>
      <c r="E660" s="1052"/>
      <c r="F660" s="1052"/>
      <c r="G660" s="1052"/>
      <c r="H660" s="1052"/>
      <c r="I660" s="1052"/>
      <c r="J660" s="1052"/>
      <c r="K660" s="1052"/>
      <c r="L660" s="1052"/>
      <c r="M660" s="1052"/>
      <c r="N660" s="1052"/>
      <c r="O660" s="1052"/>
      <c r="P660" s="1052"/>
      <c r="Q660" s="1052"/>
      <c r="R660" s="1052"/>
      <c r="S660" s="1052"/>
      <c r="T660" s="1052"/>
      <c r="U660" s="1052"/>
      <c r="V660" s="1052"/>
      <c r="W660" s="1052"/>
      <c r="X660" s="1052"/>
      <c r="Y660" s="1052"/>
      <c r="Z660" s="1052"/>
    </row>
    <row r="661" spans="1:26" ht="15.75" customHeight="1">
      <c r="A661" s="1049"/>
      <c r="B661" s="1050"/>
      <c r="C661" s="1051"/>
      <c r="D661" s="1052"/>
      <c r="E661" s="1052"/>
      <c r="F661" s="1052"/>
      <c r="G661" s="1052"/>
      <c r="H661" s="1052"/>
      <c r="I661" s="1052"/>
      <c r="J661" s="1052"/>
      <c r="K661" s="1052"/>
      <c r="L661" s="1052"/>
      <c r="M661" s="1052"/>
      <c r="N661" s="1052"/>
      <c r="O661" s="1052"/>
      <c r="P661" s="1052"/>
      <c r="Q661" s="1052"/>
      <c r="R661" s="1052"/>
      <c r="S661" s="1052"/>
      <c r="T661" s="1052"/>
      <c r="U661" s="1052"/>
      <c r="V661" s="1052"/>
      <c r="W661" s="1052"/>
      <c r="X661" s="1052"/>
      <c r="Y661" s="1052"/>
      <c r="Z661" s="1052"/>
    </row>
    <row r="662" spans="1:26" ht="15.75" customHeight="1">
      <c r="A662" s="1049"/>
      <c r="B662" s="1050"/>
      <c r="C662" s="1051"/>
      <c r="D662" s="1052"/>
      <c r="E662" s="1052"/>
      <c r="F662" s="1052"/>
      <c r="G662" s="1052"/>
      <c r="H662" s="1052"/>
      <c r="I662" s="1052"/>
      <c r="J662" s="1052"/>
      <c r="K662" s="1052"/>
      <c r="L662" s="1052"/>
      <c r="M662" s="1052"/>
      <c r="N662" s="1052"/>
      <c r="O662" s="1052"/>
      <c r="P662" s="1052"/>
      <c r="Q662" s="1052"/>
      <c r="R662" s="1052"/>
      <c r="S662" s="1052"/>
      <c r="T662" s="1052"/>
      <c r="U662" s="1052"/>
      <c r="V662" s="1052"/>
      <c r="W662" s="1052"/>
      <c r="X662" s="1052"/>
      <c r="Y662" s="1052"/>
      <c r="Z662" s="1052"/>
    </row>
    <row r="663" spans="1:26" ht="15.75" customHeight="1">
      <c r="A663" s="1049"/>
      <c r="B663" s="1050"/>
      <c r="C663" s="1051"/>
      <c r="D663" s="1052"/>
      <c r="E663" s="1052"/>
      <c r="F663" s="1052"/>
      <c r="G663" s="1052"/>
      <c r="H663" s="1052"/>
      <c r="I663" s="1052"/>
      <c r="J663" s="1052"/>
      <c r="K663" s="1052"/>
      <c r="L663" s="1052"/>
      <c r="M663" s="1052"/>
      <c r="N663" s="1052"/>
      <c r="O663" s="1052"/>
      <c r="P663" s="1052"/>
      <c r="Q663" s="1052"/>
      <c r="R663" s="1052"/>
      <c r="S663" s="1052"/>
      <c r="T663" s="1052"/>
      <c r="U663" s="1052"/>
      <c r="V663" s="1052"/>
      <c r="W663" s="1052"/>
      <c r="X663" s="1052"/>
      <c r="Y663" s="1052"/>
      <c r="Z663" s="1052"/>
    </row>
    <row r="664" spans="1:26" ht="15.75" customHeight="1">
      <c r="A664" s="1049"/>
      <c r="B664" s="1050"/>
      <c r="C664" s="1051"/>
      <c r="D664" s="1052"/>
      <c r="E664" s="1052"/>
      <c r="F664" s="1052"/>
      <c r="G664" s="1052"/>
      <c r="H664" s="1052"/>
      <c r="I664" s="1052"/>
      <c r="J664" s="1052"/>
      <c r="K664" s="1052"/>
      <c r="L664" s="1052"/>
      <c r="M664" s="1052"/>
      <c r="N664" s="1052"/>
      <c r="O664" s="1052"/>
      <c r="P664" s="1052"/>
      <c r="Q664" s="1052"/>
      <c r="R664" s="1052"/>
      <c r="S664" s="1052"/>
      <c r="T664" s="1052"/>
      <c r="U664" s="1052"/>
      <c r="V664" s="1052"/>
      <c r="W664" s="1052"/>
      <c r="X664" s="1052"/>
      <c r="Y664" s="1052"/>
      <c r="Z664" s="1052"/>
    </row>
    <row r="665" spans="1:26" ht="15.75" customHeight="1">
      <c r="A665" s="1049"/>
      <c r="B665" s="1050"/>
      <c r="C665" s="1051"/>
      <c r="D665" s="1052"/>
      <c r="E665" s="1052"/>
      <c r="F665" s="1052"/>
      <c r="G665" s="1052"/>
      <c r="H665" s="1052"/>
      <c r="I665" s="1052"/>
      <c r="J665" s="1052"/>
      <c r="K665" s="1052"/>
      <c r="L665" s="1052"/>
      <c r="M665" s="1052"/>
      <c r="N665" s="1052"/>
      <c r="O665" s="1052"/>
      <c r="P665" s="1052"/>
      <c r="Q665" s="1052"/>
      <c r="R665" s="1052"/>
      <c r="S665" s="1052"/>
      <c r="T665" s="1052"/>
      <c r="U665" s="1052"/>
      <c r="V665" s="1052"/>
      <c r="W665" s="1052"/>
      <c r="X665" s="1052"/>
      <c r="Y665" s="1052"/>
      <c r="Z665" s="1052"/>
    </row>
    <row r="666" spans="1:26" ht="15.75" customHeight="1">
      <c r="A666" s="1049"/>
      <c r="B666" s="1050"/>
      <c r="C666" s="1051"/>
      <c r="D666" s="1052"/>
      <c r="E666" s="1052"/>
      <c r="F666" s="1052"/>
      <c r="G666" s="1052"/>
      <c r="H666" s="1052"/>
      <c r="I666" s="1052"/>
      <c r="J666" s="1052"/>
      <c r="K666" s="1052"/>
      <c r="L666" s="1052"/>
      <c r="M666" s="1052"/>
      <c r="N666" s="1052"/>
      <c r="O666" s="1052"/>
      <c r="P666" s="1052"/>
      <c r="Q666" s="1052"/>
      <c r="R666" s="1052"/>
      <c r="S666" s="1052"/>
      <c r="T666" s="1052"/>
      <c r="U666" s="1052"/>
      <c r="V666" s="1052"/>
      <c r="W666" s="1052"/>
      <c r="X666" s="1052"/>
      <c r="Y666" s="1052"/>
      <c r="Z666" s="1052"/>
    </row>
    <row r="667" spans="1:26" ht="15.75" customHeight="1">
      <c r="A667" s="1049"/>
      <c r="B667" s="1050"/>
      <c r="C667" s="1051"/>
      <c r="D667" s="1052"/>
      <c r="E667" s="1052"/>
      <c r="F667" s="1052"/>
      <c r="G667" s="1052"/>
      <c r="H667" s="1052"/>
      <c r="I667" s="1052"/>
      <c r="J667" s="1052"/>
      <c r="K667" s="1052"/>
      <c r="L667" s="1052"/>
      <c r="M667" s="1052"/>
      <c r="N667" s="1052"/>
      <c r="O667" s="1052"/>
      <c r="P667" s="1052"/>
      <c r="Q667" s="1052"/>
      <c r="R667" s="1052"/>
      <c r="S667" s="1052"/>
      <c r="T667" s="1052"/>
      <c r="U667" s="1052"/>
      <c r="V667" s="1052"/>
      <c r="W667" s="1052"/>
      <c r="X667" s="1052"/>
      <c r="Y667" s="1052"/>
      <c r="Z667" s="1052"/>
    </row>
    <row r="668" spans="1:26" ht="15.75" customHeight="1">
      <c r="A668" s="1049"/>
      <c r="B668" s="1050"/>
      <c r="C668" s="1051"/>
      <c r="D668" s="1052"/>
      <c r="E668" s="1052"/>
      <c r="F668" s="1052"/>
      <c r="G668" s="1052"/>
      <c r="H668" s="1052"/>
      <c r="I668" s="1052"/>
      <c r="J668" s="1052"/>
      <c r="K668" s="1052"/>
      <c r="L668" s="1052"/>
      <c r="M668" s="1052"/>
      <c r="N668" s="1052"/>
      <c r="O668" s="1052"/>
      <c r="P668" s="1052"/>
      <c r="Q668" s="1052"/>
      <c r="R668" s="1052"/>
      <c r="S668" s="1052"/>
      <c r="T668" s="1052"/>
      <c r="U668" s="1052"/>
      <c r="V668" s="1052"/>
      <c r="W668" s="1052"/>
      <c r="X668" s="1052"/>
      <c r="Y668" s="1052"/>
      <c r="Z668" s="1052"/>
    </row>
    <row r="669" spans="1:26" ht="15.75" customHeight="1">
      <c r="A669" s="1049"/>
      <c r="B669" s="1050"/>
      <c r="C669" s="1051"/>
      <c r="D669" s="1052"/>
      <c r="E669" s="1052"/>
      <c r="F669" s="1052"/>
      <c r="G669" s="1052"/>
      <c r="H669" s="1052"/>
      <c r="I669" s="1052"/>
      <c r="J669" s="1052"/>
      <c r="K669" s="1052"/>
      <c r="L669" s="1052"/>
      <c r="M669" s="1052"/>
      <c r="N669" s="1052"/>
      <c r="O669" s="1052"/>
      <c r="P669" s="1052"/>
      <c r="Q669" s="1052"/>
      <c r="R669" s="1052"/>
      <c r="S669" s="1052"/>
      <c r="T669" s="1052"/>
      <c r="U669" s="1052"/>
      <c r="V669" s="1052"/>
      <c r="W669" s="1052"/>
      <c r="X669" s="1052"/>
      <c r="Y669" s="1052"/>
      <c r="Z669" s="1052"/>
    </row>
    <row r="670" spans="1:26" ht="15.75" customHeight="1">
      <c r="A670" s="1049"/>
      <c r="B670" s="1050"/>
      <c r="C670" s="1051"/>
      <c r="D670" s="1052"/>
      <c r="E670" s="1052"/>
      <c r="F670" s="1052"/>
      <c r="G670" s="1052"/>
      <c r="H670" s="1052"/>
      <c r="I670" s="1052"/>
      <c r="J670" s="1052"/>
      <c r="K670" s="1052"/>
      <c r="L670" s="1052"/>
      <c r="M670" s="1052"/>
      <c r="N670" s="1052"/>
      <c r="O670" s="1052"/>
      <c r="P670" s="1052"/>
      <c r="Q670" s="1052"/>
      <c r="R670" s="1052"/>
      <c r="S670" s="1052"/>
      <c r="T670" s="1052"/>
      <c r="U670" s="1052"/>
      <c r="V670" s="1052"/>
      <c r="W670" s="1052"/>
      <c r="X670" s="1052"/>
      <c r="Y670" s="1052"/>
      <c r="Z670" s="1052"/>
    </row>
    <row r="671" spans="1:26" ht="15.75" customHeight="1">
      <c r="A671" s="1049"/>
      <c r="B671" s="1050"/>
      <c r="C671" s="1051"/>
      <c r="D671" s="1052"/>
      <c r="E671" s="1052"/>
      <c r="F671" s="1052"/>
      <c r="G671" s="1052"/>
      <c r="H671" s="1052"/>
      <c r="I671" s="1052"/>
      <c r="J671" s="1052"/>
      <c r="K671" s="1052"/>
      <c r="L671" s="1052"/>
      <c r="M671" s="1052"/>
      <c r="N671" s="1052"/>
      <c r="O671" s="1052"/>
      <c r="P671" s="1052"/>
      <c r="Q671" s="1052"/>
      <c r="R671" s="1052"/>
      <c r="S671" s="1052"/>
      <c r="T671" s="1052"/>
      <c r="U671" s="1052"/>
      <c r="V671" s="1052"/>
      <c r="W671" s="1052"/>
      <c r="X671" s="1052"/>
      <c r="Y671" s="1052"/>
      <c r="Z671" s="1052"/>
    </row>
    <row r="672" spans="1:26" ht="15.75" customHeight="1">
      <c r="A672" s="1049"/>
      <c r="B672" s="1050"/>
      <c r="C672" s="1051"/>
      <c r="D672" s="1052"/>
      <c r="E672" s="1052"/>
      <c r="F672" s="1052"/>
      <c r="G672" s="1052"/>
      <c r="H672" s="1052"/>
      <c r="I672" s="1052"/>
      <c r="J672" s="1052"/>
      <c r="K672" s="1052"/>
      <c r="L672" s="1052"/>
      <c r="M672" s="1052"/>
      <c r="N672" s="1052"/>
      <c r="O672" s="1052"/>
      <c r="P672" s="1052"/>
      <c r="Q672" s="1052"/>
      <c r="R672" s="1052"/>
      <c r="S672" s="1052"/>
      <c r="T672" s="1052"/>
      <c r="U672" s="1052"/>
      <c r="V672" s="1052"/>
      <c r="W672" s="1052"/>
      <c r="X672" s="1052"/>
      <c r="Y672" s="1052"/>
      <c r="Z672" s="1052"/>
    </row>
    <row r="673" spans="1:26" ht="15.75" customHeight="1">
      <c r="A673" s="1049"/>
      <c r="B673" s="1050"/>
      <c r="C673" s="1051"/>
      <c r="D673" s="1052"/>
      <c r="E673" s="1052"/>
      <c r="F673" s="1052"/>
      <c r="G673" s="1052"/>
      <c r="H673" s="1052"/>
      <c r="I673" s="1052"/>
      <c r="J673" s="1052"/>
      <c r="K673" s="1052"/>
      <c r="L673" s="1052"/>
      <c r="M673" s="1052"/>
      <c r="N673" s="1052"/>
      <c r="O673" s="1052"/>
      <c r="P673" s="1052"/>
      <c r="Q673" s="1052"/>
      <c r="R673" s="1052"/>
      <c r="S673" s="1052"/>
      <c r="T673" s="1052"/>
      <c r="U673" s="1052"/>
      <c r="V673" s="1052"/>
      <c r="W673" s="1052"/>
      <c r="X673" s="1052"/>
      <c r="Y673" s="1052"/>
      <c r="Z673" s="1052"/>
    </row>
    <row r="674" spans="1:26" ht="15.75" customHeight="1">
      <c r="A674" s="1049"/>
      <c r="B674" s="1050"/>
      <c r="C674" s="1051"/>
      <c r="D674" s="1052"/>
      <c r="E674" s="1052"/>
      <c r="F674" s="1052"/>
      <c r="G674" s="1052"/>
      <c r="H674" s="1052"/>
      <c r="I674" s="1052"/>
      <c r="J674" s="1052"/>
      <c r="K674" s="1052"/>
      <c r="L674" s="1052"/>
      <c r="M674" s="1052"/>
      <c r="N674" s="1052"/>
      <c r="O674" s="1052"/>
      <c r="P674" s="1052"/>
      <c r="Q674" s="1052"/>
      <c r="R674" s="1052"/>
      <c r="S674" s="1052"/>
      <c r="T674" s="1052"/>
      <c r="U674" s="1052"/>
      <c r="V674" s="1052"/>
      <c r="W674" s="1052"/>
      <c r="X674" s="1052"/>
      <c r="Y674" s="1052"/>
      <c r="Z674" s="1052"/>
    </row>
    <row r="675" spans="1:26" ht="15.75" customHeight="1">
      <c r="A675" s="1049"/>
      <c r="B675" s="1050"/>
      <c r="C675" s="1051"/>
      <c r="D675" s="1052"/>
      <c r="E675" s="1052"/>
      <c r="F675" s="1052"/>
      <c r="G675" s="1052"/>
      <c r="H675" s="1052"/>
      <c r="I675" s="1052"/>
      <c r="J675" s="1052"/>
      <c r="K675" s="1052"/>
      <c r="L675" s="1052"/>
      <c r="M675" s="1052"/>
      <c r="N675" s="1052"/>
      <c r="O675" s="1052"/>
      <c r="P675" s="1052"/>
      <c r="Q675" s="1052"/>
      <c r="R675" s="1052"/>
      <c r="S675" s="1052"/>
      <c r="T675" s="1052"/>
      <c r="U675" s="1052"/>
      <c r="V675" s="1052"/>
      <c r="W675" s="1052"/>
      <c r="X675" s="1052"/>
      <c r="Y675" s="1052"/>
      <c r="Z675" s="1052"/>
    </row>
    <row r="676" spans="1:26" ht="15.75" customHeight="1">
      <c r="A676" s="1049"/>
      <c r="B676" s="1050"/>
      <c r="C676" s="1051"/>
      <c r="D676" s="1052"/>
      <c r="E676" s="1052"/>
      <c r="F676" s="1052"/>
      <c r="G676" s="1052"/>
      <c r="H676" s="1052"/>
      <c r="I676" s="1052"/>
      <c r="J676" s="1052"/>
      <c r="K676" s="1052"/>
      <c r="L676" s="1052"/>
      <c r="M676" s="1052"/>
      <c r="N676" s="1052"/>
      <c r="O676" s="1052"/>
      <c r="P676" s="1052"/>
      <c r="Q676" s="1052"/>
      <c r="R676" s="1052"/>
      <c r="S676" s="1052"/>
      <c r="T676" s="1052"/>
      <c r="U676" s="1052"/>
      <c r="V676" s="1052"/>
      <c r="W676" s="1052"/>
      <c r="X676" s="1052"/>
      <c r="Y676" s="1052"/>
      <c r="Z676" s="1052"/>
    </row>
    <row r="677" spans="1:26" ht="15.75" customHeight="1">
      <c r="A677" s="1049"/>
      <c r="B677" s="1050"/>
      <c r="C677" s="1051"/>
      <c r="D677" s="1052"/>
      <c r="E677" s="1052"/>
      <c r="F677" s="1052"/>
      <c r="G677" s="1052"/>
      <c r="H677" s="1052"/>
      <c r="I677" s="1052"/>
      <c r="J677" s="1052"/>
      <c r="K677" s="1052"/>
      <c r="L677" s="1052"/>
      <c r="M677" s="1052"/>
      <c r="N677" s="1052"/>
      <c r="O677" s="1052"/>
      <c r="P677" s="1052"/>
      <c r="Q677" s="1052"/>
      <c r="R677" s="1052"/>
      <c r="S677" s="1052"/>
      <c r="T677" s="1052"/>
      <c r="U677" s="1052"/>
      <c r="V677" s="1052"/>
      <c r="W677" s="1052"/>
      <c r="X677" s="1052"/>
      <c r="Y677" s="1052"/>
      <c r="Z677" s="1052"/>
    </row>
    <row r="678" spans="1:26" ht="15.75" customHeight="1">
      <c r="A678" s="1049"/>
      <c r="B678" s="1050"/>
      <c r="C678" s="1051"/>
      <c r="D678" s="1052"/>
      <c r="E678" s="1052"/>
      <c r="F678" s="1052"/>
      <c r="G678" s="1052"/>
      <c r="H678" s="1052"/>
      <c r="I678" s="1052"/>
      <c r="J678" s="1052"/>
      <c r="K678" s="1052"/>
      <c r="L678" s="1052"/>
      <c r="M678" s="1052"/>
      <c r="N678" s="1052"/>
      <c r="O678" s="1052"/>
      <c r="P678" s="1052"/>
      <c r="Q678" s="1052"/>
      <c r="R678" s="1052"/>
      <c r="S678" s="1052"/>
      <c r="T678" s="1052"/>
      <c r="U678" s="1052"/>
      <c r="V678" s="1052"/>
      <c r="W678" s="1052"/>
      <c r="X678" s="1052"/>
      <c r="Y678" s="1052"/>
      <c r="Z678" s="1052"/>
    </row>
    <row r="679" spans="1:26" ht="15.75" customHeight="1">
      <c r="A679" s="1049"/>
      <c r="B679" s="1050"/>
      <c r="C679" s="1051"/>
      <c r="D679" s="1052"/>
      <c r="E679" s="1052"/>
      <c r="F679" s="1052"/>
      <c r="G679" s="1052"/>
      <c r="H679" s="1052"/>
      <c r="I679" s="1052"/>
      <c r="J679" s="1052"/>
      <c r="K679" s="1052"/>
      <c r="L679" s="1052"/>
      <c r="M679" s="1052"/>
      <c r="N679" s="1052"/>
      <c r="O679" s="1052"/>
      <c r="P679" s="1052"/>
      <c r="Q679" s="1052"/>
      <c r="R679" s="1052"/>
      <c r="S679" s="1052"/>
      <c r="T679" s="1052"/>
      <c r="U679" s="1052"/>
      <c r="V679" s="1052"/>
      <c r="W679" s="1052"/>
      <c r="X679" s="1052"/>
      <c r="Y679" s="1052"/>
      <c r="Z679" s="1052"/>
    </row>
    <row r="680" spans="1:26" ht="15.75" customHeight="1">
      <c r="A680" s="1049"/>
      <c r="B680" s="1050"/>
      <c r="C680" s="1051"/>
      <c r="D680" s="1052"/>
      <c r="E680" s="1052"/>
      <c r="F680" s="1052"/>
      <c r="G680" s="1052"/>
      <c r="H680" s="1052"/>
      <c r="I680" s="1052"/>
      <c r="J680" s="1052"/>
      <c r="K680" s="1052"/>
      <c r="L680" s="1052"/>
      <c r="M680" s="1052"/>
      <c r="N680" s="1052"/>
      <c r="O680" s="1052"/>
      <c r="P680" s="1052"/>
      <c r="Q680" s="1052"/>
      <c r="R680" s="1052"/>
      <c r="S680" s="1052"/>
      <c r="T680" s="1052"/>
      <c r="U680" s="1052"/>
      <c r="V680" s="1052"/>
      <c r="W680" s="1052"/>
      <c r="X680" s="1052"/>
      <c r="Y680" s="1052"/>
      <c r="Z680" s="1052"/>
    </row>
    <row r="681" spans="1:26" ht="15.75" customHeight="1">
      <c r="A681" s="1049"/>
      <c r="B681" s="1050"/>
      <c r="C681" s="1051"/>
      <c r="D681" s="1052"/>
      <c r="E681" s="1052"/>
      <c r="F681" s="1052"/>
      <c r="G681" s="1052"/>
      <c r="H681" s="1052"/>
      <c r="I681" s="1052"/>
      <c r="J681" s="1052"/>
      <c r="K681" s="1052"/>
      <c r="L681" s="1052"/>
      <c r="M681" s="1052"/>
      <c r="N681" s="1052"/>
      <c r="O681" s="1052"/>
      <c r="P681" s="1052"/>
      <c r="Q681" s="1052"/>
      <c r="R681" s="1052"/>
      <c r="S681" s="1052"/>
      <c r="T681" s="1052"/>
      <c r="U681" s="1052"/>
      <c r="V681" s="1052"/>
      <c r="W681" s="1052"/>
      <c r="X681" s="1052"/>
      <c r="Y681" s="1052"/>
      <c r="Z681" s="1052"/>
    </row>
    <row r="682" spans="1:26" ht="15.75" customHeight="1">
      <c r="A682" s="1049"/>
      <c r="B682" s="1050"/>
      <c r="C682" s="1051"/>
      <c r="D682" s="1052"/>
      <c r="E682" s="1052"/>
      <c r="F682" s="1052"/>
      <c r="G682" s="1052"/>
      <c r="H682" s="1052"/>
      <c r="I682" s="1052"/>
      <c r="J682" s="1052"/>
      <c r="K682" s="1052"/>
      <c r="L682" s="1052"/>
      <c r="M682" s="1052"/>
      <c r="N682" s="1052"/>
      <c r="O682" s="1052"/>
      <c r="P682" s="1052"/>
      <c r="Q682" s="1052"/>
      <c r="R682" s="1052"/>
      <c r="S682" s="1052"/>
      <c r="T682" s="1052"/>
      <c r="U682" s="1052"/>
      <c r="V682" s="1052"/>
      <c r="W682" s="1052"/>
      <c r="X682" s="1052"/>
      <c r="Y682" s="1052"/>
      <c r="Z682" s="1052"/>
    </row>
    <row r="683" spans="1:26" ht="15.75" customHeight="1">
      <c r="A683" s="1049"/>
      <c r="B683" s="1050"/>
      <c r="C683" s="1051"/>
      <c r="D683" s="1052"/>
      <c r="E683" s="1052"/>
      <c r="F683" s="1052"/>
      <c r="G683" s="1052"/>
      <c r="H683" s="1052"/>
      <c r="I683" s="1052"/>
      <c r="J683" s="1052"/>
      <c r="K683" s="1052"/>
      <c r="L683" s="1052"/>
      <c r="M683" s="1052"/>
      <c r="N683" s="1052"/>
      <c r="O683" s="1052"/>
      <c r="P683" s="1052"/>
      <c r="Q683" s="1052"/>
      <c r="R683" s="1052"/>
      <c r="S683" s="1052"/>
      <c r="T683" s="1052"/>
      <c r="U683" s="1052"/>
      <c r="V683" s="1052"/>
      <c r="W683" s="1052"/>
      <c r="X683" s="1052"/>
      <c r="Y683" s="1052"/>
      <c r="Z683" s="1052"/>
    </row>
    <row r="684" spans="1:26" ht="15.75" customHeight="1">
      <c r="A684" s="1049"/>
      <c r="B684" s="1050"/>
      <c r="C684" s="1051"/>
      <c r="D684" s="1052"/>
      <c r="E684" s="1052"/>
      <c r="F684" s="1052"/>
      <c r="G684" s="1052"/>
      <c r="H684" s="1052"/>
      <c r="I684" s="1052"/>
      <c r="J684" s="1052"/>
      <c r="K684" s="1052"/>
      <c r="L684" s="1052"/>
      <c r="M684" s="1052"/>
      <c r="N684" s="1052"/>
      <c r="O684" s="1052"/>
      <c r="P684" s="1052"/>
      <c r="Q684" s="1052"/>
      <c r="R684" s="1052"/>
      <c r="S684" s="1052"/>
      <c r="T684" s="1052"/>
      <c r="U684" s="1052"/>
      <c r="V684" s="1052"/>
      <c r="W684" s="1052"/>
      <c r="X684" s="1052"/>
      <c r="Y684" s="1052"/>
      <c r="Z684" s="1052"/>
    </row>
    <row r="685" spans="1:26" ht="15.75" customHeight="1">
      <c r="A685" s="1049"/>
      <c r="B685" s="1050"/>
      <c r="C685" s="1051"/>
      <c r="D685" s="1052"/>
      <c r="E685" s="1052"/>
      <c r="F685" s="1052"/>
      <c r="G685" s="1052"/>
      <c r="H685" s="1052"/>
      <c r="I685" s="1052"/>
      <c r="J685" s="1052"/>
      <c r="K685" s="1052"/>
      <c r="L685" s="1052"/>
      <c r="M685" s="1052"/>
      <c r="N685" s="1052"/>
      <c r="O685" s="1052"/>
      <c r="P685" s="1052"/>
      <c r="Q685" s="1052"/>
      <c r="R685" s="1052"/>
      <c r="S685" s="1052"/>
      <c r="T685" s="1052"/>
      <c r="U685" s="1052"/>
      <c r="V685" s="1052"/>
      <c r="W685" s="1052"/>
      <c r="X685" s="1052"/>
      <c r="Y685" s="1052"/>
      <c r="Z685" s="1052"/>
    </row>
    <row r="686" spans="1:26" ht="15.75" customHeight="1">
      <c r="A686" s="1049"/>
      <c r="B686" s="1050"/>
      <c r="C686" s="1051"/>
      <c r="D686" s="1052"/>
      <c r="E686" s="1052"/>
      <c r="F686" s="1052"/>
      <c r="G686" s="1052"/>
      <c r="H686" s="1052"/>
      <c r="I686" s="1052"/>
      <c r="J686" s="1052"/>
      <c r="K686" s="1052"/>
      <c r="L686" s="1052"/>
      <c r="M686" s="1052"/>
      <c r="N686" s="1052"/>
      <c r="O686" s="1052"/>
      <c r="P686" s="1052"/>
      <c r="Q686" s="1052"/>
      <c r="R686" s="1052"/>
      <c r="S686" s="1052"/>
      <c r="T686" s="1052"/>
      <c r="U686" s="1052"/>
      <c r="V686" s="1052"/>
      <c r="W686" s="1052"/>
      <c r="X686" s="1052"/>
      <c r="Y686" s="1052"/>
      <c r="Z686" s="1052"/>
    </row>
    <row r="687" spans="1:26" ht="15.75" customHeight="1">
      <c r="A687" s="1049"/>
      <c r="B687" s="1050"/>
      <c r="C687" s="1051"/>
      <c r="D687" s="1052"/>
      <c r="E687" s="1052"/>
      <c r="F687" s="1052"/>
      <c r="G687" s="1052"/>
      <c r="H687" s="1052"/>
      <c r="I687" s="1052"/>
      <c r="J687" s="1052"/>
      <c r="K687" s="1052"/>
      <c r="L687" s="1052"/>
      <c r="M687" s="1052"/>
      <c r="N687" s="1052"/>
      <c r="O687" s="1052"/>
      <c r="P687" s="1052"/>
      <c r="Q687" s="1052"/>
      <c r="R687" s="1052"/>
      <c r="S687" s="1052"/>
      <c r="T687" s="1052"/>
      <c r="U687" s="1052"/>
      <c r="V687" s="1052"/>
      <c r="W687" s="1052"/>
      <c r="X687" s="1052"/>
      <c r="Y687" s="1052"/>
      <c r="Z687" s="1052"/>
    </row>
    <row r="688" spans="1:26" ht="15.75" customHeight="1">
      <c r="A688" s="1049"/>
      <c r="B688" s="1050"/>
      <c r="C688" s="1051"/>
      <c r="D688" s="1052"/>
      <c r="E688" s="1052"/>
      <c r="F688" s="1052"/>
      <c r="G688" s="1052"/>
      <c r="H688" s="1052"/>
      <c r="I688" s="1052"/>
      <c r="J688" s="1052"/>
      <c r="K688" s="1052"/>
      <c r="L688" s="1052"/>
      <c r="M688" s="1052"/>
      <c r="N688" s="1052"/>
      <c r="O688" s="1052"/>
      <c r="P688" s="1052"/>
      <c r="Q688" s="1052"/>
      <c r="R688" s="1052"/>
      <c r="S688" s="1052"/>
      <c r="T688" s="1052"/>
      <c r="U688" s="1052"/>
      <c r="V688" s="1052"/>
      <c r="W688" s="1052"/>
      <c r="X688" s="1052"/>
      <c r="Y688" s="1052"/>
      <c r="Z688" s="1052"/>
    </row>
    <row r="689" spans="1:26" ht="15.75" customHeight="1">
      <c r="A689" s="1049"/>
      <c r="B689" s="1050"/>
      <c r="C689" s="1051"/>
      <c r="D689" s="1052"/>
      <c r="E689" s="1052"/>
      <c r="F689" s="1052"/>
      <c r="G689" s="1052"/>
      <c r="H689" s="1052"/>
      <c r="I689" s="1052"/>
      <c r="J689" s="1052"/>
      <c r="K689" s="1052"/>
      <c r="L689" s="1052"/>
      <c r="M689" s="1052"/>
      <c r="N689" s="1052"/>
      <c r="O689" s="1052"/>
      <c r="P689" s="1052"/>
      <c r="Q689" s="1052"/>
      <c r="R689" s="1052"/>
      <c r="S689" s="1052"/>
      <c r="T689" s="1052"/>
      <c r="U689" s="1052"/>
      <c r="V689" s="1052"/>
      <c r="W689" s="1052"/>
      <c r="X689" s="1052"/>
      <c r="Y689" s="1052"/>
      <c r="Z689" s="1052"/>
    </row>
    <row r="690" spans="1:26" ht="15.75" customHeight="1">
      <c r="A690" s="1049"/>
      <c r="B690" s="1050"/>
      <c r="C690" s="1051"/>
      <c r="D690" s="1052"/>
      <c r="E690" s="1052"/>
      <c r="F690" s="1052"/>
      <c r="G690" s="1052"/>
      <c r="H690" s="1052"/>
      <c r="I690" s="1052"/>
      <c r="J690" s="1052"/>
      <c r="K690" s="1052"/>
      <c r="L690" s="1052"/>
      <c r="M690" s="1052"/>
      <c r="N690" s="1052"/>
      <c r="O690" s="1052"/>
      <c r="P690" s="1052"/>
      <c r="Q690" s="1052"/>
      <c r="R690" s="1052"/>
      <c r="S690" s="1052"/>
      <c r="T690" s="1052"/>
      <c r="U690" s="1052"/>
      <c r="V690" s="1052"/>
      <c r="W690" s="1052"/>
      <c r="X690" s="1052"/>
      <c r="Y690" s="1052"/>
      <c r="Z690" s="1052"/>
    </row>
    <row r="691" spans="1:26" ht="15.75" customHeight="1">
      <c r="A691" s="1049"/>
      <c r="B691" s="1050"/>
      <c r="C691" s="1051"/>
      <c r="D691" s="1052"/>
      <c r="E691" s="1052"/>
      <c r="F691" s="1052"/>
      <c r="G691" s="1052"/>
      <c r="H691" s="1052"/>
      <c r="I691" s="1052"/>
      <c r="J691" s="1052"/>
      <c r="K691" s="1052"/>
      <c r="L691" s="1052"/>
      <c r="M691" s="1052"/>
      <c r="N691" s="1052"/>
      <c r="O691" s="1052"/>
      <c r="P691" s="1052"/>
      <c r="Q691" s="1052"/>
      <c r="R691" s="1052"/>
      <c r="S691" s="1052"/>
      <c r="T691" s="1052"/>
      <c r="U691" s="1052"/>
      <c r="V691" s="1052"/>
      <c r="W691" s="1052"/>
      <c r="X691" s="1052"/>
      <c r="Y691" s="1052"/>
      <c r="Z691" s="1052"/>
    </row>
    <row r="692" spans="1:26" ht="15.75" customHeight="1">
      <c r="A692" s="1049"/>
      <c r="B692" s="1050"/>
      <c r="C692" s="1051"/>
      <c r="D692" s="1052"/>
      <c r="E692" s="1052"/>
      <c r="F692" s="1052"/>
      <c r="G692" s="1052"/>
      <c r="H692" s="1052"/>
      <c r="I692" s="1052"/>
      <c r="J692" s="1052"/>
      <c r="K692" s="1052"/>
      <c r="L692" s="1052"/>
      <c r="M692" s="1052"/>
      <c r="N692" s="1052"/>
      <c r="O692" s="1052"/>
      <c r="P692" s="1052"/>
      <c r="Q692" s="1052"/>
      <c r="R692" s="1052"/>
      <c r="S692" s="1052"/>
      <c r="T692" s="1052"/>
      <c r="U692" s="1052"/>
      <c r="V692" s="1052"/>
      <c r="W692" s="1052"/>
      <c r="X692" s="1052"/>
      <c r="Y692" s="1052"/>
      <c r="Z692" s="1052"/>
    </row>
    <row r="693" spans="1:26" ht="15.75" customHeight="1">
      <c r="A693" s="1049"/>
      <c r="B693" s="1050"/>
      <c r="C693" s="1051"/>
      <c r="D693" s="1052"/>
      <c r="E693" s="1052"/>
      <c r="F693" s="1052"/>
      <c r="G693" s="1052"/>
      <c r="H693" s="1052"/>
      <c r="I693" s="1052"/>
      <c r="J693" s="1052"/>
      <c r="K693" s="1052"/>
      <c r="L693" s="1052"/>
      <c r="M693" s="1052"/>
      <c r="N693" s="1052"/>
      <c r="O693" s="1052"/>
      <c r="P693" s="1052"/>
      <c r="Q693" s="1052"/>
      <c r="R693" s="1052"/>
      <c r="S693" s="1052"/>
      <c r="T693" s="1052"/>
      <c r="U693" s="1052"/>
      <c r="V693" s="1052"/>
      <c r="W693" s="1052"/>
      <c r="X693" s="1052"/>
      <c r="Y693" s="1052"/>
      <c r="Z693" s="1052"/>
    </row>
    <row r="694" spans="1:26" ht="15.75" customHeight="1">
      <c r="A694" s="1049"/>
      <c r="B694" s="1050"/>
      <c r="C694" s="1051"/>
      <c r="D694" s="1052"/>
      <c r="E694" s="1052"/>
      <c r="F694" s="1052"/>
      <c r="G694" s="1052"/>
      <c r="H694" s="1052"/>
      <c r="I694" s="1052"/>
      <c r="J694" s="1052"/>
      <c r="K694" s="1052"/>
      <c r="L694" s="1052"/>
      <c r="M694" s="1052"/>
      <c r="N694" s="1052"/>
      <c r="O694" s="1052"/>
      <c r="P694" s="1052"/>
      <c r="Q694" s="1052"/>
      <c r="R694" s="1052"/>
      <c r="S694" s="1052"/>
      <c r="T694" s="1052"/>
      <c r="U694" s="1052"/>
      <c r="V694" s="1052"/>
      <c r="W694" s="1052"/>
      <c r="X694" s="1052"/>
      <c r="Y694" s="1052"/>
      <c r="Z694" s="1052"/>
    </row>
    <row r="695" spans="1:26" ht="15.75" customHeight="1">
      <c r="A695" s="1049"/>
      <c r="B695" s="1050"/>
      <c r="C695" s="1051"/>
      <c r="D695" s="1052"/>
      <c r="E695" s="1052"/>
      <c r="F695" s="1052"/>
      <c r="G695" s="1052"/>
      <c r="H695" s="1052"/>
      <c r="I695" s="1052"/>
      <c r="J695" s="1052"/>
      <c r="K695" s="1052"/>
      <c r="L695" s="1052"/>
      <c r="M695" s="1052"/>
      <c r="N695" s="1052"/>
      <c r="O695" s="1052"/>
      <c r="P695" s="1052"/>
      <c r="Q695" s="1052"/>
      <c r="R695" s="1052"/>
      <c r="S695" s="1052"/>
      <c r="T695" s="1052"/>
      <c r="U695" s="1052"/>
      <c r="V695" s="1052"/>
      <c r="W695" s="1052"/>
      <c r="X695" s="1052"/>
      <c r="Y695" s="1052"/>
      <c r="Z695" s="1052"/>
    </row>
    <row r="696" spans="1:26" ht="15.75" customHeight="1">
      <c r="A696" s="1049"/>
      <c r="B696" s="1050"/>
      <c r="C696" s="1051"/>
      <c r="D696" s="1052"/>
      <c r="E696" s="1052"/>
      <c r="F696" s="1052"/>
      <c r="G696" s="1052"/>
      <c r="H696" s="1052"/>
      <c r="I696" s="1052"/>
      <c r="J696" s="1052"/>
      <c r="K696" s="1052"/>
      <c r="L696" s="1052"/>
      <c r="M696" s="1052"/>
      <c r="N696" s="1052"/>
      <c r="O696" s="1052"/>
      <c r="P696" s="1052"/>
      <c r="Q696" s="1052"/>
      <c r="R696" s="1052"/>
      <c r="S696" s="1052"/>
      <c r="T696" s="1052"/>
      <c r="U696" s="1052"/>
      <c r="V696" s="1052"/>
      <c r="W696" s="1052"/>
      <c r="X696" s="1052"/>
      <c r="Y696" s="1052"/>
      <c r="Z696" s="1052"/>
    </row>
    <row r="697" spans="1:26" ht="15.75" customHeight="1">
      <c r="A697" s="1049"/>
      <c r="B697" s="1050"/>
      <c r="C697" s="1051"/>
      <c r="D697" s="1052"/>
      <c r="E697" s="1052"/>
      <c r="F697" s="1052"/>
      <c r="G697" s="1052"/>
      <c r="H697" s="1052"/>
      <c r="I697" s="1052"/>
      <c r="J697" s="1052"/>
      <c r="K697" s="1052"/>
      <c r="L697" s="1052"/>
      <c r="M697" s="1052"/>
      <c r="N697" s="1052"/>
      <c r="O697" s="1052"/>
      <c r="P697" s="1052"/>
      <c r="Q697" s="1052"/>
      <c r="R697" s="1052"/>
      <c r="S697" s="1052"/>
      <c r="T697" s="1052"/>
      <c r="U697" s="1052"/>
      <c r="V697" s="1052"/>
      <c r="W697" s="1052"/>
      <c r="X697" s="1052"/>
      <c r="Y697" s="1052"/>
      <c r="Z697" s="1052"/>
    </row>
    <row r="698" spans="1:26" ht="15.75" customHeight="1">
      <c r="A698" s="1049"/>
      <c r="B698" s="1050"/>
      <c r="C698" s="1051"/>
      <c r="D698" s="1052"/>
      <c r="E698" s="1052"/>
      <c r="F698" s="1052"/>
      <c r="G698" s="1052"/>
      <c r="H698" s="1052"/>
      <c r="I698" s="1052"/>
      <c r="J698" s="1052"/>
      <c r="K698" s="1052"/>
      <c r="L698" s="1052"/>
      <c r="M698" s="1052"/>
      <c r="N698" s="1052"/>
      <c r="O698" s="1052"/>
      <c r="P698" s="1052"/>
      <c r="Q698" s="1052"/>
      <c r="R698" s="1052"/>
      <c r="S698" s="1052"/>
      <c r="T698" s="1052"/>
      <c r="U698" s="1052"/>
      <c r="V698" s="1052"/>
      <c r="W698" s="1052"/>
      <c r="X698" s="1052"/>
      <c r="Y698" s="1052"/>
      <c r="Z698" s="1052"/>
    </row>
    <row r="699" spans="1:26" ht="15.75" customHeight="1">
      <c r="A699" s="1049"/>
      <c r="B699" s="1050"/>
      <c r="C699" s="1051"/>
      <c r="D699" s="1052"/>
      <c r="E699" s="1052"/>
      <c r="F699" s="1052"/>
      <c r="G699" s="1052"/>
      <c r="H699" s="1052"/>
      <c r="I699" s="1052"/>
      <c r="J699" s="1052"/>
      <c r="K699" s="1052"/>
      <c r="L699" s="1052"/>
      <c r="M699" s="1052"/>
      <c r="N699" s="1052"/>
      <c r="O699" s="1052"/>
      <c r="P699" s="1052"/>
      <c r="Q699" s="1052"/>
      <c r="R699" s="1052"/>
      <c r="S699" s="1052"/>
      <c r="T699" s="1052"/>
      <c r="U699" s="1052"/>
      <c r="V699" s="1052"/>
      <c r="W699" s="1052"/>
      <c r="X699" s="1052"/>
      <c r="Y699" s="1052"/>
      <c r="Z699" s="1052"/>
    </row>
    <row r="700" spans="1:26" ht="15.75" customHeight="1">
      <c r="A700" s="1049"/>
      <c r="B700" s="1050"/>
      <c r="C700" s="1051"/>
      <c r="D700" s="1052"/>
      <c r="E700" s="1052"/>
      <c r="F700" s="1052"/>
      <c r="G700" s="1052"/>
      <c r="H700" s="1052"/>
      <c r="I700" s="1052"/>
      <c r="J700" s="1052"/>
      <c r="K700" s="1052"/>
      <c r="L700" s="1052"/>
      <c r="M700" s="1052"/>
      <c r="N700" s="1052"/>
      <c r="O700" s="1052"/>
      <c r="P700" s="1052"/>
      <c r="Q700" s="1052"/>
      <c r="R700" s="1052"/>
      <c r="S700" s="1052"/>
      <c r="T700" s="1052"/>
      <c r="U700" s="1052"/>
      <c r="V700" s="1052"/>
      <c r="W700" s="1052"/>
      <c r="X700" s="1052"/>
      <c r="Y700" s="1052"/>
      <c r="Z700" s="1052"/>
    </row>
    <row r="701" spans="1:26" ht="15.75" customHeight="1">
      <c r="A701" s="1049"/>
      <c r="B701" s="1050"/>
      <c r="C701" s="1051"/>
      <c r="D701" s="1052"/>
      <c r="E701" s="1052"/>
      <c r="F701" s="1052"/>
      <c r="G701" s="1052"/>
      <c r="H701" s="1052"/>
      <c r="I701" s="1052"/>
      <c r="J701" s="1052"/>
      <c r="K701" s="1052"/>
      <c r="L701" s="1052"/>
      <c r="M701" s="1052"/>
      <c r="N701" s="1052"/>
      <c r="O701" s="1052"/>
      <c r="P701" s="1052"/>
      <c r="Q701" s="1052"/>
      <c r="R701" s="1052"/>
      <c r="S701" s="1052"/>
      <c r="T701" s="1052"/>
      <c r="U701" s="1052"/>
      <c r="V701" s="1052"/>
      <c r="W701" s="1052"/>
      <c r="X701" s="1052"/>
      <c r="Y701" s="1052"/>
      <c r="Z701" s="1052"/>
    </row>
    <row r="702" spans="1:26" ht="15.75" customHeight="1">
      <c r="A702" s="1049"/>
      <c r="B702" s="1050"/>
      <c r="C702" s="1051"/>
      <c r="D702" s="1052"/>
      <c r="E702" s="1052"/>
      <c r="F702" s="1052"/>
      <c r="G702" s="1052"/>
      <c r="H702" s="1052"/>
      <c r="I702" s="1052"/>
      <c r="J702" s="1052"/>
      <c r="K702" s="1052"/>
      <c r="L702" s="1052"/>
      <c r="M702" s="1052"/>
      <c r="N702" s="1052"/>
      <c r="O702" s="1052"/>
      <c r="P702" s="1052"/>
      <c r="Q702" s="1052"/>
      <c r="R702" s="1052"/>
      <c r="S702" s="1052"/>
      <c r="T702" s="1052"/>
      <c r="U702" s="1052"/>
      <c r="V702" s="1052"/>
      <c r="W702" s="1052"/>
      <c r="X702" s="1052"/>
      <c r="Y702" s="1052"/>
      <c r="Z702" s="1052"/>
    </row>
    <row r="703" spans="1:26" ht="15.75" customHeight="1">
      <c r="A703" s="1049"/>
      <c r="B703" s="1050"/>
      <c r="C703" s="1051"/>
      <c r="D703" s="1052"/>
      <c r="E703" s="1052"/>
      <c r="F703" s="1052"/>
      <c r="G703" s="1052"/>
      <c r="H703" s="1052"/>
      <c r="I703" s="1052"/>
      <c r="J703" s="1052"/>
      <c r="K703" s="1052"/>
      <c r="L703" s="1052"/>
      <c r="M703" s="1052"/>
      <c r="N703" s="1052"/>
      <c r="O703" s="1052"/>
      <c r="P703" s="1052"/>
      <c r="Q703" s="1052"/>
      <c r="R703" s="1052"/>
      <c r="S703" s="1052"/>
      <c r="T703" s="1052"/>
      <c r="U703" s="1052"/>
      <c r="V703" s="1052"/>
      <c r="W703" s="1052"/>
      <c r="X703" s="1052"/>
      <c r="Y703" s="1052"/>
      <c r="Z703" s="1052"/>
    </row>
    <row r="704" spans="1:26" ht="15.75" customHeight="1">
      <c r="A704" s="1049"/>
      <c r="B704" s="1050"/>
      <c r="C704" s="1051"/>
      <c r="D704" s="1052"/>
      <c r="E704" s="1052"/>
      <c r="F704" s="1052"/>
      <c r="G704" s="1052"/>
      <c r="H704" s="1052"/>
      <c r="I704" s="1052"/>
      <c r="J704" s="1052"/>
      <c r="K704" s="1052"/>
      <c r="L704" s="1052"/>
      <c r="M704" s="1052"/>
      <c r="N704" s="1052"/>
      <c r="O704" s="1052"/>
      <c r="P704" s="1052"/>
      <c r="Q704" s="1052"/>
      <c r="R704" s="1052"/>
      <c r="S704" s="1052"/>
      <c r="T704" s="1052"/>
      <c r="U704" s="1052"/>
      <c r="V704" s="1052"/>
      <c r="W704" s="1052"/>
      <c r="X704" s="1052"/>
      <c r="Y704" s="1052"/>
      <c r="Z704" s="1052"/>
    </row>
    <row r="705" spans="1:26" ht="15.75" customHeight="1">
      <c r="A705" s="1049"/>
      <c r="B705" s="1050"/>
      <c r="C705" s="1051"/>
      <c r="D705" s="1052"/>
      <c r="E705" s="1052"/>
      <c r="F705" s="1052"/>
      <c r="G705" s="1052"/>
      <c r="H705" s="1052"/>
      <c r="I705" s="1052"/>
      <c r="J705" s="1052"/>
      <c r="K705" s="1052"/>
      <c r="L705" s="1052"/>
      <c r="M705" s="1052"/>
      <c r="N705" s="1052"/>
      <c r="O705" s="1052"/>
      <c r="P705" s="1052"/>
      <c r="Q705" s="1052"/>
      <c r="R705" s="1052"/>
      <c r="S705" s="1052"/>
      <c r="T705" s="1052"/>
      <c r="U705" s="1052"/>
      <c r="V705" s="1052"/>
      <c r="W705" s="1052"/>
      <c r="X705" s="1052"/>
      <c r="Y705" s="1052"/>
      <c r="Z705" s="1052"/>
    </row>
    <row r="706" spans="1:26" ht="15.75" customHeight="1">
      <c r="A706" s="1049"/>
      <c r="B706" s="1050"/>
      <c r="C706" s="1051"/>
      <c r="D706" s="1052"/>
      <c r="E706" s="1052"/>
      <c r="F706" s="1052"/>
      <c r="G706" s="1052"/>
      <c r="H706" s="1052"/>
      <c r="I706" s="1052"/>
      <c r="J706" s="1052"/>
      <c r="K706" s="1052"/>
      <c r="L706" s="1052"/>
      <c r="M706" s="1052"/>
      <c r="N706" s="1052"/>
      <c r="O706" s="1052"/>
      <c r="P706" s="1052"/>
      <c r="Q706" s="1052"/>
      <c r="R706" s="1052"/>
      <c r="S706" s="1052"/>
      <c r="T706" s="1052"/>
      <c r="U706" s="1052"/>
      <c r="V706" s="1052"/>
      <c r="W706" s="1052"/>
      <c r="X706" s="1052"/>
      <c r="Y706" s="1052"/>
      <c r="Z706" s="1052"/>
    </row>
    <row r="707" spans="1:26" ht="15.75" customHeight="1">
      <c r="A707" s="1049"/>
      <c r="B707" s="1050"/>
      <c r="C707" s="1051"/>
      <c r="D707" s="1052"/>
      <c r="E707" s="1052"/>
      <c r="F707" s="1052"/>
      <c r="G707" s="1052"/>
      <c r="H707" s="1052"/>
      <c r="I707" s="1052"/>
      <c r="J707" s="1052"/>
      <c r="K707" s="1052"/>
      <c r="L707" s="1052"/>
      <c r="M707" s="1052"/>
      <c r="N707" s="1052"/>
      <c r="O707" s="1052"/>
      <c r="P707" s="1052"/>
      <c r="Q707" s="1052"/>
      <c r="R707" s="1052"/>
      <c r="S707" s="1052"/>
      <c r="T707" s="1052"/>
      <c r="U707" s="1052"/>
      <c r="V707" s="1052"/>
      <c r="W707" s="1052"/>
      <c r="X707" s="1052"/>
      <c r="Y707" s="1052"/>
      <c r="Z707" s="1052"/>
    </row>
    <row r="708" spans="1:26" ht="15.75" customHeight="1">
      <c r="A708" s="1049"/>
      <c r="B708" s="1050"/>
      <c r="C708" s="1051"/>
      <c r="D708" s="1052"/>
      <c r="E708" s="1052"/>
      <c r="F708" s="1052"/>
      <c r="G708" s="1052"/>
      <c r="H708" s="1052"/>
      <c r="I708" s="1052"/>
      <c r="J708" s="1052"/>
      <c r="K708" s="1052"/>
      <c r="L708" s="1052"/>
      <c r="M708" s="1052"/>
      <c r="N708" s="1052"/>
      <c r="O708" s="1052"/>
      <c r="P708" s="1052"/>
      <c r="Q708" s="1052"/>
      <c r="R708" s="1052"/>
      <c r="S708" s="1052"/>
      <c r="T708" s="1052"/>
      <c r="U708" s="1052"/>
      <c r="V708" s="1052"/>
      <c r="W708" s="1052"/>
      <c r="X708" s="1052"/>
      <c r="Y708" s="1052"/>
      <c r="Z708" s="1052"/>
    </row>
    <row r="709" spans="1:26" ht="15.75" customHeight="1">
      <c r="A709" s="1049"/>
      <c r="B709" s="1050"/>
      <c r="C709" s="1051"/>
      <c r="D709" s="1052"/>
      <c r="E709" s="1052"/>
      <c r="F709" s="1052"/>
      <c r="G709" s="1052"/>
      <c r="H709" s="1052"/>
      <c r="I709" s="1052"/>
      <c r="J709" s="1052"/>
      <c r="K709" s="1052"/>
      <c r="L709" s="1052"/>
      <c r="M709" s="1052"/>
      <c r="N709" s="1052"/>
      <c r="O709" s="1052"/>
      <c r="P709" s="1052"/>
      <c r="Q709" s="1052"/>
      <c r="R709" s="1052"/>
      <c r="S709" s="1052"/>
      <c r="T709" s="1052"/>
      <c r="U709" s="1052"/>
      <c r="V709" s="1052"/>
      <c r="W709" s="1052"/>
      <c r="X709" s="1052"/>
      <c r="Y709" s="1052"/>
      <c r="Z709" s="1052"/>
    </row>
    <row r="710" spans="1:26" ht="15.75" customHeight="1">
      <c r="A710" s="1049"/>
      <c r="B710" s="1050"/>
      <c r="C710" s="1051"/>
      <c r="D710" s="1052"/>
      <c r="E710" s="1052"/>
      <c r="F710" s="1052"/>
      <c r="G710" s="1052"/>
      <c r="H710" s="1052"/>
      <c r="I710" s="1052"/>
      <c r="J710" s="1052"/>
      <c r="K710" s="1052"/>
      <c r="L710" s="1052"/>
      <c r="M710" s="1052"/>
      <c r="N710" s="1052"/>
      <c r="O710" s="1052"/>
      <c r="P710" s="1052"/>
      <c r="Q710" s="1052"/>
      <c r="R710" s="1052"/>
      <c r="S710" s="1052"/>
      <c r="T710" s="1052"/>
      <c r="U710" s="1052"/>
      <c r="V710" s="1052"/>
      <c r="W710" s="1052"/>
      <c r="X710" s="1052"/>
      <c r="Y710" s="1052"/>
      <c r="Z710" s="1052"/>
    </row>
    <row r="711" spans="1:26" ht="15.75" customHeight="1">
      <c r="A711" s="1049"/>
      <c r="B711" s="1050"/>
      <c r="C711" s="1051"/>
      <c r="D711" s="1052"/>
      <c r="E711" s="1052"/>
      <c r="F711" s="1052"/>
      <c r="G711" s="1052"/>
      <c r="H711" s="1052"/>
      <c r="I711" s="1052"/>
      <c r="J711" s="1052"/>
      <c r="K711" s="1052"/>
      <c r="L711" s="1052"/>
      <c r="M711" s="1052"/>
      <c r="N711" s="1052"/>
      <c r="O711" s="1052"/>
      <c r="P711" s="1052"/>
      <c r="Q711" s="1052"/>
      <c r="R711" s="1052"/>
      <c r="S711" s="1052"/>
      <c r="T711" s="1052"/>
      <c r="U711" s="1052"/>
      <c r="V711" s="1052"/>
      <c r="W711" s="1052"/>
      <c r="X711" s="1052"/>
      <c r="Y711" s="1052"/>
      <c r="Z711" s="1052"/>
    </row>
    <row r="712" spans="1:26" ht="15.75" customHeight="1">
      <c r="A712" s="1049"/>
      <c r="B712" s="1050"/>
      <c r="C712" s="1051"/>
      <c r="D712" s="1052"/>
      <c r="E712" s="1052"/>
      <c r="F712" s="1052"/>
      <c r="G712" s="1052"/>
      <c r="H712" s="1052"/>
      <c r="I712" s="1052"/>
      <c r="J712" s="1052"/>
      <c r="K712" s="1052"/>
      <c r="L712" s="1052"/>
      <c r="M712" s="1052"/>
      <c r="N712" s="1052"/>
      <c r="O712" s="1052"/>
      <c r="P712" s="1052"/>
      <c r="Q712" s="1052"/>
      <c r="R712" s="1052"/>
      <c r="S712" s="1052"/>
      <c r="T712" s="1052"/>
      <c r="U712" s="1052"/>
      <c r="V712" s="1052"/>
      <c r="W712" s="1052"/>
      <c r="X712" s="1052"/>
      <c r="Y712" s="1052"/>
      <c r="Z712" s="1052"/>
    </row>
    <row r="713" spans="1:26" ht="15.75" customHeight="1">
      <c r="A713" s="1049"/>
      <c r="B713" s="1050"/>
      <c r="C713" s="1051"/>
      <c r="D713" s="1052"/>
      <c r="E713" s="1052"/>
      <c r="F713" s="1052"/>
      <c r="G713" s="1052"/>
      <c r="H713" s="1052"/>
      <c r="I713" s="1052"/>
      <c r="J713" s="1052"/>
      <c r="K713" s="1052"/>
      <c r="L713" s="1052"/>
      <c r="M713" s="1052"/>
      <c r="N713" s="1052"/>
      <c r="O713" s="1052"/>
      <c r="P713" s="1052"/>
      <c r="Q713" s="1052"/>
      <c r="R713" s="1052"/>
      <c r="S713" s="1052"/>
      <c r="T713" s="1052"/>
      <c r="U713" s="1052"/>
      <c r="V713" s="1052"/>
      <c r="W713" s="1052"/>
      <c r="X713" s="1052"/>
      <c r="Y713" s="1052"/>
      <c r="Z713" s="1052"/>
    </row>
    <row r="714" spans="1:26" ht="15.75" customHeight="1">
      <c r="A714" s="1049"/>
      <c r="B714" s="1050"/>
      <c r="C714" s="1051"/>
      <c r="D714" s="1052"/>
      <c r="E714" s="1052"/>
      <c r="F714" s="1052"/>
      <c r="G714" s="1052"/>
      <c r="H714" s="1052"/>
      <c r="I714" s="1052"/>
      <c r="J714" s="1052"/>
      <c r="K714" s="1052"/>
      <c r="L714" s="1052"/>
      <c r="M714" s="1052"/>
      <c r="N714" s="1052"/>
      <c r="O714" s="1052"/>
      <c r="P714" s="1052"/>
      <c r="Q714" s="1052"/>
      <c r="R714" s="1052"/>
      <c r="S714" s="1052"/>
      <c r="T714" s="1052"/>
      <c r="U714" s="1052"/>
      <c r="V714" s="1052"/>
      <c r="W714" s="1052"/>
      <c r="X714" s="1052"/>
      <c r="Y714" s="1052"/>
      <c r="Z714" s="1052"/>
    </row>
    <row r="715" spans="1:26" ht="15.75" customHeight="1">
      <c r="A715" s="1049"/>
      <c r="B715" s="1050"/>
      <c r="C715" s="1051"/>
      <c r="D715" s="1052"/>
      <c r="E715" s="1052"/>
      <c r="F715" s="1052"/>
      <c r="G715" s="1052"/>
      <c r="H715" s="1052"/>
      <c r="I715" s="1052"/>
      <c r="J715" s="1052"/>
      <c r="K715" s="1052"/>
      <c r="L715" s="1052"/>
      <c r="M715" s="1052"/>
      <c r="N715" s="1052"/>
      <c r="O715" s="1052"/>
      <c r="P715" s="1052"/>
      <c r="Q715" s="1052"/>
      <c r="R715" s="1052"/>
      <c r="S715" s="1052"/>
      <c r="T715" s="1052"/>
      <c r="U715" s="1052"/>
      <c r="V715" s="1052"/>
      <c r="W715" s="1052"/>
      <c r="X715" s="1052"/>
      <c r="Y715" s="1052"/>
      <c r="Z715" s="1052"/>
    </row>
    <row r="716" spans="1:26" ht="15.75" customHeight="1">
      <c r="A716" s="1049"/>
      <c r="B716" s="1050"/>
      <c r="C716" s="1051"/>
      <c r="D716" s="1052"/>
      <c r="E716" s="1052"/>
      <c r="F716" s="1052"/>
      <c r="G716" s="1052"/>
      <c r="H716" s="1052"/>
      <c r="I716" s="1052"/>
      <c r="J716" s="1052"/>
      <c r="K716" s="1052"/>
      <c r="L716" s="1052"/>
      <c r="M716" s="1052"/>
      <c r="N716" s="1052"/>
      <c r="O716" s="1052"/>
      <c r="P716" s="1052"/>
      <c r="Q716" s="1052"/>
      <c r="R716" s="1052"/>
      <c r="S716" s="1052"/>
      <c r="T716" s="1052"/>
      <c r="U716" s="1052"/>
      <c r="V716" s="1052"/>
      <c r="W716" s="1052"/>
      <c r="X716" s="1052"/>
      <c r="Y716" s="1052"/>
      <c r="Z716" s="1052"/>
    </row>
    <row r="717" spans="1:26" ht="15.75" customHeight="1">
      <c r="A717" s="1049"/>
      <c r="B717" s="1050"/>
      <c r="C717" s="1051"/>
      <c r="D717" s="1052"/>
      <c r="E717" s="1052"/>
      <c r="F717" s="1052"/>
      <c r="G717" s="1052"/>
      <c r="H717" s="1052"/>
      <c r="I717" s="1052"/>
      <c r="J717" s="1052"/>
      <c r="K717" s="1052"/>
      <c r="L717" s="1052"/>
      <c r="M717" s="1052"/>
      <c r="N717" s="1052"/>
      <c r="O717" s="1052"/>
      <c r="P717" s="1052"/>
      <c r="Q717" s="1052"/>
      <c r="R717" s="1052"/>
      <c r="S717" s="1052"/>
      <c r="T717" s="1052"/>
      <c r="U717" s="1052"/>
      <c r="V717" s="1052"/>
      <c r="W717" s="1052"/>
      <c r="X717" s="1052"/>
      <c r="Y717" s="1052"/>
      <c r="Z717" s="1052"/>
    </row>
    <row r="718" spans="1:26" ht="15.75" customHeight="1">
      <c r="A718" s="1049"/>
      <c r="B718" s="1050"/>
      <c r="C718" s="1051"/>
      <c r="D718" s="1052"/>
      <c r="E718" s="1052"/>
      <c r="F718" s="1052"/>
      <c r="G718" s="1052"/>
      <c r="H718" s="1052"/>
      <c r="I718" s="1052"/>
      <c r="J718" s="1052"/>
      <c r="K718" s="1052"/>
      <c r="L718" s="1052"/>
      <c r="M718" s="1052"/>
      <c r="N718" s="1052"/>
      <c r="O718" s="1052"/>
      <c r="P718" s="1052"/>
      <c r="Q718" s="1052"/>
      <c r="R718" s="1052"/>
      <c r="S718" s="1052"/>
      <c r="T718" s="1052"/>
      <c r="U718" s="1052"/>
      <c r="V718" s="1052"/>
      <c r="W718" s="1052"/>
      <c r="X718" s="1052"/>
      <c r="Y718" s="1052"/>
      <c r="Z718" s="1052"/>
    </row>
    <row r="719" spans="1:26" ht="15.75" customHeight="1">
      <c r="A719" s="1049"/>
      <c r="B719" s="1050"/>
      <c r="C719" s="1051"/>
      <c r="D719" s="1052"/>
      <c r="E719" s="1052"/>
      <c r="F719" s="1052"/>
      <c r="G719" s="1052"/>
      <c r="H719" s="1052"/>
      <c r="I719" s="1052"/>
      <c r="J719" s="1052"/>
      <c r="K719" s="1052"/>
      <c r="L719" s="1052"/>
      <c r="M719" s="1052"/>
      <c r="N719" s="1052"/>
      <c r="O719" s="1052"/>
      <c r="P719" s="1052"/>
      <c r="Q719" s="1052"/>
      <c r="R719" s="1052"/>
      <c r="S719" s="1052"/>
      <c r="T719" s="1052"/>
      <c r="U719" s="1052"/>
      <c r="V719" s="1052"/>
      <c r="W719" s="1052"/>
      <c r="X719" s="1052"/>
      <c r="Y719" s="1052"/>
      <c r="Z719" s="1052"/>
    </row>
    <row r="720" spans="1:26" ht="15.75" customHeight="1">
      <c r="A720" s="1049"/>
      <c r="B720" s="1050"/>
      <c r="C720" s="1051"/>
      <c r="D720" s="1052"/>
      <c r="E720" s="1052"/>
      <c r="F720" s="1052"/>
      <c r="G720" s="1052"/>
      <c r="H720" s="1052"/>
      <c r="I720" s="1052"/>
      <c r="J720" s="1052"/>
      <c r="K720" s="1052"/>
      <c r="L720" s="1052"/>
      <c r="M720" s="1052"/>
      <c r="N720" s="1052"/>
      <c r="O720" s="1052"/>
      <c r="P720" s="1052"/>
      <c r="Q720" s="1052"/>
      <c r="R720" s="1052"/>
      <c r="S720" s="1052"/>
      <c r="T720" s="1052"/>
      <c r="U720" s="1052"/>
      <c r="V720" s="1052"/>
      <c r="W720" s="1052"/>
      <c r="X720" s="1052"/>
      <c r="Y720" s="1052"/>
      <c r="Z720" s="1052"/>
    </row>
    <row r="721" spans="1:26" ht="15.75" customHeight="1">
      <c r="A721" s="1049"/>
      <c r="B721" s="1050"/>
      <c r="C721" s="1051"/>
      <c r="D721" s="1052"/>
      <c r="E721" s="1052"/>
      <c r="F721" s="1052"/>
      <c r="G721" s="1052"/>
      <c r="H721" s="1052"/>
      <c r="I721" s="1052"/>
      <c r="J721" s="1052"/>
      <c r="K721" s="1052"/>
      <c r="L721" s="1052"/>
      <c r="M721" s="1052"/>
      <c r="N721" s="1052"/>
      <c r="O721" s="1052"/>
      <c r="P721" s="1052"/>
      <c r="Q721" s="1052"/>
      <c r="R721" s="1052"/>
      <c r="S721" s="1052"/>
      <c r="T721" s="1052"/>
      <c r="U721" s="1052"/>
      <c r="V721" s="1052"/>
      <c r="W721" s="1052"/>
      <c r="X721" s="1052"/>
      <c r="Y721" s="1052"/>
      <c r="Z721" s="1052"/>
    </row>
    <row r="722" spans="1:26" ht="15.75" customHeight="1">
      <c r="A722" s="1049"/>
      <c r="B722" s="1050"/>
      <c r="C722" s="1051"/>
      <c r="D722" s="1052"/>
      <c r="E722" s="1052"/>
      <c r="F722" s="1052"/>
      <c r="G722" s="1052"/>
      <c r="H722" s="1052"/>
      <c r="I722" s="1052"/>
      <c r="J722" s="1052"/>
      <c r="K722" s="1052"/>
      <c r="L722" s="1052"/>
      <c r="M722" s="1052"/>
      <c r="N722" s="1052"/>
      <c r="O722" s="1052"/>
      <c r="P722" s="1052"/>
      <c r="Q722" s="1052"/>
      <c r="R722" s="1052"/>
      <c r="S722" s="1052"/>
      <c r="T722" s="1052"/>
      <c r="U722" s="1052"/>
      <c r="V722" s="1052"/>
      <c r="W722" s="1052"/>
      <c r="X722" s="1052"/>
      <c r="Y722" s="1052"/>
      <c r="Z722" s="1052"/>
    </row>
    <row r="723" spans="1:26" ht="15.75" customHeight="1">
      <c r="A723" s="1049"/>
      <c r="B723" s="1050"/>
      <c r="C723" s="1051"/>
      <c r="D723" s="1052"/>
      <c r="E723" s="1052"/>
      <c r="F723" s="1052"/>
      <c r="G723" s="1052"/>
      <c r="H723" s="1052"/>
      <c r="I723" s="1052"/>
      <c r="J723" s="1052"/>
      <c r="K723" s="1052"/>
      <c r="L723" s="1052"/>
      <c r="M723" s="1052"/>
      <c r="N723" s="1052"/>
      <c r="O723" s="1052"/>
      <c r="P723" s="1052"/>
      <c r="Q723" s="1052"/>
      <c r="R723" s="1052"/>
      <c r="S723" s="1052"/>
      <c r="T723" s="1052"/>
      <c r="U723" s="1052"/>
      <c r="V723" s="1052"/>
      <c r="W723" s="1052"/>
      <c r="X723" s="1052"/>
      <c r="Y723" s="1052"/>
      <c r="Z723" s="1052"/>
    </row>
    <row r="724" spans="1:26" ht="15.75" customHeight="1">
      <c r="A724" s="1049"/>
      <c r="B724" s="1050"/>
      <c r="C724" s="1051"/>
      <c r="D724" s="1052"/>
      <c r="E724" s="1052"/>
      <c r="F724" s="1052"/>
      <c r="G724" s="1052"/>
      <c r="H724" s="1052"/>
      <c r="I724" s="1052"/>
      <c r="J724" s="1052"/>
      <c r="K724" s="1052"/>
      <c r="L724" s="1052"/>
      <c r="M724" s="1052"/>
      <c r="N724" s="1052"/>
      <c r="O724" s="1052"/>
      <c r="P724" s="1052"/>
      <c r="Q724" s="1052"/>
      <c r="R724" s="1052"/>
      <c r="S724" s="1052"/>
      <c r="T724" s="1052"/>
      <c r="U724" s="1052"/>
      <c r="V724" s="1052"/>
      <c r="W724" s="1052"/>
      <c r="X724" s="1052"/>
      <c r="Y724" s="1052"/>
      <c r="Z724" s="1052"/>
    </row>
    <row r="725" spans="1:26" ht="15.75" customHeight="1">
      <c r="A725" s="1049"/>
      <c r="B725" s="1050"/>
      <c r="C725" s="1051"/>
      <c r="D725" s="1052"/>
      <c r="E725" s="1052"/>
      <c r="F725" s="1052"/>
      <c r="G725" s="1052"/>
      <c r="H725" s="1052"/>
      <c r="I725" s="1052"/>
      <c r="J725" s="1052"/>
      <c r="K725" s="1052"/>
      <c r="L725" s="1052"/>
      <c r="M725" s="1052"/>
      <c r="N725" s="1052"/>
      <c r="O725" s="1052"/>
      <c r="P725" s="1052"/>
      <c r="Q725" s="1052"/>
      <c r="R725" s="1052"/>
      <c r="S725" s="1052"/>
      <c r="T725" s="1052"/>
      <c r="U725" s="1052"/>
      <c r="V725" s="1052"/>
      <c r="W725" s="1052"/>
      <c r="X725" s="1052"/>
      <c r="Y725" s="1052"/>
      <c r="Z725" s="1052"/>
    </row>
    <row r="726" spans="1:26" ht="15.75" customHeight="1">
      <c r="A726" s="1049"/>
      <c r="B726" s="1050"/>
      <c r="C726" s="1051"/>
      <c r="D726" s="1052"/>
      <c r="E726" s="1052"/>
      <c r="F726" s="1052"/>
      <c r="G726" s="1052"/>
      <c r="H726" s="1052"/>
      <c r="I726" s="1052"/>
      <c r="J726" s="1052"/>
      <c r="K726" s="1052"/>
      <c r="L726" s="1052"/>
      <c r="M726" s="1052"/>
      <c r="N726" s="1052"/>
      <c r="O726" s="1052"/>
      <c r="P726" s="1052"/>
      <c r="Q726" s="1052"/>
      <c r="R726" s="1052"/>
      <c r="S726" s="1052"/>
      <c r="T726" s="1052"/>
      <c r="U726" s="1052"/>
      <c r="V726" s="1052"/>
      <c r="W726" s="1052"/>
      <c r="X726" s="1052"/>
      <c r="Y726" s="1052"/>
      <c r="Z726" s="1052"/>
    </row>
    <row r="727" spans="1:26" ht="15.75" customHeight="1">
      <c r="A727" s="1049"/>
      <c r="B727" s="1050"/>
      <c r="C727" s="1051"/>
      <c r="D727" s="1052"/>
      <c r="E727" s="1052"/>
      <c r="F727" s="1052"/>
      <c r="G727" s="1052"/>
      <c r="H727" s="1052"/>
      <c r="I727" s="1052"/>
      <c r="J727" s="1052"/>
      <c r="K727" s="1052"/>
      <c r="L727" s="1052"/>
      <c r="M727" s="1052"/>
      <c r="N727" s="1052"/>
      <c r="O727" s="1052"/>
      <c r="P727" s="1052"/>
      <c r="Q727" s="1052"/>
      <c r="R727" s="1052"/>
      <c r="S727" s="1052"/>
      <c r="T727" s="1052"/>
      <c r="U727" s="1052"/>
      <c r="V727" s="1052"/>
      <c r="W727" s="1052"/>
      <c r="X727" s="1052"/>
      <c r="Y727" s="1052"/>
      <c r="Z727" s="1052"/>
    </row>
    <row r="728" spans="1:26" ht="15.75" customHeight="1">
      <c r="A728" s="1049"/>
      <c r="B728" s="1050"/>
      <c r="C728" s="1051"/>
      <c r="D728" s="1052"/>
      <c r="E728" s="1052"/>
      <c r="F728" s="1052"/>
      <c r="G728" s="1052"/>
      <c r="H728" s="1052"/>
      <c r="I728" s="1052"/>
      <c r="J728" s="1052"/>
      <c r="K728" s="1052"/>
      <c r="L728" s="1052"/>
      <c r="M728" s="1052"/>
      <c r="N728" s="1052"/>
      <c r="O728" s="1052"/>
      <c r="P728" s="1052"/>
      <c r="Q728" s="1052"/>
      <c r="R728" s="1052"/>
      <c r="S728" s="1052"/>
      <c r="T728" s="1052"/>
      <c r="U728" s="1052"/>
      <c r="V728" s="1052"/>
      <c r="W728" s="1052"/>
      <c r="X728" s="1052"/>
      <c r="Y728" s="1052"/>
      <c r="Z728" s="1052"/>
    </row>
    <row r="729" spans="1:26" ht="15.75" customHeight="1">
      <c r="A729" s="1049"/>
      <c r="B729" s="1050"/>
      <c r="C729" s="1051"/>
      <c r="D729" s="1052"/>
      <c r="E729" s="1052"/>
      <c r="F729" s="1052"/>
      <c r="G729" s="1052"/>
      <c r="H729" s="1052"/>
      <c r="I729" s="1052"/>
      <c r="J729" s="1052"/>
      <c r="K729" s="1052"/>
      <c r="L729" s="1052"/>
      <c r="M729" s="1052"/>
      <c r="N729" s="1052"/>
      <c r="O729" s="1052"/>
      <c r="P729" s="1052"/>
      <c r="Q729" s="1052"/>
      <c r="R729" s="1052"/>
      <c r="S729" s="1052"/>
      <c r="T729" s="1052"/>
      <c r="U729" s="1052"/>
      <c r="V729" s="1052"/>
      <c r="W729" s="1052"/>
      <c r="X729" s="1052"/>
      <c r="Y729" s="1052"/>
      <c r="Z729" s="1052"/>
    </row>
    <row r="730" spans="1:26" ht="15.75" customHeight="1">
      <c r="A730" s="1049"/>
      <c r="B730" s="1050"/>
      <c r="C730" s="1051"/>
      <c r="D730" s="1052"/>
      <c r="E730" s="1052"/>
      <c r="F730" s="1052"/>
      <c r="G730" s="1052"/>
      <c r="H730" s="1052"/>
      <c r="I730" s="1052"/>
      <c r="J730" s="1052"/>
      <c r="K730" s="1052"/>
      <c r="L730" s="1052"/>
      <c r="M730" s="1052"/>
      <c r="N730" s="1052"/>
      <c r="O730" s="1052"/>
      <c r="P730" s="1052"/>
      <c r="Q730" s="1052"/>
      <c r="R730" s="1052"/>
      <c r="S730" s="1052"/>
      <c r="T730" s="1052"/>
      <c r="U730" s="1052"/>
      <c r="V730" s="1052"/>
      <c r="W730" s="1052"/>
      <c r="X730" s="1052"/>
      <c r="Y730" s="1052"/>
      <c r="Z730" s="1052"/>
    </row>
    <row r="731" spans="1:26" ht="15.75" customHeight="1">
      <c r="A731" s="1049"/>
      <c r="B731" s="1050"/>
      <c r="C731" s="1051"/>
      <c r="D731" s="1052"/>
      <c r="E731" s="1052"/>
      <c r="F731" s="1052"/>
      <c r="G731" s="1052"/>
      <c r="H731" s="1052"/>
      <c r="I731" s="1052"/>
      <c r="J731" s="1052"/>
      <c r="K731" s="1052"/>
      <c r="L731" s="1052"/>
      <c r="M731" s="1052"/>
      <c r="N731" s="1052"/>
      <c r="O731" s="1052"/>
      <c r="P731" s="1052"/>
      <c r="Q731" s="1052"/>
      <c r="R731" s="1052"/>
      <c r="S731" s="1052"/>
      <c r="T731" s="1052"/>
      <c r="U731" s="1052"/>
      <c r="V731" s="1052"/>
      <c r="W731" s="1052"/>
      <c r="X731" s="1052"/>
      <c r="Y731" s="1052"/>
      <c r="Z731" s="1052"/>
    </row>
    <row r="732" spans="1:26" ht="15.75" customHeight="1">
      <c r="A732" s="1049"/>
      <c r="B732" s="1050"/>
      <c r="C732" s="1051"/>
      <c r="D732" s="1052"/>
      <c r="E732" s="1052"/>
      <c r="F732" s="1052"/>
      <c r="G732" s="1052"/>
      <c r="H732" s="1052"/>
      <c r="I732" s="1052"/>
      <c r="J732" s="1052"/>
      <c r="K732" s="1052"/>
      <c r="L732" s="1052"/>
      <c r="M732" s="1052"/>
      <c r="N732" s="1052"/>
      <c r="O732" s="1052"/>
      <c r="P732" s="1052"/>
      <c r="Q732" s="1052"/>
      <c r="R732" s="1052"/>
      <c r="S732" s="1052"/>
      <c r="T732" s="1052"/>
      <c r="U732" s="1052"/>
      <c r="V732" s="1052"/>
      <c r="W732" s="1052"/>
      <c r="X732" s="1052"/>
      <c r="Y732" s="1052"/>
      <c r="Z732" s="1052"/>
    </row>
    <row r="733" spans="1:26" ht="15.75" customHeight="1">
      <c r="A733" s="1049"/>
      <c r="B733" s="1050"/>
      <c r="C733" s="1051"/>
      <c r="D733" s="1052"/>
      <c r="E733" s="1052"/>
      <c r="F733" s="1052"/>
      <c r="G733" s="1052"/>
      <c r="H733" s="1052"/>
      <c r="I733" s="1052"/>
      <c r="J733" s="1052"/>
      <c r="K733" s="1052"/>
      <c r="L733" s="1052"/>
      <c r="M733" s="1052"/>
      <c r="N733" s="1052"/>
      <c r="O733" s="1052"/>
      <c r="P733" s="1052"/>
      <c r="Q733" s="1052"/>
      <c r="R733" s="1052"/>
      <c r="S733" s="1052"/>
      <c r="T733" s="1052"/>
      <c r="U733" s="1052"/>
      <c r="V733" s="1052"/>
      <c r="W733" s="1052"/>
      <c r="X733" s="1052"/>
      <c r="Y733" s="1052"/>
      <c r="Z733" s="1052"/>
    </row>
    <row r="734" spans="1:26" ht="15.75" customHeight="1">
      <c r="A734" s="1049"/>
      <c r="B734" s="1050"/>
      <c r="C734" s="1051"/>
      <c r="D734" s="1052"/>
      <c r="E734" s="1052"/>
      <c r="F734" s="1052"/>
      <c r="G734" s="1052"/>
      <c r="H734" s="1052"/>
      <c r="I734" s="1052"/>
      <c r="J734" s="1052"/>
      <c r="K734" s="1052"/>
      <c r="L734" s="1052"/>
      <c r="M734" s="1052"/>
      <c r="N734" s="1052"/>
      <c r="O734" s="1052"/>
      <c r="P734" s="1052"/>
      <c r="Q734" s="1052"/>
      <c r="R734" s="1052"/>
      <c r="S734" s="1052"/>
      <c r="T734" s="1052"/>
      <c r="U734" s="1052"/>
      <c r="V734" s="1052"/>
      <c r="W734" s="1052"/>
      <c r="X734" s="1052"/>
      <c r="Y734" s="1052"/>
      <c r="Z734" s="1052"/>
    </row>
    <row r="735" spans="1:26" ht="15.75" customHeight="1">
      <c r="A735" s="1049"/>
      <c r="B735" s="1050"/>
      <c r="C735" s="1051"/>
      <c r="D735" s="1052"/>
      <c r="E735" s="1052"/>
      <c r="F735" s="1052"/>
      <c r="G735" s="1052"/>
      <c r="H735" s="1052"/>
      <c r="I735" s="1052"/>
      <c r="J735" s="1052"/>
      <c r="K735" s="1052"/>
      <c r="L735" s="1052"/>
      <c r="M735" s="1052"/>
      <c r="N735" s="1052"/>
      <c r="O735" s="1052"/>
      <c r="P735" s="1052"/>
      <c r="Q735" s="1052"/>
      <c r="R735" s="1052"/>
      <c r="S735" s="1052"/>
      <c r="T735" s="1052"/>
      <c r="U735" s="1052"/>
      <c r="V735" s="1052"/>
      <c r="W735" s="1052"/>
      <c r="X735" s="1052"/>
      <c r="Y735" s="1052"/>
      <c r="Z735" s="1052"/>
    </row>
    <row r="736" spans="1:26" ht="15.75" customHeight="1">
      <c r="A736" s="1049"/>
      <c r="B736" s="1050"/>
      <c r="C736" s="1051"/>
      <c r="D736" s="1052"/>
      <c r="E736" s="1052"/>
      <c r="F736" s="1052"/>
      <c r="G736" s="1052"/>
      <c r="H736" s="1052"/>
      <c r="I736" s="1052"/>
      <c r="J736" s="1052"/>
      <c r="K736" s="1052"/>
      <c r="L736" s="1052"/>
      <c r="M736" s="1052"/>
      <c r="N736" s="1052"/>
      <c r="O736" s="1052"/>
      <c r="P736" s="1052"/>
      <c r="Q736" s="1052"/>
      <c r="R736" s="1052"/>
      <c r="S736" s="1052"/>
      <c r="T736" s="1052"/>
      <c r="U736" s="1052"/>
      <c r="V736" s="1052"/>
      <c r="W736" s="1052"/>
      <c r="X736" s="1052"/>
      <c r="Y736" s="1052"/>
      <c r="Z736" s="1052"/>
    </row>
    <row r="737" spans="1:26" ht="15.75" customHeight="1">
      <c r="A737" s="1049"/>
      <c r="B737" s="1050"/>
      <c r="C737" s="1051"/>
      <c r="D737" s="1052"/>
      <c r="E737" s="1052"/>
      <c r="F737" s="1052"/>
      <c r="G737" s="1052"/>
      <c r="H737" s="1052"/>
      <c r="I737" s="1052"/>
      <c r="J737" s="1052"/>
      <c r="K737" s="1052"/>
      <c r="L737" s="1052"/>
      <c r="M737" s="1052"/>
      <c r="N737" s="1052"/>
      <c r="O737" s="1052"/>
      <c r="P737" s="1052"/>
      <c r="Q737" s="1052"/>
      <c r="R737" s="1052"/>
      <c r="S737" s="1052"/>
      <c r="T737" s="1052"/>
      <c r="U737" s="1052"/>
      <c r="V737" s="1052"/>
      <c r="W737" s="1052"/>
      <c r="X737" s="1052"/>
      <c r="Y737" s="1052"/>
      <c r="Z737" s="1052"/>
    </row>
    <row r="738" spans="1:26" ht="15.75" customHeight="1">
      <c r="A738" s="1049"/>
      <c r="B738" s="1050"/>
      <c r="C738" s="1051"/>
      <c r="D738" s="1052"/>
      <c r="E738" s="1052"/>
      <c r="F738" s="1052"/>
      <c r="G738" s="1052"/>
      <c r="H738" s="1052"/>
      <c r="I738" s="1052"/>
      <c r="J738" s="1052"/>
      <c r="K738" s="1052"/>
      <c r="L738" s="1052"/>
      <c r="M738" s="1052"/>
      <c r="N738" s="1052"/>
      <c r="O738" s="1052"/>
      <c r="P738" s="1052"/>
      <c r="Q738" s="1052"/>
      <c r="R738" s="1052"/>
      <c r="S738" s="1052"/>
      <c r="T738" s="1052"/>
      <c r="U738" s="1052"/>
      <c r="V738" s="1052"/>
      <c r="W738" s="1052"/>
      <c r="X738" s="1052"/>
      <c r="Y738" s="1052"/>
      <c r="Z738" s="1052"/>
    </row>
    <row r="739" spans="1:26" ht="15.75" customHeight="1">
      <c r="A739" s="1049"/>
      <c r="B739" s="1050"/>
      <c r="C739" s="1051"/>
      <c r="D739" s="1052"/>
      <c r="E739" s="1052"/>
      <c r="F739" s="1052"/>
      <c r="G739" s="1052"/>
      <c r="H739" s="1052"/>
      <c r="I739" s="1052"/>
      <c r="J739" s="1052"/>
      <c r="K739" s="1052"/>
      <c r="L739" s="1052"/>
      <c r="M739" s="1052"/>
      <c r="N739" s="1052"/>
      <c r="O739" s="1052"/>
      <c r="P739" s="1052"/>
      <c r="Q739" s="1052"/>
      <c r="R739" s="1052"/>
      <c r="S739" s="1052"/>
      <c r="T739" s="1052"/>
      <c r="U739" s="1052"/>
      <c r="V739" s="1052"/>
      <c r="W739" s="1052"/>
      <c r="X739" s="1052"/>
      <c r="Y739" s="1052"/>
      <c r="Z739" s="1052"/>
    </row>
    <row r="740" spans="1:26" ht="15.75" customHeight="1">
      <c r="A740" s="1049"/>
      <c r="B740" s="1050"/>
      <c r="C740" s="1051"/>
      <c r="D740" s="1052"/>
      <c r="E740" s="1052"/>
      <c r="F740" s="1052"/>
      <c r="G740" s="1052"/>
      <c r="H740" s="1052"/>
      <c r="I740" s="1052"/>
      <c r="J740" s="1052"/>
      <c r="K740" s="1052"/>
      <c r="L740" s="1052"/>
      <c r="M740" s="1052"/>
      <c r="N740" s="1052"/>
      <c r="O740" s="1052"/>
      <c r="P740" s="1052"/>
      <c r="Q740" s="1052"/>
      <c r="R740" s="1052"/>
      <c r="S740" s="1052"/>
      <c r="T740" s="1052"/>
      <c r="U740" s="1052"/>
      <c r="V740" s="1052"/>
      <c r="W740" s="1052"/>
      <c r="X740" s="1052"/>
      <c r="Y740" s="1052"/>
      <c r="Z740" s="1052"/>
    </row>
    <row r="741" spans="1:26" ht="15.75" customHeight="1">
      <c r="A741" s="1049"/>
      <c r="B741" s="1050"/>
      <c r="C741" s="1051"/>
      <c r="D741" s="1052"/>
      <c r="E741" s="1052"/>
      <c r="F741" s="1052"/>
      <c r="G741" s="1052"/>
      <c r="H741" s="1052"/>
      <c r="I741" s="1052"/>
      <c r="J741" s="1052"/>
      <c r="K741" s="1052"/>
      <c r="L741" s="1052"/>
      <c r="M741" s="1052"/>
      <c r="N741" s="1052"/>
      <c r="O741" s="1052"/>
      <c r="P741" s="1052"/>
      <c r="Q741" s="1052"/>
      <c r="R741" s="1052"/>
      <c r="S741" s="1052"/>
      <c r="T741" s="1052"/>
      <c r="U741" s="1052"/>
      <c r="V741" s="1052"/>
      <c r="W741" s="1052"/>
      <c r="X741" s="1052"/>
      <c r="Y741" s="1052"/>
      <c r="Z741" s="1052"/>
    </row>
    <row r="742" spans="1:26" ht="15.75" customHeight="1">
      <c r="A742" s="1049"/>
      <c r="B742" s="1050"/>
      <c r="C742" s="1051"/>
      <c r="D742" s="1052"/>
      <c r="E742" s="1052"/>
      <c r="F742" s="1052"/>
      <c r="G742" s="1052"/>
      <c r="H742" s="1052"/>
      <c r="I742" s="1052"/>
      <c r="J742" s="1052"/>
      <c r="K742" s="1052"/>
      <c r="L742" s="1052"/>
      <c r="M742" s="1052"/>
      <c r="N742" s="1052"/>
      <c r="O742" s="1052"/>
      <c r="P742" s="1052"/>
      <c r="Q742" s="1052"/>
      <c r="R742" s="1052"/>
      <c r="S742" s="1052"/>
      <c r="T742" s="1052"/>
      <c r="U742" s="1052"/>
      <c r="V742" s="1052"/>
      <c r="W742" s="1052"/>
      <c r="X742" s="1052"/>
      <c r="Y742" s="1052"/>
      <c r="Z742" s="1052"/>
    </row>
    <row r="743" spans="1:26" ht="15.75" customHeight="1">
      <c r="A743" s="1049"/>
      <c r="B743" s="1050"/>
      <c r="C743" s="1051"/>
      <c r="D743" s="1052"/>
      <c r="E743" s="1052"/>
      <c r="F743" s="1052"/>
      <c r="G743" s="1052"/>
      <c r="H743" s="1052"/>
      <c r="I743" s="1052"/>
      <c r="J743" s="1052"/>
      <c r="K743" s="1052"/>
      <c r="L743" s="1052"/>
      <c r="M743" s="1052"/>
      <c r="N743" s="1052"/>
      <c r="O743" s="1052"/>
      <c r="P743" s="1052"/>
      <c r="Q743" s="1052"/>
      <c r="R743" s="1052"/>
      <c r="S743" s="1052"/>
      <c r="T743" s="1052"/>
      <c r="U743" s="1052"/>
      <c r="V743" s="1052"/>
      <c r="W743" s="1052"/>
      <c r="X743" s="1052"/>
      <c r="Y743" s="1052"/>
      <c r="Z743" s="1052"/>
    </row>
    <row r="744" spans="1:26" ht="15.75" customHeight="1">
      <c r="A744" s="1049"/>
      <c r="B744" s="1050"/>
      <c r="C744" s="1051"/>
      <c r="D744" s="1052"/>
      <c r="E744" s="1052"/>
      <c r="F744" s="1052"/>
      <c r="G744" s="1052"/>
      <c r="H744" s="1052"/>
      <c r="I744" s="1052"/>
      <c r="J744" s="1052"/>
      <c r="K744" s="1052"/>
      <c r="L744" s="1052"/>
      <c r="M744" s="1052"/>
      <c r="N744" s="1052"/>
      <c r="O744" s="1052"/>
      <c r="P744" s="1052"/>
      <c r="Q744" s="1052"/>
      <c r="R744" s="1052"/>
      <c r="S744" s="1052"/>
      <c r="T744" s="1052"/>
      <c r="U744" s="1052"/>
      <c r="V744" s="1052"/>
      <c r="W744" s="1052"/>
      <c r="X744" s="1052"/>
      <c r="Y744" s="1052"/>
      <c r="Z744" s="1052"/>
    </row>
    <row r="745" spans="1:26" ht="15.75" customHeight="1">
      <c r="A745" s="1049"/>
      <c r="B745" s="1050"/>
      <c r="C745" s="1051"/>
      <c r="D745" s="1052"/>
      <c r="E745" s="1052"/>
      <c r="F745" s="1052"/>
      <c r="G745" s="1052"/>
      <c r="H745" s="1052"/>
      <c r="I745" s="1052"/>
      <c r="J745" s="1052"/>
      <c r="K745" s="1052"/>
      <c r="L745" s="1052"/>
      <c r="M745" s="1052"/>
      <c r="N745" s="1052"/>
      <c r="O745" s="1052"/>
      <c r="P745" s="1052"/>
      <c r="Q745" s="1052"/>
      <c r="R745" s="1052"/>
      <c r="S745" s="1052"/>
      <c r="T745" s="1052"/>
      <c r="U745" s="1052"/>
      <c r="V745" s="1052"/>
      <c r="W745" s="1052"/>
      <c r="X745" s="1052"/>
      <c r="Y745" s="1052"/>
      <c r="Z745" s="1052"/>
    </row>
    <row r="746" spans="1:26" ht="15.75" customHeight="1">
      <c r="A746" s="1049"/>
      <c r="B746" s="1050"/>
      <c r="C746" s="1051"/>
      <c r="D746" s="1052"/>
      <c r="E746" s="1052"/>
      <c r="F746" s="1052"/>
      <c r="G746" s="1052"/>
      <c r="H746" s="1052"/>
      <c r="I746" s="1052"/>
      <c r="J746" s="1052"/>
      <c r="K746" s="1052"/>
      <c r="L746" s="1052"/>
      <c r="M746" s="1052"/>
      <c r="N746" s="1052"/>
      <c r="O746" s="1052"/>
      <c r="P746" s="1052"/>
      <c r="Q746" s="1052"/>
      <c r="R746" s="1052"/>
      <c r="S746" s="1052"/>
      <c r="T746" s="1052"/>
      <c r="U746" s="1052"/>
      <c r="V746" s="1052"/>
      <c r="W746" s="1052"/>
      <c r="X746" s="1052"/>
      <c r="Y746" s="1052"/>
      <c r="Z746" s="1052"/>
    </row>
    <row r="747" spans="1:26" ht="15.75" customHeight="1">
      <c r="A747" s="1049"/>
      <c r="B747" s="1050"/>
      <c r="C747" s="1051"/>
      <c r="D747" s="1052"/>
      <c r="E747" s="1052"/>
      <c r="F747" s="1052"/>
      <c r="G747" s="1052"/>
      <c r="H747" s="1052"/>
      <c r="I747" s="1052"/>
      <c r="J747" s="1052"/>
      <c r="K747" s="1052"/>
      <c r="L747" s="1052"/>
      <c r="M747" s="1052"/>
      <c r="N747" s="1052"/>
      <c r="O747" s="1052"/>
      <c r="P747" s="1052"/>
      <c r="Q747" s="1052"/>
      <c r="R747" s="1052"/>
      <c r="S747" s="1052"/>
      <c r="T747" s="1052"/>
      <c r="U747" s="1052"/>
      <c r="V747" s="1052"/>
      <c r="W747" s="1052"/>
      <c r="X747" s="1052"/>
      <c r="Y747" s="1052"/>
      <c r="Z747" s="1052"/>
    </row>
    <row r="748" spans="1:26" ht="15.75" customHeight="1">
      <c r="A748" s="1049"/>
      <c r="B748" s="1050"/>
      <c r="C748" s="1051"/>
      <c r="D748" s="1052"/>
      <c r="E748" s="1052"/>
      <c r="F748" s="1052"/>
      <c r="G748" s="1052"/>
      <c r="H748" s="1052"/>
      <c r="I748" s="1052"/>
      <c r="J748" s="1052"/>
      <c r="K748" s="1052"/>
      <c r="L748" s="1052"/>
      <c r="M748" s="1052"/>
      <c r="N748" s="1052"/>
      <c r="O748" s="1052"/>
      <c r="P748" s="1052"/>
      <c r="Q748" s="1052"/>
      <c r="R748" s="1052"/>
      <c r="S748" s="1052"/>
      <c r="T748" s="1052"/>
      <c r="U748" s="1052"/>
      <c r="V748" s="1052"/>
      <c r="W748" s="1052"/>
      <c r="X748" s="1052"/>
      <c r="Y748" s="1052"/>
      <c r="Z748" s="1052"/>
    </row>
    <row r="749" spans="1:26" ht="15.75" customHeight="1">
      <c r="A749" s="1049"/>
      <c r="B749" s="1050"/>
      <c r="C749" s="1051"/>
      <c r="D749" s="1052"/>
      <c r="E749" s="1052"/>
      <c r="F749" s="1052"/>
      <c r="G749" s="1052"/>
      <c r="H749" s="1052"/>
      <c r="I749" s="1052"/>
      <c r="J749" s="1052"/>
      <c r="K749" s="1052"/>
      <c r="L749" s="1052"/>
      <c r="M749" s="1052"/>
      <c r="N749" s="1052"/>
      <c r="O749" s="1052"/>
      <c r="P749" s="1052"/>
      <c r="Q749" s="1052"/>
      <c r="R749" s="1052"/>
      <c r="S749" s="1052"/>
      <c r="T749" s="1052"/>
      <c r="U749" s="1052"/>
      <c r="V749" s="1052"/>
      <c r="W749" s="1052"/>
      <c r="X749" s="1052"/>
      <c r="Y749" s="1052"/>
      <c r="Z749" s="1052"/>
    </row>
    <row r="750" spans="1:26" ht="15.75" customHeight="1">
      <c r="A750" s="1049"/>
      <c r="B750" s="1050"/>
      <c r="C750" s="1051"/>
      <c r="D750" s="1052"/>
      <c r="E750" s="1052"/>
      <c r="F750" s="1052"/>
      <c r="G750" s="1052"/>
      <c r="H750" s="1052"/>
      <c r="I750" s="1052"/>
      <c r="J750" s="1052"/>
      <c r="K750" s="1052"/>
      <c r="L750" s="1052"/>
      <c r="M750" s="1052"/>
      <c r="N750" s="1052"/>
      <c r="O750" s="1052"/>
      <c r="P750" s="1052"/>
      <c r="Q750" s="1052"/>
      <c r="R750" s="1052"/>
      <c r="S750" s="1052"/>
      <c r="T750" s="1052"/>
      <c r="U750" s="1052"/>
      <c r="V750" s="1052"/>
      <c r="W750" s="1052"/>
      <c r="X750" s="1052"/>
      <c r="Y750" s="1052"/>
      <c r="Z750" s="1052"/>
    </row>
    <row r="751" spans="1:26" ht="15.75" customHeight="1">
      <c r="A751" s="1049"/>
      <c r="B751" s="1050"/>
      <c r="C751" s="1051"/>
      <c r="D751" s="1052"/>
      <c r="E751" s="1052"/>
      <c r="F751" s="1052"/>
      <c r="G751" s="1052"/>
      <c r="H751" s="1052"/>
      <c r="I751" s="1052"/>
      <c r="J751" s="1052"/>
      <c r="K751" s="1052"/>
      <c r="L751" s="1052"/>
      <c r="M751" s="1052"/>
      <c r="N751" s="1052"/>
      <c r="O751" s="1052"/>
      <c r="P751" s="1052"/>
      <c r="Q751" s="1052"/>
      <c r="R751" s="1052"/>
      <c r="S751" s="1052"/>
      <c r="T751" s="1052"/>
      <c r="U751" s="1052"/>
      <c r="V751" s="1052"/>
      <c r="W751" s="1052"/>
      <c r="X751" s="1052"/>
      <c r="Y751" s="1052"/>
      <c r="Z751" s="1052"/>
    </row>
    <row r="752" spans="1:26" ht="15.75" customHeight="1">
      <c r="A752" s="1049"/>
      <c r="B752" s="1050"/>
      <c r="C752" s="1051"/>
      <c r="D752" s="1052"/>
      <c r="E752" s="1052"/>
      <c r="F752" s="1052"/>
      <c r="G752" s="1052"/>
      <c r="H752" s="1052"/>
      <c r="I752" s="1052"/>
      <c r="J752" s="1052"/>
      <c r="K752" s="1052"/>
      <c r="L752" s="1052"/>
      <c r="M752" s="1052"/>
      <c r="N752" s="1052"/>
      <c r="O752" s="1052"/>
      <c r="P752" s="1052"/>
      <c r="Q752" s="1052"/>
      <c r="R752" s="1052"/>
      <c r="S752" s="1052"/>
      <c r="T752" s="1052"/>
      <c r="U752" s="1052"/>
      <c r="V752" s="1052"/>
      <c r="W752" s="1052"/>
      <c r="X752" s="1052"/>
      <c r="Y752" s="1052"/>
      <c r="Z752" s="1052"/>
    </row>
    <row r="753" spans="1:26" ht="15.75" customHeight="1">
      <c r="A753" s="1049"/>
      <c r="B753" s="1050"/>
      <c r="C753" s="1051"/>
      <c r="D753" s="1052"/>
      <c r="E753" s="1052"/>
      <c r="F753" s="1052"/>
      <c r="G753" s="1052"/>
      <c r="H753" s="1052"/>
      <c r="I753" s="1052"/>
      <c r="J753" s="1052"/>
      <c r="K753" s="1052"/>
      <c r="L753" s="1052"/>
      <c r="M753" s="1052"/>
      <c r="N753" s="1052"/>
      <c r="O753" s="1052"/>
      <c r="P753" s="1052"/>
      <c r="Q753" s="1052"/>
      <c r="R753" s="1052"/>
      <c r="S753" s="1052"/>
      <c r="T753" s="1052"/>
      <c r="U753" s="1052"/>
      <c r="V753" s="1052"/>
      <c r="W753" s="1052"/>
      <c r="X753" s="1052"/>
      <c r="Y753" s="1052"/>
      <c r="Z753" s="1052"/>
    </row>
    <row r="754" spans="1:26" ht="15.75" customHeight="1">
      <c r="A754" s="1049"/>
      <c r="B754" s="1050"/>
      <c r="C754" s="1051"/>
      <c r="D754" s="1052"/>
      <c r="E754" s="1052"/>
      <c r="F754" s="1052"/>
      <c r="G754" s="1052"/>
      <c r="H754" s="1052"/>
      <c r="I754" s="1052"/>
      <c r="J754" s="1052"/>
      <c r="K754" s="1052"/>
      <c r="L754" s="1052"/>
      <c r="M754" s="1052"/>
      <c r="N754" s="1052"/>
      <c r="O754" s="1052"/>
      <c r="P754" s="1052"/>
      <c r="Q754" s="1052"/>
      <c r="R754" s="1052"/>
      <c r="S754" s="1052"/>
      <c r="T754" s="1052"/>
      <c r="U754" s="1052"/>
      <c r="V754" s="1052"/>
      <c r="W754" s="1052"/>
      <c r="X754" s="1052"/>
      <c r="Y754" s="1052"/>
      <c r="Z754" s="1052"/>
    </row>
    <row r="755" spans="1:26" ht="15.75" customHeight="1">
      <c r="A755" s="1049"/>
      <c r="B755" s="1050"/>
      <c r="C755" s="1051"/>
      <c r="D755" s="1052"/>
      <c r="E755" s="1052"/>
      <c r="F755" s="1052"/>
      <c r="G755" s="1052"/>
      <c r="H755" s="1052"/>
      <c r="I755" s="1052"/>
      <c r="J755" s="1052"/>
      <c r="K755" s="1052"/>
      <c r="L755" s="1052"/>
      <c r="M755" s="1052"/>
      <c r="N755" s="1052"/>
      <c r="O755" s="1052"/>
      <c r="P755" s="1052"/>
      <c r="Q755" s="1052"/>
      <c r="R755" s="1052"/>
      <c r="S755" s="1052"/>
      <c r="T755" s="1052"/>
      <c r="U755" s="1052"/>
      <c r="V755" s="1052"/>
      <c r="W755" s="1052"/>
      <c r="X755" s="1052"/>
      <c r="Y755" s="1052"/>
      <c r="Z755" s="1052"/>
    </row>
    <row r="756" spans="1:26" ht="15.75" customHeight="1">
      <c r="A756" s="1049"/>
      <c r="B756" s="1050"/>
      <c r="C756" s="1051"/>
      <c r="D756" s="1052"/>
      <c r="E756" s="1052"/>
      <c r="F756" s="1052"/>
      <c r="G756" s="1052"/>
      <c r="H756" s="1052"/>
      <c r="I756" s="1052"/>
      <c r="J756" s="1052"/>
      <c r="K756" s="1052"/>
      <c r="L756" s="1052"/>
      <c r="M756" s="1052"/>
      <c r="N756" s="1052"/>
      <c r="O756" s="1052"/>
      <c r="P756" s="1052"/>
      <c r="Q756" s="1052"/>
      <c r="R756" s="1052"/>
      <c r="S756" s="1052"/>
      <c r="T756" s="1052"/>
      <c r="U756" s="1052"/>
      <c r="V756" s="1052"/>
      <c r="W756" s="1052"/>
      <c r="X756" s="1052"/>
      <c r="Y756" s="1052"/>
      <c r="Z756" s="1052"/>
    </row>
    <row r="757" spans="1:26" ht="15.75" customHeight="1">
      <c r="A757" s="1049"/>
      <c r="B757" s="1050"/>
      <c r="C757" s="1051"/>
      <c r="D757" s="1052"/>
      <c r="E757" s="1052"/>
      <c r="F757" s="1052"/>
      <c r="G757" s="1052"/>
      <c r="H757" s="1052"/>
      <c r="I757" s="1052"/>
      <c r="J757" s="1052"/>
      <c r="K757" s="1052"/>
      <c r="L757" s="1052"/>
      <c r="M757" s="1052"/>
      <c r="N757" s="1052"/>
      <c r="O757" s="1052"/>
      <c r="P757" s="1052"/>
      <c r="Q757" s="1052"/>
      <c r="R757" s="1052"/>
      <c r="S757" s="1052"/>
      <c r="T757" s="1052"/>
      <c r="U757" s="1052"/>
      <c r="V757" s="1052"/>
      <c r="W757" s="1052"/>
      <c r="X757" s="1052"/>
      <c r="Y757" s="1052"/>
      <c r="Z757" s="1052"/>
    </row>
    <row r="758" spans="1:26" ht="15.75" customHeight="1">
      <c r="A758" s="1049"/>
      <c r="B758" s="1050"/>
      <c r="C758" s="1051"/>
      <c r="D758" s="1052"/>
      <c r="E758" s="1052"/>
      <c r="F758" s="1052"/>
      <c r="G758" s="1052"/>
      <c r="H758" s="1052"/>
      <c r="I758" s="1052"/>
      <c r="J758" s="1052"/>
      <c r="K758" s="1052"/>
      <c r="L758" s="1052"/>
      <c r="M758" s="1052"/>
      <c r="N758" s="1052"/>
      <c r="O758" s="1052"/>
      <c r="P758" s="1052"/>
      <c r="Q758" s="1052"/>
      <c r="R758" s="1052"/>
      <c r="S758" s="1052"/>
      <c r="T758" s="1052"/>
      <c r="U758" s="1052"/>
      <c r="V758" s="1052"/>
      <c r="W758" s="1052"/>
      <c r="X758" s="1052"/>
      <c r="Y758" s="1052"/>
      <c r="Z758" s="1052"/>
    </row>
    <row r="759" spans="1:26" ht="15.75" customHeight="1">
      <c r="A759" s="1049"/>
      <c r="B759" s="1050"/>
      <c r="C759" s="1051"/>
      <c r="D759" s="1052"/>
      <c r="E759" s="1052"/>
      <c r="F759" s="1052"/>
      <c r="G759" s="1052"/>
      <c r="H759" s="1052"/>
      <c r="I759" s="1052"/>
      <c r="J759" s="1052"/>
      <c r="K759" s="1052"/>
      <c r="L759" s="1052"/>
      <c r="M759" s="1052"/>
      <c r="N759" s="1052"/>
      <c r="O759" s="1052"/>
      <c r="P759" s="1052"/>
      <c r="Q759" s="1052"/>
      <c r="R759" s="1052"/>
      <c r="S759" s="1052"/>
      <c r="T759" s="1052"/>
      <c r="U759" s="1052"/>
      <c r="V759" s="1052"/>
      <c r="W759" s="1052"/>
      <c r="X759" s="1052"/>
      <c r="Y759" s="1052"/>
      <c r="Z759" s="1052"/>
    </row>
    <row r="760" spans="1:26" ht="15.75" customHeight="1">
      <c r="A760" s="1049"/>
      <c r="B760" s="1050"/>
      <c r="C760" s="1051"/>
      <c r="D760" s="1052"/>
      <c r="E760" s="1052"/>
      <c r="F760" s="1052"/>
      <c r="G760" s="1052"/>
      <c r="H760" s="1052"/>
      <c r="I760" s="1052"/>
      <c r="J760" s="1052"/>
      <c r="K760" s="1052"/>
      <c r="L760" s="1052"/>
      <c r="M760" s="1052"/>
      <c r="N760" s="1052"/>
      <c r="O760" s="1052"/>
      <c r="P760" s="1052"/>
      <c r="Q760" s="1052"/>
      <c r="R760" s="1052"/>
      <c r="S760" s="1052"/>
      <c r="T760" s="1052"/>
      <c r="U760" s="1052"/>
      <c r="V760" s="1052"/>
      <c r="W760" s="1052"/>
      <c r="X760" s="1052"/>
      <c r="Y760" s="1052"/>
      <c r="Z760" s="1052"/>
    </row>
    <row r="761" spans="1:26" ht="15.75" customHeight="1">
      <c r="A761" s="1049"/>
      <c r="B761" s="1050"/>
      <c r="C761" s="1051"/>
      <c r="D761" s="1052"/>
      <c r="E761" s="1052"/>
      <c r="F761" s="1052"/>
      <c r="G761" s="1052"/>
      <c r="H761" s="1052"/>
      <c r="I761" s="1052"/>
      <c r="J761" s="1052"/>
      <c r="K761" s="1052"/>
      <c r="L761" s="1052"/>
      <c r="M761" s="1052"/>
      <c r="N761" s="1052"/>
      <c r="O761" s="1052"/>
      <c r="P761" s="1052"/>
      <c r="Q761" s="1052"/>
      <c r="R761" s="1052"/>
      <c r="S761" s="1052"/>
      <c r="T761" s="1052"/>
      <c r="U761" s="1052"/>
      <c r="V761" s="1052"/>
      <c r="W761" s="1052"/>
      <c r="X761" s="1052"/>
      <c r="Y761" s="1052"/>
      <c r="Z761" s="1052"/>
    </row>
    <row r="762" spans="1:26" ht="15.75" customHeight="1">
      <c r="A762" s="1049"/>
      <c r="B762" s="1050"/>
      <c r="C762" s="1051"/>
      <c r="D762" s="1052"/>
      <c r="E762" s="1052"/>
      <c r="F762" s="1052"/>
      <c r="G762" s="1052"/>
      <c r="H762" s="1052"/>
      <c r="I762" s="1052"/>
      <c r="J762" s="1052"/>
      <c r="K762" s="1052"/>
      <c r="L762" s="1052"/>
      <c r="M762" s="1052"/>
      <c r="N762" s="1052"/>
      <c r="O762" s="1052"/>
      <c r="P762" s="1052"/>
      <c r="Q762" s="1052"/>
      <c r="R762" s="1052"/>
      <c r="S762" s="1052"/>
      <c r="T762" s="1052"/>
      <c r="U762" s="1052"/>
      <c r="V762" s="1052"/>
      <c r="W762" s="1052"/>
      <c r="X762" s="1052"/>
      <c r="Y762" s="1052"/>
      <c r="Z762" s="1052"/>
    </row>
    <row r="763" spans="1:26" ht="15.75" customHeight="1">
      <c r="A763" s="1049"/>
      <c r="B763" s="1050"/>
      <c r="C763" s="1051"/>
      <c r="D763" s="1052"/>
      <c r="E763" s="1052"/>
      <c r="F763" s="1052"/>
      <c r="G763" s="1052"/>
      <c r="H763" s="1052"/>
      <c r="I763" s="1052"/>
      <c r="J763" s="1052"/>
      <c r="K763" s="1052"/>
      <c r="L763" s="1052"/>
      <c r="M763" s="1052"/>
      <c r="N763" s="1052"/>
      <c r="O763" s="1052"/>
      <c r="P763" s="1052"/>
      <c r="Q763" s="1052"/>
      <c r="R763" s="1052"/>
      <c r="S763" s="1052"/>
      <c r="T763" s="1052"/>
      <c r="U763" s="1052"/>
      <c r="V763" s="1052"/>
      <c r="W763" s="1052"/>
      <c r="X763" s="1052"/>
      <c r="Y763" s="1052"/>
      <c r="Z763" s="1052"/>
    </row>
    <row r="764" spans="1:26" ht="15.75" customHeight="1">
      <c r="A764" s="1049"/>
      <c r="B764" s="1050"/>
      <c r="C764" s="1051"/>
      <c r="D764" s="1052"/>
      <c r="E764" s="1052"/>
      <c r="F764" s="1052"/>
      <c r="G764" s="1052"/>
      <c r="H764" s="1052"/>
      <c r="I764" s="1052"/>
      <c r="J764" s="1052"/>
      <c r="K764" s="1052"/>
      <c r="L764" s="1052"/>
      <c r="M764" s="1052"/>
      <c r="N764" s="1052"/>
      <c r="O764" s="1052"/>
      <c r="P764" s="1052"/>
      <c r="Q764" s="1052"/>
      <c r="R764" s="1052"/>
      <c r="S764" s="1052"/>
      <c r="T764" s="1052"/>
      <c r="U764" s="1052"/>
      <c r="V764" s="1052"/>
      <c r="W764" s="1052"/>
      <c r="X764" s="1052"/>
      <c r="Y764" s="1052"/>
      <c r="Z764" s="1052"/>
    </row>
    <row r="765" spans="1:26" ht="15.75" customHeight="1">
      <c r="A765" s="1049"/>
      <c r="B765" s="1050"/>
      <c r="C765" s="1051"/>
      <c r="D765" s="1052"/>
      <c r="E765" s="1052"/>
      <c r="F765" s="1052"/>
      <c r="G765" s="1052"/>
      <c r="H765" s="1052"/>
      <c r="I765" s="1052"/>
      <c r="J765" s="1052"/>
      <c r="K765" s="1052"/>
      <c r="L765" s="1052"/>
      <c r="M765" s="1052"/>
      <c r="N765" s="1052"/>
      <c r="O765" s="1052"/>
      <c r="P765" s="1052"/>
      <c r="Q765" s="1052"/>
      <c r="R765" s="1052"/>
      <c r="S765" s="1052"/>
      <c r="T765" s="1052"/>
      <c r="U765" s="1052"/>
      <c r="V765" s="1052"/>
      <c r="W765" s="1052"/>
      <c r="X765" s="1052"/>
      <c r="Y765" s="1052"/>
      <c r="Z765" s="1052"/>
    </row>
    <row r="766" spans="1:26" ht="15.75" customHeight="1">
      <c r="A766" s="1049"/>
      <c r="B766" s="1050"/>
      <c r="C766" s="1051"/>
      <c r="D766" s="1052"/>
      <c r="E766" s="1052"/>
      <c r="F766" s="1052"/>
      <c r="G766" s="1052"/>
      <c r="H766" s="1052"/>
      <c r="I766" s="1052"/>
      <c r="J766" s="1052"/>
      <c r="K766" s="1052"/>
      <c r="L766" s="1052"/>
      <c r="M766" s="1052"/>
      <c r="N766" s="1052"/>
      <c r="O766" s="1052"/>
      <c r="P766" s="1052"/>
      <c r="Q766" s="1052"/>
      <c r="R766" s="1052"/>
      <c r="S766" s="1052"/>
      <c r="T766" s="1052"/>
      <c r="U766" s="1052"/>
      <c r="V766" s="1052"/>
      <c r="W766" s="1052"/>
      <c r="X766" s="1052"/>
      <c r="Y766" s="1052"/>
      <c r="Z766" s="1052"/>
    </row>
    <row r="767" spans="1:26" ht="15.75" customHeight="1">
      <c r="A767" s="1049"/>
      <c r="B767" s="1050"/>
      <c r="C767" s="1051"/>
      <c r="D767" s="1052"/>
      <c r="E767" s="1052"/>
      <c r="F767" s="1052"/>
      <c r="G767" s="1052"/>
      <c r="H767" s="1052"/>
      <c r="I767" s="1052"/>
      <c r="J767" s="1052"/>
      <c r="K767" s="1052"/>
      <c r="L767" s="1052"/>
      <c r="M767" s="1052"/>
      <c r="N767" s="1052"/>
      <c r="O767" s="1052"/>
      <c r="P767" s="1052"/>
      <c r="Q767" s="1052"/>
      <c r="R767" s="1052"/>
      <c r="S767" s="1052"/>
      <c r="T767" s="1052"/>
      <c r="U767" s="1052"/>
      <c r="V767" s="1052"/>
      <c r="W767" s="1052"/>
      <c r="X767" s="1052"/>
      <c r="Y767" s="1052"/>
      <c r="Z767" s="1052"/>
    </row>
    <row r="768" spans="1:26" ht="15.75" customHeight="1">
      <c r="A768" s="1049"/>
      <c r="B768" s="1050"/>
      <c r="C768" s="1051"/>
      <c r="D768" s="1052"/>
      <c r="E768" s="1052"/>
      <c r="F768" s="1052"/>
      <c r="G768" s="1052"/>
      <c r="H768" s="1052"/>
      <c r="I768" s="1052"/>
      <c r="J768" s="1052"/>
      <c r="K768" s="1052"/>
      <c r="L768" s="1052"/>
      <c r="M768" s="1052"/>
      <c r="N768" s="1052"/>
      <c r="O768" s="1052"/>
      <c r="P768" s="1052"/>
      <c r="Q768" s="1052"/>
      <c r="R768" s="1052"/>
      <c r="S768" s="1052"/>
      <c r="T768" s="1052"/>
      <c r="U768" s="1052"/>
      <c r="V768" s="1052"/>
      <c r="W768" s="1052"/>
      <c r="X768" s="1052"/>
      <c r="Y768" s="1052"/>
      <c r="Z768" s="1052"/>
    </row>
    <row r="769" spans="1:26" ht="15.75" customHeight="1">
      <c r="A769" s="1049"/>
      <c r="B769" s="1050"/>
      <c r="C769" s="1051"/>
      <c r="D769" s="1052"/>
      <c r="E769" s="1052"/>
      <c r="F769" s="1052"/>
      <c r="G769" s="1052"/>
      <c r="H769" s="1052"/>
      <c r="I769" s="1052"/>
      <c r="J769" s="1052"/>
      <c r="K769" s="1052"/>
      <c r="L769" s="1052"/>
      <c r="M769" s="1052"/>
      <c r="N769" s="1052"/>
      <c r="O769" s="1052"/>
      <c r="P769" s="1052"/>
      <c r="Q769" s="1052"/>
      <c r="R769" s="1052"/>
      <c r="S769" s="1052"/>
      <c r="T769" s="1052"/>
      <c r="U769" s="1052"/>
      <c r="V769" s="1052"/>
      <c r="W769" s="1052"/>
      <c r="X769" s="1052"/>
      <c r="Y769" s="1052"/>
      <c r="Z769" s="1052"/>
    </row>
    <row r="770" spans="1:26" ht="15.75" customHeight="1">
      <c r="A770" s="1049"/>
      <c r="B770" s="1050"/>
      <c r="C770" s="1051"/>
      <c r="D770" s="1052"/>
      <c r="E770" s="1052"/>
      <c r="F770" s="1052"/>
      <c r="G770" s="1052"/>
      <c r="H770" s="1052"/>
      <c r="I770" s="1052"/>
      <c r="J770" s="1052"/>
      <c r="K770" s="1052"/>
      <c r="L770" s="1052"/>
      <c r="M770" s="1052"/>
      <c r="N770" s="1052"/>
      <c r="O770" s="1052"/>
      <c r="P770" s="1052"/>
      <c r="Q770" s="1052"/>
      <c r="R770" s="1052"/>
      <c r="S770" s="1052"/>
      <c r="T770" s="1052"/>
      <c r="U770" s="1052"/>
      <c r="V770" s="1052"/>
      <c r="W770" s="1052"/>
      <c r="X770" s="1052"/>
      <c r="Y770" s="1052"/>
      <c r="Z770" s="1052"/>
    </row>
    <row r="771" spans="1:26" ht="15.75" customHeight="1">
      <c r="A771" s="1049"/>
      <c r="B771" s="1050"/>
      <c r="C771" s="1051"/>
      <c r="D771" s="1052"/>
      <c r="E771" s="1052"/>
      <c r="F771" s="1052"/>
      <c r="G771" s="1052"/>
      <c r="H771" s="1052"/>
      <c r="I771" s="1052"/>
      <c r="J771" s="1052"/>
      <c r="K771" s="1052"/>
      <c r="L771" s="1052"/>
      <c r="M771" s="1052"/>
      <c r="N771" s="1052"/>
      <c r="O771" s="1052"/>
      <c r="P771" s="1052"/>
      <c r="Q771" s="1052"/>
      <c r="R771" s="1052"/>
      <c r="S771" s="1052"/>
      <c r="T771" s="1052"/>
      <c r="U771" s="1052"/>
      <c r="V771" s="1052"/>
      <c r="W771" s="1052"/>
      <c r="X771" s="1052"/>
      <c r="Y771" s="1052"/>
      <c r="Z771" s="1052"/>
    </row>
    <row r="772" spans="1:26" ht="15.75" customHeight="1">
      <c r="A772" s="1049"/>
      <c r="B772" s="1050"/>
      <c r="C772" s="1051"/>
      <c r="D772" s="1052"/>
      <c r="E772" s="1052"/>
      <c r="F772" s="1052"/>
      <c r="G772" s="1052"/>
      <c r="H772" s="1052"/>
      <c r="I772" s="1052"/>
      <c r="J772" s="1052"/>
      <c r="K772" s="1052"/>
      <c r="L772" s="1052"/>
      <c r="M772" s="1052"/>
      <c r="N772" s="1052"/>
      <c r="O772" s="1052"/>
      <c r="P772" s="1052"/>
      <c r="Q772" s="1052"/>
      <c r="R772" s="1052"/>
      <c r="S772" s="1052"/>
      <c r="T772" s="1052"/>
      <c r="U772" s="1052"/>
      <c r="V772" s="1052"/>
      <c r="W772" s="1052"/>
      <c r="X772" s="1052"/>
      <c r="Y772" s="1052"/>
      <c r="Z772" s="1052"/>
    </row>
    <row r="773" spans="1:26" ht="15.75" customHeight="1">
      <c r="A773" s="1049"/>
      <c r="B773" s="1050"/>
      <c r="C773" s="1051"/>
      <c r="D773" s="1052"/>
      <c r="E773" s="1052"/>
      <c r="F773" s="1052"/>
      <c r="G773" s="1052"/>
      <c r="H773" s="1052"/>
      <c r="I773" s="1052"/>
      <c r="J773" s="1052"/>
      <c r="K773" s="1052"/>
      <c r="L773" s="1052"/>
      <c r="M773" s="1052"/>
      <c r="N773" s="1052"/>
      <c r="O773" s="1052"/>
      <c r="P773" s="1052"/>
      <c r="Q773" s="1052"/>
      <c r="R773" s="1052"/>
      <c r="S773" s="1052"/>
      <c r="T773" s="1052"/>
      <c r="U773" s="1052"/>
      <c r="V773" s="1052"/>
      <c r="W773" s="1052"/>
      <c r="X773" s="1052"/>
      <c r="Y773" s="1052"/>
      <c r="Z773" s="1052"/>
    </row>
    <row r="774" spans="1:26" ht="15.75" customHeight="1">
      <c r="A774" s="1049"/>
      <c r="B774" s="1050"/>
      <c r="C774" s="1051"/>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row>
    <row r="775" spans="1:26" ht="15.75" customHeight="1">
      <c r="A775" s="1049"/>
      <c r="B775" s="1050"/>
      <c r="C775" s="1051"/>
      <c r="D775" s="1052"/>
      <c r="E775" s="1052"/>
      <c r="F775" s="1052"/>
      <c r="G775" s="1052"/>
      <c r="H775" s="1052"/>
      <c r="I775" s="1052"/>
      <c r="J775" s="1052"/>
      <c r="K775" s="1052"/>
      <c r="L775" s="1052"/>
      <c r="M775" s="1052"/>
      <c r="N775" s="1052"/>
      <c r="O775" s="1052"/>
      <c r="P775" s="1052"/>
      <c r="Q775" s="1052"/>
      <c r="R775" s="1052"/>
      <c r="S775" s="1052"/>
      <c r="T775" s="1052"/>
      <c r="U775" s="1052"/>
      <c r="V775" s="1052"/>
      <c r="W775" s="1052"/>
      <c r="X775" s="1052"/>
      <c r="Y775" s="1052"/>
      <c r="Z775" s="1052"/>
    </row>
    <row r="776" spans="1:26" ht="15.75" customHeight="1">
      <c r="A776" s="1049"/>
      <c r="B776" s="1050"/>
      <c r="C776" s="1051"/>
      <c r="D776" s="1052"/>
      <c r="E776" s="1052"/>
      <c r="F776" s="1052"/>
      <c r="G776" s="1052"/>
      <c r="H776" s="1052"/>
      <c r="I776" s="1052"/>
      <c r="J776" s="1052"/>
      <c r="K776" s="1052"/>
      <c r="L776" s="1052"/>
      <c r="M776" s="1052"/>
      <c r="N776" s="1052"/>
      <c r="O776" s="1052"/>
      <c r="P776" s="1052"/>
      <c r="Q776" s="1052"/>
      <c r="R776" s="1052"/>
      <c r="S776" s="1052"/>
      <c r="T776" s="1052"/>
      <c r="U776" s="1052"/>
      <c r="V776" s="1052"/>
      <c r="W776" s="1052"/>
      <c r="X776" s="1052"/>
      <c r="Y776" s="1052"/>
      <c r="Z776" s="1052"/>
    </row>
    <row r="777" spans="1:26" ht="15.75" customHeight="1">
      <c r="A777" s="1049"/>
      <c r="B777" s="1050"/>
      <c r="C777" s="1051"/>
      <c r="D777" s="1052"/>
      <c r="E777" s="1052"/>
      <c r="F777" s="1052"/>
      <c r="G777" s="1052"/>
      <c r="H777" s="1052"/>
      <c r="I777" s="1052"/>
      <c r="J777" s="1052"/>
      <c r="K777" s="1052"/>
      <c r="L777" s="1052"/>
      <c r="M777" s="1052"/>
      <c r="N777" s="1052"/>
      <c r="O777" s="1052"/>
      <c r="P777" s="1052"/>
      <c r="Q777" s="1052"/>
      <c r="R777" s="1052"/>
      <c r="S777" s="1052"/>
      <c r="T777" s="1052"/>
      <c r="U777" s="1052"/>
      <c r="V777" s="1052"/>
      <c r="W777" s="1052"/>
      <c r="X777" s="1052"/>
      <c r="Y777" s="1052"/>
      <c r="Z777" s="1052"/>
    </row>
    <row r="778" spans="1:26" ht="15.75" customHeight="1">
      <c r="A778" s="1049"/>
      <c r="B778" s="1050"/>
      <c r="C778" s="1051"/>
      <c r="D778" s="1052"/>
      <c r="E778" s="1052"/>
      <c r="F778" s="1052"/>
      <c r="G778" s="1052"/>
      <c r="H778" s="1052"/>
      <c r="I778" s="1052"/>
      <c r="J778" s="1052"/>
      <c r="K778" s="1052"/>
      <c r="L778" s="1052"/>
      <c r="M778" s="1052"/>
      <c r="N778" s="1052"/>
      <c r="O778" s="1052"/>
      <c r="P778" s="1052"/>
      <c r="Q778" s="1052"/>
      <c r="R778" s="1052"/>
      <c r="S778" s="1052"/>
      <c r="T778" s="1052"/>
      <c r="U778" s="1052"/>
      <c r="V778" s="1052"/>
      <c r="W778" s="1052"/>
      <c r="X778" s="1052"/>
      <c r="Y778" s="1052"/>
      <c r="Z778" s="1052"/>
    </row>
    <row r="779" spans="1:26" ht="15.75" customHeight="1">
      <c r="A779" s="1049"/>
      <c r="B779" s="1050"/>
      <c r="C779" s="1051"/>
      <c r="D779" s="1052"/>
      <c r="E779" s="1052"/>
      <c r="F779" s="1052"/>
      <c r="G779" s="1052"/>
      <c r="H779" s="1052"/>
      <c r="I779" s="1052"/>
      <c r="J779" s="1052"/>
      <c r="K779" s="1052"/>
      <c r="L779" s="1052"/>
      <c r="M779" s="1052"/>
      <c r="N779" s="1052"/>
      <c r="O779" s="1052"/>
      <c r="P779" s="1052"/>
      <c r="Q779" s="1052"/>
      <c r="R779" s="1052"/>
      <c r="S779" s="1052"/>
      <c r="T779" s="1052"/>
      <c r="U779" s="1052"/>
      <c r="V779" s="1052"/>
      <c r="W779" s="1052"/>
      <c r="X779" s="1052"/>
      <c r="Y779" s="1052"/>
      <c r="Z779" s="1052"/>
    </row>
    <row r="780" spans="1:26" ht="15.75" customHeight="1">
      <c r="A780" s="1049"/>
      <c r="B780" s="1050"/>
      <c r="C780" s="1051"/>
      <c r="D780" s="1052"/>
      <c r="E780" s="1052"/>
      <c r="F780" s="1052"/>
      <c r="G780" s="1052"/>
      <c r="H780" s="1052"/>
      <c r="I780" s="1052"/>
      <c r="J780" s="1052"/>
      <c r="K780" s="1052"/>
      <c r="L780" s="1052"/>
      <c r="M780" s="1052"/>
      <c r="N780" s="1052"/>
      <c r="O780" s="1052"/>
      <c r="P780" s="1052"/>
      <c r="Q780" s="1052"/>
      <c r="R780" s="1052"/>
      <c r="S780" s="1052"/>
      <c r="T780" s="1052"/>
      <c r="U780" s="1052"/>
      <c r="V780" s="1052"/>
      <c r="W780" s="1052"/>
      <c r="X780" s="1052"/>
      <c r="Y780" s="1052"/>
      <c r="Z780" s="1052"/>
    </row>
    <row r="781" spans="1:26" ht="15.75" customHeight="1">
      <c r="A781" s="1049"/>
      <c r="B781" s="1050"/>
      <c r="C781" s="1051"/>
      <c r="D781" s="1052"/>
      <c r="E781" s="1052"/>
      <c r="F781" s="1052"/>
      <c r="G781" s="1052"/>
      <c r="H781" s="1052"/>
      <c r="I781" s="1052"/>
      <c r="J781" s="1052"/>
      <c r="K781" s="1052"/>
      <c r="L781" s="1052"/>
      <c r="M781" s="1052"/>
      <c r="N781" s="1052"/>
      <c r="O781" s="1052"/>
      <c r="P781" s="1052"/>
      <c r="Q781" s="1052"/>
      <c r="R781" s="1052"/>
      <c r="S781" s="1052"/>
      <c r="T781" s="1052"/>
      <c r="U781" s="1052"/>
      <c r="V781" s="1052"/>
      <c r="W781" s="1052"/>
      <c r="X781" s="1052"/>
      <c r="Y781" s="1052"/>
      <c r="Z781" s="1052"/>
    </row>
    <row r="782" spans="1:26" ht="15.75" customHeight="1">
      <c r="A782" s="1049"/>
      <c r="B782" s="1050"/>
      <c r="C782" s="1051"/>
      <c r="D782" s="1052"/>
      <c r="E782" s="1052"/>
      <c r="F782" s="1052"/>
      <c r="G782" s="1052"/>
      <c r="H782" s="1052"/>
      <c r="I782" s="1052"/>
      <c r="J782" s="1052"/>
      <c r="K782" s="1052"/>
      <c r="L782" s="1052"/>
      <c r="M782" s="1052"/>
      <c r="N782" s="1052"/>
      <c r="O782" s="1052"/>
      <c r="P782" s="1052"/>
      <c r="Q782" s="1052"/>
      <c r="R782" s="1052"/>
      <c r="S782" s="1052"/>
      <c r="T782" s="1052"/>
      <c r="U782" s="1052"/>
      <c r="V782" s="1052"/>
      <c r="W782" s="1052"/>
      <c r="X782" s="1052"/>
      <c r="Y782" s="1052"/>
      <c r="Z782" s="1052"/>
    </row>
    <row r="783" spans="1:26" ht="15.75" customHeight="1">
      <c r="A783" s="1049"/>
      <c r="B783" s="1050"/>
      <c r="C783" s="1051"/>
      <c r="D783" s="1052"/>
      <c r="E783" s="1052"/>
      <c r="F783" s="1052"/>
      <c r="G783" s="1052"/>
      <c r="H783" s="1052"/>
      <c r="I783" s="1052"/>
      <c r="J783" s="1052"/>
      <c r="K783" s="1052"/>
      <c r="L783" s="1052"/>
      <c r="M783" s="1052"/>
      <c r="N783" s="1052"/>
      <c r="O783" s="1052"/>
      <c r="P783" s="1052"/>
      <c r="Q783" s="1052"/>
      <c r="R783" s="1052"/>
      <c r="S783" s="1052"/>
      <c r="T783" s="1052"/>
      <c r="U783" s="1052"/>
      <c r="V783" s="1052"/>
      <c r="W783" s="1052"/>
      <c r="X783" s="1052"/>
      <c r="Y783" s="1052"/>
      <c r="Z783" s="1052"/>
    </row>
    <row r="784" spans="1:26" ht="15.75" customHeight="1">
      <c r="A784" s="1049"/>
      <c r="B784" s="1050"/>
      <c r="C784" s="1051"/>
      <c r="D784" s="1052"/>
      <c r="E784" s="1052"/>
      <c r="F784" s="1052"/>
      <c r="G784" s="1052"/>
      <c r="H784" s="1052"/>
      <c r="I784" s="1052"/>
      <c r="J784" s="1052"/>
      <c r="K784" s="1052"/>
      <c r="L784" s="1052"/>
      <c r="M784" s="1052"/>
      <c r="N784" s="1052"/>
      <c r="O784" s="1052"/>
      <c r="P784" s="1052"/>
      <c r="Q784" s="1052"/>
      <c r="R784" s="1052"/>
      <c r="S784" s="1052"/>
      <c r="T784" s="1052"/>
      <c r="U784" s="1052"/>
      <c r="V784" s="1052"/>
      <c r="W784" s="1052"/>
      <c r="X784" s="1052"/>
      <c r="Y784" s="1052"/>
      <c r="Z784" s="1052"/>
    </row>
    <row r="785" spans="1:26" ht="15.75" customHeight="1">
      <c r="A785" s="1049"/>
      <c r="B785" s="1050"/>
      <c r="C785" s="1051"/>
      <c r="D785" s="1052"/>
      <c r="E785" s="1052"/>
      <c r="F785" s="1052"/>
      <c r="G785" s="1052"/>
      <c r="H785" s="1052"/>
      <c r="I785" s="1052"/>
      <c r="J785" s="1052"/>
      <c r="K785" s="1052"/>
      <c r="L785" s="1052"/>
      <c r="M785" s="1052"/>
      <c r="N785" s="1052"/>
      <c r="O785" s="1052"/>
      <c r="P785" s="1052"/>
      <c r="Q785" s="1052"/>
      <c r="R785" s="1052"/>
      <c r="S785" s="1052"/>
      <c r="T785" s="1052"/>
      <c r="U785" s="1052"/>
      <c r="V785" s="1052"/>
      <c r="W785" s="1052"/>
      <c r="X785" s="1052"/>
      <c r="Y785" s="1052"/>
      <c r="Z785" s="1052"/>
    </row>
    <row r="786" spans="1:26" ht="15.75" customHeight="1">
      <c r="A786" s="1049"/>
      <c r="B786" s="1050"/>
      <c r="C786" s="1051"/>
      <c r="D786" s="1052"/>
      <c r="E786" s="1052"/>
      <c r="F786" s="1052"/>
      <c r="G786" s="1052"/>
      <c r="H786" s="1052"/>
      <c r="I786" s="1052"/>
      <c r="J786" s="1052"/>
      <c r="K786" s="1052"/>
      <c r="L786" s="1052"/>
      <c r="M786" s="1052"/>
      <c r="N786" s="1052"/>
      <c r="O786" s="1052"/>
      <c r="P786" s="1052"/>
      <c r="Q786" s="1052"/>
      <c r="R786" s="1052"/>
      <c r="S786" s="1052"/>
      <c r="T786" s="1052"/>
      <c r="U786" s="1052"/>
      <c r="V786" s="1052"/>
      <c r="W786" s="1052"/>
      <c r="X786" s="1052"/>
      <c r="Y786" s="1052"/>
      <c r="Z786" s="1052"/>
    </row>
    <row r="787" spans="1:26" ht="15.75" customHeight="1">
      <c r="A787" s="1049"/>
      <c r="B787" s="1050"/>
      <c r="C787" s="1051"/>
      <c r="D787" s="1052"/>
      <c r="E787" s="1052"/>
      <c r="F787" s="1052"/>
      <c r="G787" s="1052"/>
      <c r="H787" s="1052"/>
      <c r="I787" s="1052"/>
      <c r="J787" s="1052"/>
      <c r="K787" s="1052"/>
      <c r="L787" s="1052"/>
      <c r="M787" s="1052"/>
      <c r="N787" s="1052"/>
      <c r="O787" s="1052"/>
      <c r="P787" s="1052"/>
      <c r="Q787" s="1052"/>
      <c r="R787" s="1052"/>
      <c r="S787" s="1052"/>
      <c r="T787" s="1052"/>
      <c r="U787" s="1052"/>
      <c r="V787" s="1052"/>
      <c r="W787" s="1052"/>
      <c r="X787" s="1052"/>
      <c r="Y787" s="1052"/>
      <c r="Z787" s="1052"/>
    </row>
    <row r="788" spans="1:26" ht="15.75" customHeight="1">
      <c r="A788" s="1049"/>
      <c r="B788" s="1050"/>
      <c r="C788" s="1051"/>
      <c r="D788" s="1052"/>
      <c r="E788" s="1052"/>
      <c r="F788" s="1052"/>
      <c r="G788" s="1052"/>
      <c r="H788" s="1052"/>
      <c r="I788" s="1052"/>
      <c r="J788" s="1052"/>
      <c r="K788" s="1052"/>
      <c r="L788" s="1052"/>
      <c r="M788" s="1052"/>
      <c r="N788" s="1052"/>
      <c r="O788" s="1052"/>
      <c r="P788" s="1052"/>
      <c r="Q788" s="1052"/>
      <c r="R788" s="1052"/>
      <c r="S788" s="1052"/>
      <c r="T788" s="1052"/>
      <c r="U788" s="1052"/>
      <c r="V788" s="1052"/>
      <c r="W788" s="1052"/>
      <c r="X788" s="1052"/>
      <c r="Y788" s="1052"/>
      <c r="Z788" s="1052"/>
    </row>
    <row r="789" spans="1:26" ht="15.75" customHeight="1">
      <c r="A789" s="1049"/>
      <c r="B789" s="1050"/>
      <c r="C789" s="1051"/>
      <c r="D789" s="1052"/>
      <c r="E789" s="1052"/>
      <c r="F789" s="1052"/>
      <c r="G789" s="1052"/>
      <c r="H789" s="1052"/>
      <c r="I789" s="1052"/>
      <c r="J789" s="1052"/>
      <c r="K789" s="1052"/>
      <c r="L789" s="1052"/>
      <c r="M789" s="1052"/>
      <c r="N789" s="1052"/>
      <c r="O789" s="1052"/>
      <c r="P789" s="1052"/>
      <c r="Q789" s="1052"/>
      <c r="R789" s="1052"/>
      <c r="S789" s="1052"/>
      <c r="T789" s="1052"/>
      <c r="U789" s="1052"/>
      <c r="V789" s="1052"/>
      <c r="W789" s="1052"/>
      <c r="X789" s="1052"/>
      <c r="Y789" s="1052"/>
      <c r="Z789" s="1052"/>
    </row>
    <row r="790" spans="1:26" ht="15.75" customHeight="1">
      <c r="A790" s="1049"/>
      <c r="B790" s="1050"/>
      <c r="C790" s="1051"/>
      <c r="D790" s="1052"/>
      <c r="E790" s="1052"/>
      <c r="F790" s="1052"/>
      <c r="G790" s="1052"/>
      <c r="H790" s="1052"/>
      <c r="I790" s="1052"/>
      <c r="J790" s="1052"/>
      <c r="K790" s="1052"/>
      <c r="L790" s="1052"/>
      <c r="M790" s="1052"/>
      <c r="N790" s="1052"/>
      <c r="O790" s="1052"/>
      <c r="P790" s="1052"/>
      <c r="Q790" s="1052"/>
      <c r="R790" s="1052"/>
      <c r="S790" s="1052"/>
      <c r="T790" s="1052"/>
      <c r="U790" s="1052"/>
      <c r="V790" s="1052"/>
      <c r="W790" s="1052"/>
      <c r="X790" s="1052"/>
      <c r="Y790" s="1052"/>
      <c r="Z790" s="1052"/>
    </row>
    <row r="791" spans="1:26" ht="15.75" customHeight="1">
      <c r="A791" s="1049"/>
      <c r="B791" s="1050"/>
      <c r="C791" s="1051"/>
      <c r="D791" s="1052"/>
      <c r="E791" s="1052"/>
      <c r="F791" s="1052"/>
      <c r="G791" s="1052"/>
      <c r="H791" s="1052"/>
      <c r="I791" s="1052"/>
      <c r="J791" s="1052"/>
      <c r="K791" s="1052"/>
      <c r="L791" s="1052"/>
      <c r="M791" s="1052"/>
      <c r="N791" s="1052"/>
      <c r="O791" s="1052"/>
      <c r="P791" s="1052"/>
      <c r="Q791" s="1052"/>
      <c r="R791" s="1052"/>
      <c r="S791" s="1052"/>
      <c r="T791" s="1052"/>
      <c r="U791" s="1052"/>
      <c r="V791" s="1052"/>
      <c r="W791" s="1052"/>
      <c r="X791" s="1052"/>
      <c r="Y791" s="1052"/>
      <c r="Z791" s="1052"/>
    </row>
    <row r="792" spans="1:26" ht="15.75" customHeight="1">
      <c r="A792" s="1049"/>
      <c r="B792" s="1050"/>
      <c r="C792" s="1051"/>
      <c r="D792" s="1052"/>
      <c r="E792" s="1052"/>
      <c r="F792" s="1052"/>
      <c r="G792" s="1052"/>
      <c r="H792" s="1052"/>
      <c r="I792" s="1052"/>
      <c r="J792" s="1052"/>
      <c r="K792" s="1052"/>
      <c r="L792" s="1052"/>
      <c r="M792" s="1052"/>
      <c r="N792" s="1052"/>
      <c r="O792" s="1052"/>
      <c r="P792" s="1052"/>
      <c r="Q792" s="1052"/>
      <c r="R792" s="1052"/>
      <c r="S792" s="1052"/>
      <c r="T792" s="1052"/>
      <c r="U792" s="1052"/>
      <c r="V792" s="1052"/>
      <c r="W792" s="1052"/>
      <c r="X792" s="1052"/>
      <c r="Y792" s="1052"/>
      <c r="Z792" s="1052"/>
    </row>
    <row r="793" spans="1:26" ht="15.75" customHeight="1">
      <c r="A793" s="1049"/>
      <c r="B793" s="1050"/>
      <c r="C793" s="1051"/>
      <c r="D793" s="1052"/>
      <c r="E793" s="1052"/>
      <c r="F793" s="1052"/>
      <c r="G793" s="1052"/>
      <c r="H793" s="1052"/>
      <c r="I793" s="1052"/>
      <c r="J793" s="1052"/>
      <c r="K793" s="1052"/>
      <c r="L793" s="1052"/>
      <c r="M793" s="1052"/>
      <c r="N793" s="1052"/>
      <c r="O793" s="1052"/>
      <c r="P793" s="1052"/>
      <c r="Q793" s="1052"/>
      <c r="R793" s="1052"/>
      <c r="S793" s="1052"/>
      <c r="T793" s="1052"/>
      <c r="U793" s="1052"/>
      <c r="V793" s="1052"/>
      <c r="W793" s="1052"/>
      <c r="X793" s="1052"/>
      <c r="Y793" s="1052"/>
      <c r="Z793" s="1052"/>
    </row>
    <row r="794" spans="1:26" ht="15.75" customHeight="1">
      <c r="A794" s="1049"/>
      <c r="B794" s="1050"/>
      <c r="C794" s="1051"/>
      <c r="D794" s="1052"/>
      <c r="E794" s="1052"/>
      <c r="F794" s="1052"/>
      <c r="G794" s="1052"/>
      <c r="H794" s="1052"/>
      <c r="I794" s="1052"/>
      <c r="J794" s="1052"/>
      <c r="K794" s="1052"/>
      <c r="L794" s="1052"/>
      <c r="M794" s="1052"/>
      <c r="N794" s="1052"/>
      <c r="O794" s="1052"/>
      <c r="P794" s="1052"/>
      <c r="Q794" s="1052"/>
      <c r="R794" s="1052"/>
      <c r="S794" s="1052"/>
      <c r="T794" s="1052"/>
      <c r="U794" s="1052"/>
      <c r="V794" s="1052"/>
      <c r="W794" s="1052"/>
      <c r="X794" s="1052"/>
      <c r="Y794" s="1052"/>
      <c r="Z794" s="1052"/>
    </row>
    <row r="795" spans="1:26" ht="15.75" customHeight="1">
      <c r="A795" s="1049"/>
      <c r="B795" s="1050"/>
      <c r="C795" s="1051"/>
      <c r="D795" s="1052"/>
      <c r="E795" s="1052"/>
      <c r="F795" s="1052"/>
      <c r="G795" s="1052"/>
      <c r="H795" s="1052"/>
      <c r="I795" s="1052"/>
      <c r="J795" s="1052"/>
      <c r="K795" s="1052"/>
      <c r="L795" s="1052"/>
      <c r="M795" s="1052"/>
      <c r="N795" s="1052"/>
      <c r="O795" s="1052"/>
      <c r="P795" s="1052"/>
      <c r="Q795" s="1052"/>
      <c r="R795" s="1052"/>
      <c r="S795" s="1052"/>
      <c r="T795" s="1052"/>
      <c r="U795" s="1052"/>
      <c r="V795" s="1052"/>
      <c r="W795" s="1052"/>
      <c r="X795" s="1052"/>
      <c r="Y795" s="1052"/>
      <c r="Z795" s="1052"/>
    </row>
    <row r="796" spans="1:26" ht="15.75" customHeight="1">
      <c r="A796" s="1049"/>
      <c r="B796" s="1050"/>
      <c r="C796" s="1051"/>
      <c r="D796" s="1052"/>
      <c r="E796" s="1052"/>
      <c r="F796" s="1052"/>
      <c r="G796" s="1052"/>
      <c r="H796" s="1052"/>
      <c r="I796" s="1052"/>
      <c r="J796" s="1052"/>
      <c r="K796" s="1052"/>
      <c r="L796" s="1052"/>
      <c r="M796" s="1052"/>
      <c r="N796" s="1052"/>
      <c r="O796" s="1052"/>
      <c r="P796" s="1052"/>
      <c r="Q796" s="1052"/>
      <c r="R796" s="1052"/>
      <c r="S796" s="1052"/>
      <c r="T796" s="1052"/>
      <c r="U796" s="1052"/>
      <c r="V796" s="1052"/>
      <c r="W796" s="1052"/>
      <c r="X796" s="1052"/>
      <c r="Y796" s="1052"/>
      <c r="Z796" s="1052"/>
    </row>
    <row r="797" spans="1:26" ht="15.75" customHeight="1">
      <c r="A797" s="1049"/>
      <c r="B797" s="1050"/>
      <c r="C797" s="1051"/>
      <c r="D797" s="1052"/>
      <c r="E797" s="1052"/>
      <c r="F797" s="1052"/>
      <c r="G797" s="1052"/>
      <c r="H797" s="1052"/>
      <c r="I797" s="1052"/>
      <c r="J797" s="1052"/>
      <c r="K797" s="1052"/>
      <c r="L797" s="1052"/>
      <c r="M797" s="1052"/>
      <c r="N797" s="1052"/>
      <c r="O797" s="1052"/>
      <c r="P797" s="1052"/>
      <c r="Q797" s="1052"/>
      <c r="R797" s="1052"/>
      <c r="S797" s="1052"/>
      <c r="T797" s="1052"/>
      <c r="U797" s="1052"/>
      <c r="V797" s="1052"/>
      <c r="W797" s="1052"/>
      <c r="X797" s="1052"/>
      <c r="Y797" s="1052"/>
      <c r="Z797" s="1052"/>
    </row>
    <row r="798" spans="1:26" ht="15.75" customHeight="1">
      <c r="A798" s="1049"/>
      <c r="B798" s="1050"/>
      <c r="C798" s="1051"/>
      <c r="D798" s="1052"/>
      <c r="E798" s="1052"/>
      <c r="F798" s="1052"/>
      <c r="G798" s="1052"/>
      <c r="H798" s="1052"/>
      <c r="I798" s="1052"/>
      <c r="J798" s="1052"/>
      <c r="K798" s="1052"/>
      <c r="L798" s="1052"/>
      <c r="M798" s="1052"/>
      <c r="N798" s="1052"/>
      <c r="O798" s="1052"/>
      <c r="P798" s="1052"/>
      <c r="Q798" s="1052"/>
      <c r="R798" s="1052"/>
      <c r="S798" s="1052"/>
      <c r="T798" s="1052"/>
      <c r="U798" s="1052"/>
      <c r="V798" s="1052"/>
      <c r="W798" s="1052"/>
      <c r="X798" s="1052"/>
      <c r="Y798" s="1052"/>
      <c r="Z798" s="1052"/>
    </row>
    <row r="799" spans="1:26" ht="15.75" customHeight="1">
      <c r="A799" s="1049"/>
      <c r="B799" s="1050"/>
      <c r="C799" s="1051"/>
      <c r="D799" s="1052"/>
      <c r="E799" s="1052"/>
      <c r="F799" s="1052"/>
      <c r="G799" s="1052"/>
      <c r="H799" s="1052"/>
      <c r="I799" s="1052"/>
      <c r="J799" s="1052"/>
      <c r="K799" s="1052"/>
      <c r="L799" s="1052"/>
      <c r="M799" s="1052"/>
      <c r="N799" s="1052"/>
      <c r="O799" s="1052"/>
      <c r="P799" s="1052"/>
      <c r="Q799" s="1052"/>
      <c r="R799" s="1052"/>
      <c r="S799" s="1052"/>
      <c r="T799" s="1052"/>
      <c r="U799" s="1052"/>
      <c r="V799" s="1052"/>
      <c r="W799" s="1052"/>
      <c r="X799" s="1052"/>
      <c r="Y799" s="1052"/>
      <c r="Z799" s="1052"/>
    </row>
    <row r="800" spans="1:26" ht="15.75" customHeight="1">
      <c r="A800" s="1049"/>
      <c r="B800" s="1050"/>
      <c r="C800" s="1051"/>
      <c r="D800" s="1052"/>
      <c r="E800" s="1052"/>
      <c r="F800" s="1052"/>
      <c r="G800" s="1052"/>
      <c r="H800" s="1052"/>
      <c r="I800" s="1052"/>
      <c r="J800" s="1052"/>
      <c r="K800" s="1052"/>
      <c r="L800" s="1052"/>
      <c r="M800" s="1052"/>
      <c r="N800" s="1052"/>
      <c r="O800" s="1052"/>
      <c r="P800" s="1052"/>
      <c r="Q800" s="1052"/>
      <c r="R800" s="1052"/>
      <c r="S800" s="1052"/>
      <c r="T800" s="1052"/>
      <c r="U800" s="1052"/>
      <c r="V800" s="1052"/>
      <c r="W800" s="1052"/>
      <c r="X800" s="1052"/>
      <c r="Y800" s="1052"/>
      <c r="Z800" s="1052"/>
    </row>
    <row r="801" spans="1:26" ht="15.75" customHeight="1">
      <c r="A801" s="1049"/>
      <c r="B801" s="1050"/>
      <c r="C801" s="1051"/>
      <c r="D801" s="1052"/>
      <c r="E801" s="1052"/>
      <c r="F801" s="1052"/>
      <c r="G801" s="1052"/>
      <c r="H801" s="1052"/>
      <c r="I801" s="1052"/>
      <c r="J801" s="1052"/>
      <c r="K801" s="1052"/>
      <c r="L801" s="1052"/>
      <c r="M801" s="1052"/>
      <c r="N801" s="1052"/>
      <c r="O801" s="1052"/>
      <c r="P801" s="1052"/>
      <c r="Q801" s="1052"/>
      <c r="R801" s="1052"/>
      <c r="S801" s="1052"/>
      <c r="T801" s="1052"/>
      <c r="U801" s="1052"/>
      <c r="V801" s="1052"/>
      <c r="W801" s="1052"/>
      <c r="X801" s="1052"/>
      <c r="Y801" s="1052"/>
      <c r="Z801" s="1052"/>
    </row>
    <row r="802" spans="1:26" ht="15.75" customHeight="1">
      <c r="A802" s="1049"/>
      <c r="B802" s="1050"/>
      <c r="C802" s="1051"/>
      <c r="D802" s="1052"/>
      <c r="E802" s="1052"/>
      <c r="F802" s="1052"/>
      <c r="G802" s="1052"/>
      <c r="H802" s="1052"/>
      <c r="I802" s="1052"/>
      <c r="J802" s="1052"/>
      <c r="K802" s="1052"/>
      <c r="L802" s="1052"/>
      <c r="M802" s="1052"/>
      <c r="N802" s="1052"/>
      <c r="O802" s="1052"/>
      <c r="P802" s="1052"/>
      <c r="Q802" s="1052"/>
      <c r="R802" s="1052"/>
      <c r="S802" s="1052"/>
      <c r="T802" s="1052"/>
      <c r="U802" s="1052"/>
      <c r="V802" s="1052"/>
      <c r="W802" s="1052"/>
      <c r="X802" s="1052"/>
      <c r="Y802" s="1052"/>
      <c r="Z802" s="1052"/>
    </row>
    <row r="803" spans="1:26" ht="15.75" customHeight="1">
      <c r="A803" s="1049"/>
      <c r="B803" s="1050"/>
      <c r="C803" s="1051"/>
      <c r="D803" s="1052"/>
      <c r="E803" s="1052"/>
      <c r="F803" s="1052"/>
      <c r="G803" s="1052"/>
      <c r="H803" s="1052"/>
      <c r="I803" s="1052"/>
      <c r="J803" s="1052"/>
      <c r="K803" s="1052"/>
      <c r="L803" s="1052"/>
      <c r="M803" s="1052"/>
      <c r="N803" s="1052"/>
      <c r="O803" s="1052"/>
      <c r="P803" s="1052"/>
      <c r="Q803" s="1052"/>
      <c r="R803" s="1052"/>
      <c r="S803" s="1052"/>
      <c r="T803" s="1052"/>
      <c r="U803" s="1052"/>
      <c r="V803" s="1052"/>
      <c r="W803" s="1052"/>
      <c r="X803" s="1052"/>
      <c r="Y803" s="1052"/>
      <c r="Z803" s="1052"/>
    </row>
    <row r="804" spans="1:26" ht="15.75" customHeight="1">
      <c r="A804" s="1049"/>
      <c r="B804" s="1050"/>
      <c r="C804" s="1051"/>
      <c r="D804" s="1052"/>
      <c r="E804" s="1052"/>
      <c r="F804" s="1052"/>
      <c r="G804" s="1052"/>
      <c r="H804" s="1052"/>
      <c r="I804" s="1052"/>
      <c r="J804" s="1052"/>
      <c r="K804" s="1052"/>
      <c r="L804" s="1052"/>
      <c r="M804" s="1052"/>
      <c r="N804" s="1052"/>
      <c r="O804" s="1052"/>
      <c r="P804" s="1052"/>
      <c r="Q804" s="1052"/>
      <c r="R804" s="1052"/>
      <c r="S804" s="1052"/>
      <c r="T804" s="1052"/>
      <c r="U804" s="1052"/>
      <c r="V804" s="1052"/>
      <c r="W804" s="1052"/>
      <c r="X804" s="1052"/>
      <c r="Y804" s="1052"/>
      <c r="Z804" s="1052"/>
    </row>
    <row r="805" spans="1:26" ht="15.75" customHeight="1">
      <c r="A805" s="1049"/>
      <c r="B805" s="1050"/>
      <c r="C805" s="1051"/>
      <c r="D805" s="1052"/>
      <c r="E805" s="1052"/>
      <c r="F805" s="1052"/>
      <c r="G805" s="1052"/>
      <c r="H805" s="1052"/>
      <c r="I805" s="1052"/>
      <c r="J805" s="1052"/>
      <c r="K805" s="1052"/>
      <c r="L805" s="1052"/>
      <c r="M805" s="1052"/>
      <c r="N805" s="1052"/>
      <c r="O805" s="1052"/>
      <c r="P805" s="1052"/>
      <c r="Q805" s="1052"/>
      <c r="R805" s="1052"/>
      <c r="S805" s="1052"/>
      <c r="T805" s="1052"/>
      <c r="U805" s="1052"/>
      <c r="V805" s="1052"/>
      <c r="W805" s="1052"/>
      <c r="X805" s="1052"/>
      <c r="Y805" s="1052"/>
      <c r="Z805" s="1052"/>
    </row>
    <row r="806" spans="1:26" ht="15.75" customHeight="1">
      <c r="A806" s="1049"/>
      <c r="B806" s="1050"/>
      <c r="C806" s="1051"/>
      <c r="D806" s="1052"/>
      <c r="E806" s="1052"/>
      <c r="F806" s="1052"/>
      <c r="G806" s="1052"/>
      <c r="H806" s="1052"/>
      <c r="I806" s="1052"/>
      <c r="J806" s="1052"/>
      <c r="K806" s="1052"/>
      <c r="L806" s="1052"/>
      <c r="M806" s="1052"/>
      <c r="N806" s="1052"/>
      <c r="O806" s="1052"/>
      <c r="P806" s="1052"/>
      <c r="Q806" s="1052"/>
      <c r="R806" s="1052"/>
      <c r="S806" s="1052"/>
      <c r="T806" s="1052"/>
      <c r="U806" s="1052"/>
      <c r="V806" s="1052"/>
      <c r="W806" s="1052"/>
      <c r="X806" s="1052"/>
      <c r="Y806" s="1052"/>
      <c r="Z806" s="1052"/>
    </row>
    <row r="807" spans="1:26" ht="15.75" customHeight="1">
      <c r="A807" s="1049"/>
      <c r="B807" s="1050"/>
      <c r="C807" s="1051"/>
      <c r="D807" s="1052"/>
      <c r="E807" s="1052"/>
      <c r="F807" s="1052"/>
      <c r="G807" s="1052"/>
      <c r="H807" s="1052"/>
      <c r="I807" s="1052"/>
      <c r="J807" s="1052"/>
      <c r="K807" s="1052"/>
      <c r="L807" s="1052"/>
      <c r="M807" s="1052"/>
      <c r="N807" s="1052"/>
      <c r="O807" s="1052"/>
      <c r="P807" s="1052"/>
      <c r="Q807" s="1052"/>
      <c r="R807" s="1052"/>
      <c r="S807" s="1052"/>
      <c r="T807" s="1052"/>
      <c r="U807" s="1052"/>
      <c r="V807" s="1052"/>
      <c r="W807" s="1052"/>
      <c r="X807" s="1052"/>
      <c r="Y807" s="1052"/>
      <c r="Z807" s="1052"/>
    </row>
    <row r="808" spans="1:26" ht="15.75" customHeight="1">
      <c r="A808" s="1049"/>
      <c r="B808" s="1050"/>
      <c r="C808" s="1051"/>
      <c r="D808" s="1052"/>
      <c r="E808" s="1052"/>
      <c r="F808" s="1052"/>
      <c r="G808" s="1052"/>
      <c r="H808" s="1052"/>
      <c r="I808" s="1052"/>
      <c r="J808" s="1052"/>
      <c r="K808" s="1052"/>
      <c r="L808" s="1052"/>
      <c r="M808" s="1052"/>
      <c r="N808" s="1052"/>
      <c r="O808" s="1052"/>
      <c r="P808" s="1052"/>
      <c r="Q808" s="1052"/>
      <c r="R808" s="1052"/>
      <c r="S808" s="1052"/>
      <c r="T808" s="1052"/>
      <c r="U808" s="1052"/>
      <c r="V808" s="1052"/>
      <c r="W808" s="1052"/>
      <c r="X808" s="1052"/>
      <c r="Y808" s="1052"/>
      <c r="Z808" s="1052"/>
    </row>
    <row r="809" spans="1:26" ht="15.75" customHeight="1">
      <c r="A809" s="1049"/>
      <c r="B809" s="1050"/>
      <c r="C809" s="1051"/>
      <c r="D809" s="1052"/>
      <c r="E809" s="1052"/>
      <c r="F809" s="1052"/>
      <c r="G809" s="1052"/>
      <c r="H809" s="1052"/>
      <c r="I809" s="1052"/>
      <c r="J809" s="1052"/>
      <c r="K809" s="1052"/>
      <c r="L809" s="1052"/>
      <c r="M809" s="1052"/>
      <c r="N809" s="1052"/>
      <c r="O809" s="1052"/>
      <c r="P809" s="1052"/>
      <c r="Q809" s="1052"/>
      <c r="R809" s="1052"/>
      <c r="S809" s="1052"/>
      <c r="T809" s="1052"/>
      <c r="U809" s="1052"/>
      <c r="V809" s="1052"/>
      <c r="W809" s="1052"/>
      <c r="X809" s="1052"/>
      <c r="Y809" s="1052"/>
      <c r="Z809" s="1052"/>
    </row>
    <row r="810" spans="1:26" ht="15.75" customHeight="1">
      <c r="A810" s="1049"/>
      <c r="B810" s="1050"/>
      <c r="C810" s="1051"/>
      <c r="D810" s="1052"/>
      <c r="E810" s="1052"/>
      <c r="F810" s="1052"/>
      <c r="G810" s="1052"/>
      <c r="H810" s="1052"/>
      <c r="I810" s="1052"/>
      <c r="J810" s="1052"/>
      <c r="K810" s="1052"/>
      <c r="L810" s="1052"/>
      <c r="M810" s="1052"/>
      <c r="N810" s="1052"/>
      <c r="O810" s="1052"/>
      <c r="P810" s="1052"/>
      <c r="Q810" s="1052"/>
      <c r="R810" s="1052"/>
      <c r="S810" s="1052"/>
      <c r="T810" s="1052"/>
      <c r="U810" s="1052"/>
      <c r="V810" s="1052"/>
      <c r="W810" s="1052"/>
      <c r="X810" s="1052"/>
      <c r="Y810" s="1052"/>
      <c r="Z810" s="1052"/>
    </row>
    <row r="811" spans="1:26" ht="15.75" customHeight="1">
      <c r="A811" s="1049"/>
      <c r="B811" s="1050"/>
      <c r="C811" s="1051"/>
      <c r="D811" s="1052"/>
      <c r="E811" s="1052"/>
      <c r="F811" s="1052"/>
      <c r="G811" s="1052"/>
      <c r="H811" s="1052"/>
      <c r="I811" s="1052"/>
      <c r="J811" s="1052"/>
      <c r="K811" s="1052"/>
      <c r="L811" s="1052"/>
      <c r="M811" s="1052"/>
      <c r="N811" s="1052"/>
      <c r="O811" s="1052"/>
      <c r="P811" s="1052"/>
      <c r="Q811" s="1052"/>
      <c r="R811" s="1052"/>
      <c r="S811" s="1052"/>
      <c r="T811" s="1052"/>
      <c r="U811" s="1052"/>
      <c r="V811" s="1052"/>
      <c r="W811" s="1052"/>
      <c r="X811" s="1052"/>
      <c r="Y811" s="1052"/>
      <c r="Z811" s="1052"/>
    </row>
    <row r="812" spans="1:26" ht="15.75" customHeight="1">
      <c r="A812" s="1049"/>
      <c r="B812" s="1050"/>
      <c r="C812" s="1051"/>
      <c r="D812" s="1052"/>
      <c r="E812" s="1052"/>
      <c r="F812" s="1052"/>
      <c r="G812" s="1052"/>
      <c r="H812" s="1052"/>
      <c r="I812" s="1052"/>
      <c r="J812" s="1052"/>
      <c r="K812" s="1052"/>
      <c r="L812" s="1052"/>
      <c r="M812" s="1052"/>
      <c r="N812" s="1052"/>
      <c r="O812" s="1052"/>
      <c r="P812" s="1052"/>
      <c r="Q812" s="1052"/>
      <c r="R812" s="1052"/>
      <c r="S812" s="1052"/>
      <c r="T812" s="1052"/>
      <c r="U812" s="1052"/>
      <c r="V812" s="1052"/>
      <c r="W812" s="1052"/>
      <c r="X812" s="1052"/>
      <c r="Y812" s="1052"/>
      <c r="Z812" s="1052"/>
    </row>
    <row r="813" spans="1:26" ht="15.75" customHeight="1">
      <c r="A813" s="1049"/>
      <c r="B813" s="1050"/>
      <c r="C813" s="1051"/>
      <c r="D813" s="1052"/>
      <c r="E813" s="1052"/>
      <c r="F813" s="1052"/>
      <c r="G813" s="1052"/>
      <c r="H813" s="1052"/>
      <c r="I813" s="1052"/>
      <c r="J813" s="1052"/>
      <c r="K813" s="1052"/>
      <c r="L813" s="1052"/>
      <c r="M813" s="1052"/>
      <c r="N813" s="1052"/>
      <c r="O813" s="1052"/>
      <c r="P813" s="1052"/>
      <c r="Q813" s="1052"/>
      <c r="R813" s="1052"/>
      <c r="S813" s="1052"/>
      <c r="T813" s="1052"/>
      <c r="U813" s="1052"/>
      <c r="V813" s="1052"/>
      <c r="W813" s="1052"/>
      <c r="X813" s="1052"/>
      <c r="Y813" s="1052"/>
      <c r="Z813" s="1052"/>
    </row>
    <row r="814" spans="1:26" ht="15.75" customHeight="1">
      <c r="A814" s="1049"/>
      <c r="B814" s="1050"/>
      <c r="C814" s="1051"/>
      <c r="D814" s="1052"/>
      <c r="E814" s="1052"/>
      <c r="F814" s="1052"/>
      <c r="G814" s="1052"/>
      <c r="H814" s="1052"/>
      <c r="I814" s="1052"/>
      <c r="J814" s="1052"/>
      <c r="K814" s="1052"/>
      <c r="L814" s="1052"/>
      <c r="M814" s="1052"/>
      <c r="N814" s="1052"/>
      <c r="O814" s="1052"/>
      <c r="P814" s="1052"/>
      <c r="Q814" s="1052"/>
      <c r="R814" s="1052"/>
      <c r="S814" s="1052"/>
      <c r="T814" s="1052"/>
      <c r="U814" s="1052"/>
      <c r="V814" s="1052"/>
      <c r="W814" s="1052"/>
      <c r="X814" s="1052"/>
      <c r="Y814" s="1052"/>
      <c r="Z814" s="1052"/>
    </row>
    <row r="815" spans="1:26" ht="15.75" customHeight="1">
      <c r="A815" s="1049"/>
      <c r="B815" s="1050"/>
      <c r="C815" s="1051"/>
      <c r="D815" s="1052"/>
      <c r="E815" s="1052"/>
      <c r="F815" s="1052"/>
      <c r="G815" s="1052"/>
      <c r="H815" s="1052"/>
      <c r="I815" s="1052"/>
      <c r="J815" s="1052"/>
      <c r="K815" s="1052"/>
      <c r="L815" s="1052"/>
      <c r="M815" s="1052"/>
      <c r="N815" s="1052"/>
      <c r="O815" s="1052"/>
      <c r="P815" s="1052"/>
      <c r="Q815" s="1052"/>
      <c r="R815" s="1052"/>
      <c r="S815" s="1052"/>
      <c r="T815" s="1052"/>
      <c r="U815" s="1052"/>
      <c r="V815" s="1052"/>
      <c r="W815" s="1052"/>
      <c r="X815" s="1052"/>
      <c r="Y815" s="1052"/>
      <c r="Z815" s="1052"/>
    </row>
    <row r="816" spans="1:26" ht="15.75" customHeight="1">
      <c r="A816" s="1049"/>
      <c r="B816" s="1050"/>
      <c r="C816" s="1051"/>
      <c r="D816" s="1052"/>
      <c r="E816" s="1052"/>
      <c r="F816" s="1052"/>
      <c r="G816" s="1052"/>
      <c r="H816" s="1052"/>
      <c r="I816" s="1052"/>
      <c r="J816" s="1052"/>
      <c r="K816" s="1052"/>
      <c r="L816" s="1052"/>
      <c r="M816" s="1052"/>
      <c r="N816" s="1052"/>
      <c r="O816" s="1052"/>
      <c r="P816" s="1052"/>
      <c r="Q816" s="1052"/>
      <c r="R816" s="1052"/>
      <c r="S816" s="1052"/>
      <c r="T816" s="1052"/>
      <c r="U816" s="1052"/>
      <c r="V816" s="1052"/>
      <c r="W816" s="1052"/>
      <c r="X816" s="1052"/>
      <c r="Y816" s="1052"/>
      <c r="Z816" s="1052"/>
    </row>
    <row r="817" spans="1:26" ht="15.75" customHeight="1">
      <c r="A817" s="1049"/>
      <c r="B817" s="1050"/>
      <c r="C817" s="1051"/>
      <c r="D817" s="1052"/>
      <c r="E817" s="1052"/>
      <c r="F817" s="1052"/>
      <c r="G817" s="1052"/>
      <c r="H817" s="1052"/>
      <c r="I817" s="1052"/>
      <c r="J817" s="1052"/>
      <c r="K817" s="1052"/>
      <c r="L817" s="1052"/>
      <c r="M817" s="1052"/>
      <c r="N817" s="1052"/>
      <c r="O817" s="1052"/>
      <c r="P817" s="1052"/>
      <c r="Q817" s="1052"/>
      <c r="R817" s="1052"/>
      <c r="S817" s="1052"/>
      <c r="T817" s="1052"/>
      <c r="U817" s="1052"/>
      <c r="V817" s="1052"/>
      <c r="W817" s="1052"/>
      <c r="X817" s="1052"/>
      <c r="Y817" s="1052"/>
      <c r="Z817" s="1052"/>
    </row>
    <row r="818" spans="1:26" ht="15.75" customHeight="1">
      <c r="A818" s="1049"/>
      <c r="B818" s="1050"/>
      <c r="C818" s="1051"/>
      <c r="D818" s="1052"/>
      <c r="E818" s="1052"/>
      <c r="F818" s="1052"/>
      <c r="G818" s="1052"/>
      <c r="H818" s="1052"/>
      <c r="I818" s="1052"/>
      <c r="J818" s="1052"/>
      <c r="K818" s="1052"/>
      <c r="L818" s="1052"/>
      <c r="M818" s="1052"/>
      <c r="N818" s="1052"/>
      <c r="O818" s="1052"/>
      <c r="P818" s="1052"/>
      <c r="Q818" s="1052"/>
      <c r="R818" s="1052"/>
      <c r="S818" s="1052"/>
      <c r="T818" s="1052"/>
      <c r="U818" s="1052"/>
      <c r="V818" s="1052"/>
      <c r="W818" s="1052"/>
      <c r="X818" s="1052"/>
      <c r="Y818" s="1052"/>
      <c r="Z818" s="1052"/>
    </row>
    <row r="819" spans="1:26" ht="15.75" customHeight="1">
      <c r="A819" s="1049"/>
      <c r="B819" s="1050"/>
      <c r="C819" s="1051"/>
      <c r="D819" s="1052"/>
      <c r="E819" s="1052"/>
      <c r="F819" s="1052"/>
      <c r="G819" s="1052"/>
      <c r="H819" s="1052"/>
      <c r="I819" s="1052"/>
      <c r="J819" s="1052"/>
      <c r="K819" s="1052"/>
      <c r="L819" s="1052"/>
      <c r="M819" s="1052"/>
      <c r="N819" s="1052"/>
      <c r="O819" s="1052"/>
      <c r="P819" s="1052"/>
      <c r="Q819" s="1052"/>
      <c r="R819" s="1052"/>
      <c r="S819" s="1052"/>
      <c r="T819" s="1052"/>
      <c r="U819" s="1052"/>
      <c r="V819" s="1052"/>
      <c r="W819" s="1052"/>
      <c r="X819" s="1052"/>
      <c r="Y819" s="1052"/>
      <c r="Z819" s="1052"/>
    </row>
    <row r="820" spans="1:26" ht="15.75" customHeight="1">
      <c r="A820" s="1049"/>
      <c r="B820" s="1050"/>
      <c r="C820" s="1051"/>
      <c r="D820" s="1052"/>
      <c r="E820" s="1052"/>
      <c r="F820" s="1052"/>
      <c r="G820" s="1052"/>
      <c r="H820" s="1052"/>
      <c r="I820" s="1052"/>
      <c r="J820" s="1052"/>
      <c r="K820" s="1052"/>
      <c r="L820" s="1052"/>
      <c r="M820" s="1052"/>
      <c r="N820" s="1052"/>
      <c r="O820" s="1052"/>
      <c r="P820" s="1052"/>
      <c r="Q820" s="1052"/>
      <c r="R820" s="1052"/>
      <c r="S820" s="1052"/>
      <c r="T820" s="1052"/>
      <c r="U820" s="1052"/>
      <c r="V820" s="1052"/>
      <c r="W820" s="1052"/>
      <c r="X820" s="1052"/>
      <c r="Y820" s="1052"/>
      <c r="Z820" s="1052"/>
    </row>
    <row r="821" spans="1:26" ht="15.75" customHeight="1">
      <c r="A821" s="1049"/>
      <c r="B821" s="1050"/>
      <c r="C821" s="1051"/>
      <c r="D821" s="1052"/>
      <c r="E821" s="1052"/>
      <c r="F821" s="1052"/>
      <c r="G821" s="1052"/>
      <c r="H821" s="1052"/>
      <c r="I821" s="1052"/>
      <c r="J821" s="1052"/>
      <c r="K821" s="1052"/>
      <c r="L821" s="1052"/>
      <c r="M821" s="1052"/>
      <c r="N821" s="1052"/>
      <c r="O821" s="1052"/>
      <c r="P821" s="1052"/>
      <c r="Q821" s="1052"/>
      <c r="R821" s="1052"/>
      <c r="S821" s="1052"/>
      <c r="T821" s="1052"/>
      <c r="U821" s="1052"/>
      <c r="V821" s="1052"/>
      <c r="W821" s="1052"/>
      <c r="X821" s="1052"/>
      <c r="Y821" s="1052"/>
      <c r="Z821" s="1052"/>
    </row>
    <row r="822" spans="1:26" ht="15.75" customHeight="1">
      <c r="A822" s="1049"/>
      <c r="B822" s="1050"/>
      <c r="C822" s="1051"/>
      <c r="D822" s="1052"/>
      <c r="E822" s="1052"/>
      <c r="F822" s="1052"/>
      <c r="G822" s="1052"/>
      <c r="H822" s="1052"/>
      <c r="I822" s="1052"/>
      <c r="J822" s="1052"/>
      <c r="K822" s="1052"/>
      <c r="L822" s="1052"/>
      <c r="M822" s="1052"/>
      <c r="N822" s="1052"/>
      <c r="O822" s="1052"/>
      <c r="P822" s="1052"/>
      <c r="Q822" s="1052"/>
      <c r="R822" s="1052"/>
      <c r="S822" s="1052"/>
      <c r="T822" s="1052"/>
      <c r="U822" s="1052"/>
      <c r="V822" s="1052"/>
      <c r="W822" s="1052"/>
      <c r="X822" s="1052"/>
      <c r="Y822" s="1052"/>
      <c r="Z822" s="1052"/>
    </row>
    <row r="823" spans="1:26" ht="15.75" customHeight="1">
      <c r="A823" s="1049"/>
      <c r="B823" s="1050"/>
      <c r="C823" s="1051"/>
      <c r="D823" s="1052"/>
      <c r="E823" s="1052"/>
      <c r="F823" s="1052"/>
      <c r="G823" s="1052"/>
      <c r="H823" s="1052"/>
      <c r="I823" s="1052"/>
      <c r="J823" s="1052"/>
      <c r="K823" s="1052"/>
      <c r="L823" s="1052"/>
      <c r="M823" s="1052"/>
      <c r="N823" s="1052"/>
      <c r="O823" s="1052"/>
      <c r="P823" s="1052"/>
      <c r="Q823" s="1052"/>
      <c r="R823" s="1052"/>
      <c r="S823" s="1052"/>
      <c r="T823" s="1052"/>
      <c r="U823" s="1052"/>
      <c r="V823" s="1052"/>
      <c r="W823" s="1052"/>
      <c r="X823" s="1052"/>
      <c r="Y823" s="1052"/>
      <c r="Z823" s="1052"/>
    </row>
    <row r="824" spans="1:26" ht="15.75" customHeight="1">
      <c r="A824" s="1049"/>
      <c r="B824" s="1050"/>
      <c r="C824" s="1051"/>
      <c r="D824" s="1052"/>
      <c r="E824" s="1052"/>
      <c r="F824" s="1052"/>
      <c r="G824" s="1052"/>
      <c r="H824" s="1052"/>
      <c r="I824" s="1052"/>
      <c r="J824" s="1052"/>
      <c r="K824" s="1052"/>
      <c r="L824" s="1052"/>
      <c r="M824" s="1052"/>
      <c r="N824" s="1052"/>
      <c r="O824" s="1052"/>
      <c r="P824" s="1052"/>
      <c r="Q824" s="1052"/>
      <c r="R824" s="1052"/>
      <c r="S824" s="1052"/>
      <c r="T824" s="1052"/>
      <c r="U824" s="1052"/>
      <c r="V824" s="1052"/>
      <c r="W824" s="1052"/>
      <c r="X824" s="1052"/>
      <c r="Y824" s="1052"/>
      <c r="Z824" s="1052"/>
    </row>
    <row r="825" spans="1:26" ht="15.75" customHeight="1">
      <c r="A825" s="1049"/>
      <c r="B825" s="1050"/>
      <c r="C825" s="1051"/>
      <c r="D825" s="1052"/>
      <c r="E825" s="1052"/>
      <c r="F825" s="1052"/>
      <c r="G825" s="1052"/>
      <c r="H825" s="1052"/>
      <c r="I825" s="1052"/>
      <c r="J825" s="1052"/>
      <c r="K825" s="1052"/>
      <c r="L825" s="1052"/>
      <c r="M825" s="1052"/>
      <c r="N825" s="1052"/>
      <c r="O825" s="1052"/>
      <c r="P825" s="1052"/>
      <c r="Q825" s="1052"/>
      <c r="R825" s="1052"/>
      <c r="S825" s="1052"/>
      <c r="T825" s="1052"/>
      <c r="U825" s="1052"/>
      <c r="V825" s="1052"/>
      <c r="W825" s="1052"/>
      <c r="X825" s="1052"/>
      <c r="Y825" s="1052"/>
      <c r="Z825" s="1052"/>
    </row>
    <row r="826" spans="1:26" ht="15.75" customHeight="1">
      <c r="A826" s="1049"/>
      <c r="B826" s="1050"/>
      <c r="C826" s="1051"/>
      <c r="D826" s="1052"/>
      <c r="E826" s="1052"/>
      <c r="F826" s="1052"/>
      <c r="G826" s="1052"/>
      <c r="H826" s="1052"/>
      <c r="I826" s="1052"/>
      <c r="J826" s="1052"/>
      <c r="K826" s="1052"/>
      <c r="L826" s="1052"/>
      <c r="M826" s="1052"/>
      <c r="N826" s="1052"/>
      <c r="O826" s="1052"/>
      <c r="P826" s="1052"/>
      <c r="Q826" s="1052"/>
      <c r="R826" s="1052"/>
      <c r="S826" s="1052"/>
      <c r="T826" s="1052"/>
      <c r="U826" s="1052"/>
      <c r="V826" s="1052"/>
      <c r="W826" s="1052"/>
      <c r="X826" s="1052"/>
      <c r="Y826" s="1052"/>
      <c r="Z826" s="1052"/>
    </row>
    <row r="827" spans="1:26" ht="15.75" customHeight="1">
      <c r="A827" s="1049"/>
      <c r="B827" s="1050"/>
      <c r="C827" s="1051"/>
      <c r="D827" s="1052"/>
      <c r="E827" s="1052"/>
      <c r="F827" s="1052"/>
      <c r="G827" s="1052"/>
      <c r="H827" s="1052"/>
      <c r="I827" s="1052"/>
      <c r="J827" s="1052"/>
      <c r="K827" s="1052"/>
      <c r="L827" s="1052"/>
      <c r="M827" s="1052"/>
      <c r="N827" s="1052"/>
      <c r="O827" s="1052"/>
      <c r="P827" s="1052"/>
      <c r="Q827" s="1052"/>
      <c r="R827" s="1052"/>
      <c r="S827" s="1052"/>
      <c r="T827" s="1052"/>
      <c r="U827" s="1052"/>
      <c r="V827" s="1052"/>
      <c r="W827" s="1052"/>
      <c r="X827" s="1052"/>
      <c r="Y827" s="1052"/>
      <c r="Z827" s="1052"/>
    </row>
    <row r="828" spans="1:26" ht="15.75" customHeight="1">
      <c r="A828" s="1049"/>
      <c r="B828" s="1050"/>
      <c r="C828" s="1051"/>
      <c r="D828" s="1052"/>
      <c r="E828" s="1052"/>
      <c r="F828" s="1052"/>
      <c r="G828" s="1052"/>
      <c r="H828" s="1052"/>
      <c r="I828" s="1052"/>
      <c r="J828" s="1052"/>
      <c r="K828" s="1052"/>
      <c r="L828" s="1052"/>
      <c r="M828" s="1052"/>
      <c r="N828" s="1052"/>
      <c r="O828" s="1052"/>
      <c r="P828" s="1052"/>
      <c r="Q828" s="1052"/>
      <c r="R828" s="1052"/>
      <c r="S828" s="1052"/>
      <c r="T828" s="1052"/>
      <c r="U828" s="1052"/>
      <c r="V828" s="1052"/>
      <c r="W828" s="1052"/>
      <c r="X828" s="1052"/>
      <c r="Y828" s="1052"/>
      <c r="Z828" s="1052"/>
    </row>
    <row r="829" spans="1:26" ht="15.75" customHeight="1">
      <c r="A829" s="1049"/>
      <c r="B829" s="1050"/>
      <c r="C829" s="1051"/>
      <c r="D829" s="1052"/>
      <c r="E829" s="1052"/>
      <c r="F829" s="1052"/>
      <c r="G829" s="1052"/>
      <c r="H829" s="1052"/>
      <c r="I829" s="1052"/>
      <c r="J829" s="1052"/>
      <c r="K829" s="1052"/>
      <c r="L829" s="1052"/>
      <c r="M829" s="1052"/>
      <c r="N829" s="1052"/>
      <c r="O829" s="1052"/>
      <c r="P829" s="1052"/>
      <c r="Q829" s="1052"/>
      <c r="R829" s="1052"/>
      <c r="S829" s="1052"/>
      <c r="T829" s="1052"/>
      <c r="U829" s="1052"/>
      <c r="V829" s="1052"/>
      <c r="W829" s="1052"/>
      <c r="X829" s="1052"/>
      <c r="Y829" s="1052"/>
      <c r="Z829" s="1052"/>
    </row>
    <row r="830" spans="1:26" ht="15.75" customHeight="1">
      <c r="A830" s="1049"/>
      <c r="B830" s="1050"/>
      <c r="C830" s="1051"/>
      <c r="D830" s="1052"/>
      <c r="E830" s="1052"/>
      <c r="F830" s="1052"/>
      <c r="G830" s="1052"/>
      <c r="H830" s="1052"/>
      <c r="I830" s="1052"/>
      <c r="J830" s="1052"/>
      <c r="K830" s="1052"/>
      <c r="L830" s="1052"/>
      <c r="M830" s="1052"/>
      <c r="N830" s="1052"/>
      <c r="O830" s="1052"/>
      <c r="P830" s="1052"/>
      <c r="Q830" s="1052"/>
      <c r="R830" s="1052"/>
      <c r="S830" s="1052"/>
      <c r="T830" s="1052"/>
      <c r="U830" s="1052"/>
      <c r="V830" s="1052"/>
      <c r="W830" s="1052"/>
      <c r="X830" s="1052"/>
      <c r="Y830" s="1052"/>
      <c r="Z830" s="1052"/>
    </row>
    <row r="831" spans="1:26" ht="15.75" customHeight="1">
      <c r="A831" s="1049"/>
      <c r="B831" s="1050"/>
      <c r="C831" s="1051"/>
      <c r="D831" s="1052"/>
      <c r="E831" s="1052"/>
      <c r="F831" s="1052"/>
      <c r="G831" s="1052"/>
      <c r="H831" s="1052"/>
      <c r="I831" s="1052"/>
      <c r="J831" s="1052"/>
      <c r="K831" s="1052"/>
      <c r="L831" s="1052"/>
      <c r="M831" s="1052"/>
      <c r="N831" s="1052"/>
      <c r="O831" s="1052"/>
      <c r="P831" s="1052"/>
      <c r="Q831" s="1052"/>
      <c r="R831" s="1052"/>
      <c r="S831" s="1052"/>
      <c r="T831" s="1052"/>
      <c r="U831" s="1052"/>
      <c r="V831" s="1052"/>
      <c r="W831" s="1052"/>
      <c r="X831" s="1052"/>
      <c r="Y831" s="1052"/>
      <c r="Z831" s="1052"/>
    </row>
    <row r="832" spans="1:26" ht="15.75" customHeight="1">
      <c r="A832" s="1049"/>
      <c r="B832" s="1050"/>
      <c r="C832" s="1051"/>
      <c r="D832" s="1052"/>
      <c r="E832" s="1052"/>
      <c r="F832" s="1052"/>
      <c r="G832" s="1052"/>
      <c r="H832" s="1052"/>
      <c r="I832" s="1052"/>
      <c r="J832" s="1052"/>
      <c r="K832" s="1052"/>
      <c r="L832" s="1052"/>
      <c r="M832" s="1052"/>
      <c r="N832" s="1052"/>
      <c r="O832" s="1052"/>
      <c r="P832" s="1052"/>
      <c r="Q832" s="1052"/>
      <c r="R832" s="1052"/>
      <c r="S832" s="1052"/>
      <c r="T832" s="1052"/>
      <c r="U832" s="1052"/>
      <c r="V832" s="1052"/>
      <c r="W832" s="1052"/>
      <c r="X832" s="1052"/>
      <c r="Y832" s="1052"/>
      <c r="Z832" s="1052"/>
    </row>
    <row r="833" spans="1:26" ht="15.75" customHeight="1">
      <c r="A833" s="1049"/>
      <c r="B833" s="1050"/>
      <c r="C833" s="1051"/>
      <c r="D833" s="1052"/>
      <c r="E833" s="1052"/>
      <c r="F833" s="1052"/>
      <c r="G833" s="1052"/>
      <c r="H833" s="1052"/>
      <c r="I833" s="1052"/>
      <c r="J833" s="1052"/>
      <c r="K833" s="1052"/>
      <c r="L833" s="1052"/>
      <c r="M833" s="1052"/>
      <c r="N833" s="1052"/>
      <c r="O833" s="1052"/>
      <c r="P833" s="1052"/>
      <c r="Q833" s="1052"/>
      <c r="R833" s="1052"/>
      <c r="S833" s="1052"/>
      <c r="T833" s="1052"/>
      <c r="U833" s="1052"/>
      <c r="V833" s="1052"/>
      <c r="W833" s="1052"/>
      <c r="X833" s="1052"/>
      <c r="Y833" s="1052"/>
      <c r="Z833" s="1052"/>
    </row>
    <row r="834" spans="1:26" ht="15.75" customHeight="1">
      <c r="A834" s="1049"/>
      <c r="B834" s="1050"/>
      <c r="C834" s="1051"/>
      <c r="D834" s="1052"/>
      <c r="E834" s="1052"/>
      <c r="F834" s="1052"/>
      <c r="G834" s="1052"/>
      <c r="H834" s="1052"/>
      <c r="I834" s="1052"/>
      <c r="J834" s="1052"/>
      <c r="K834" s="1052"/>
      <c r="L834" s="1052"/>
      <c r="M834" s="1052"/>
      <c r="N834" s="1052"/>
      <c r="O834" s="1052"/>
      <c r="P834" s="1052"/>
      <c r="Q834" s="1052"/>
      <c r="R834" s="1052"/>
      <c r="S834" s="1052"/>
      <c r="T834" s="1052"/>
      <c r="U834" s="1052"/>
      <c r="V834" s="1052"/>
      <c r="W834" s="1052"/>
      <c r="X834" s="1052"/>
      <c r="Y834" s="1052"/>
      <c r="Z834" s="1052"/>
    </row>
    <row r="835" spans="1:26" ht="15.75" customHeight="1">
      <c r="A835" s="1049"/>
      <c r="B835" s="1050"/>
      <c r="C835" s="1051"/>
      <c r="D835" s="1052"/>
      <c r="E835" s="1052"/>
      <c r="F835" s="1052"/>
      <c r="G835" s="1052"/>
      <c r="H835" s="1052"/>
      <c r="I835" s="1052"/>
      <c r="J835" s="1052"/>
      <c r="K835" s="1052"/>
      <c r="L835" s="1052"/>
      <c r="M835" s="1052"/>
      <c r="N835" s="1052"/>
      <c r="O835" s="1052"/>
      <c r="P835" s="1052"/>
      <c r="Q835" s="1052"/>
      <c r="R835" s="1052"/>
      <c r="S835" s="1052"/>
      <c r="T835" s="1052"/>
      <c r="U835" s="1052"/>
      <c r="V835" s="1052"/>
      <c r="W835" s="1052"/>
      <c r="X835" s="1052"/>
      <c r="Y835" s="1052"/>
      <c r="Z835" s="1052"/>
    </row>
    <row r="836" spans="1:26" ht="15.75" customHeight="1">
      <c r="A836" s="1049"/>
      <c r="B836" s="1050"/>
      <c r="C836" s="1051"/>
      <c r="D836" s="1052"/>
      <c r="E836" s="1052"/>
      <c r="F836" s="1052"/>
      <c r="G836" s="1052"/>
      <c r="H836" s="1052"/>
      <c r="I836" s="1052"/>
      <c r="J836" s="1052"/>
      <c r="K836" s="1052"/>
      <c r="L836" s="1052"/>
      <c r="M836" s="1052"/>
      <c r="N836" s="1052"/>
      <c r="O836" s="1052"/>
      <c r="P836" s="1052"/>
      <c r="Q836" s="1052"/>
      <c r="R836" s="1052"/>
      <c r="S836" s="1052"/>
      <c r="T836" s="1052"/>
      <c r="U836" s="1052"/>
      <c r="V836" s="1052"/>
      <c r="W836" s="1052"/>
      <c r="X836" s="1052"/>
      <c r="Y836" s="1052"/>
      <c r="Z836" s="1052"/>
    </row>
    <row r="837" spans="1:26" ht="15.75" customHeight="1">
      <c r="A837" s="1049"/>
      <c r="B837" s="1050"/>
      <c r="C837" s="1051"/>
      <c r="D837" s="1052"/>
      <c r="E837" s="1052"/>
      <c r="F837" s="1052"/>
      <c r="G837" s="1052"/>
      <c r="H837" s="1052"/>
      <c r="I837" s="1052"/>
      <c r="J837" s="1052"/>
      <c r="K837" s="1052"/>
      <c r="L837" s="1052"/>
      <c r="M837" s="1052"/>
      <c r="N837" s="1052"/>
      <c r="O837" s="1052"/>
      <c r="P837" s="1052"/>
      <c r="Q837" s="1052"/>
      <c r="R837" s="1052"/>
      <c r="S837" s="1052"/>
      <c r="T837" s="1052"/>
      <c r="U837" s="1052"/>
      <c r="V837" s="1052"/>
      <c r="W837" s="1052"/>
      <c r="X837" s="1052"/>
      <c r="Y837" s="1052"/>
      <c r="Z837" s="1052"/>
    </row>
    <row r="838" spans="1:26" ht="15.75" customHeight="1">
      <c r="A838" s="1049"/>
      <c r="B838" s="1050"/>
      <c r="C838" s="1051"/>
      <c r="D838" s="1052"/>
      <c r="E838" s="1052"/>
      <c r="F838" s="1052"/>
      <c r="G838" s="1052"/>
      <c r="H838" s="1052"/>
      <c r="I838" s="1052"/>
      <c r="J838" s="1052"/>
      <c r="K838" s="1052"/>
      <c r="L838" s="1052"/>
      <c r="M838" s="1052"/>
      <c r="N838" s="1052"/>
      <c r="O838" s="1052"/>
      <c r="P838" s="1052"/>
      <c r="Q838" s="1052"/>
      <c r="R838" s="1052"/>
      <c r="S838" s="1052"/>
      <c r="T838" s="1052"/>
      <c r="U838" s="1052"/>
      <c r="V838" s="1052"/>
      <c r="W838" s="1052"/>
      <c r="X838" s="1052"/>
      <c r="Y838" s="1052"/>
      <c r="Z838" s="1052"/>
    </row>
    <row r="839" spans="1:26" ht="15.75" customHeight="1">
      <c r="A839" s="1049"/>
      <c r="B839" s="1050"/>
      <c r="C839" s="1051"/>
      <c r="D839" s="1052"/>
      <c r="E839" s="1052"/>
      <c r="F839" s="1052"/>
      <c r="G839" s="1052"/>
      <c r="H839" s="1052"/>
      <c r="I839" s="1052"/>
      <c r="J839" s="1052"/>
      <c r="K839" s="1052"/>
      <c r="L839" s="1052"/>
      <c r="M839" s="1052"/>
      <c r="N839" s="1052"/>
      <c r="O839" s="1052"/>
      <c r="P839" s="1052"/>
      <c r="Q839" s="1052"/>
      <c r="R839" s="1052"/>
      <c r="S839" s="1052"/>
      <c r="T839" s="1052"/>
      <c r="U839" s="1052"/>
      <c r="V839" s="1052"/>
      <c r="W839" s="1052"/>
      <c r="X839" s="1052"/>
      <c r="Y839" s="1052"/>
      <c r="Z839" s="1052"/>
    </row>
    <row r="840" spans="1:26" ht="15.75" customHeight="1">
      <c r="A840" s="1049"/>
      <c r="B840" s="1050"/>
      <c r="C840" s="1051"/>
      <c r="D840" s="1052"/>
      <c r="E840" s="1052"/>
      <c r="F840" s="1052"/>
      <c r="G840" s="1052"/>
      <c r="H840" s="1052"/>
      <c r="I840" s="1052"/>
      <c r="J840" s="1052"/>
      <c r="K840" s="1052"/>
      <c r="L840" s="1052"/>
      <c r="M840" s="1052"/>
      <c r="N840" s="1052"/>
      <c r="O840" s="1052"/>
      <c r="P840" s="1052"/>
      <c r="Q840" s="1052"/>
      <c r="R840" s="1052"/>
      <c r="S840" s="1052"/>
      <c r="T840" s="1052"/>
      <c r="U840" s="1052"/>
      <c r="V840" s="1052"/>
      <c r="W840" s="1052"/>
      <c r="X840" s="1052"/>
      <c r="Y840" s="1052"/>
      <c r="Z840" s="1052"/>
    </row>
    <row r="841" spans="1:26" ht="15.75" customHeight="1">
      <c r="A841" s="1049"/>
      <c r="B841" s="1050"/>
      <c r="C841" s="1051"/>
      <c r="D841" s="1052"/>
      <c r="E841" s="1052"/>
      <c r="F841" s="1052"/>
      <c r="G841" s="1052"/>
      <c r="H841" s="1052"/>
      <c r="I841" s="1052"/>
      <c r="J841" s="1052"/>
      <c r="K841" s="1052"/>
      <c r="L841" s="1052"/>
      <c r="M841" s="1052"/>
      <c r="N841" s="1052"/>
      <c r="O841" s="1052"/>
      <c r="P841" s="1052"/>
      <c r="Q841" s="1052"/>
      <c r="R841" s="1052"/>
      <c r="S841" s="1052"/>
      <c r="T841" s="1052"/>
      <c r="U841" s="1052"/>
      <c r="V841" s="1052"/>
      <c r="W841" s="1052"/>
      <c r="X841" s="1052"/>
      <c r="Y841" s="1052"/>
      <c r="Z841" s="1052"/>
    </row>
    <row r="842" spans="1:26" ht="15.75" customHeight="1">
      <c r="A842" s="1049"/>
      <c r="B842" s="1050"/>
      <c r="C842" s="1051"/>
      <c r="D842" s="1052"/>
      <c r="E842" s="1052"/>
      <c r="F842" s="1052"/>
      <c r="G842" s="1052"/>
      <c r="H842" s="1052"/>
      <c r="I842" s="1052"/>
      <c r="J842" s="1052"/>
      <c r="K842" s="1052"/>
      <c r="L842" s="1052"/>
      <c r="M842" s="1052"/>
      <c r="N842" s="1052"/>
      <c r="O842" s="1052"/>
      <c r="P842" s="1052"/>
      <c r="Q842" s="1052"/>
      <c r="R842" s="1052"/>
      <c r="S842" s="1052"/>
      <c r="T842" s="1052"/>
      <c r="U842" s="1052"/>
      <c r="V842" s="1052"/>
      <c r="W842" s="1052"/>
      <c r="X842" s="1052"/>
      <c r="Y842" s="1052"/>
      <c r="Z842" s="1052"/>
    </row>
    <row r="843" spans="1:26" ht="15.75" customHeight="1">
      <c r="A843" s="1049"/>
      <c r="B843" s="1050"/>
      <c r="C843" s="1051"/>
      <c r="D843" s="1052"/>
      <c r="E843" s="1052"/>
      <c r="F843" s="1052"/>
      <c r="G843" s="1052"/>
      <c r="H843" s="1052"/>
      <c r="I843" s="1052"/>
      <c r="J843" s="1052"/>
      <c r="K843" s="1052"/>
      <c r="L843" s="1052"/>
      <c r="M843" s="1052"/>
      <c r="N843" s="1052"/>
      <c r="O843" s="1052"/>
      <c r="P843" s="1052"/>
      <c r="Q843" s="1052"/>
      <c r="R843" s="1052"/>
      <c r="S843" s="1052"/>
      <c r="T843" s="1052"/>
      <c r="U843" s="1052"/>
      <c r="V843" s="1052"/>
      <c r="W843" s="1052"/>
      <c r="X843" s="1052"/>
      <c r="Y843" s="1052"/>
      <c r="Z843" s="1052"/>
    </row>
    <row r="844" spans="1:26" ht="15.75" customHeight="1">
      <c r="A844" s="1049"/>
      <c r="B844" s="1050"/>
      <c r="C844" s="1051"/>
      <c r="D844" s="1052"/>
      <c r="E844" s="1052"/>
      <c r="F844" s="1052"/>
      <c r="G844" s="1052"/>
      <c r="H844" s="1052"/>
      <c r="I844" s="1052"/>
      <c r="J844" s="1052"/>
      <c r="K844" s="1052"/>
      <c r="L844" s="1052"/>
      <c r="M844" s="1052"/>
      <c r="N844" s="1052"/>
      <c r="O844" s="1052"/>
      <c r="P844" s="1052"/>
      <c r="Q844" s="1052"/>
      <c r="R844" s="1052"/>
      <c r="S844" s="1052"/>
      <c r="T844" s="1052"/>
      <c r="U844" s="1052"/>
      <c r="V844" s="1052"/>
      <c r="W844" s="1052"/>
      <c r="X844" s="1052"/>
      <c r="Y844" s="1052"/>
      <c r="Z844" s="1052"/>
    </row>
    <row r="845" spans="1:26" ht="15.75" customHeight="1">
      <c r="A845" s="1049"/>
      <c r="B845" s="1050"/>
      <c r="C845" s="1051"/>
      <c r="D845" s="1052"/>
      <c r="E845" s="1052"/>
      <c r="F845" s="1052"/>
      <c r="G845" s="1052"/>
      <c r="H845" s="1052"/>
      <c r="I845" s="1052"/>
      <c r="J845" s="1052"/>
      <c r="K845" s="1052"/>
      <c r="L845" s="1052"/>
      <c r="M845" s="1052"/>
      <c r="N845" s="1052"/>
      <c r="O845" s="1052"/>
      <c r="P845" s="1052"/>
      <c r="Q845" s="1052"/>
      <c r="R845" s="1052"/>
      <c r="S845" s="1052"/>
      <c r="T845" s="1052"/>
      <c r="U845" s="1052"/>
      <c r="V845" s="1052"/>
      <c r="W845" s="1052"/>
      <c r="X845" s="1052"/>
      <c r="Y845" s="1052"/>
      <c r="Z845" s="1052"/>
    </row>
    <row r="846" spans="1:26" ht="15.75" customHeight="1">
      <c r="A846" s="1049"/>
      <c r="B846" s="1050"/>
      <c r="C846" s="1051"/>
      <c r="D846" s="1052"/>
      <c r="E846" s="1052"/>
      <c r="F846" s="1052"/>
      <c r="G846" s="1052"/>
      <c r="H846" s="1052"/>
      <c r="I846" s="1052"/>
      <c r="J846" s="1052"/>
      <c r="K846" s="1052"/>
      <c r="L846" s="1052"/>
      <c r="M846" s="1052"/>
      <c r="N846" s="1052"/>
      <c r="O846" s="1052"/>
      <c r="P846" s="1052"/>
      <c r="Q846" s="1052"/>
      <c r="R846" s="1052"/>
      <c r="S846" s="1052"/>
      <c r="T846" s="1052"/>
      <c r="U846" s="1052"/>
      <c r="V846" s="1052"/>
      <c r="W846" s="1052"/>
      <c r="X846" s="1052"/>
      <c r="Y846" s="1052"/>
      <c r="Z846" s="1052"/>
    </row>
    <row r="847" spans="1:26" ht="15.75" customHeight="1">
      <c r="A847" s="1049"/>
      <c r="B847" s="1050"/>
      <c r="C847" s="1051"/>
      <c r="D847" s="1052"/>
      <c r="E847" s="1052"/>
      <c r="F847" s="1052"/>
      <c r="G847" s="1052"/>
      <c r="H847" s="1052"/>
      <c r="I847" s="1052"/>
      <c r="J847" s="1052"/>
      <c r="K847" s="1052"/>
      <c r="L847" s="1052"/>
      <c r="M847" s="1052"/>
      <c r="N847" s="1052"/>
      <c r="O847" s="1052"/>
      <c r="P847" s="1052"/>
      <c r="Q847" s="1052"/>
      <c r="R847" s="1052"/>
      <c r="S847" s="1052"/>
      <c r="T847" s="1052"/>
      <c r="U847" s="1052"/>
      <c r="V847" s="1052"/>
      <c r="W847" s="1052"/>
      <c r="X847" s="1052"/>
      <c r="Y847" s="1052"/>
      <c r="Z847" s="1052"/>
    </row>
    <row r="848" spans="1:26" ht="15.75" customHeight="1">
      <c r="A848" s="1049"/>
      <c r="B848" s="1050"/>
      <c r="C848" s="1051"/>
      <c r="D848" s="1052"/>
      <c r="E848" s="1052"/>
      <c r="F848" s="1052"/>
      <c r="G848" s="1052"/>
      <c r="H848" s="1052"/>
      <c r="I848" s="1052"/>
      <c r="J848" s="1052"/>
      <c r="K848" s="1052"/>
      <c r="L848" s="1052"/>
      <c r="M848" s="1052"/>
      <c r="N848" s="1052"/>
      <c r="O848" s="1052"/>
      <c r="P848" s="1052"/>
      <c r="Q848" s="1052"/>
      <c r="R848" s="1052"/>
      <c r="S848" s="1052"/>
      <c r="T848" s="1052"/>
      <c r="U848" s="1052"/>
      <c r="V848" s="1052"/>
      <c r="W848" s="1052"/>
      <c r="X848" s="1052"/>
      <c r="Y848" s="1052"/>
      <c r="Z848" s="1052"/>
    </row>
    <row r="849" spans="1:26" ht="15.75" customHeight="1">
      <c r="A849" s="1049"/>
      <c r="B849" s="1050"/>
      <c r="C849" s="1051"/>
      <c r="D849" s="1052"/>
      <c r="E849" s="1052"/>
      <c r="F849" s="1052"/>
      <c r="G849" s="1052"/>
      <c r="H849" s="1052"/>
      <c r="I849" s="1052"/>
      <c r="J849" s="1052"/>
      <c r="K849" s="1052"/>
      <c r="L849" s="1052"/>
      <c r="M849" s="1052"/>
      <c r="N849" s="1052"/>
      <c r="O849" s="1052"/>
      <c r="P849" s="1052"/>
      <c r="Q849" s="1052"/>
      <c r="R849" s="1052"/>
      <c r="S849" s="1052"/>
      <c r="T849" s="1052"/>
      <c r="U849" s="1052"/>
      <c r="V849" s="1052"/>
      <c r="W849" s="1052"/>
      <c r="X849" s="1052"/>
      <c r="Y849" s="1052"/>
      <c r="Z849" s="1052"/>
    </row>
    <row r="850" spans="1:26" ht="15.75" customHeight="1">
      <c r="A850" s="1049"/>
      <c r="B850" s="1050"/>
      <c r="C850" s="1051"/>
      <c r="D850" s="1052"/>
      <c r="E850" s="1052"/>
      <c r="F850" s="1052"/>
      <c r="G850" s="1052"/>
      <c r="H850" s="1052"/>
      <c r="I850" s="1052"/>
      <c r="J850" s="1052"/>
      <c r="K850" s="1052"/>
      <c r="L850" s="1052"/>
      <c r="M850" s="1052"/>
      <c r="N850" s="1052"/>
      <c r="O850" s="1052"/>
      <c r="P850" s="1052"/>
      <c r="Q850" s="1052"/>
      <c r="R850" s="1052"/>
      <c r="S850" s="1052"/>
      <c r="T850" s="1052"/>
      <c r="U850" s="1052"/>
      <c r="V850" s="1052"/>
      <c r="W850" s="1052"/>
      <c r="X850" s="1052"/>
      <c r="Y850" s="1052"/>
      <c r="Z850" s="1052"/>
    </row>
    <row r="851" spans="1:26" ht="15.75" customHeight="1">
      <c r="A851" s="1049"/>
      <c r="B851" s="1050"/>
      <c r="C851" s="1051"/>
      <c r="D851" s="1052"/>
      <c r="E851" s="1052"/>
      <c r="F851" s="1052"/>
      <c r="G851" s="1052"/>
      <c r="H851" s="1052"/>
      <c r="I851" s="1052"/>
      <c r="J851" s="1052"/>
      <c r="K851" s="1052"/>
      <c r="L851" s="1052"/>
      <c r="M851" s="1052"/>
      <c r="N851" s="1052"/>
      <c r="O851" s="1052"/>
      <c r="P851" s="1052"/>
      <c r="Q851" s="1052"/>
      <c r="R851" s="1052"/>
      <c r="S851" s="1052"/>
      <c r="T851" s="1052"/>
      <c r="U851" s="1052"/>
      <c r="V851" s="1052"/>
      <c r="W851" s="1052"/>
      <c r="X851" s="1052"/>
      <c r="Y851" s="1052"/>
      <c r="Z851" s="1052"/>
    </row>
    <row r="852" spans="1:26" ht="15.75" customHeight="1">
      <c r="A852" s="1049"/>
      <c r="B852" s="1050"/>
      <c r="C852" s="1051"/>
      <c r="D852" s="1052"/>
      <c r="E852" s="1052"/>
      <c r="F852" s="1052"/>
      <c r="G852" s="1052"/>
      <c r="H852" s="1052"/>
      <c r="I852" s="1052"/>
      <c r="J852" s="1052"/>
      <c r="K852" s="1052"/>
      <c r="L852" s="1052"/>
      <c r="M852" s="1052"/>
      <c r="N852" s="1052"/>
      <c r="O852" s="1052"/>
      <c r="P852" s="1052"/>
      <c r="Q852" s="1052"/>
      <c r="R852" s="1052"/>
      <c r="S852" s="1052"/>
      <c r="T852" s="1052"/>
      <c r="U852" s="1052"/>
      <c r="V852" s="1052"/>
      <c r="W852" s="1052"/>
      <c r="X852" s="1052"/>
      <c r="Y852" s="1052"/>
      <c r="Z852" s="1052"/>
    </row>
    <row r="853" spans="1:26" ht="15.75" customHeight="1">
      <c r="A853" s="1049"/>
      <c r="B853" s="1050"/>
      <c r="C853" s="1051"/>
      <c r="D853" s="1052"/>
      <c r="E853" s="1052"/>
      <c r="F853" s="1052"/>
      <c r="G853" s="1052"/>
      <c r="H853" s="1052"/>
      <c r="I853" s="1052"/>
      <c r="J853" s="1052"/>
      <c r="K853" s="1052"/>
      <c r="L853" s="1052"/>
      <c r="M853" s="1052"/>
      <c r="N853" s="1052"/>
      <c r="O853" s="1052"/>
      <c r="P853" s="1052"/>
      <c r="Q853" s="1052"/>
      <c r="R853" s="1052"/>
      <c r="S853" s="1052"/>
      <c r="T853" s="1052"/>
      <c r="U853" s="1052"/>
      <c r="V853" s="1052"/>
      <c r="W853" s="1052"/>
      <c r="X853" s="1052"/>
      <c r="Y853" s="1052"/>
      <c r="Z853" s="1052"/>
    </row>
    <row r="854" spans="1:26" ht="15.75" customHeight="1">
      <c r="A854" s="1049"/>
      <c r="B854" s="1050"/>
      <c r="C854" s="1051"/>
      <c r="D854" s="1052"/>
      <c r="E854" s="1052"/>
      <c r="F854" s="1052"/>
      <c r="G854" s="1052"/>
      <c r="H854" s="1052"/>
      <c r="I854" s="1052"/>
      <c r="J854" s="1052"/>
      <c r="K854" s="1052"/>
      <c r="L854" s="1052"/>
      <c r="M854" s="1052"/>
      <c r="N854" s="1052"/>
      <c r="O854" s="1052"/>
      <c r="P854" s="1052"/>
      <c r="Q854" s="1052"/>
      <c r="R854" s="1052"/>
      <c r="S854" s="1052"/>
      <c r="T854" s="1052"/>
      <c r="U854" s="1052"/>
      <c r="V854" s="1052"/>
      <c r="W854" s="1052"/>
      <c r="X854" s="1052"/>
      <c r="Y854" s="1052"/>
      <c r="Z854" s="1052"/>
    </row>
    <row r="855" spans="1:26" ht="15.75" customHeight="1">
      <c r="A855" s="1049"/>
      <c r="B855" s="1050"/>
      <c r="C855" s="1051"/>
      <c r="D855" s="1052"/>
      <c r="E855" s="1052"/>
      <c r="F855" s="1052"/>
      <c r="G855" s="1052"/>
      <c r="H855" s="1052"/>
      <c r="I855" s="1052"/>
      <c r="J855" s="1052"/>
      <c r="K855" s="1052"/>
      <c r="L855" s="1052"/>
      <c r="M855" s="1052"/>
      <c r="N855" s="1052"/>
      <c r="O855" s="1052"/>
      <c r="P855" s="1052"/>
      <c r="Q855" s="1052"/>
      <c r="R855" s="1052"/>
      <c r="S855" s="1052"/>
      <c r="T855" s="1052"/>
      <c r="U855" s="1052"/>
      <c r="V855" s="1052"/>
      <c r="W855" s="1052"/>
      <c r="X855" s="1052"/>
      <c r="Y855" s="1052"/>
      <c r="Z855" s="1052"/>
    </row>
    <row r="856" spans="1:26" ht="15.75" customHeight="1">
      <c r="A856" s="1049"/>
      <c r="B856" s="1050"/>
      <c r="C856" s="1051"/>
      <c r="D856" s="1052"/>
      <c r="E856" s="1052"/>
      <c r="F856" s="1052"/>
      <c r="G856" s="1052"/>
      <c r="H856" s="1052"/>
      <c r="I856" s="1052"/>
      <c r="J856" s="1052"/>
      <c r="K856" s="1052"/>
      <c r="L856" s="1052"/>
      <c r="M856" s="1052"/>
      <c r="N856" s="1052"/>
      <c r="O856" s="1052"/>
      <c r="P856" s="1052"/>
      <c r="Q856" s="1052"/>
      <c r="R856" s="1052"/>
      <c r="S856" s="1052"/>
      <c r="T856" s="1052"/>
      <c r="U856" s="1052"/>
      <c r="V856" s="1052"/>
      <c r="W856" s="1052"/>
      <c r="X856" s="1052"/>
      <c r="Y856" s="1052"/>
      <c r="Z856" s="1052"/>
    </row>
    <row r="857" spans="1:26" ht="15.75" customHeight="1">
      <c r="A857" s="1049"/>
      <c r="B857" s="1050"/>
      <c r="C857" s="1051"/>
      <c r="D857" s="1052"/>
      <c r="E857" s="1052"/>
      <c r="F857" s="1052"/>
      <c r="G857" s="1052"/>
      <c r="H857" s="1052"/>
      <c r="I857" s="1052"/>
      <c r="J857" s="1052"/>
      <c r="K857" s="1052"/>
      <c r="L857" s="1052"/>
      <c r="M857" s="1052"/>
      <c r="N857" s="1052"/>
      <c r="O857" s="1052"/>
      <c r="P857" s="1052"/>
      <c r="Q857" s="1052"/>
      <c r="R857" s="1052"/>
      <c r="S857" s="1052"/>
      <c r="T857" s="1052"/>
      <c r="U857" s="1052"/>
      <c r="V857" s="1052"/>
      <c r="W857" s="1052"/>
      <c r="X857" s="1052"/>
      <c r="Y857" s="1052"/>
      <c r="Z857" s="1052"/>
    </row>
    <row r="858" spans="1:26" ht="15.75" customHeight="1">
      <c r="A858" s="1049"/>
      <c r="B858" s="1050"/>
      <c r="C858" s="1051"/>
      <c r="D858" s="1052"/>
      <c r="E858" s="1052"/>
      <c r="F858" s="1052"/>
      <c r="G858" s="1052"/>
      <c r="H858" s="1052"/>
      <c r="I858" s="1052"/>
      <c r="J858" s="1052"/>
      <c r="K858" s="1052"/>
      <c r="L858" s="1052"/>
      <c r="M858" s="1052"/>
      <c r="N858" s="1052"/>
      <c r="O858" s="1052"/>
      <c r="P858" s="1052"/>
      <c r="Q858" s="1052"/>
      <c r="R858" s="1052"/>
      <c r="S858" s="1052"/>
      <c r="T858" s="1052"/>
      <c r="U858" s="1052"/>
      <c r="V858" s="1052"/>
      <c r="W858" s="1052"/>
      <c r="X858" s="1052"/>
      <c r="Y858" s="1052"/>
      <c r="Z858" s="1052"/>
    </row>
    <row r="859" spans="1:26" ht="15.75" customHeight="1">
      <c r="A859" s="1049"/>
      <c r="B859" s="1050"/>
      <c r="C859" s="1051"/>
      <c r="D859" s="1052"/>
      <c r="E859" s="1052"/>
      <c r="F859" s="1052"/>
      <c r="G859" s="1052"/>
      <c r="H859" s="1052"/>
      <c r="I859" s="1052"/>
      <c r="J859" s="1052"/>
      <c r="K859" s="1052"/>
      <c r="L859" s="1052"/>
      <c r="M859" s="1052"/>
      <c r="N859" s="1052"/>
      <c r="O859" s="1052"/>
      <c r="P859" s="1052"/>
      <c r="Q859" s="1052"/>
      <c r="R859" s="1052"/>
      <c r="S859" s="1052"/>
      <c r="T859" s="1052"/>
      <c r="U859" s="1052"/>
      <c r="V859" s="1052"/>
      <c r="W859" s="1052"/>
      <c r="X859" s="1052"/>
      <c r="Y859" s="1052"/>
      <c r="Z859" s="1052"/>
    </row>
    <row r="860" spans="1:26" ht="15.75" customHeight="1">
      <c r="A860" s="1049"/>
      <c r="B860" s="1050"/>
      <c r="C860" s="1051"/>
      <c r="D860" s="1052"/>
      <c r="E860" s="1052"/>
      <c r="F860" s="1052"/>
      <c r="G860" s="1052"/>
      <c r="H860" s="1052"/>
      <c r="I860" s="1052"/>
      <c r="J860" s="1052"/>
      <c r="K860" s="1052"/>
      <c r="L860" s="1052"/>
      <c r="M860" s="1052"/>
      <c r="N860" s="1052"/>
      <c r="O860" s="1052"/>
      <c r="P860" s="1052"/>
      <c r="Q860" s="1052"/>
      <c r="R860" s="1052"/>
      <c r="S860" s="1052"/>
      <c r="T860" s="1052"/>
      <c r="U860" s="1052"/>
      <c r="V860" s="1052"/>
      <c r="W860" s="1052"/>
      <c r="X860" s="1052"/>
      <c r="Y860" s="1052"/>
      <c r="Z860" s="1052"/>
    </row>
    <row r="861" spans="1:26" ht="15.75" customHeight="1">
      <c r="A861" s="1049"/>
      <c r="B861" s="1050"/>
      <c r="C861" s="1051"/>
      <c r="D861" s="1052"/>
      <c r="E861" s="1052"/>
      <c r="F861" s="1052"/>
      <c r="G861" s="1052"/>
      <c r="H861" s="1052"/>
      <c r="I861" s="1052"/>
      <c r="J861" s="1052"/>
      <c r="K861" s="1052"/>
      <c r="L861" s="1052"/>
      <c r="M861" s="1052"/>
      <c r="N861" s="1052"/>
      <c r="O861" s="1052"/>
      <c r="P861" s="1052"/>
      <c r="Q861" s="1052"/>
      <c r="R861" s="1052"/>
      <c r="S861" s="1052"/>
      <c r="T861" s="1052"/>
      <c r="U861" s="1052"/>
      <c r="V861" s="1052"/>
      <c r="W861" s="1052"/>
      <c r="X861" s="1052"/>
      <c r="Y861" s="1052"/>
      <c r="Z861" s="1052"/>
    </row>
    <row r="862" spans="1:26" ht="15.75" customHeight="1">
      <c r="A862" s="1049"/>
      <c r="B862" s="1050"/>
      <c r="C862" s="1051"/>
      <c r="D862" s="1052"/>
      <c r="E862" s="1052"/>
      <c r="F862" s="1052"/>
      <c r="G862" s="1052"/>
      <c r="H862" s="1052"/>
      <c r="I862" s="1052"/>
      <c r="J862" s="1052"/>
      <c r="K862" s="1052"/>
      <c r="L862" s="1052"/>
      <c r="M862" s="1052"/>
      <c r="N862" s="1052"/>
      <c r="O862" s="1052"/>
      <c r="P862" s="1052"/>
      <c r="Q862" s="1052"/>
      <c r="R862" s="1052"/>
      <c r="S862" s="1052"/>
      <c r="T862" s="1052"/>
      <c r="U862" s="1052"/>
      <c r="V862" s="1052"/>
      <c r="W862" s="1052"/>
      <c r="X862" s="1052"/>
      <c r="Y862" s="1052"/>
      <c r="Z862" s="1052"/>
    </row>
    <row r="863" spans="1:26" ht="15.75" customHeight="1">
      <c r="A863" s="1049"/>
      <c r="B863" s="1050"/>
      <c r="C863" s="1051"/>
      <c r="D863" s="1052"/>
      <c r="E863" s="1052"/>
      <c r="F863" s="1052"/>
      <c r="G863" s="1052"/>
      <c r="H863" s="1052"/>
      <c r="I863" s="1052"/>
      <c r="J863" s="1052"/>
      <c r="K863" s="1052"/>
      <c r="L863" s="1052"/>
      <c r="M863" s="1052"/>
      <c r="N863" s="1052"/>
      <c r="O863" s="1052"/>
      <c r="P863" s="1052"/>
      <c r="Q863" s="1052"/>
      <c r="R863" s="1052"/>
      <c r="S863" s="1052"/>
      <c r="T863" s="1052"/>
      <c r="U863" s="1052"/>
      <c r="V863" s="1052"/>
      <c r="W863" s="1052"/>
      <c r="X863" s="1052"/>
      <c r="Y863" s="1052"/>
      <c r="Z863" s="1052"/>
    </row>
    <row r="864" spans="1:26" ht="15.75" customHeight="1">
      <c r="A864" s="1049"/>
      <c r="B864" s="1050"/>
      <c r="C864" s="1051"/>
      <c r="D864" s="1052"/>
      <c r="E864" s="1052"/>
      <c r="F864" s="1052"/>
      <c r="G864" s="1052"/>
      <c r="H864" s="1052"/>
      <c r="I864" s="1052"/>
      <c r="J864" s="1052"/>
      <c r="K864" s="1052"/>
      <c r="L864" s="1052"/>
      <c r="M864" s="1052"/>
      <c r="N864" s="1052"/>
      <c r="O864" s="1052"/>
      <c r="P864" s="1052"/>
      <c r="Q864" s="1052"/>
      <c r="R864" s="1052"/>
      <c r="S864" s="1052"/>
      <c r="T864" s="1052"/>
      <c r="U864" s="1052"/>
      <c r="V864" s="1052"/>
      <c r="W864" s="1052"/>
      <c r="X864" s="1052"/>
      <c r="Y864" s="1052"/>
      <c r="Z864" s="1052"/>
    </row>
    <row r="865" spans="1:26" ht="15.75" customHeight="1">
      <c r="A865" s="1049"/>
      <c r="B865" s="1050"/>
      <c r="C865" s="1051"/>
      <c r="D865" s="1052"/>
      <c r="E865" s="1052"/>
      <c r="F865" s="1052"/>
      <c r="G865" s="1052"/>
      <c r="H865" s="1052"/>
      <c r="I865" s="1052"/>
      <c r="J865" s="1052"/>
      <c r="K865" s="1052"/>
      <c r="L865" s="1052"/>
      <c r="M865" s="1052"/>
      <c r="N865" s="1052"/>
      <c r="O865" s="1052"/>
      <c r="P865" s="1052"/>
      <c r="Q865" s="1052"/>
      <c r="R865" s="1052"/>
      <c r="S865" s="1052"/>
      <c r="T865" s="1052"/>
      <c r="U865" s="1052"/>
      <c r="V865" s="1052"/>
      <c r="W865" s="1052"/>
      <c r="X865" s="1052"/>
      <c r="Y865" s="1052"/>
      <c r="Z865" s="1052"/>
    </row>
    <row r="866" spans="1:26" ht="15.75" customHeight="1">
      <c r="A866" s="1049"/>
      <c r="B866" s="1050"/>
      <c r="C866" s="1051"/>
      <c r="D866" s="1052"/>
      <c r="E866" s="1052"/>
      <c r="F866" s="1052"/>
      <c r="G866" s="1052"/>
      <c r="H866" s="1052"/>
      <c r="I866" s="1052"/>
      <c r="J866" s="1052"/>
      <c r="K866" s="1052"/>
      <c r="L866" s="1052"/>
      <c r="M866" s="1052"/>
      <c r="N866" s="1052"/>
      <c r="O866" s="1052"/>
      <c r="P866" s="1052"/>
      <c r="Q866" s="1052"/>
      <c r="R866" s="1052"/>
      <c r="S866" s="1052"/>
      <c r="T866" s="1052"/>
      <c r="U866" s="1052"/>
      <c r="V866" s="1052"/>
      <c r="W866" s="1052"/>
      <c r="X866" s="1052"/>
      <c r="Y866" s="1052"/>
      <c r="Z866" s="1052"/>
    </row>
    <row r="867" spans="1:26" ht="15.75" customHeight="1">
      <c r="A867" s="1049"/>
      <c r="B867" s="1050"/>
      <c r="C867" s="1051"/>
      <c r="D867" s="1052"/>
      <c r="E867" s="1052"/>
      <c r="F867" s="1052"/>
      <c r="G867" s="1052"/>
      <c r="H867" s="1052"/>
      <c r="I867" s="1052"/>
      <c r="J867" s="1052"/>
      <c r="K867" s="1052"/>
      <c r="L867" s="1052"/>
      <c r="M867" s="1052"/>
      <c r="N867" s="1052"/>
      <c r="O867" s="1052"/>
      <c r="P867" s="1052"/>
      <c r="Q867" s="1052"/>
      <c r="R867" s="1052"/>
      <c r="S867" s="1052"/>
      <c r="T867" s="1052"/>
      <c r="U867" s="1052"/>
      <c r="V867" s="1052"/>
      <c r="W867" s="1052"/>
      <c r="X867" s="1052"/>
      <c r="Y867" s="1052"/>
      <c r="Z867" s="1052"/>
    </row>
    <row r="868" spans="1:26" ht="15.75" customHeight="1">
      <c r="A868" s="1049"/>
      <c r="B868" s="1050"/>
      <c r="C868" s="1051"/>
      <c r="D868" s="1052"/>
      <c r="E868" s="1052"/>
      <c r="F868" s="1052"/>
      <c r="G868" s="1052"/>
      <c r="H868" s="1052"/>
      <c r="I868" s="1052"/>
      <c r="J868" s="1052"/>
      <c r="K868" s="1052"/>
      <c r="L868" s="1052"/>
      <c r="M868" s="1052"/>
      <c r="N868" s="1052"/>
      <c r="O868" s="1052"/>
      <c r="P868" s="1052"/>
      <c r="Q868" s="1052"/>
      <c r="R868" s="1052"/>
      <c r="S868" s="1052"/>
      <c r="T868" s="1052"/>
      <c r="U868" s="1052"/>
      <c r="V868" s="1052"/>
      <c r="W868" s="1052"/>
      <c r="X868" s="1052"/>
      <c r="Y868" s="1052"/>
      <c r="Z868" s="1052"/>
    </row>
    <row r="869" spans="1:26" ht="15.75" customHeight="1">
      <c r="A869" s="1049"/>
      <c r="B869" s="1050"/>
      <c r="C869" s="1051"/>
      <c r="D869" s="1052"/>
      <c r="E869" s="1052"/>
      <c r="F869" s="1052"/>
      <c r="G869" s="1052"/>
      <c r="H869" s="1052"/>
      <c r="I869" s="1052"/>
      <c r="J869" s="1052"/>
      <c r="K869" s="1052"/>
      <c r="L869" s="1052"/>
      <c r="M869" s="1052"/>
      <c r="N869" s="1052"/>
      <c r="O869" s="1052"/>
      <c r="P869" s="1052"/>
      <c r="Q869" s="1052"/>
      <c r="R869" s="1052"/>
      <c r="S869" s="1052"/>
      <c r="T869" s="1052"/>
      <c r="U869" s="1052"/>
      <c r="V869" s="1052"/>
      <c r="W869" s="1052"/>
      <c r="X869" s="1052"/>
      <c r="Y869" s="1052"/>
      <c r="Z869" s="1052"/>
    </row>
    <row r="870" spans="1:26" ht="15.75" customHeight="1">
      <c r="A870" s="1049"/>
      <c r="B870" s="1050"/>
      <c r="C870" s="1051"/>
      <c r="D870" s="1052"/>
      <c r="E870" s="1052"/>
      <c r="F870" s="1052"/>
      <c r="G870" s="1052"/>
      <c r="H870" s="1052"/>
      <c r="I870" s="1052"/>
      <c r="J870" s="1052"/>
      <c r="K870" s="1052"/>
      <c r="L870" s="1052"/>
      <c r="M870" s="1052"/>
      <c r="N870" s="1052"/>
      <c r="O870" s="1052"/>
      <c r="P870" s="1052"/>
      <c r="Q870" s="1052"/>
      <c r="R870" s="1052"/>
      <c r="S870" s="1052"/>
      <c r="T870" s="1052"/>
      <c r="U870" s="1052"/>
      <c r="V870" s="1052"/>
      <c r="W870" s="1052"/>
      <c r="X870" s="1052"/>
      <c r="Y870" s="1052"/>
      <c r="Z870" s="1052"/>
    </row>
    <row r="871" spans="1:26" ht="15.75" customHeight="1">
      <c r="A871" s="1049"/>
      <c r="B871" s="1050"/>
      <c r="C871" s="1051"/>
      <c r="D871" s="1052"/>
      <c r="E871" s="1052"/>
      <c r="F871" s="1052"/>
      <c r="G871" s="1052"/>
      <c r="H871" s="1052"/>
      <c r="I871" s="1052"/>
      <c r="J871" s="1052"/>
      <c r="K871" s="1052"/>
      <c r="L871" s="1052"/>
      <c r="M871" s="1052"/>
      <c r="N871" s="1052"/>
      <c r="O871" s="1052"/>
      <c r="P871" s="1052"/>
      <c r="Q871" s="1052"/>
      <c r="R871" s="1052"/>
      <c r="S871" s="1052"/>
      <c r="T871" s="1052"/>
      <c r="U871" s="1052"/>
      <c r="V871" s="1052"/>
      <c r="W871" s="1052"/>
      <c r="X871" s="1052"/>
      <c r="Y871" s="1052"/>
      <c r="Z871" s="1052"/>
    </row>
    <row r="872" spans="1:26" ht="15.75" customHeight="1">
      <c r="A872" s="1049"/>
      <c r="B872" s="1050"/>
      <c r="C872" s="1051"/>
      <c r="D872" s="1052"/>
      <c r="E872" s="1052"/>
      <c r="F872" s="1052"/>
      <c r="G872" s="1052"/>
      <c r="H872" s="1052"/>
      <c r="I872" s="1052"/>
      <c r="J872" s="1052"/>
      <c r="K872" s="1052"/>
      <c r="L872" s="1052"/>
      <c r="M872" s="1052"/>
      <c r="N872" s="1052"/>
      <c r="O872" s="1052"/>
      <c r="P872" s="1052"/>
      <c r="Q872" s="1052"/>
      <c r="R872" s="1052"/>
      <c r="S872" s="1052"/>
      <c r="T872" s="1052"/>
      <c r="U872" s="1052"/>
      <c r="V872" s="1052"/>
      <c r="W872" s="1052"/>
      <c r="X872" s="1052"/>
      <c r="Y872" s="1052"/>
      <c r="Z872" s="1052"/>
    </row>
    <row r="873" spans="1:26" ht="15.75" customHeight="1">
      <c r="A873" s="1049"/>
      <c r="B873" s="1050"/>
      <c r="C873" s="1051"/>
      <c r="D873" s="1052"/>
      <c r="E873" s="1052"/>
      <c r="F873" s="1052"/>
      <c r="G873" s="1052"/>
      <c r="H873" s="1052"/>
      <c r="I873" s="1052"/>
      <c r="J873" s="1052"/>
      <c r="K873" s="1052"/>
      <c r="L873" s="1052"/>
      <c r="M873" s="1052"/>
      <c r="N873" s="1052"/>
      <c r="O873" s="1052"/>
      <c r="P873" s="1052"/>
      <c r="Q873" s="1052"/>
      <c r="R873" s="1052"/>
      <c r="S873" s="1052"/>
      <c r="T873" s="1052"/>
      <c r="U873" s="1052"/>
      <c r="V873" s="1052"/>
      <c r="W873" s="1052"/>
      <c r="X873" s="1052"/>
      <c r="Y873" s="1052"/>
      <c r="Z873" s="1052"/>
    </row>
    <row r="874" spans="1:26" ht="15.75" customHeight="1">
      <c r="A874" s="1049"/>
      <c r="B874" s="1050"/>
      <c r="C874" s="1051"/>
      <c r="D874" s="1052"/>
      <c r="E874" s="1052"/>
      <c r="F874" s="1052"/>
      <c r="G874" s="1052"/>
      <c r="H874" s="1052"/>
      <c r="I874" s="1052"/>
      <c r="J874" s="1052"/>
      <c r="K874" s="1052"/>
      <c r="L874" s="1052"/>
      <c r="M874" s="1052"/>
      <c r="N874" s="1052"/>
      <c r="O874" s="1052"/>
      <c r="P874" s="1052"/>
      <c r="Q874" s="1052"/>
      <c r="R874" s="1052"/>
      <c r="S874" s="1052"/>
      <c r="T874" s="1052"/>
      <c r="U874" s="1052"/>
      <c r="V874" s="1052"/>
      <c r="W874" s="1052"/>
      <c r="X874" s="1052"/>
      <c r="Y874" s="1052"/>
      <c r="Z874" s="1052"/>
    </row>
    <row r="875" spans="1:26" ht="15.75" customHeight="1">
      <c r="A875" s="1049"/>
      <c r="B875" s="1050"/>
      <c r="C875" s="1051"/>
      <c r="D875" s="1052"/>
      <c r="E875" s="1052"/>
      <c r="F875" s="1052"/>
      <c r="G875" s="1052"/>
      <c r="H875" s="1052"/>
      <c r="I875" s="1052"/>
      <c r="J875" s="1052"/>
      <c r="K875" s="1052"/>
      <c r="L875" s="1052"/>
      <c r="M875" s="1052"/>
      <c r="N875" s="1052"/>
      <c r="O875" s="1052"/>
      <c r="P875" s="1052"/>
      <c r="Q875" s="1052"/>
      <c r="R875" s="1052"/>
      <c r="S875" s="1052"/>
      <c r="T875" s="1052"/>
      <c r="U875" s="1052"/>
      <c r="V875" s="1052"/>
      <c r="W875" s="1052"/>
      <c r="X875" s="1052"/>
      <c r="Y875" s="1052"/>
      <c r="Z875" s="1052"/>
    </row>
    <row r="876" spans="1:26" ht="15.75" customHeight="1">
      <c r="A876" s="1049"/>
      <c r="B876" s="1050"/>
      <c r="C876" s="1051"/>
      <c r="D876" s="1052"/>
      <c r="E876" s="1052"/>
      <c r="F876" s="1052"/>
      <c r="G876" s="1052"/>
      <c r="H876" s="1052"/>
      <c r="I876" s="1052"/>
      <c r="J876" s="1052"/>
      <c r="K876" s="1052"/>
      <c r="L876" s="1052"/>
      <c r="M876" s="1052"/>
      <c r="N876" s="1052"/>
      <c r="O876" s="1052"/>
      <c r="P876" s="1052"/>
      <c r="Q876" s="1052"/>
      <c r="R876" s="1052"/>
      <c r="S876" s="1052"/>
      <c r="T876" s="1052"/>
      <c r="U876" s="1052"/>
      <c r="V876" s="1052"/>
      <c r="W876" s="1052"/>
      <c r="X876" s="1052"/>
      <c r="Y876" s="1052"/>
      <c r="Z876" s="1052"/>
    </row>
    <row r="877" spans="1:26" ht="15.75" customHeight="1">
      <c r="A877" s="1049"/>
      <c r="B877" s="1050"/>
      <c r="C877" s="1051"/>
      <c r="D877" s="1052"/>
      <c r="E877" s="1052"/>
      <c r="F877" s="1052"/>
      <c r="G877" s="1052"/>
      <c r="H877" s="1052"/>
      <c r="I877" s="1052"/>
      <c r="J877" s="1052"/>
      <c r="K877" s="1052"/>
      <c r="L877" s="1052"/>
      <c r="M877" s="1052"/>
      <c r="N877" s="1052"/>
      <c r="O877" s="1052"/>
      <c r="P877" s="1052"/>
      <c r="Q877" s="1052"/>
      <c r="R877" s="1052"/>
      <c r="S877" s="1052"/>
      <c r="T877" s="1052"/>
      <c r="U877" s="1052"/>
      <c r="V877" s="1052"/>
      <c r="W877" s="1052"/>
      <c r="X877" s="1052"/>
      <c r="Y877" s="1052"/>
      <c r="Z877" s="1052"/>
    </row>
    <row r="878" spans="1:26" ht="15.75" customHeight="1">
      <c r="A878" s="1049"/>
      <c r="B878" s="1050"/>
      <c r="C878" s="1051"/>
      <c r="D878" s="1052"/>
      <c r="E878" s="1052"/>
      <c r="F878" s="1052"/>
      <c r="G878" s="1052"/>
      <c r="H878" s="1052"/>
      <c r="I878" s="1052"/>
      <c r="J878" s="1052"/>
      <c r="K878" s="1052"/>
      <c r="L878" s="1052"/>
      <c r="M878" s="1052"/>
      <c r="N878" s="1052"/>
      <c r="O878" s="1052"/>
      <c r="P878" s="1052"/>
      <c r="Q878" s="1052"/>
      <c r="R878" s="1052"/>
      <c r="S878" s="1052"/>
      <c r="T878" s="1052"/>
      <c r="U878" s="1052"/>
      <c r="V878" s="1052"/>
      <c r="W878" s="1052"/>
      <c r="X878" s="1052"/>
      <c r="Y878" s="1052"/>
      <c r="Z878" s="1052"/>
    </row>
    <row r="879" spans="1:26" ht="15.75" customHeight="1">
      <c r="A879" s="1049"/>
      <c r="B879" s="1050"/>
      <c r="C879" s="1051"/>
      <c r="D879" s="1052"/>
      <c r="E879" s="1052"/>
      <c r="F879" s="1052"/>
      <c r="G879" s="1052"/>
      <c r="H879" s="1052"/>
      <c r="I879" s="1052"/>
      <c r="J879" s="1052"/>
      <c r="K879" s="1052"/>
      <c r="L879" s="1052"/>
      <c r="M879" s="1052"/>
      <c r="N879" s="1052"/>
      <c r="O879" s="1052"/>
      <c r="P879" s="1052"/>
      <c r="Q879" s="1052"/>
      <c r="R879" s="1052"/>
      <c r="S879" s="1052"/>
      <c r="T879" s="1052"/>
      <c r="U879" s="1052"/>
      <c r="V879" s="1052"/>
      <c r="W879" s="1052"/>
      <c r="X879" s="1052"/>
      <c r="Y879" s="1052"/>
      <c r="Z879" s="1052"/>
    </row>
    <row r="880" spans="1:26" ht="15.75" customHeight="1">
      <c r="A880" s="1049"/>
      <c r="B880" s="1050"/>
      <c r="C880" s="1051"/>
      <c r="D880" s="1052"/>
      <c r="E880" s="1052"/>
      <c r="F880" s="1052"/>
      <c r="G880" s="1052"/>
      <c r="H880" s="1052"/>
      <c r="I880" s="1052"/>
      <c r="J880" s="1052"/>
      <c r="K880" s="1052"/>
      <c r="L880" s="1052"/>
      <c r="M880" s="1052"/>
      <c r="N880" s="1052"/>
      <c r="O880" s="1052"/>
      <c r="P880" s="1052"/>
      <c r="Q880" s="1052"/>
      <c r="R880" s="1052"/>
      <c r="S880" s="1052"/>
      <c r="T880" s="1052"/>
      <c r="U880" s="1052"/>
      <c r="V880" s="1052"/>
      <c r="W880" s="1052"/>
      <c r="X880" s="1052"/>
      <c r="Y880" s="1052"/>
      <c r="Z880" s="1052"/>
    </row>
    <row r="881" spans="1:26" ht="15.75" customHeight="1">
      <c r="A881" s="1049"/>
      <c r="B881" s="1050"/>
      <c r="C881" s="1051"/>
      <c r="D881" s="1052"/>
      <c r="E881" s="1052"/>
      <c r="F881" s="1052"/>
      <c r="G881" s="1052"/>
      <c r="H881" s="1052"/>
      <c r="I881" s="1052"/>
      <c r="J881" s="1052"/>
      <c r="K881" s="1052"/>
      <c r="L881" s="1052"/>
      <c r="M881" s="1052"/>
      <c r="N881" s="1052"/>
      <c r="O881" s="1052"/>
      <c r="P881" s="1052"/>
      <c r="Q881" s="1052"/>
      <c r="R881" s="1052"/>
      <c r="S881" s="1052"/>
      <c r="T881" s="1052"/>
      <c r="U881" s="1052"/>
      <c r="V881" s="1052"/>
      <c r="W881" s="1052"/>
      <c r="X881" s="1052"/>
      <c r="Y881" s="1052"/>
      <c r="Z881" s="1052"/>
    </row>
    <row r="882" spans="1:26" ht="15.75" customHeight="1">
      <c r="A882" s="1049"/>
      <c r="B882" s="1050"/>
      <c r="C882" s="1051"/>
      <c r="D882" s="1052"/>
      <c r="E882" s="1052"/>
      <c r="F882" s="1052"/>
      <c r="G882" s="1052"/>
      <c r="H882" s="1052"/>
      <c r="I882" s="1052"/>
      <c r="J882" s="1052"/>
      <c r="K882" s="1052"/>
      <c r="L882" s="1052"/>
      <c r="M882" s="1052"/>
      <c r="N882" s="1052"/>
      <c r="O882" s="1052"/>
      <c r="P882" s="1052"/>
      <c r="Q882" s="1052"/>
      <c r="R882" s="1052"/>
      <c r="S882" s="1052"/>
      <c r="T882" s="1052"/>
      <c r="U882" s="1052"/>
      <c r="V882" s="1052"/>
      <c r="W882" s="1052"/>
      <c r="X882" s="1052"/>
      <c r="Y882" s="1052"/>
      <c r="Z882" s="1052"/>
    </row>
    <row r="883" spans="1:26" ht="15.75" customHeight="1">
      <c r="A883" s="1049"/>
      <c r="B883" s="1050"/>
      <c r="C883" s="1051"/>
      <c r="D883" s="1052"/>
      <c r="E883" s="1052"/>
      <c r="F883" s="1052"/>
      <c r="G883" s="1052"/>
      <c r="H883" s="1052"/>
      <c r="I883" s="1052"/>
      <c r="J883" s="1052"/>
      <c r="K883" s="1052"/>
      <c r="L883" s="1052"/>
      <c r="M883" s="1052"/>
      <c r="N883" s="1052"/>
      <c r="O883" s="1052"/>
      <c r="P883" s="1052"/>
      <c r="Q883" s="1052"/>
      <c r="R883" s="1052"/>
      <c r="S883" s="1052"/>
      <c r="T883" s="1052"/>
      <c r="U883" s="1052"/>
      <c r="V883" s="1052"/>
      <c r="W883" s="1052"/>
      <c r="X883" s="1052"/>
      <c r="Y883" s="1052"/>
      <c r="Z883" s="1052"/>
    </row>
    <row r="884" spans="1:26" ht="15.75" customHeight="1">
      <c r="A884" s="1049"/>
      <c r="B884" s="1050"/>
      <c r="C884" s="1051"/>
      <c r="D884" s="1052"/>
      <c r="E884" s="1052"/>
      <c r="F884" s="1052"/>
      <c r="G884" s="1052"/>
      <c r="H884" s="1052"/>
      <c r="I884" s="1052"/>
      <c r="J884" s="1052"/>
      <c r="K884" s="1052"/>
      <c r="L884" s="1052"/>
      <c r="M884" s="1052"/>
      <c r="N884" s="1052"/>
      <c r="O884" s="1052"/>
      <c r="P884" s="1052"/>
      <c r="Q884" s="1052"/>
      <c r="R884" s="1052"/>
      <c r="S884" s="1052"/>
      <c r="T884" s="1052"/>
      <c r="U884" s="1052"/>
      <c r="V884" s="1052"/>
      <c r="W884" s="1052"/>
      <c r="X884" s="1052"/>
      <c r="Y884" s="1052"/>
      <c r="Z884" s="1052"/>
    </row>
    <row r="885" spans="1:26" ht="15.75" customHeight="1">
      <c r="A885" s="1049"/>
      <c r="B885" s="1050"/>
      <c r="C885" s="1051"/>
      <c r="D885" s="1052"/>
      <c r="E885" s="1052"/>
      <c r="F885" s="1052"/>
      <c r="G885" s="1052"/>
      <c r="H885" s="1052"/>
      <c r="I885" s="1052"/>
      <c r="J885" s="1052"/>
      <c r="K885" s="1052"/>
      <c r="L885" s="1052"/>
      <c r="M885" s="1052"/>
      <c r="N885" s="1052"/>
      <c r="O885" s="1052"/>
      <c r="P885" s="1052"/>
      <c r="Q885" s="1052"/>
      <c r="R885" s="1052"/>
      <c r="S885" s="1052"/>
      <c r="T885" s="1052"/>
      <c r="U885" s="1052"/>
      <c r="V885" s="1052"/>
      <c r="W885" s="1052"/>
      <c r="X885" s="1052"/>
      <c r="Y885" s="1052"/>
      <c r="Z885" s="1052"/>
    </row>
    <row r="886" spans="1:26" ht="15.75" customHeight="1">
      <c r="A886" s="1049"/>
      <c r="B886" s="1050"/>
      <c r="C886" s="1051"/>
      <c r="D886" s="1052"/>
      <c r="E886" s="1052"/>
      <c r="F886" s="1052"/>
      <c r="G886" s="1052"/>
      <c r="H886" s="1052"/>
      <c r="I886" s="1052"/>
      <c r="J886" s="1052"/>
      <c r="K886" s="1052"/>
      <c r="L886" s="1052"/>
      <c r="M886" s="1052"/>
      <c r="N886" s="1052"/>
      <c r="O886" s="1052"/>
      <c r="P886" s="1052"/>
      <c r="Q886" s="1052"/>
      <c r="R886" s="1052"/>
      <c r="S886" s="1052"/>
      <c r="T886" s="1052"/>
      <c r="U886" s="1052"/>
      <c r="V886" s="1052"/>
      <c r="W886" s="1052"/>
      <c r="X886" s="1052"/>
      <c r="Y886" s="1052"/>
      <c r="Z886" s="1052"/>
    </row>
    <row r="887" spans="1:26" ht="15.75" customHeight="1">
      <c r="A887" s="1049"/>
      <c r="B887" s="1050"/>
      <c r="C887" s="1051"/>
      <c r="D887" s="1052"/>
      <c r="E887" s="1052"/>
      <c r="F887" s="1052"/>
      <c r="G887" s="1052"/>
      <c r="H887" s="1052"/>
      <c r="I887" s="1052"/>
      <c r="J887" s="1052"/>
      <c r="K887" s="1052"/>
      <c r="L887" s="1052"/>
      <c r="M887" s="1052"/>
      <c r="N887" s="1052"/>
      <c r="O887" s="1052"/>
      <c r="P887" s="1052"/>
      <c r="Q887" s="1052"/>
      <c r="R887" s="1052"/>
      <c r="S887" s="1052"/>
      <c r="T887" s="1052"/>
      <c r="U887" s="1052"/>
      <c r="V887" s="1052"/>
      <c r="W887" s="1052"/>
      <c r="X887" s="1052"/>
      <c r="Y887" s="1052"/>
      <c r="Z887" s="1052"/>
    </row>
    <row r="888" spans="1:26" ht="15.75" customHeight="1">
      <c r="A888" s="1049"/>
      <c r="B888" s="1050"/>
      <c r="C888" s="1051"/>
      <c r="D888" s="1052"/>
      <c r="E888" s="1052"/>
      <c r="F888" s="1052"/>
      <c r="G888" s="1052"/>
      <c r="H888" s="1052"/>
      <c r="I888" s="1052"/>
      <c r="J888" s="1052"/>
      <c r="K888" s="1052"/>
      <c r="L888" s="1052"/>
      <c r="M888" s="1052"/>
      <c r="N888" s="1052"/>
      <c r="O888" s="1052"/>
      <c r="P888" s="1052"/>
      <c r="Q888" s="1052"/>
      <c r="R888" s="1052"/>
      <c r="S888" s="1052"/>
      <c r="T888" s="1052"/>
      <c r="U888" s="1052"/>
      <c r="V888" s="1052"/>
      <c r="W888" s="1052"/>
      <c r="X888" s="1052"/>
      <c r="Y888" s="1052"/>
      <c r="Z888" s="1052"/>
    </row>
    <row r="889" spans="1:26" ht="15.75" customHeight="1">
      <c r="A889" s="1049"/>
      <c r="B889" s="1050"/>
      <c r="C889" s="1051"/>
      <c r="D889" s="1052"/>
      <c r="E889" s="1052"/>
      <c r="F889" s="1052"/>
      <c r="G889" s="1052"/>
      <c r="H889" s="1052"/>
      <c r="I889" s="1052"/>
      <c r="J889" s="1052"/>
      <c r="K889" s="1052"/>
      <c r="L889" s="1052"/>
      <c r="M889" s="1052"/>
      <c r="N889" s="1052"/>
      <c r="O889" s="1052"/>
      <c r="P889" s="1052"/>
      <c r="Q889" s="1052"/>
      <c r="R889" s="1052"/>
      <c r="S889" s="1052"/>
      <c r="T889" s="1052"/>
      <c r="U889" s="1052"/>
      <c r="V889" s="1052"/>
      <c r="W889" s="1052"/>
      <c r="X889" s="1052"/>
      <c r="Y889" s="1052"/>
      <c r="Z889" s="1052"/>
    </row>
    <row r="890" spans="1:26" ht="15.75" customHeight="1">
      <c r="A890" s="1049"/>
      <c r="B890" s="1050"/>
      <c r="C890" s="1051"/>
      <c r="D890" s="1052"/>
      <c r="E890" s="1052"/>
      <c r="F890" s="1052"/>
      <c r="G890" s="1052"/>
      <c r="H890" s="1052"/>
      <c r="I890" s="1052"/>
      <c r="J890" s="1052"/>
      <c r="K890" s="1052"/>
      <c r="L890" s="1052"/>
      <c r="M890" s="1052"/>
      <c r="N890" s="1052"/>
      <c r="O890" s="1052"/>
      <c r="P890" s="1052"/>
      <c r="Q890" s="1052"/>
      <c r="R890" s="1052"/>
      <c r="S890" s="1052"/>
      <c r="T890" s="1052"/>
      <c r="U890" s="1052"/>
      <c r="V890" s="1052"/>
      <c r="W890" s="1052"/>
      <c r="X890" s="1052"/>
      <c r="Y890" s="1052"/>
      <c r="Z890" s="1052"/>
    </row>
    <row r="891" spans="1:26" ht="15.75" customHeight="1">
      <c r="A891" s="1049"/>
      <c r="B891" s="1050"/>
      <c r="C891" s="1051"/>
      <c r="D891" s="1052"/>
      <c r="E891" s="1052"/>
      <c r="F891" s="1052"/>
      <c r="G891" s="1052"/>
      <c r="H891" s="1052"/>
      <c r="I891" s="1052"/>
      <c r="J891" s="1052"/>
      <c r="K891" s="1052"/>
      <c r="L891" s="1052"/>
      <c r="M891" s="1052"/>
      <c r="N891" s="1052"/>
      <c r="O891" s="1052"/>
      <c r="P891" s="1052"/>
      <c r="Q891" s="1052"/>
      <c r="R891" s="1052"/>
      <c r="S891" s="1052"/>
      <c r="T891" s="1052"/>
      <c r="U891" s="1052"/>
      <c r="V891" s="1052"/>
      <c r="W891" s="1052"/>
      <c r="X891" s="1052"/>
      <c r="Y891" s="1052"/>
      <c r="Z891" s="1052"/>
    </row>
    <row r="892" spans="1:26" ht="15.75" customHeight="1">
      <c r="A892" s="1049"/>
      <c r="B892" s="1050"/>
      <c r="C892" s="1051"/>
      <c r="D892" s="1052"/>
      <c r="E892" s="1052"/>
      <c r="F892" s="1052"/>
      <c r="G892" s="1052"/>
      <c r="H892" s="1052"/>
      <c r="I892" s="1052"/>
      <c r="J892" s="1052"/>
      <c r="K892" s="1052"/>
      <c r="L892" s="1052"/>
      <c r="M892" s="1052"/>
      <c r="N892" s="1052"/>
      <c r="O892" s="1052"/>
      <c r="P892" s="1052"/>
      <c r="Q892" s="1052"/>
      <c r="R892" s="1052"/>
      <c r="S892" s="1052"/>
      <c r="T892" s="1052"/>
      <c r="U892" s="1052"/>
      <c r="V892" s="1052"/>
      <c r="W892" s="1052"/>
      <c r="X892" s="1052"/>
      <c r="Y892" s="1052"/>
      <c r="Z892" s="1052"/>
    </row>
    <row r="893" spans="1:26" ht="15.75" customHeight="1">
      <c r="A893" s="1049"/>
      <c r="B893" s="1050"/>
      <c r="C893" s="1051"/>
      <c r="D893" s="1052"/>
      <c r="E893" s="1052"/>
      <c r="F893" s="1052"/>
      <c r="G893" s="1052"/>
      <c r="H893" s="1052"/>
      <c r="I893" s="1052"/>
      <c r="J893" s="1052"/>
      <c r="K893" s="1052"/>
      <c r="L893" s="1052"/>
      <c r="M893" s="1052"/>
      <c r="N893" s="1052"/>
      <c r="O893" s="1052"/>
      <c r="P893" s="1052"/>
      <c r="Q893" s="1052"/>
      <c r="R893" s="1052"/>
      <c r="S893" s="1052"/>
      <c r="T893" s="1052"/>
      <c r="U893" s="1052"/>
      <c r="V893" s="1052"/>
      <c r="W893" s="1052"/>
      <c r="X893" s="1052"/>
      <c r="Y893" s="1052"/>
      <c r="Z893" s="1052"/>
    </row>
    <row r="894" spans="1:26" ht="15.75" customHeight="1">
      <c r="A894" s="1049"/>
      <c r="B894" s="1050"/>
      <c r="C894" s="1051"/>
      <c r="D894" s="1052"/>
      <c r="E894" s="1052"/>
      <c r="F894" s="1052"/>
      <c r="G894" s="1052"/>
      <c r="H894" s="1052"/>
      <c r="I894" s="1052"/>
      <c r="J894" s="1052"/>
      <c r="K894" s="1052"/>
      <c r="L894" s="1052"/>
      <c r="M894" s="1052"/>
      <c r="N894" s="1052"/>
      <c r="O894" s="1052"/>
      <c r="P894" s="1052"/>
      <c r="Q894" s="1052"/>
      <c r="R894" s="1052"/>
      <c r="S894" s="1052"/>
      <c r="T894" s="1052"/>
      <c r="U894" s="1052"/>
      <c r="V894" s="1052"/>
      <c r="W894" s="1052"/>
      <c r="X894" s="1052"/>
      <c r="Y894" s="1052"/>
      <c r="Z894" s="1052"/>
    </row>
    <row r="895" spans="1:26" ht="15.75" customHeight="1">
      <c r="A895" s="1049"/>
      <c r="B895" s="1050"/>
      <c r="C895" s="1051"/>
      <c r="D895" s="1052"/>
      <c r="E895" s="1052"/>
      <c r="F895" s="1052"/>
      <c r="G895" s="1052"/>
      <c r="H895" s="1052"/>
      <c r="I895" s="1052"/>
      <c r="J895" s="1052"/>
      <c r="K895" s="1052"/>
      <c r="L895" s="1052"/>
      <c r="M895" s="1052"/>
      <c r="N895" s="1052"/>
      <c r="O895" s="1052"/>
      <c r="P895" s="1052"/>
      <c r="Q895" s="1052"/>
      <c r="R895" s="1052"/>
      <c r="S895" s="1052"/>
      <c r="T895" s="1052"/>
      <c r="U895" s="1052"/>
      <c r="V895" s="1052"/>
      <c r="W895" s="1052"/>
      <c r="X895" s="1052"/>
      <c r="Y895" s="1052"/>
      <c r="Z895" s="1052"/>
    </row>
    <row r="896" spans="1:26" ht="15.75" customHeight="1">
      <c r="A896" s="1049"/>
      <c r="B896" s="1050"/>
      <c r="C896" s="1051"/>
      <c r="D896" s="1052"/>
      <c r="E896" s="1052"/>
      <c r="F896" s="1052"/>
      <c r="G896" s="1052"/>
      <c r="H896" s="1052"/>
      <c r="I896" s="1052"/>
      <c r="J896" s="1052"/>
      <c r="K896" s="1052"/>
      <c r="L896" s="1052"/>
      <c r="M896" s="1052"/>
      <c r="N896" s="1052"/>
      <c r="O896" s="1052"/>
      <c r="P896" s="1052"/>
      <c r="Q896" s="1052"/>
      <c r="R896" s="1052"/>
      <c r="S896" s="1052"/>
      <c r="T896" s="1052"/>
      <c r="U896" s="1052"/>
      <c r="V896" s="1052"/>
      <c r="W896" s="1052"/>
      <c r="X896" s="1052"/>
      <c r="Y896" s="1052"/>
      <c r="Z896" s="1052"/>
    </row>
    <row r="897" spans="1:26" ht="15.75" customHeight="1">
      <c r="A897" s="1049"/>
      <c r="B897" s="1050"/>
      <c r="C897" s="1051"/>
      <c r="D897" s="1052"/>
      <c r="E897" s="1052"/>
      <c r="F897" s="1052"/>
      <c r="G897" s="1052"/>
      <c r="H897" s="1052"/>
      <c r="I897" s="1052"/>
      <c r="J897" s="1052"/>
      <c r="K897" s="1052"/>
      <c r="L897" s="1052"/>
      <c r="M897" s="1052"/>
      <c r="N897" s="1052"/>
      <c r="O897" s="1052"/>
      <c r="P897" s="1052"/>
      <c r="Q897" s="1052"/>
      <c r="R897" s="1052"/>
      <c r="S897" s="1052"/>
      <c r="T897" s="1052"/>
      <c r="U897" s="1052"/>
      <c r="V897" s="1052"/>
      <c r="W897" s="1052"/>
      <c r="X897" s="1052"/>
      <c r="Y897" s="1052"/>
      <c r="Z897" s="1052"/>
    </row>
    <row r="898" spans="1:26" ht="15.75" customHeight="1">
      <c r="A898" s="1049"/>
      <c r="B898" s="1050"/>
      <c r="C898" s="1051"/>
      <c r="D898" s="1052"/>
      <c r="E898" s="1052"/>
      <c r="F898" s="1052"/>
      <c r="G898" s="1052"/>
      <c r="H898" s="1052"/>
      <c r="I898" s="1052"/>
      <c r="J898" s="1052"/>
      <c r="K898" s="1052"/>
      <c r="L898" s="1052"/>
      <c r="M898" s="1052"/>
      <c r="N898" s="1052"/>
      <c r="O898" s="1052"/>
      <c r="P898" s="1052"/>
      <c r="Q898" s="1052"/>
      <c r="R898" s="1052"/>
      <c r="S898" s="1052"/>
      <c r="T898" s="1052"/>
      <c r="U898" s="1052"/>
      <c r="V898" s="1052"/>
      <c r="W898" s="1052"/>
      <c r="X898" s="1052"/>
      <c r="Y898" s="1052"/>
      <c r="Z898" s="1052"/>
    </row>
    <row r="899" spans="1:26" ht="15.75" customHeight="1">
      <c r="A899" s="1049"/>
      <c r="B899" s="1050"/>
      <c r="C899" s="1051"/>
      <c r="D899" s="1052"/>
      <c r="E899" s="1052"/>
      <c r="F899" s="1052"/>
      <c r="G899" s="1052"/>
      <c r="H899" s="1052"/>
      <c r="I899" s="1052"/>
      <c r="J899" s="1052"/>
      <c r="K899" s="1052"/>
      <c r="L899" s="1052"/>
      <c r="M899" s="1052"/>
      <c r="N899" s="1052"/>
      <c r="O899" s="1052"/>
      <c r="P899" s="1052"/>
      <c r="Q899" s="1052"/>
      <c r="R899" s="1052"/>
      <c r="S899" s="1052"/>
      <c r="T899" s="1052"/>
      <c r="U899" s="1052"/>
      <c r="V899" s="1052"/>
      <c r="W899" s="1052"/>
      <c r="X899" s="1052"/>
      <c r="Y899" s="1052"/>
      <c r="Z899" s="1052"/>
    </row>
    <row r="900" spans="1:26" ht="15.75" customHeight="1">
      <c r="A900" s="1049"/>
      <c r="B900" s="1050"/>
      <c r="C900" s="1051"/>
      <c r="D900" s="1052"/>
      <c r="E900" s="1052"/>
      <c r="F900" s="1052"/>
      <c r="G900" s="1052"/>
      <c r="H900" s="1052"/>
      <c r="I900" s="1052"/>
      <c r="J900" s="1052"/>
      <c r="K900" s="1052"/>
      <c r="L900" s="1052"/>
      <c r="M900" s="1052"/>
      <c r="N900" s="1052"/>
      <c r="O900" s="1052"/>
      <c r="P900" s="1052"/>
      <c r="Q900" s="1052"/>
      <c r="R900" s="1052"/>
      <c r="S900" s="1052"/>
      <c r="T900" s="1052"/>
      <c r="U900" s="1052"/>
      <c r="V900" s="1052"/>
      <c r="W900" s="1052"/>
      <c r="X900" s="1052"/>
      <c r="Y900" s="1052"/>
      <c r="Z900" s="1052"/>
    </row>
    <row r="901" spans="1:26" ht="15.75" customHeight="1">
      <c r="A901" s="1049"/>
      <c r="B901" s="1050"/>
      <c r="C901" s="1051"/>
      <c r="D901" s="1052"/>
      <c r="E901" s="1052"/>
      <c r="F901" s="1052"/>
      <c r="G901" s="1052"/>
      <c r="H901" s="1052"/>
      <c r="I901" s="1052"/>
      <c r="J901" s="1052"/>
      <c r="K901" s="1052"/>
      <c r="L901" s="1052"/>
      <c r="M901" s="1052"/>
      <c r="N901" s="1052"/>
      <c r="O901" s="1052"/>
      <c r="P901" s="1052"/>
      <c r="Q901" s="1052"/>
      <c r="R901" s="1052"/>
      <c r="S901" s="1052"/>
      <c r="T901" s="1052"/>
      <c r="U901" s="1052"/>
      <c r="V901" s="1052"/>
      <c r="W901" s="1052"/>
      <c r="X901" s="1052"/>
      <c r="Y901" s="1052"/>
      <c r="Z901" s="1052"/>
    </row>
    <row r="902" spans="1:26" ht="15.75" customHeight="1">
      <c r="A902" s="1049"/>
      <c r="B902" s="1050"/>
      <c r="C902" s="1051"/>
      <c r="D902" s="1052"/>
      <c r="E902" s="1052"/>
      <c r="F902" s="1052"/>
      <c r="G902" s="1052"/>
      <c r="H902" s="1052"/>
      <c r="I902" s="1052"/>
      <c r="J902" s="1052"/>
      <c r="K902" s="1052"/>
      <c r="L902" s="1052"/>
      <c r="M902" s="1052"/>
      <c r="N902" s="1052"/>
      <c r="O902" s="1052"/>
      <c r="P902" s="1052"/>
      <c r="Q902" s="1052"/>
      <c r="R902" s="1052"/>
      <c r="S902" s="1052"/>
      <c r="T902" s="1052"/>
      <c r="U902" s="1052"/>
      <c r="V902" s="1052"/>
      <c r="W902" s="1052"/>
      <c r="X902" s="1052"/>
      <c r="Y902" s="1052"/>
      <c r="Z902" s="1052"/>
    </row>
    <row r="903" spans="1:26" ht="15.75" customHeight="1">
      <c r="A903" s="1049"/>
      <c r="B903" s="1050"/>
      <c r="C903" s="1051"/>
      <c r="D903" s="1052"/>
      <c r="E903" s="1052"/>
      <c r="F903" s="1052"/>
      <c r="G903" s="1052"/>
      <c r="H903" s="1052"/>
      <c r="I903" s="1052"/>
      <c r="J903" s="1052"/>
      <c r="K903" s="1052"/>
      <c r="L903" s="1052"/>
      <c r="M903" s="1052"/>
      <c r="N903" s="1052"/>
      <c r="O903" s="1052"/>
      <c r="P903" s="1052"/>
      <c r="Q903" s="1052"/>
      <c r="R903" s="1052"/>
      <c r="S903" s="1052"/>
      <c r="T903" s="1052"/>
      <c r="U903" s="1052"/>
      <c r="V903" s="1052"/>
      <c r="W903" s="1052"/>
      <c r="X903" s="1052"/>
      <c r="Y903" s="1052"/>
      <c r="Z903" s="1052"/>
    </row>
    <row r="904" spans="1:26" ht="15.75" customHeight="1">
      <c r="A904" s="1049"/>
      <c r="B904" s="1050"/>
      <c r="C904" s="1051"/>
      <c r="D904" s="1052"/>
      <c r="E904" s="1052"/>
      <c r="F904" s="1052"/>
      <c r="G904" s="1052"/>
      <c r="H904" s="1052"/>
      <c r="I904" s="1052"/>
      <c r="J904" s="1052"/>
      <c r="K904" s="1052"/>
      <c r="L904" s="1052"/>
      <c r="M904" s="1052"/>
      <c r="N904" s="1052"/>
      <c r="O904" s="1052"/>
      <c r="P904" s="1052"/>
      <c r="Q904" s="1052"/>
      <c r="R904" s="1052"/>
      <c r="S904" s="1052"/>
      <c r="T904" s="1052"/>
      <c r="U904" s="1052"/>
      <c r="V904" s="1052"/>
      <c r="W904" s="1052"/>
      <c r="X904" s="1052"/>
      <c r="Y904" s="1052"/>
      <c r="Z904" s="1052"/>
    </row>
    <row r="905" spans="1:26" ht="15.75" customHeight="1">
      <c r="A905" s="1049"/>
      <c r="B905" s="1050"/>
      <c r="C905" s="1051"/>
      <c r="D905" s="1052"/>
      <c r="E905" s="1052"/>
      <c r="F905" s="1052"/>
      <c r="G905" s="1052"/>
      <c r="H905" s="1052"/>
      <c r="I905" s="1052"/>
      <c r="J905" s="1052"/>
      <c r="K905" s="1052"/>
      <c r="L905" s="1052"/>
      <c r="M905" s="1052"/>
      <c r="N905" s="1052"/>
      <c r="O905" s="1052"/>
      <c r="P905" s="1052"/>
      <c r="Q905" s="1052"/>
      <c r="R905" s="1052"/>
      <c r="S905" s="1052"/>
      <c r="T905" s="1052"/>
      <c r="U905" s="1052"/>
      <c r="V905" s="1052"/>
      <c r="W905" s="1052"/>
      <c r="X905" s="1052"/>
      <c r="Y905" s="1052"/>
      <c r="Z905" s="1052"/>
    </row>
    <row r="906" spans="1:26" ht="15.75" customHeight="1">
      <c r="A906" s="1049"/>
      <c r="B906" s="1050"/>
      <c r="C906" s="1051"/>
      <c r="D906" s="1052"/>
      <c r="E906" s="1052"/>
      <c r="F906" s="1052"/>
      <c r="G906" s="1052"/>
      <c r="H906" s="1052"/>
      <c r="I906" s="1052"/>
      <c r="J906" s="1052"/>
      <c r="K906" s="1052"/>
      <c r="L906" s="1052"/>
      <c r="M906" s="1052"/>
      <c r="N906" s="1052"/>
      <c r="O906" s="1052"/>
      <c r="P906" s="1052"/>
      <c r="Q906" s="1052"/>
      <c r="R906" s="1052"/>
      <c r="S906" s="1052"/>
      <c r="T906" s="1052"/>
      <c r="U906" s="1052"/>
      <c r="V906" s="1052"/>
      <c r="W906" s="1052"/>
      <c r="X906" s="1052"/>
      <c r="Y906" s="1052"/>
      <c r="Z906" s="1052"/>
    </row>
    <row r="907" spans="1:26" ht="15.75" customHeight="1">
      <c r="A907" s="1049"/>
      <c r="B907" s="1050"/>
      <c r="C907" s="1051"/>
      <c r="D907" s="1052"/>
      <c r="E907" s="1052"/>
      <c r="F907" s="1052"/>
      <c r="G907" s="1052"/>
      <c r="H907" s="1052"/>
      <c r="I907" s="1052"/>
      <c r="J907" s="1052"/>
      <c r="K907" s="1052"/>
      <c r="L907" s="1052"/>
      <c r="M907" s="1052"/>
      <c r="N907" s="1052"/>
      <c r="O907" s="1052"/>
      <c r="P907" s="1052"/>
      <c r="Q907" s="1052"/>
      <c r="R907" s="1052"/>
      <c r="S907" s="1052"/>
      <c r="T907" s="1052"/>
      <c r="U907" s="1052"/>
      <c r="V907" s="1052"/>
      <c r="W907" s="1052"/>
      <c r="X907" s="1052"/>
      <c r="Y907" s="1052"/>
      <c r="Z907" s="1052"/>
    </row>
    <row r="908" spans="1:26" ht="15.75" customHeight="1">
      <c r="A908" s="1049"/>
      <c r="B908" s="1050"/>
      <c r="C908" s="1051"/>
      <c r="D908" s="1052"/>
      <c r="E908" s="1052"/>
      <c r="F908" s="1052"/>
      <c r="G908" s="1052"/>
      <c r="H908" s="1052"/>
      <c r="I908" s="1052"/>
      <c r="J908" s="1052"/>
      <c r="K908" s="1052"/>
      <c r="L908" s="1052"/>
      <c r="M908" s="1052"/>
      <c r="N908" s="1052"/>
      <c r="O908" s="1052"/>
      <c r="P908" s="1052"/>
      <c r="Q908" s="1052"/>
      <c r="R908" s="1052"/>
      <c r="S908" s="1052"/>
      <c r="T908" s="1052"/>
      <c r="U908" s="1052"/>
      <c r="V908" s="1052"/>
      <c r="W908" s="1052"/>
      <c r="X908" s="1052"/>
      <c r="Y908" s="1052"/>
      <c r="Z908" s="1052"/>
    </row>
    <row r="909" spans="1:26" ht="15.75" customHeight="1">
      <c r="A909" s="1049"/>
      <c r="B909" s="1050"/>
      <c r="C909" s="1051"/>
      <c r="D909" s="1052"/>
      <c r="E909" s="1052"/>
      <c r="F909" s="1052"/>
      <c r="G909" s="1052"/>
      <c r="H909" s="1052"/>
      <c r="I909" s="1052"/>
      <c r="J909" s="1052"/>
      <c r="K909" s="1052"/>
      <c r="L909" s="1052"/>
      <c r="M909" s="1052"/>
      <c r="N909" s="1052"/>
      <c r="O909" s="1052"/>
      <c r="P909" s="1052"/>
      <c r="Q909" s="1052"/>
      <c r="R909" s="1052"/>
      <c r="S909" s="1052"/>
      <c r="T909" s="1052"/>
      <c r="U909" s="1052"/>
      <c r="V909" s="1052"/>
      <c r="W909" s="1052"/>
      <c r="X909" s="1052"/>
      <c r="Y909" s="1052"/>
      <c r="Z909" s="1052"/>
    </row>
    <row r="910" spans="1:26" ht="15.75" customHeight="1">
      <c r="A910" s="1049"/>
      <c r="B910" s="1050"/>
      <c r="C910" s="1051"/>
      <c r="D910" s="1052"/>
      <c r="E910" s="1052"/>
      <c r="F910" s="1052"/>
      <c r="G910" s="1052"/>
      <c r="H910" s="1052"/>
      <c r="I910" s="1052"/>
      <c r="J910" s="1052"/>
      <c r="K910" s="1052"/>
      <c r="L910" s="1052"/>
      <c r="M910" s="1052"/>
      <c r="N910" s="1052"/>
      <c r="O910" s="1052"/>
      <c r="P910" s="1052"/>
      <c r="Q910" s="1052"/>
      <c r="R910" s="1052"/>
      <c r="S910" s="1052"/>
      <c r="T910" s="1052"/>
      <c r="U910" s="1052"/>
      <c r="V910" s="1052"/>
      <c r="W910" s="1052"/>
      <c r="X910" s="1052"/>
      <c r="Y910" s="1052"/>
      <c r="Z910" s="1052"/>
    </row>
    <row r="911" spans="1:26" ht="15.75" customHeight="1">
      <c r="A911" s="1049"/>
      <c r="B911" s="1050"/>
      <c r="C911" s="1051"/>
      <c r="D911" s="1052"/>
      <c r="E911" s="1052"/>
      <c r="F911" s="1052"/>
      <c r="G911" s="1052"/>
      <c r="H911" s="1052"/>
      <c r="I911" s="1052"/>
      <c r="J911" s="1052"/>
      <c r="K911" s="1052"/>
      <c r="L911" s="1052"/>
      <c r="M911" s="1052"/>
      <c r="N911" s="1052"/>
      <c r="O911" s="1052"/>
      <c r="P911" s="1052"/>
      <c r="Q911" s="1052"/>
      <c r="R911" s="1052"/>
      <c r="S911" s="1052"/>
      <c r="T911" s="1052"/>
      <c r="U911" s="1052"/>
      <c r="V911" s="1052"/>
      <c r="W911" s="1052"/>
      <c r="X911" s="1052"/>
      <c r="Y911" s="1052"/>
      <c r="Z911" s="1052"/>
    </row>
    <row r="912" spans="1:26" ht="15.75" customHeight="1">
      <c r="A912" s="1049"/>
      <c r="B912" s="1050"/>
      <c r="C912" s="1051"/>
      <c r="D912" s="1052"/>
      <c r="E912" s="1052"/>
      <c r="F912" s="1052"/>
      <c r="G912" s="1052"/>
      <c r="H912" s="1052"/>
      <c r="I912" s="1052"/>
      <c r="J912" s="1052"/>
      <c r="K912" s="1052"/>
      <c r="L912" s="1052"/>
      <c r="M912" s="1052"/>
      <c r="N912" s="1052"/>
      <c r="O912" s="1052"/>
      <c r="P912" s="1052"/>
      <c r="Q912" s="1052"/>
      <c r="R912" s="1052"/>
      <c r="S912" s="1052"/>
      <c r="T912" s="1052"/>
      <c r="U912" s="1052"/>
      <c r="V912" s="1052"/>
      <c r="W912" s="1052"/>
      <c r="X912" s="1052"/>
      <c r="Y912" s="1052"/>
      <c r="Z912" s="1052"/>
    </row>
    <row r="913" spans="1:26" ht="15.75" customHeight="1">
      <c r="A913" s="1049"/>
      <c r="B913" s="1050"/>
      <c r="C913" s="1051"/>
      <c r="D913" s="1052"/>
      <c r="E913" s="1052"/>
      <c r="F913" s="1052"/>
      <c r="G913" s="1052"/>
      <c r="H913" s="1052"/>
      <c r="I913" s="1052"/>
      <c r="J913" s="1052"/>
      <c r="K913" s="1052"/>
      <c r="L913" s="1052"/>
      <c r="M913" s="1052"/>
      <c r="N913" s="1052"/>
      <c r="O913" s="1052"/>
      <c r="P913" s="1052"/>
      <c r="Q913" s="1052"/>
      <c r="R913" s="1052"/>
      <c r="S913" s="1052"/>
      <c r="T913" s="1052"/>
      <c r="U913" s="1052"/>
      <c r="V913" s="1052"/>
      <c r="W913" s="1052"/>
      <c r="X913" s="1052"/>
      <c r="Y913" s="1052"/>
      <c r="Z913" s="1052"/>
    </row>
    <row r="914" spans="1:26" ht="15.75" customHeight="1">
      <c r="A914" s="1049"/>
      <c r="B914" s="1050"/>
      <c r="C914" s="1051"/>
      <c r="D914" s="1052"/>
      <c r="E914" s="1052"/>
      <c r="F914" s="1052"/>
      <c r="G914" s="1052"/>
      <c r="H914" s="1052"/>
      <c r="I914" s="1052"/>
      <c r="J914" s="1052"/>
      <c r="K914" s="1052"/>
      <c r="L914" s="1052"/>
      <c r="M914" s="1052"/>
      <c r="N914" s="1052"/>
      <c r="O914" s="1052"/>
      <c r="P914" s="1052"/>
      <c r="Q914" s="1052"/>
      <c r="R914" s="1052"/>
      <c r="S914" s="1052"/>
      <c r="T914" s="1052"/>
      <c r="U914" s="1052"/>
      <c r="V914" s="1052"/>
      <c r="W914" s="1052"/>
      <c r="X914" s="1052"/>
      <c r="Y914" s="1052"/>
      <c r="Z914" s="1052"/>
    </row>
    <row r="915" spans="1:26" ht="15.75" customHeight="1">
      <c r="A915" s="1049"/>
      <c r="B915" s="1050"/>
      <c r="C915" s="1051"/>
      <c r="D915" s="1052"/>
      <c r="E915" s="1052"/>
      <c r="F915" s="1052"/>
      <c r="G915" s="1052"/>
      <c r="H915" s="1052"/>
      <c r="I915" s="1052"/>
      <c r="J915" s="1052"/>
      <c r="K915" s="1052"/>
      <c r="L915" s="1052"/>
      <c r="M915" s="1052"/>
      <c r="N915" s="1052"/>
      <c r="O915" s="1052"/>
      <c r="P915" s="1052"/>
      <c r="Q915" s="1052"/>
      <c r="R915" s="1052"/>
      <c r="S915" s="1052"/>
      <c r="T915" s="1052"/>
      <c r="U915" s="1052"/>
      <c r="V915" s="1052"/>
      <c r="W915" s="1052"/>
      <c r="X915" s="1052"/>
      <c r="Y915" s="1052"/>
      <c r="Z915" s="1052"/>
    </row>
    <row r="916" spans="1:26" ht="15.75" customHeight="1">
      <c r="A916" s="1049"/>
      <c r="B916" s="1050"/>
      <c r="C916" s="1051"/>
      <c r="D916" s="1052"/>
      <c r="E916" s="1052"/>
      <c r="F916" s="1052"/>
      <c r="G916" s="1052"/>
      <c r="H916" s="1052"/>
      <c r="I916" s="1052"/>
      <c r="J916" s="1052"/>
      <c r="K916" s="1052"/>
      <c r="L916" s="1052"/>
      <c r="M916" s="1052"/>
      <c r="N916" s="1052"/>
      <c r="O916" s="1052"/>
      <c r="P916" s="1052"/>
      <c r="Q916" s="1052"/>
      <c r="R916" s="1052"/>
      <c r="S916" s="1052"/>
      <c r="T916" s="1052"/>
      <c r="U916" s="1052"/>
      <c r="V916" s="1052"/>
      <c r="W916" s="1052"/>
      <c r="X916" s="1052"/>
      <c r="Y916" s="1052"/>
      <c r="Z916" s="1052"/>
    </row>
    <row r="917" spans="1:26" ht="15.75" customHeight="1">
      <c r="A917" s="1049"/>
      <c r="B917" s="1050"/>
      <c r="C917" s="1051"/>
      <c r="D917" s="1052"/>
      <c r="E917" s="1052"/>
      <c r="F917" s="1052"/>
      <c r="G917" s="1052"/>
      <c r="H917" s="1052"/>
      <c r="I917" s="1052"/>
      <c r="J917" s="1052"/>
      <c r="K917" s="1052"/>
      <c r="L917" s="1052"/>
      <c r="M917" s="1052"/>
      <c r="N917" s="1052"/>
      <c r="O917" s="1052"/>
      <c r="P917" s="1052"/>
      <c r="Q917" s="1052"/>
      <c r="R917" s="1052"/>
      <c r="S917" s="1052"/>
      <c r="T917" s="1052"/>
      <c r="U917" s="1052"/>
      <c r="V917" s="1052"/>
      <c r="W917" s="1052"/>
      <c r="X917" s="1052"/>
      <c r="Y917" s="1052"/>
      <c r="Z917" s="1052"/>
    </row>
    <row r="918" spans="1:26" ht="15.75" customHeight="1">
      <c r="A918" s="1049"/>
      <c r="B918" s="1050"/>
      <c r="C918" s="1051"/>
      <c r="D918" s="1052"/>
      <c r="E918" s="1052"/>
      <c r="F918" s="1052"/>
      <c r="G918" s="1052"/>
      <c r="H918" s="1052"/>
      <c r="I918" s="1052"/>
      <c r="J918" s="1052"/>
      <c r="K918" s="1052"/>
      <c r="L918" s="1052"/>
      <c r="M918" s="1052"/>
      <c r="N918" s="1052"/>
      <c r="O918" s="1052"/>
      <c r="P918" s="1052"/>
      <c r="Q918" s="1052"/>
      <c r="R918" s="1052"/>
      <c r="S918" s="1052"/>
      <c r="T918" s="1052"/>
      <c r="U918" s="1052"/>
      <c r="V918" s="1052"/>
      <c r="W918" s="1052"/>
      <c r="X918" s="1052"/>
      <c r="Y918" s="1052"/>
      <c r="Z918" s="1052"/>
    </row>
    <row r="919" spans="1:26" ht="15.75" customHeight="1">
      <c r="A919" s="1049"/>
      <c r="B919" s="1050"/>
      <c r="C919" s="1051"/>
      <c r="D919" s="1052"/>
      <c r="E919" s="1052"/>
      <c r="F919" s="1052"/>
      <c r="G919" s="1052"/>
      <c r="H919" s="1052"/>
      <c r="I919" s="1052"/>
      <c r="J919" s="1052"/>
      <c r="K919" s="1052"/>
      <c r="L919" s="1052"/>
      <c r="M919" s="1052"/>
      <c r="N919" s="1052"/>
      <c r="O919" s="1052"/>
      <c r="P919" s="1052"/>
      <c r="Q919" s="1052"/>
      <c r="R919" s="1052"/>
      <c r="S919" s="1052"/>
      <c r="T919" s="1052"/>
      <c r="U919" s="1052"/>
      <c r="V919" s="1052"/>
      <c r="W919" s="1052"/>
      <c r="X919" s="1052"/>
      <c r="Y919" s="1052"/>
      <c r="Z919" s="1052"/>
    </row>
    <row r="920" spans="1:26" ht="15.75" customHeight="1">
      <c r="A920" s="1049"/>
      <c r="B920" s="1050"/>
      <c r="C920" s="1051"/>
      <c r="D920" s="1052"/>
      <c r="E920" s="1052"/>
      <c r="F920" s="1052"/>
      <c r="G920" s="1052"/>
      <c r="H920" s="1052"/>
      <c r="I920" s="1052"/>
      <c r="J920" s="1052"/>
      <c r="K920" s="1052"/>
      <c r="L920" s="1052"/>
      <c r="M920" s="1052"/>
      <c r="N920" s="1052"/>
      <c r="O920" s="1052"/>
      <c r="P920" s="1052"/>
      <c r="Q920" s="1052"/>
      <c r="R920" s="1052"/>
      <c r="S920" s="1052"/>
      <c r="T920" s="1052"/>
      <c r="U920" s="1052"/>
      <c r="V920" s="1052"/>
      <c r="W920" s="1052"/>
      <c r="X920" s="1052"/>
      <c r="Y920" s="1052"/>
      <c r="Z920" s="1052"/>
    </row>
    <row r="921" spans="1:26" ht="15.75" customHeight="1">
      <c r="A921" s="1049"/>
      <c r="B921" s="1050"/>
      <c r="C921" s="1051"/>
      <c r="D921" s="1052"/>
      <c r="E921" s="1052"/>
      <c r="F921" s="1052"/>
      <c r="G921" s="1052"/>
      <c r="H921" s="1052"/>
      <c r="I921" s="1052"/>
      <c r="J921" s="1052"/>
      <c r="K921" s="1052"/>
      <c r="L921" s="1052"/>
      <c r="M921" s="1052"/>
      <c r="N921" s="1052"/>
      <c r="O921" s="1052"/>
      <c r="P921" s="1052"/>
      <c r="Q921" s="1052"/>
      <c r="R921" s="1052"/>
      <c r="S921" s="1052"/>
      <c r="T921" s="1052"/>
      <c r="U921" s="1052"/>
      <c r="V921" s="1052"/>
      <c r="W921" s="1052"/>
      <c r="X921" s="1052"/>
      <c r="Y921" s="1052"/>
      <c r="Z921" s="1052"/>
    </row>
    <row r="922" spans="1:26" ht="15.75" customHeight="1">
      <c r="A922" s="1049"/>
      <c r="B922" s="1050"/>
      <c r="C922" s="1051"/>
      <c r="D922" s="1052"/>
      <c r="E922" s="1052"/>
      <c r="F922" s="1052"/>
      <c r="G922" s="1052"/>
      <c r="H922" s="1052"/>
      <c r="I922" s="1052"/>
      <c r="J922" s="1052"/>
      <c r="K922" s="1052"/>
      <c r="L922" s="1052"/>
      <c r="M922" s="1052"/>
      <c r="N922" s="1052"/>
      <c r="O922" s="1052"/>
      <c r="P922" s="1052"/>
      <c r="Q922" s="1052"/>
      <c r="R922" s="1052"/>
      <c r="S922" s="1052"/>
      <c r="T922" s="1052"/>
      <c r="U922" s="1052"/>
      <c r="V922" s="1052"/>
      <c r="W922" s="1052"/>
      <c r="X922" s="1052"/>
      <c r="Y922" s="1052"/>
      <c r="Z922" s="1052"/>
    </row>
    <row r="923" spans="1:26" ht="15.75" customHeight="1">
      <c r="A923" s="1049"/>
      <c r="B923" s="1050"/>
      <c r="C923" s="1051"/>
      <c r="D923" s="1052"/>
      <c r="E923" s="1052"/>
      <c r="F923" s="1052"/>
      <c r="G923" s="1052"/>
      <c r="H923" s="1052"/>
      <c r="I923" s="1052"/>
      <c r="J923" s="1052"/>
      <c r="K923" s="1052"/>
      <c r="L923" s="1052"/>
      <c r="M923" s="1052"/>
      <c r="N923" s="1052"/>
      <c r="O923" s="1052"/>
      <c r="P923" s="1052"/>
      <c r="Q923" s="1052"/>
      <c r="R923" s="1052"/>
      <c r="S923" s="1052"/>
      <c r="T923" s="1052"/>
      <c r="U923" s="1052"/>
      <c r="V923" s="1052"/>
      <c r="W923" s="1052"/>
      <c r="X923" s="1052"/>
      <c r="Y923" s="1052"/>
      <c r="Z923" s="1052"/>
    </row>
    <row r="924" spans="1:26" ht="15.75" customHeight="1">
      <c r="A924" s="1049"/>
      <c r="B924" s="1050"/>
      <c r="C924" s="1051"/>
      <c r="D924" s="1052"/>
      <c r="E924" s="1052"/>
      <c r="F924" s="1052"/>
      <c r="G924" s="1052"/>
      <c r="H924" s="1052"/>
      <c r="I924" s="1052"/>
      <c r="J924" s="1052"/>
      <c r="K924" s="1052"/>
      <c r="L924" s="1052"/>
      <c r="M924" s="1052"/>
      <c r="N924" s="1052"/>
      <c r="O924" s="1052"/>
      <c r="P924" s="1052"/>
      <c r="Q924" s="1052"/>
      <c r="R924" s="1052"/>
      <c r="S924" s="1052"/>
      <c r="T924" s="1052"/>
      <c r="U924" s="1052"/>
      <c r="V924" s="1052"/>
      <c r="W924" s="1052"/>
      <c r="X924" s="1052"/>
      <c r="Y924" s="1052"/>
      <c r="Z924" s="1052"/>
    </row>
    <row r="925" spans="1:26" ht="15.75" customHeight="1">
      <c r="A925" s="1049"/>
      <c r="B925" s="1050"/>
      <c r="C925" s="1051"/>
      <c r="D925" s="1052"/>
      <c r="E925" s="1052"/>
      <c r="F925" s="1052"/>
      <c r="G925" s="1052"/>
      <c r="H925" s="1052"/>
      <c r="I925" s="1052"/>
      <c r="J925" s="1052"/>
      <c r="K925" s="1052"/>
      <c r="L925" s="1052"/>
      <c r="M925" s="1052"/>
      <c r="N925" s="1052"/>
      <c r="O925" s="1052"/>
      <c r="P925" s="1052"/>
      <c r="Q925" s="1052"/>
      <c r="R925" s="1052"/>
      <c r="S925" s="1052"/>
      <c r="T925" s="1052"/>
      <c r="U925" s="1052"/>
      <c r="V925" s="1052"/>
      <c r="W925" s="1052"/>
      <c r="X925" s="1052"/>
      <c r="Y925" s="1052"/>
      <c r="Z925" s="1052"/>
    </row>
    <row r="926" spans="1:26" ht="15.75" customHeight="1">
      <c r="A926" s="1049"/>
      <c r="B926" s="1050"/>
      <c r="C926" s="1051"/>
      <c r="D926" s="1052"/>
      <c r="E926" s="1052"/>
      <c r="F926" s="1052"/>
      <c r="G926" s="1052"/>
      <c r="H926" s="1052"/>
      <c r="I926" s="1052"/>
      <c r="J926" s="1052"/>
      <c r="K926" s="1052"/>
      <c r="L926" s="1052"/>
      <c r="M926" s="1052"/>
      <c r="N926" s="1052"/>
      <c r="O926" s="1052"/>
      <c r="P926" s="1052"/>
      <c r="Q926" s="1052"/>
      <c r="R926" s="1052"/>
      <c r="S926" s="1052"/>
      <c r="T926" s="1052"/>
      <c r="U926" s="1052"/>
      <c r="V926" s="1052"/>
      <c r="W926" s="1052"/>
      <c r="X926" s="1052"/>
      <c r="Y926" s="1052"/>
      <c r="Z926" s="1052"/>
    </row>
    <row r="927" spans="1:26" ht="15.75" customHeight="1">
      <c r="A927" s="1049"/>
      <c r="B927" s="1050"/>
      <c r="C927" s="1051"/>
      <c r="D927" s="1052"/>
      <c r="E927" s="1052"/>
      <c r="F927" s="1052"/>
      <c r="G927" s="1052"/>
      <c r="H927" s="1052"/>
      <c r="I927" s="1052"/>
      <c r="J927" s="1052"/>
      <c r="K927" s="1052"/>
      <c r="L927" s="1052"/>
      <c r="M927" s="1052"/>
      <c r="N927" s="1052"/>
      <c r="O927" s="1052"/>
      <c r="P927" s="1052"/>
      <c r="Q927" s="1052"/>
      <c r="R927" s="1052"/>
      <c r="S927" s="1052"/>
      <c r="T927" s="1052"/>
      <c r="U927" s="1052"/>
      <c r="V927" s="1052"/>
      <c r="W927" s="1052"/>
      <c r="X927" s="1052"/>
      <c r="Y927" s="1052"/>
      <c r="Z927" s="1052"/>
    </row>
    <row r="928" spans="1:26" ht="15.75" customHeight="1">
      <c r="A928" s="1049"/>
      <c r="B928" s="1050"/>
      <c r="C928" s="1051"/>
      <c r="D928" s="1052"/>
      <c r="E928" s="1052"/>
      <c r="F928" s="1052"/>
      <c r="G928" s="1052"/>
      <c r="H928" s="1052"/>
      <c r="I928" s="1052"/>
      <c r="J928" s="1052"/>
      <c r="K928" s="1052"/>
      <c r="L928" s="1052"/>
      <c r="M928" s="1052"/>
      <c r="N928" s="1052"/>
      <c r="O928" s="1052"/>
      <c r="P928" s="1052"/>
      <c r="Q928" s="1052"/>
      <c r="R928" s="1052"/>
      <c r="S928" s="1052"/>
      <c r="T928" s="1052"/>
      <c r="U928" s="1052"/>
      <c r="V928" s="1052"/>
      <c r="W928" s="1052"/>
      <c r="X928" s="1052"/>
      <c r="Y928" s="1052"/>
      <c r="Z928" s="1052"/>
    </row>
    <row r="929" spans="1:26" ht="15.75" customHeight="1">
      <c r="A929" s="1049"/>
      <c r="B929" s="1050"/>
      <c r="C929" s="1051"/>
      <c r="D929" s="1052"/>
      <c r="E929" s="1052"/>
      <c r="F929" s="1052"/>
      <c r="G929" s="1052"/>
      <c r="H929" s="1052"/>
      <c r="I929" s="1052"/>
      <c r="J929" s="1052"/>
      <c r="K929" s="1052"/>
      <c r="L929" s="1052"/>
      <c r="M929" s="1052"/>
      <c r="N929" s="1052"/>
      <c r="O929" s="1052"/>
      <c r="P929" s="1052"/>
      <c r="Q929" s="1052"/>
      <c r="R929" s="1052"/>
      <c r="S929" s="1052"/>
      <c r="T929" s="1052"/>
      <c r="U929" s="1052"/>
      <c r="V929" s="1052"/>
      <c r="W929" s="1052"/>
      <c r="X929" s="1052"/>
      <c r="Y929" s="1052"/>
      <c r="Z929" s="1052"/>
    </row>
    <row r="930" spans="1:26" ht="15.75" customHeight="1">
      <c r="A930" s="1049"/>
      <c r="B930" s="1050"/>
      <c r="C930" s="1051"/>
      <c r="D930" s="1052"/>
      <c r="E930" s="1052"/>
      <c r="F930" s="1052"/>
      <c r="G930" s="1052"/>
      <c r="H930" s="1052"/>
      <c r="I930" s="1052"/>
      <c r="J930" s="1052"/>
      <c r="K930" s="1052"/>
      <c r="L930" s="1052"/>
      <c r="M930" s="1052"/>
      <c r="N930" s="1052"/>
      <c r="O930" s="1052"/>
      <c r="P930" s="1052"/>
      <c r="Q930" s="1052"/>
      <c r="R930" s="1052"/>
      <c r="S930" s="1052"/>
      <c r="T930" s="1052"/>
      <c r="U930" s="1052"/>
      <c r="V930" s="1052"/>
      <c r="W930" s="1052"/>
      <c r="X930" s="1052"/>
      <c r="Y930" s="1052"/>
      <c r="Z930" s="1052"/>
    </row>
    <row r="931" spans="1:26" ht="15.75" customHeight="1">
      <c r="A931" s="1049"/>
      <c r="B931" s="1050"/>
      <c r="C931" s="1051"/>
      <c r="D931" s="1052"/>
      <c r="E931" s="1052"/>
      <c r="F931" s="1052"/>
      <c r="G931" s="1052"/>
      <c r="H931" s="1052"/>
      <c r="I931" s="1052"/>
      <c r="J931" s="1052"/>
      <c r="K931" s="1052"/>
      <c r="L931" s="1052"/>
      <c r="M931" s="1052"/>
      <c r="N931" s="1052"/>
      <c r="O931" s="1052"/>
      <c r="P931" s="1052"/>
      <c r="Q931" s="1052"/>
      <c r="R931" s="1052"/>
      <c r="S931" s="1052"/>
      <c r="T931" s="1052"/>
      <c r="U931" s="1052"/>
      <c r="V931" s="1052"/>
      <c r="W931" s="1052"/>
      <c r="X931" s="1052"/>
      <c r="Y931" s="1052"/>
      <c r="Z931" s="1052"/>
    </row>
    <row r="932" spans="1:26" ht="15.75" customHeight="1">
      <c r="A932" s="1049"/>
      <c r="B932" s="1050"/>
      <c r="C932" s="1051"/>
      <c r="D932" s="1052"/>
      <c r="E932" s="1052"/>
      <c r="F932" s="1052"/>
      <c r="G932" s="1052"/>
      <c r="H932" s="1052"/>
      <c r="I932" s="1052"/>
      <c r="J932" s="1052"/>
      <c r="K932" s="1052"/>
      <c r="L932" s="1052"/>
      <c r="M932" s="1052"/>
      <c r="N932" s="1052"/>
      <c r="O932" s="1052"/>
      <c r="P932" s="1052"/>
      <c r="Q932" s="1052"/>
      <c r="R932" s="1052"/>
      <c r="S932" s="1052"/>
      <c r="T932" s="1052"/>
      <c r="U932" s="1052"/>
      <c r="V932" s="1052"/>
      <c r="W932" s="1052"/>
      <c r="X932" s="1052"/>
      <c r="Y932" s="1052"/>
      <c r="Z932" s="1052"/>
    </row>
    <row r="933" spans="1:26" ht="15.75" customHeight="1">
      <c r="A933" s="1049"/>
      <c r="B933" s="1050"/>
      <c r="C933" s="1051"/>
      <c r="D933" s="1052"/>
      <c r="E933" s="1052"/>
      <c r="F933" s="1052"/>
      <c r="G933" s="1052"/>
      <c r="H933" s="1052"/>
      <c r="I933" s="1052"/>
      <c r="J933" s="1052"/>
      <c r="K933" s="1052"/>
      <c r="L933" s="1052"/>
      <c r="M933" s="1052"/>
      <c r="N933" s="1052"/>
      <c r="O933" s="1052"/>
      <c r="P933" s="1052"/>
      <c r="Q933" s="1052"/>
      <c r="R933" s="1052"/>
      <c r="S933" s="1052"/>
      <c r="T933" s="1052"/>
      <c r="U933" s="1052"/>
      <c r="V933" s="1052"/>
      <c r="W933" s="1052"/>
      <c r="X933" s="1052"/>
      <c r="Y933" s="1052"/>
      <c r="Z933" s="1052"/>
    </row>
    <row r="934" spans="1:26" ht="15.75" customHeight="1">
      <c r="A934" s="1049"/>
      <c r="B934" s="1050"/>
      <c r="C934" s="1051"/>
      <c r="D934" s="1052"/>
      <c r="E934" s="1052"/>
      <c r="F934" s="1052"/>
      <c r="G934" s="1052"/>
      <c r="H934" s="1052"/>
      <c r="I934" s="1052"/>
      <c r="J934" s="1052"/>
      <c r="K934" s="1052"/>
      <c r="L934" s="1052"/>
      <c r="M934" s="1052"/>
      <c r="N934" s="1052"/>
      <c r="O934" s="1052"/>
      <c r="P934" s="1052"/>
      <c r="Q934" s="1052"/>
      <c r="R934" s="1052"/>
      <c r="S934" s="1052"/>
      <c r="T934" s="1052"/>
      <c r="U934" s="1052"/>
      <c r="V934" s="1052"/>
      <c r="W934" s="1052"/>
      <c r="X934" s="1052"/>
      <c r="Y934" s="1052"/>
      <c r="Z934" s="1052"/>
    </row>
    <row r="935" spans="1:26" ht="15.75" customHeight="1">
      <c r="A935" s="1049"/>
      <c r="B935" s="1050"/>
      <c r="C935" s="1051"/>
      <c r="D935" s="1052"/>
      <c r="E935" s="1052"/>
      <c r="F935" s="1052"/>
      <c r="G935" s="1052"/>
      <c r="H935" s="1052"/>
      <c r="I935" s="1052"/>
      <c r="J935" s="1052"/>
      <c r="K935" s="1052"/>
      <c r="L935" s="1052"/>
      <c r="M935" s="1052"/>
      <c r="N935" s="1052"/>
      <c r="O935" s="1052"/>
      <c r="P935" s="1052"/>
      <c r="Q935" s="1052"/>
      <c r="R935" s="1052"/>
      <c r="S935" s="1052"/>
      <c r="T935" s="1052"/>
      <c r="U935" s="1052"/>
      <c r="V935" s="1052"/>
      <c r="W935" s="1052"/>
      <c r="X935" s="1052"/>
      <c r="Y935" s="1052"/>
      <c r="Z935" s="1052"/>
    </row>
    <row r="936" spans="1:26" ht="15.75" customHeight="1">
      <c r="A936" s="1049"/>
      <c r="B936" s="1050"/>
      <c r="C936" s="1051"/>
      <c r="D936" s="1052"/>
      <c r="E936" s="1052"/>
      <c r="F936" s="1052"/>
      <c r="G936" s="1052"/>
      <c r="H936" s="1052"/>
      <c r="I936" s="1052"/>
      <c r="J936" s="1052"/>
      <c r="K936" s="1052"/>
      <c r="L936" s="1052"/>
      <c r="M936" s="1052"/>
      <c r="N936" s="1052"/>
      <c r="O936" s="1052"/>
      <c r="P936" s="1052"/>
      <c r="Q936" s="1052"/>
      <c r="R936" s="1052"/>
      <c r="S936" s="1052"/>
      <c r="T936" s="1052"/>
      <c r="U936" s="1052"/>
      <c r="V936" s="1052"/>
      <c r="W936" s="1052"/>
      <c r="X936" s="1052"/>
      <c r="Y936" s="1052"/>
      <c r="Z936" s="1052"/>
    </row>
    <row r="937" spans="1:26" ht="15.75" customHeight="1">
      <c r="A937" s="1049"/>
      <c r="B937" s="1050"/>
      <c r="C937" s="1051"/>
      <c r="D937" s="1052"/>
      <c r="E937" s="1052"/>
      <c r="F937" s="1052"/>
      <c r="G937" s="1052"/>
      <c r="H937" s="1052"/>
      <c r="I937" s="1052"/>
      <c r="J937" s="1052"/>
      <c r="K937" s="1052"/>
      <c r="L937" s="1052"/>
      <c r="M937" s="1052"/>
      <c r="N937" s="1052"/>
      <c r="O937" s="1052"/>
      <c r="P937" s="1052"/>
      <c r="Q937" s="1052"/>
      <c r="R937" s="1052"/>
      <c r="S937" s="1052"/>
      <c r="T937" s="1052"/>
      <c r="U937" s="1052"/>
      <c r="V937" s="1052"/>
      <c r="W937" s="1052"/>
      <c r="X937" s="1052"/>
      <c r="Y937" s="1052"/>
      <c r="Z937" s="1052"/>
    </row>
    <row r="938" spans="1:26" ht="15.75" customHeight="1">
      <c r="A938" s="1049"/>
      <c r="B938" s="1050"/>
      <c r="C938" s="1051"/>
      <c r="D938" s="1052"/>
      <c r="E938" s="1052"/>
      <c r="F938" s="1052"/>
      <c r="G938" s="1052"/>
      <c r="H938" s="1052"/>
      <c r="I938" s="1052"/>
      <c r="J938" s="1052"/>
      <c r="K938" s="1052"/>
      <c r="L938" s="1052"/>
      <c r="M938" s="1052"/>
      <c r="N938" s="1052"/>
      <c r="O938" s="1052"/>
      <c r="P938" s="1052"/>
      <c r="Q938" s="1052"/>
      <c r="R938" s="1052"/>
      <c r="S938" s="1052"/>
      <c r="T938" s="1052"/>
      <c r="U938" s="1052"/>
      <c r="V938" s="1052"/>
      <c r="W938" s="1052"/>
      <c r="X938" s="1052"/>
      <c r="Y938" s="1052"/>
      <c r="Z938" s="1052"/>
    </row>
    <row r="939" spans="1:26" ht="15.75" customHeight="1">
      <c r="A939" s="1049"/>
      <c r="B939" s="1050"/>
      <c r="C939" s="1051"/>
      <c r="D939" s="1052"/>
      <c r="E939" s="1052"/>
      <c r="F939" s="1052"/>
      <c r="G939" s="1052"/>
      <c r="H939" s="1052"/>
      <c r="I939" s="1052"/>
      <c r="J939" s="1052"/>
      <c r="K939" s="1052"/>
      <c r="L939" s="1052"/>
      <c r="M939" s="1052"/>
      <c r="N939" s="1052"/>
      <c r="O939" s="1052"/>
      <c r="P939" s="1052"/>
      <c r="Q939" s="1052"/>
      <c r="R939" s="1052"/>
      <c r="S939" s="1052"/>
      <c r="T939" s="1052"/>
      <c r="U939" s="1052"/>
      <c r="V939" s="1052"/>
      <c r="W939" s="1052"/>
      <c r="X939" s="1052"/>
      <c r="Y939" s="1052"/>
      <c r="Z939" s="1052"/>
    </row>
    <row r="940" spans="1:26" ht="15.75" customHeight="1">
      <c r="A940" s="1049"/>
      <c r="B940" s="1050"/>
      <c r="C940" s="1051"/>
      <c r="D940" s="1052"/>
      <c r="E940" s="1052"/>
      <c r="F940" s="1052"/>
      <c r="G940" s="1052"/>
      <c r="H940" s="1052"/>
      <c r="I940" s="1052"/>
      <c r="J940" s="1052"/>
      <c r="K940" s="1052"/>
      <c r="L940" s="1052"/>
      <c r="M940" s="1052"/>
      <c r="N940" s="1052"/>
      <c r="O940" s="1052"/>
      <c r="P940" s="1052"/>
      <c r="Q940" s="1052"/>
      <c r="R940" s="1052"/>
      <c r="S940" s="1052"/>
      <c r="T940" s="1052"/>
      <c r="U940" s="1052"/>
      <c r="V940" s="1052"/>
      <c r="W940" s="1052"/>
      <c r="X940" s="1052"/>
      <c r="Y940" s="1052"/>
      <c r="Z940" s="1052"/>
    </row>
    <row r="941" spans="1:26" ht="15.75" customHeight="1">
      <c r="A941" s="1049"/>
      <c r="B941" s="1050"/>
      <c r="C941" s="1051"/>
      <c r="D941" s="1052"/>
      <c r="E941" s="1052"/>
      <c r="F941" s="1052"/>
      <c r="G941" s="1052"/>
      <c r="H941" s="1052"/>
      <c r="I941" s="1052"/>
      <c r="J941" s="1052"/>
      <c r="K941" s="1052"/>
      <c r="L941" s="1052"/>
      <c r="M941" s="1052"/>
      <c r="N941" s="1052"/>
      <c r="O941" s="1052"/>
      <c r="P941" s="1052"/>
      <c r="Q941" s="1052"/>
      <c r="R941" s="1052"/>
      <c r="S941" s="1052"/>
      <c r="T941" s="1052"/>
      <c r="U941" s="1052"/>
      <c r="V941" s="1052"/>
      <c r="W941" s="1052"/>
      <c r="X941" s="1052"/>
      <c r="Y941" s="1052"/>
      <c r="Z941" s="1052"/>
    </row>
    <row r="942" spans="1:26" ht="15.75" customHeight="1">
      <c r="A942" s="1049"/>
      <c r="B942" s="1050"/>
      <c r="C942" s="1051"/>
      <c r="D942" s="1052"/>
      <c r="E942" s="1052"/>
      <c r="F942" s="1052"/>
      <c r="G942" s="1052"/>
      <c r="H942" s="1052"/>
      <c r="I942" s="1052"/>
      <c r="J942" s="1052"/>
      <c r="K942" s="1052"/>
      <c r="L942" s="1052"/>
      <c r="M942" s="1052"/>
      <c r="N942" s="1052"/>
      <c r="O942" s="1052"/>
      <c r="P942" s="1052"/>
      <c r="Q942" s="1052"/>
      <c r="R942" s="1052"/>
      <c r="S942" s="1052"/>
      <c r="T942" s="1052"/>
      <c r="U942" s="1052"/>
      <c r="V942" s="1052"/>
      <c r="W942" s="1052"/>
      <c r="X942" s="1052"/>
      <c r="Y942" s="1052"/>
      <c r="Z942" s="1052"/>
    </row>
    <row r="943" spans="1:26" ht="15.75" customHeight="1">
      <c r="A943" s="1049"/>
      <c r="B943" s="1050"/>
      <c r="C943" s="1051"/>
      <c r="D943" s="1052"/>
      <c r="E943" s="1052"/>
      <c r="F943" s="1052"/>
      <c r="G943" s="1052"/>
      <c r="H943" s="1052"/>
      <c r="I943" s="1052"/>
      <c r="J943" s="1052"/>
      <c r="K943" s="1052"/>
      <c r="L943" s="1052"/>
      <c r="M943" s="1052"/>
      <c r="N943" s="1052"/>
      <c r="O943" s="1052"/>
      <c r="P943" s="1052"/>
      <c r="Q943" s="1052"/>
      <c r="R943" s="1052"/>
      <c r="S943" s="1052"/>
      <c r="T943" s="1052"/>
      <c r="U943" s="1052"/>
      <c r="V943" s="1052"/>
      <c r="W943" s="1052"/>
      <c r="X943" s="1052"/>
      <c r="Y943" s="1052"/>
      <c r="Z943" s="1052"/>
    </row>
    <row r="944" spans="1:26" ht="15.75" customHeight="1">
      <c r="A944" s="1049"/>
      <c r="B944" s="1050"/>
      <c r="C944" s="1051"/>
      <c r="D944" s="1052"/>
      <c r="E944" s="1052"/>
      <c r="F944" s="1052"/>
      <c r="G944" s="1052"/>
      <c r="H944" s="1052"/>
      <c r="I944" s="1052"/>
      <c r="J944" s="1052"/>
      <c r="K944" s="1052"/>
      <c r="L944" s="1052"/>
      <c r="M944" s="1052"/>
      <c r="N944" s="1052"/>
      <c r="O944" s="1052"/>
      <c r="P944" s="1052"/>
      <c r="Q944" s="1052"/>
      <c r="R944" s="1052"/>
      <c r="S944" s="1052"/>
      <c r="T944" s="1052"/>
      <c r="U944" s="1052"/>
      <c r="V944" s="1052"/>
      <c r="W944" s="1052"/>
      <c r="X944" s="1052"/>
      <c r="Y944" s="1052"/>
      <c r="Z944" s="1052"/>
    </row>
    <row r="945" spans="1:26" ht="15.75" customHeight="1">
      <c r="A945" s="1049"/>
      <c r="B945" s="1050"/>
      <c r="C945" s="1051"/>
      <c r="D945" s="1052"/>
      <c r="E945" s="1052"/>
      <c r="F945" s="1052"/>
      <c r="G945" s="1052"/>
      <c r="H945" s="1052"/>
      <c r="I945" s="1052"/>
      <c r="J945" s="1052"/>
      <c r="K945" s="1052"/>
      <c r="L945" s="1052"/>
      <c r="M945" s="1052"/>
      <c r="N945" s="1052"/>
      <c r="O945" s="1052"/>
      <c r="P945" s="1052"/>
      <c r="Q945" s="1052"/>
      <c r="R945" s="1052"/>
      <c r="S945" s="1052"/>
      <c r="T945" s="1052"/>
      <c r="U945" s="1052"/>
      <c r="V945" s="1052"/>
      <c r="W945" s="1052"/>
      <c r="X945" s="1052"/>
      <c r="Y945" s="1052"/>
      <c r="Z945" s="1052"/>
    </row>
    <row r="946" spans="1:26" ht="15.75" customHeight="1">
      <c r="A946" s="1049"/>
      <c r="B946" s="1050"/>
      <c r="C946" s="1051"/>
      <c r="D946" s="1052"/>
      <c r="E946" s="1052"/>
      <c r="F946" s="1052"/>
      <c r="G946" s="1052"/>
      <c r="H946" s="1052"/>
      <c r="I946" s="1052"/>
      <c r="J946" s="1052"/>
      <c r="K946" s="1052"/>
      <c r="L946" s="1052"/>
      <c r="M946" s="1052"/>
      <c r="N946" s="1052"/>
      <c r="O946" s="1052"/>
      <c r="P946" s="1052"/>
      <c r="Q946" s="1052"/>
      <c r="R946" s="1052"/>
      <c r="S946" s="1052"/>
      <c r="T946" s="1052"/>
      <c r="U946" s="1052"/>
      <c r="V946" s="1052"/>
      <c r="W946" s="1052"/>
      <c r="X946" s="1052"/>
      <c r="Y946" s="1052"/>
      <c r="Z946" s="1052"/>
    </row>
    <row r="947" spans="1:26" ht="15.75" customHeight="1">
      <c r="A947" s="1049"/>
      <c r="B947" s="1050"/>
      <c r="C947" s="1051"/>
      <c r="D947" s="1052"/>
      <c r="E947" s="1052"/>
      <c r="F947" s="1052"/>
      <c r="G947" s="1052"/>
      <c r="H947" s="1052"/>
      <c r="I947" s="1052"/>
      <c r="J947" s="1052"/>
      <c r="K947" s="1052"/>
      <c r="L947" s="1052"/>
      <c r="M947" s="1052"/>
      <c r="N947" s="1052"/>
      <c r="O947" s="1052"/>
      <c r="P947" s="1052"/>
      <c r="Q947" s="1052"/>
      <c r="R947" s="1052"/>
      <c r="S947" s="1052"/>
      <c r="T947" s="1052"/>
      <c r="U947" s="1052"/>
      <c r="V947" s="1052"/>
      <c r="W947" s="1052"/>
      <c r="X947" s="1052"/>
      <c r="Y947" s="1052"/>
      <c r="Z947" s="1052"/>
    </row>
    <row r="948" spans="1:26" ht="15.75" customHeight="1">
      <c r="A948" s="1049"/>
      <c r="B948" s="1050"/>
      <c r="C948" s="1051"/>
      <c r="D948" s="1052"/>
      <c r="E948" s="1052"/>
      <c r="F948" s="1052"/>
      <c r="G948" s="1052"/>
      <c r="H948" s="1052"/>
      <c r="I948" s="1052"/>
      <c r="J948" s="1052"/>
      <c r="K948" s="1052"/>
      <c r="L948" s="1052"/>
      <c r="M948" s="1052"/>
      <c r="N948" s="1052"/>
      <c r="O948" s="1052"/>
      <c r="P948" s="1052"/>
      <c r="Q948" s="1052"/>
      <c r="R948" s="1052"/>
      <c r="S948" s="1052"/>
      <c r="T948" s="1052"/>
      <c r="U948" s="1052"/>
      <c r="V948" s="1052"/>
      <c r="W948" s="1052"/>
      <c r="X948" s="1052"/>
      <c r="Y948" s="1052"/>
      <c r="Z948" s="1052"/>
    </row>
    <row r="949" spans="1:26" ht="15.75" customHeight="1">
      <c r="A949" s="1049"/>
      <c r="B949" s="1050"/>
      <c r="C949" s="1051"/>
      <c r="D949" s="1052"/>
      <c r="E949" s="1052"/>
      <c r="F949" s="1052"/>
      <c r="G949" s="1052"/>
      <c r="H949" s="1052"/>
      <c r="I949" s="1052"/>
      <c r="J949" s="1052"/>
      <c r="K949" s="1052"/>
      <c r="L949" s="1052"/>
      <c r="M949" s="1052"/>
      <c r="N949" s="1052"/>
      <c r="O949" s="1052"/>
      <c r="P949" s="1052"/>
      <c r="Q949" s="1052"/>
      <c r="R949" s="1052"/>
      <c r="S949" s="1052"/>
      <c r="T949" s="1052"/>
      <c r="U949" s="1052"/>
      <c r="V949" s="1052"/>
      <c r="W949" s="1052"/>
      <c r="X949" s="1052"/>
      <c r="Y949" s="1052"/>
      <c r="Z949" s="1052"/>
    </row>
    <row r="950" spans="1:26" ht="15.75" customHeight="1">
      <c r="A950" s="1049"/>
      <c r="B950" s="1050"/>
      <c r="C950" s="1051"/>
      <c r="D950" s="1052"/>
      <c r="E950" s="1052"/>
      <c r="F950" s="1052"/>
      <c r="G950" s="1052"/>
      <c r="H950" s="1052"/>
      <c r="I950" s="1052"/>
      <c r="J950" s="1052"/>
      <c r="K950" s="1052"/>
      <c r="L950" s="1052"/>
      <c r="M950" s="1052"/>
      <c r="N950" s="1052"/>
      <c r="O950" s="1052"/>
      <c r="P950" s="1052"/>
      <c r="Q950" s="1052"/>
      <c r="R950" s="1052"/>
      <c r="S950" s="1052"/>
      <c r="T950" s="1052"/>
      <c r="U950" s="1052"/>
      <c r="V950" s="1052"/>
      <c r="W950" s="1052"/>
      <c r="X950" s="1052"/>
      <c r="Y950" s="1052"/>
      <c r="Z950" s="1052"/>
    </row>
    <row r="951" spans="1:26" ht="15.75" customHeight="1">
      <c r="A951" s="1049"/>
      <c r="B951" s="1050"/>
      <c r="C951" s="1051"/>
      <c r="D951" s="1052"/>
      <c r="E951" s="1052"/>
      <c r="F951" s="1052"/>
      <c r="G951" s="1052"/>
      <c r="H951" s="1052"/>
      <c r="I951" s="1052"/>
      <c r="J951" s="1052"/>
      <c r="K951" s="1052"/>
      <c r="L951" s="1052"/>
      <c r="M951" s="1052"/>
      <c r="N951" s="1052"/>
      <c r="O951" s="1052"/>
      <c r="P951" s="1052"/>
      <c r="Q951" s="1052"/>
      <c r="R951" s="1052"/>
      <c r="S951" s="1052"/>
      <c r="T951" s="1052"/>
      <c r="U951" s="1052"/>
      <c r="V951" s="1052"/>
      <c r="W951" s="1052"/>
      <c r="X951" s="1052"/>
      <c r="Y951" s="1052"/>
      <c r="Z951" s="1052"/>
    </row>
    <row r="952" spans="1:26" ht="15.75" customHeight="1">
      <c r="A952" s="1049"/>
      <c r="B952" s="1050"/>
      <c r="C952" s="1051"/>
      <c r="D952" s="1052"/>
      <c r="E952" s="1052"/>
      <c r="F952" s="1052"/>
      <c r="G952" s="1052"/>
      <c r="H952" s="1052"/>
      <c r="I952" s="1052"/>
      <c r="J952" s="1052"/>
      <c r="K952" s="1052"/>
      <c r="L952" s="1052"/>
      <c r="M952" s="1052"/>
      <c r="N952" s="1052"/>
      <c r="O952" s="1052"/>
      <c r="P952" s="1052"/>
      <c r="Q952" s="1052"/>
      <c r="R952" s="1052"/>
      <c r="S952" s="1052"/>
      <c r="T952" s="1052"/>
      <c r="U952" s="1052"/>
      <c r="V952" s="1052"/>
      <c r="W952" s="1052"/>
      <c r="X952" s="1052"/>
      <c r="Y952" s="1052"/>
      <c r="Z952" s="1052"/>
    </row>
    <row r="953" spans="1:26" ht="15.75" customHeight="1">
      <c r="A953" s="1049"/>
      <c r="B953" s="1050"/>
      <c r="C953" s="1051"/>
      <c r="D953" s="1052"/>
      <c r="E953" s="1052"/>
      <c r="F953" s="1052"/>
      <c r="G953" s="1052"/>
      <c r="H953" s="1052"/>
      <c r="I953" s="1052"/>
      <c r="J953" s="1052"/>
      <c r="K953" s="1052"/>
      <c r="L953" s="1052"/>
      <c r="M953" s="1052"/>
      <c r="N953" s="1052"/>
      <c r="O953" s="1052"/>
      <c r="P953" s="1052"/>
      <c r="Q953" s="1052"/>
      <c r="R953" s="1052"/>
      <c r="S953" s="1052"/>
      <c r="T953" s="1052"/>
      <c r="U953" s="1052"/>
      <c r="V953" s="1052"/>
      <c r="W953" s="1052"/>
      <c r="X953" s="1052"/>
      <c r="Y953" s="1052"/>
      <c r="Z953" s="1052"/>
    </row>
    <row r="954" spans="1:26" ht="15.75" customHeight="1">
      <c r="A954" s="1049"/>
      <c r="B954" s="1050"/>
      <c r="C954" s="1051"/>
      <c r="D954" s="1052"/>
      <c r="E954" s="1052"/>
      <c r="F954" s="1052"/>
      <c r="G954" s="1052"/>
      <c r="H954" s="1052"/>
      <c r="I954" s="1052"/>
      <c r="J954" s="1052"/>
      <c r="K954" s="1052"/>
      <c r="L954" s="1052"/>
      <c r="M954" s="1052"/>
      <c r="N954" s="1052"/>
      <c r="O954" s="1052"/>
      <c r="P954" s="1052"/>
      <c r="Q954" s="1052"/>
      <c r="R954" s="1052"/>
      <c r="S954" s="1052"/>
      <c r="T954" s="1052"/>
      <c r="U954" s="1052"/>
      <c r="V954" s="1052"/>
      <c r="W954" s="1052"/>
      <c r="X954" s="1052"/>
      <c r="Y954" s="1052"/>
      <c r="Z954" s="1052"/>
    </row>
    <row r="955" spans="1:26" ht="15.75" customHeight="1">
      <c r="A955" s="1049"/>
      <c r="B955" s="1050"/>
      <c r="C955" s="1051"/>
      <c r="D955" s="1052"/>
      <c r="E955" s="1052"/>
      <c r="F955" s="1052"/>
      <c r="G955" s="1052"/>
      <c r="H955" s="1052"/>
      <c r="I955" s="1052"/>
      <c r="J955" s="1052"/>
      <c r="K955" s="1052"/>
      <c r="L955" s="1052"/>
      <c r="M955" s="1052"/>
      <c r="N955" s="1052"/>
      <c r="O955" s="1052"/>
      <c r="P955" s="1052"/>
      <c r="Q955" s="1052"/>
      <c r="R955" s="1052"/>
      <c r="S955" s="1052"/>
      <c r="T955" s="1052"/>
      <c r="U955" s="1052"/>
      <c r="V955" s="1052"/>
      <c r="W955" s="1052"/>
      <c r="X955" s="1052"/>
      <c r="Y955" s="1052"/>
      <c r="Z955" s="1052"/>
    </row>
    <row r="956" spans="1:26" ht="15.75" customHeight="1">
      <c r="A956" s="1049"/>
      <c r="B956" s="1050"/>
      <c r="C956" s="1051"/>
      <c r="D956" s="1052"/>
      <c r="E956" s="1052"/>
      <c r="F956" s="1052"/>
      <c r="G956" s="1052"/>
      <c r="H956" s="1052"/>
      <c r="I956" s="1052"/>
      <c r="J956" s="1052"/>
      <c r="K956" s="1052"/>
      <c r="L956" s="1052"/>
      <c r="M956" s="1052"/>
      <c r="N956" s="1052"/>
      <c r="O956" s="1052"/>
      <c r="P956" s="1052"/>
      <c r="Q956" s="1052"/>
      <c r="R956" s="1052"/>
      <c r="S956" s="1052"/>
      <c r="T956" s="1052"/>
      <c r="U956" s="1052"/>
      <c r="V956" s="1052"/>
      <c r="W956" s="1052"/>
      <c r="X956" s="1052"/>
      <c r="Y956" s="1052"/>
      <c r="Z956" s="1052"/>
    </row>
    <row r="957" spans="1:26" ht="15.75" customHeight="1">
      <c r="A957" s="1049"/>
      <c r="B957" s="1050"/>
      <c r="C957" s="1051"/>
      <c r="D957" s="1052"/>
      <c r="E957" s="1052"/>
      <c r="F957" s="1052"/>
      <c r="G957" s="1052"/>
      <c r="H957" s="1052"/>
      <c r="I957" s="1052"/>
      <c r="J957" s="1052"/>
      <c r="K957" s="1052"/>
      <c r="L957" s="1052"/>
      <c r="M957" s="1052"/>
      <c r="N957" s="1052"/>
      <c r="O957" s="1052"/>
      <c r="P957" s="1052"/>
      <c r="Q957" s="1052"/>
      <c r="R957" s="1052"/>
      <c r="S957" s="1052"/>
      <c r="T957" s="1052"/>
      <c r="U957" s="1052"/>
      <c r="V957" s="1052"/>
      <c r="W957" s="1052"/>
      <c r="X957" s="1052"/>
      <c r="Y957" s="1052"/>
      <c r="Z957" s="1052"/>
    </row>
    <row r="958" spans="1:26" ht="15.75" customHeight="1">
      <c r="A958" s="1049"/>
      <c r="B958" s="1050"/>
      <c r="C958" s="1051"/>
      <c r="D958" s="1052"/>
      <c r="E958" s="1052"/>
      <c r="F958" s="1052"/>
      <c r="G958" s="1052"/>
      <c r="H958" s="1052"/>
      <c r="I958" s="1052"/>
      <c r="J958" s="1052"/>
      <c r="K958" s="1052"/>
      <c r="L958" s="1052"/>
      <c r="M958" s="1052"/>
      <c r="N958" s="1052"/>
      <c r="O958" s="1052"/>
      <c r="P958" s="1052"/>
      <c r="Q958" s="1052"/>
      <c r="R958" s="1052"/>
      <c r="S958" s="1052"/>
      <c r="T958" s="1052"/>
      <c r="U958" s="1052"/>
      <c r="V958" s="1052"/>
      <c r="W958" s="1052"/>
      <c r="X958" s="1052"/>
      <c r="Y958" s="1052"/>
      <c r="Z958" s="1052"/>
    </row>
    <row r="959" spans="1:26" ht="15.75" customHeight="1">
      <c r="A959" s="1049"/>
      <c r="B959" s="1050"/>
      <c r="C959" s="1051"/>
      <c r="D959" s="1052"/>
      <c r="E959" s="1052"/>
      <c r="F959" s="1052"/>
      <c r="G959" s="1052"/>
      <c r="H959" s="1052"/>
      <c r="I959" s="1052"/>
      <c r="J959" s="1052"/>
      <c r="K959" s="1052"/>
      <c r="L959" s="1052"/>
      <c r="M959" s="1052"/>
      <c r="N959" s="1052"/>
      <c r="O959" s="1052"/>
      <c r="P959" s="1052"/>
      <c r="Q959" s="1052"/>
      <c r="R959" s="1052"/>
      <c r="S959" s="1052"/>
      <c r="T959" s="1052"/>
      <c r="U959" s="1052"/>
      <c r="V959" s="1052"/>
      <c r="W959" s="1052"/>
      <c r="X959" s="1052"/>
      <c r="Y959" s="1052"/>
      <c r="Z959" s="1052"/>
    </row>
    <row r="960" spans="1:26" ht="15.75" customHeight="1">
      <c r="A960" s="1049"/>
      <c r="B960" s="1050"/>
      <c r="C960" s="1051"/>
      <c r="D960" s="1052"/>
      <c r="E960" s="1052"/>
      <c r="F960" s="1052"/>
      <c r="G960" s="1052"/>
      <c r="H960" s="1052"/>
      <c r="I960" s="1052"/>
      <c r="J960" s="1052"/>
      <c r="K960" s="1052"/>
      <c r="L960" s="1052"/>
      <c r="M960" s="1052"/>
      <c r="N960" s="1052"/>
      <c r="O960" s="1052"/>
      <c r="P960" s="1052"/>
      <c r="Q960" s="1052"/>
      <c r="R960" s="1052"/>
      <c r="S960" s="1052"/>
      <c r="T960" s="1052"/>
      <c r="U960" s="1052"/>
      <c r="V960" s="1052"/>
      <c r="W960" s="1052"/>
      <c r="X960" s="1052"/>
      <c r="Y960" s="1052"/>
      <c r="Z960" s="1052"/>
    </row>
    <row r="961" spans="1:26" ht="15.75" customHeight="1">
      <c r="A961" s="1049"/>
      <c r="B961" s="1050"/>
      <c r="C961" s="1051"/>
      <c r="D961" s="1052"/>
      <c r="E961" s="1052"/>
      <c r="F961" s="1052"/>
      <c r="G961" s="1052"/>
      <c r="H961" s="1052"/>
      <c r="I961" s="1052"/>
      <c r="J961" s="1052"/>
      <c r="K961" s="1052"/>
      <c r="L961" s="1052"/>
      <c r="M961" s="1052"/>
      <c r="N961" s="1052"/>
      <c r="O961" s="1052"/>
      <c r="P961" s="1052"/>
      <c r="Q961" s="1052"/>
      <c r="R961" s="1052"/>
      <c r="S961" s="1052"/>
      <c r="T961" s="1052"/>
      <c r="U961" s="1052"/>
      <c r="V961" s="1052"/>
      <c r="W961" s="1052"/>
      <c r="X961" s="1052"/>
      <c r="Y961" s="1052"/>
      <c r="Z961" s="1052"/>
    </row>
    <row r="962" spans="1:26" ht="15.75" customHeight="1">
      <c r="A962" s="1049"/>
      <c r="B962" s="1050"/>
      <c r="C962" s="1051"/>
      <c r="D962" s="1052"/>
      <c r="E962" s="1052"/>
      <c r="F962" s="1052"/>
      <c r="G962" s="1052"/>
      <c r="H962" s="1052"/>
      <c r="I962" s="1052"/>
      <c r="J962" s="1052"/>
      <c r="K962" s="1052"/>
      <c r="L962" s="1052"/>
      <c r="M962" s="1052"/>
      <c r="N962" s="1052"/>
      <c r="O962" s="1052"/>
      <c r="P962" s="1052"/>
      <c r="Q962" s="1052"/>
      <c r="R962" s="1052"/>
      <c r="S962" s="1052"/>
      <c r="T962" s="1052"/>
      <c r="U962" s="1052"/>
      <c r="V962" s="1052"/>
      <c r="W962" s="1052"/>
      <c r="X962" s="1052"/>
      <c r="Y962" s="1052"/>
      <c r="Z962" s="1052"/>
    </row>
    <row r="963" spans="1:26" ht="15.75" customHeight="1">
      <c r="A963" s="1049"/>
      <c r="B963" s="1050"/>
      <c r="C963" s="1051"/>
      <c r="D963" s="1052"/>
      <c r="E963" s="1052"/>
      <c r="F963" s="1052"/>
      <c r="G963" s="1052"/>
      <c r="H963" s="1052"/>
      <c r="I963" s="1052"/>
      <c r="J963" s="1052"/>
      <c r="K963" s="1052"/>
      <c r="L963" s="1052"/>
      <c r="M963" s="1052"/>
      <c r="N963" s="1052"/>
      <c r="O963" s="1052"/>
      <c r="P963" s="1052"/>
      <c r="Q963" s="1052"/>
      <c r="R963" s="1052"/>
      <c r="S963" s="1052"/>
      <c r="T963" s="1052"/>
      <c r="U963" s="1052"/>
      <c r="V963" s="1052"/>
      <c r="W963" s="1052"/>
      <c r="X963" s="1052"/>
      <c r="Y963" s="1052"/>
      <c r="Z963" s="1052"/>
    </row>
    <row r="964" spans="1:26" ht="15.75" customHeight="1">
      <c r="A964" s="1049"/>
      <c r="B964" s="1050"/>
      <c r="C964" s="1051"/>
      <c r="D964" s="1052"/>
      <c r="E964" s="1052"/>
      <c r="F964" s="1052"/>
      <c r="G964" s="1052"/>
      <c r="H964" s="1052"/>
      <c r="I964" s="1052"/>
      <c r="J964" s="1052"/>
      <c r="K964" s="1052"/>
      <c r="L964" s="1052"/>
      <c r="M964" s="1052"/>
      <c r="N964" s="1052"/>
      <c r="O964" s="1052"/>
      <c r="P964" s="1052"/>
      <c r="Q964" s="1052"/>
      <c r="R964" s="1052"/>
      <c r="S964" s="1052"/>
      <c r="T964" s="1052"/>
      <c r="U964" s="1052"/>
      <c r="V964" s="1052"/>
      <c r="W964" s="1052"/>
      <c r="X964" s="1052"/>
      <c r="Y964" s="1052"/>
      <c r="Z964" s="1052"/>
    </row>
    <row r="965" spans="1:26" ht="15.75" customHeight="1">
      <c r="A965" s="1049"/>
      <c r="B965" s="1050"/>
      <c r="C965" s="1051"/>
      <c r="D965" s="1052"/>
      <c r="E965" s="1052"/>
      <c r="F965" s="1052"/>
      <c r="G965" s="1052"/>
      <c r="H965" s="1052"/>
      <c r="I965" s="1052"/>
      <c r="J965" s="1052"/>
      <c r="K965" s="1052"/>
      <c r="L965" s="1052"/>
      <c r="M965" s="1052"/>
      <c r="N965" s="1052"/>
      <c r="O965" s="1052"/>
      <c r="P965" s="1052"/>
      <c r="Q965" s="1052"/>
      <c r="R965" s="1052"/>
      <c r="S965" s="1052"/>
      <c r="T965" s="1052"/>
      <c r="U965" s="1052"/>
      <c r="V965" s="1052"/>
      <c r="W965" s="1052"/>
      <c r="X965" s="1052"/>
      <c r="Y965" s="1052"/>
      <c r="Z965" s="1052"/>
    </row>
    <row r="966" spans="1:26" ht="15.75" customHeight="1">
      <c r="A966" s="1049"/>
      <c r="B966" s="1050"/>
      <c r="C966" s="1051"/>
      <c r="D966" s="1052"/>
      <c r="E966" s="1052"/>
      <c r="F966" s="1052"/>
      <c r="G966" s="1052"/>
      <c r="H966" s="1052"/>
      <c r="I966" s="1052"/>
      <c r="J966" s="1052"/>
      <c r="K966" s="1052"/>
      <c r="L966" s="1052"/>
      <c r="M966" s="1052"/>
      <c r="N966" s="1052"/>
      <c r="O966" s="1052"/>
      <c r="P966" s="1052"/>
      <c r="Q966" s="1052"/>
      <c r="R966" s="1052"/>
      <c r="S966" s="1052"/>
      <c r="T966" s="1052"/>
      <c r="U966" s="1052"/>
      <c r="V966" s="1052"/>
      <c r="W966" s="1052"/>
      <c r="X966" s="1052"/>
      <c r="Y966" s="1052"/>
      <c r="Z966" s="1052"/>
    </row>
    <row r="967" spans="1:26" ht="15.75" customHeight="1">
      <c r="A967" s="1049"/>
      <c r="B967" s="1050"/>
      <c r="C967" s="1051"/>
      <c r="D967" s="1052"/>
      <c r="E967" s="1052"/>
      <c r="F967" s="1052"/>
      <c r="G967" s="1052"/>
      <c r="H967" s="1052"/>
      <c r="I967" s="1052"/>
      <c r="J967" s="1052"/>
      <c r="K967" s="1052"/>
      <c r="L967" s="1052"/>
      <c r="M967" s="1052"/>
      <c r="N967" s="1052"/>
      <c r="O967" s="1052"/>
      <c r="P967" s="1052"/>
      <c r="Q967" s="1052"/>
      <c r="R967" s="1052"/>
      <c r="S967" s="1052"/>
      <c r="T967" s="1052"/>
      <c r="U967" s="1052"/>
      <c r="V967" s="1052"/>
      <c r="W967" s="1052"/>
      <c r="X967" s="1052"/>
      <c r="Y967" s="1052"/>
      <c r="Z967" s="1052"/>
    </row>
    <row r="968" spans="1:26" ht="15.75" customHeight="1">
      <c r="A968" s="1049"/>
      <c r="B968" s="1050"/>
      <c r="C968" s="1051"/>
      <c r="D968" s="1052"/>
      <c r="E968" s="1052"/>
      <c r="F968" s="1052"/>
      <c r="G968" s="1052"/>
      <c r="H968" s="1052"/>
      <c r="I968" s="1052"/>
      <c r="J968" s="1052"/>
      <c r="K968" s="1052"/>
      <c r="L968" s="1052"/>
      <c r="M968" s="1052"/>
      <c r="N968" s="1052"/>
      <c r="O968" s="1052"/>
      <c r="P968" s="1052"/>
      <c r="Q968" s="1052"/>
      <c r="R968" s="1052"/>
      <c r="S968" s="1052"/>
      <c r="T968" s="1052"/>
      <c r="U968" s="1052"/>
      <c r="V968" s="1052"/>
      <c r="W968" s="1052"/>
      <c r="X968" s="1052"/>
      <c r="Y968" s="1052"/>
      <c r="Z968" s="1052"/>
    </row>
    <row r="969" spans="1:26" ht="15.75" customHeight="1">
      <c r="A969" s="1049"/>
      <c r="B969" s="1050"/>
      <c r="C969" s="1051"/>
      <c r="D969" s="1052"/>
      <c r="E969" s="1052"/>
      <c r="F969" s="1052"/>
      <c r="G969" s="1052"/>
      <c r="H969" s="1052"/>
      <c r="I969" s="1052"/>
      <c r="J969" s="1052"/>
      <c r="K969" s="1052"/>
      <c r="L969" s="1052"/>
      <c r="M969" s="1052"/>
      <c r="N969" s="1052"/>
      <c r="O969" s="1052"/>
      <c r="P969" s="1052"/>
      <c r="Q969" s="1052"/>
      <c r="R969" s="1052"/>
      <c r="S969" s="1052"/>
      <c r="T969" s="1052"/>
      <c r="U969" s="1052"/>
      <c r="V969" s="1052"/>
      <c r="W969" s="1052"/>
      <c r="X969" s="1052"/>
      <c r="Y969" s="1052"/>
      <c r="Z969" s="1052"/>
    </row>
    <row r="970" spans="1:26" ht="15.75" customHeight="1">
      <c r="A970" s="1049"/>
      <c r="B970" s="1050"/>
      <c r="C970" s="1051"/>
      <c r="D970" s="1052"/>
      <c r="E970" s="1052"/>
      <c r="F970" s="1052"/>
      <c r="G970" s="1052"/>
      <c r="H970" s="1052"/>
      <c r="I970" s="1052"/>
      <c r="J970" s="1052"/>
      <c r="K970" s="1052"/>
      <c r="L970" s="1052"/>
      <c r="M970" s="1052"/>
      <c r="N970" s="1052"/>
      <c r="O970" s="1052"/>
      <c r="P970" s="1052"/>
      <c r="Q970" s="1052"/>
      <c r="R970" s="1052"/>
      <c r="S970" s="1052"/>
      <c r="T970" s="1052"/>
      <c r="U970" s="1052"/>
      <c r="V970" s="1052"/>
      <c r="W970" s="1052"/>
      <c r="X970" s="1052"/>
      <c r="Y970" s="1052"/>
      <c r="Z970" s="1052"/>
    </row>
    <row r="971" spans="1:26" ht="15.75" customHeight="1">
      <c r="A971" s="1049"/>
      <c r="B971" s="1050"/>
      <c r="C971" s="1051"/>
      <c r="D971" s="1052"/>
      <c r="E971" s="1052"/>
      <c r="F971" s="1052"/>
      <c r="G971" s="1052"/>
      <c r="H971" s="1052"/>
      <c r="I971" s="1052"/>
      <c r="J971" s="1052"/>
      <c r="K971" s="1052"/>
      <c r="L971" s="1052"/>
      <c r="M971" s="1052"/>
      <c r="N971" s="1052"/>
      <c r="O971" s="1052"/>
      <c r="P971" s="1052"/>
      <c r="Q971" s="1052"/>
      <c r="R971" s="1052"/>
      <c r="S971" s="1052"/>
      <c r="T971" s="1052"/>
      <c r="U971" s="1052"/>
      <c r="V971" s="1052"/>
      <c r="W971" s="1052"/>
      <c r="X971" s="1052"/>
      <c r="Y971" s="1052"/>
      <c r="Z971" s="1052"/>
    </row>
    <row r="972" spans="1:26" ht="15.75" customHeight="1">
      <c r="A972" s="1049"/>
      <c r="B972" s="1050"/>
      <c r="C972" s="1051"/>
      <c r="D972" s="1052"/>
      <c r="E972" s="1052"/>
      <c r="F972" s="1052"/>
      <c r="G972" s="1052"/>
      <c r="H972" s="1052"/>
      <c r="I972" s="1052"/>
      <c r="J972" s="1052"/>
      <c r="K972" s="1052"/>
      <c r="L972" s="1052"/>
      <c r="M972" s="1052"/>
      <c r="N972" s="1052"/>
      <c r="O972" s="1052"/>
      <c r="P972" s="1052"/>
      <c r="Q972" s="1052"/>
      <c r="R972" s="1052"/>
      <c r="S972" s="1052"/>
      <c r="T972" s="1052"/>
      <c r="U972" s="1052"/>
      <c r="V972" s="1052"/>
      <c r="W972" s="1052"/>
      <c r="X972" s="1052"/>
      <c r="Y972" s="1052"/>
      <c r="Z972" s="1052"/>
    </row>
    <row r="973" spans="1:26" ht="15.75" customHeight="1">
      <c r="A973" s="1049"/>
      <c r="B973" s="1050"/>
      <c r="C973" s="1051"/>
      <c r="D973" s="1052"/>
      <c r="E973" s="1052"/>
      <c r="F973" s="1052"/>
      <c r="G973" s="1052"/>
      <c r="H973" s="1052"/>
      <c r="I973" s="1052"/>
      <c r="J973" s="1052"/>
      <c r="K973" s="1052"/>
      <c r="L973" s="1052"/>
      <c r="M973" s="1052"/>
      <c r="N973" s="1052"/>
      <c r="O973" s="1052"/>
      <c r="P973" s="1052"/>
      <c r="Q973" s="1052"/>
      <c r="R973" s="1052"/>
      <c r="S973" s="1052"/>
      <c r="T973" s="1052"/>
      <c r="U973" s="1052"/>
      <c r="V973" s="1052"/>
      <c r="W973" s="1052"/>
      <c r="X973" s="1052"/>
      <c r="Y973" s="1052"/>
      <c r="Z973" s="1052"/>
    </row>
    <row r="974" spans="1:26" ht="15.75" customHeight="1">
      <c r="A974" s="1049"/>
      <c r="B974" s="1050"/>
      <c r="C974" s="1051"/>
      <c r="D974" s="1052"/>
      <c r="E974" s="1052"/>
      <c r="F974" s="1052"/>
      <c r="G974" s="1052"/>
      <c r="H974" s="1052"/>
      <c r="I974" s="1052"/>
      <c r="J974" s="1052"/>
      <c r="K974" s="1052"/>
      <c r="L974" s="1052"/>
      <c r="M974" s="1052"/>
      <c r="N974" s="1052"/>
      <c r="O974" s="1052"/>
      <c r="P974" s="1052"/>
      <c r="Q974" s="1052"/>
      <c r="R974" s="1052"/>
      <c r="S974" s="1052"/>
      <c r="T974" s="1052"/>
      <c r="U974" s="1052"/>
      <c r="V974" s="1052"/>
      <c r="W974" s="1052"/>
      <c r="X974" s="1052"/>
      <c r="Y974" s="1052"/>
      <c r="Z974" s="1052"/>
    </row>
    <row r="975" spans="1:26" ht="15.75" customHeight="1">
      <c r="A975" s="1049"/>
      <c r="B975" s="1050"/>
      <c r="C975" s="1051"/>
      <c r="D975" s="1052"/>
      <c r="E975" s="1052"/>
      <c r="F975" s="1052"/>
      <c r="G975" s="1052"/>
      <c r="H975" s="1052"/>
      <c r="I975" s="1052"/>
      <c r="J975" s="1052"/>
      <c r="K975" s="1052"/>
      <c r="L975" s="1052"/>
      <c r="M975" s="1052"/>
      <c r="N975" s="1052"/>
      <c r="O975" s="1052"/>
      <c r="P975" s="1052"/>
      <c r="Q975" s="1052"/>
      <c r="R975" s="1052"/>
      <c r="S975" s="1052"/>
      <c r="T975" s="1052"/>
      <c r="U975" s="1052"/>
      <c r="V975" s="1052"/>
      <c r="W975" s="1052"/>
      <c r="X975" s="1052"/>
      <c r="Y975" s="1052"/>
      <c r="Z975" s="1052"/>
    </row>
    <row r="976" spans="1:26" ht="15.75" customHeight="1">
      <c r="A976" s="1049"/>
      <c r="B976" s="1050"/>
      <c r="C976" s="1051"/>
      <c r="D976" s="1052"/>
      <c r="E976" s="1052"/>
      <c r="F976" s="1052"/>
      <c r="G976" s="1052"/>
      <c r="H976" s="1052"/>
      <c r="I976" s="1052"/>
      <c r="J976" s="1052"/>
      <c r="K976" s="1052"/>
      <c r="L976" s="1052"/>
      <c r="M976" s="1052"/>
      <c r="N976" s="1052"/>
      <c r="O976" s="1052"/>
      <c r="P976" s="1052"/>
      <c r="Q976" s="1052"/>
      <c r="R976" s="1052"/>
      <c r="S976" s="1052"/>
      <c r="T976" s="1052"/>
      <c r="U976" s="1052"/>
      <c r="V976" s="1052"/>
      <c r="W976" s="1052"/>
      <c r="X976" s="1052"/>
      <c r="Y976" s="1052"/>
      <c r="Z976" s="1052"/>
    </row>
    <row r="977" spans="1:26" ht="15.75" customHeight="1">
      <c r="A977" s="1049"/>
      <c r="B977" s="1050"/>
      <c r="C977" s="1051"/>
      <c r="D977" s="1052"/>
      <c r="E977" s="1052"/>
      <c r="F977" s="1052"/>
      <c r="G977" s="1052"/>
      <c r="H977" s="1052"/>
      <c r="I977" s="1052"/>
      <c r="J977" s="1052"/>
      <c r="K977" s="1052"/>
      <c r="L977" s="1052"/>
      <c r="M977" s="1052"/>
      <c r="N977" s="1052"/>
      <c r="O977" s="1052"/>
      <c r="P977" s="1052"/>
      <c r="Q977" s="1052"/>
      <c r="R977" s="1052"/>
      <c r="S977" s="1052"/>
      <c r="T977" s="1052"/>
      <c r="U977" s="1052"/>
      <c r="V977" s="1052"/>
      <c r="W977" s="1052"/>
      <c r="X977" s="1052"/>
      <c r="Y977" s="1052"/>
      <c r="Z977" s="1052"/>
    </row>
    <row r="978" spans="1:26" ht="15.75" customHeight="1">
      <c r="A978" s="1049"/>
      <c r="B978" s="1050"/>
      <c r="C978" s="1051"/>
      <c r="D978" s="1052"/>
      <c r="E978" s="1052"/>
      <c r="F978" s="1052"/>
      <c r="G978" s="1052"/>
      <c r="H978" s="1052"/>
      <c r="I978" s="1052"/>
      <c r="J978" s="1052"/>
      <c r="K978" s="1052"/>
      <c r="L978" s="1052"/>
      <c r="M978" s="1052"/>
      <c r="N978" s="1052"/>
      <c r="O978" s="1052"/>
      <c r="P978" s="1052"/>
      <c r="Q978" s="1052"/>
      <c r="R978" s="1052"/>
      <c r="S978" s="1052"/>
      <c r="T978" s="1052"/>
      <c r="U978" s="1052"/>
      <c r="V978" s="1052"/>
      <c r="W978" s="1052"/>
      <c r="X978" s="1052"/>
      <c r="Y978" s="1052"/>
      <c r="Z978" s="1052"/>
    </row>
    <row r="979" spans="1:26" ht="15.75" customHeight="1">
      <c r="A979" s="1049"/>
      <c r="B979" s="1050"/>
      <c r="C979" s="1051"/>
      <c r="D979" s="1052"/>
      <c r="E979" s="1052"/>
      <c r="F979" s="1052"/>
      <c r="G979" s="1052"/>
      <c r="H979" s="1052"/>
      <c r="I979" s="1052"/>
      <c r="J979" s="1052"/>
      <c r="K979" s="1052"/>
      <c r="L979" s="1052"/>
      <c r="M979" s="1052"/>
      <c r="N979" s="1052"/>
      <c r="O979" s="1052"/>
      <c r="P979" s="1052"/>
      <c r="Q979" s="1052"/>
      <c r="R979" s="1052"/>
      <c r="S979" s="1052"/>
      <c r="T979" s="1052"/>
      <c r="U979" s="1052"/>
      <c r="V979" s="1052"/>
      <c r="W979" s="1052"/>
      <c r="X979" s="1052"/>
      <c r="Y979" s="1052"/>
      <c r="Z979" s="1052"/>
    </row>
    <row r="980" spans="1:26" ht="15.75" customHeight="1">
      <c r="A980" s="1049"/>
      <c r="B980" s="1050"/>
      <c r="C980" s="1051"/>
      <c r="D980" s="1052"/>
      <c r="E980" s="1052"/>
      <c r="F980" s="1052"/>
      <c r="G980" s="1052"/>
      <c r="H980" s="1052"/>
      <c r="I980" s="1052"/>
      <c r="J980" s="1052"/>
      <c r="K980" s="1052"/>
      <c r="L980" s="1052"/>
      <c r="M980" s="1052"/>
      <c r="N980" s="1052"/>
      <c r="O980" s="1052"/>
      <c r="P980" s="1052"/>
      <c r="Q980" s="1052"/>
      <c r="R980" s="1052"/>
      <c r="S980" s="1052"/>
      <c r="T980" s="1052"/>
      <c r="U980" s="1052"/>
      <c r="V980" s="1052"/>
      <c r="W980" s="1052"/>
      <c r="X980" s="1052"/>
      <c r="Y980" s="1052"/>
      <c r="Z980" s="1052"/>
    </row>
    <row r="981" spans="1:26" ht="15.75" customHeight="1">
      <c r="A981" s="1049"/>
      <c r="B981" s="1050"/>
      <c r="C981" s="1051"/>
      <c r="D981" s="1052"/>
      <c r="E981" s="1052"/>
      <c r="F981" s="1052"/>
      <c r="G981" s="1052"/>
      <c r="H981" s="1052"/>
      <c r="I981" s="1052"/>
      <c r="J981" s="1052"/>
      <c r="K981" s="1052"/>
      <c r="L981" s="1052"/>
      <c r="M981" s="1052"/>
      <c r="N981" s="1052"/>
      <c r="O981" s="1052"/>
      <c r="P981" s="1052"/>
      <c r="Q981" s="1052"/>
      <c r="R981" s="1052"/>
      <c r="S981" s="1052"/>
      <c r="T981" s="1052"/>
      <c r="U981" s="1052"/>
      <c r="V981" s="1052"/>
      <c r="W981" s="1052"/>
      <c r="X981" s="1052"/>
      <c r="Y981" s="1052"/>
      <c r="Z981" s="1052"/>
    </row>
    <row r="982" spans="1:26" ht="15.75" customHeight="1">
      <c r="A982" s="1049"/>
      <c r="B982" s="1050"/>
      <c r="C982" s="1051"/>
      <c r="D982" s="1052"/>
      <c r="E982" s="1052"/>
      <c r="F982" s="1052"/>
      <c r="G982" s="1052"/>
      <c r="H982" s="1052"/>
      <c r="I982" s="1052"/>
      <c r="J982" s="1052"/>
      <c r="K982" s="1052"/>
      <c r="L982" s="1052"/>
      <c r="M982" s="1052"/>
      <c r="N982" s="1052"/>
      <c r="O982" s="1052"/>
      <c r="P982" s="1052"/>
      <c r="Q982" s="1052"/>
      <c r="R982" s="1052"/>
      <c r="S982" s="1052"/>
      <c r="T982" s="1052"/>
      <c r="U982" s="1052"/>
      <c r="V982" s="1052"/>
      <c r="W982" s="1052"/>
      <c r="X982" s="1052"/>
      <c r="Y982" s="1052"/>
      <c r="Z982" s="1052"/>
    </row>
    <row r="983" spans="1:26" ht="15.75" customHeight="1">
      <c r="A983" s="1049"/>
      <c r="B983" s="1050"/>
      <c r="C983" s="1051"/>
      <c r="D983" s="1052"/>
      <c r="E983" s="1052"/>
      <c r="F983" s="1052"/>
      <c r="G983" s="1052"/>
      <c r="H983" s="1052"/>
      <c r="I983" s="1052"/>
      <c r="J983" s="1052"/>
      <c r="K983" s="1052"/>
      <c r="L983" s="1052"/>
      <c r="M983" s="1052"/>
      <c r="N983" s="1052"/>
      <c r="O983" s="1052"/>
      <c r="P983" s="1052"/>
      <c r="Q983" s="1052"/>
      <c r="R983" s="1052"/>
      <c r="S983" s="1052"/>
      <c r="T983" s="1052"/>
      <c r="U983" s="1052"/>
      <c r="V983" s="1052"/>
      <c r="W983" s="1052"/>
      <c r="X983" s="1052"/>
      <c r="Y983" s="1052"/>
      <c r="Z983" s="1052"/>
    </row>
    <row r="984" spans="1:26" ht="15.75" customHeight="1">
      <c r="A984" s="1049"/>
      <c r="B984" s="1050"/>
      <c r="C984" s="1051"/>
      <c r="D984" s="1052"/>
      <c r="E984" s="1052"/>
      <c r="F984" s="1052"/>
      <c r="G984" s="1052"/>
      <c r="H984" s="1052"/>
      <c r="I984" s="1052"/>
      <c r="J984" s="1052"/>
      <c r="K984" s="1052"/>
      <c r="L984" s="1052"/>
      <c r="M984" s="1052"/>
      <c r="N984" s="1052"/>
      <c r="O984" s="1052"/>
      <c r="P984" s="1052"/>
      <c r="Q984" s="1052"/>
      <c r="R984" s="1052"/>
      <c r="S984" s="1052"/>
      <c r="T984" s="1052"/>
      <c r="U984" s="1052"/>
      <c r="V984" s="1052"/>
      <c r="W984" s="1052"/>
      <c r="X984" s="1052"/>
      <c r="Y984" s="1052"/>
      <c r="Z984" s="1052"/>
    </row>
    <row r="985" spans="1:26" ht="15.75" customHeight="1">
      <c r="A985" s="1049"/>
      <c r="B985" s="1050"/>
      <c r="C985" s="1051"/>
      <c r="D985" s="1052"/>
      <c r="E985" s="1052"/>
      <c r="F985" s="1052"/>
      <c r="G985" s="1052"/>
      <c r="H985" s="1052"/>
      <c r="I985" s="1052"/>
      <c r="J985" s="1052"/>
      <c r="K985" s="1052"/>
      <c r="L985" s="1052"/>
      <c r="M985" s="1052"/>
      <c r="N985" s="1052"/>
      <c r="O985" s="1052"/>
      <c r="P985" s="1052"/>
      <c r="Q985" s="1052"/>
      <c r="R985" s="1052"/>
      <c r="S985" s="1052"/>
      <c r="T985" s="1052"/>
      <c r="U985" s="1052"/>
      <c r="V985" s="1052"/>
      <c r="W985" s="1052"/>
      <c r="X985" s="1052"/>
      <c r="Y985" s="1052"/>
      <c r="Z985" s="1052"/>
    </row>
    <row r="986" spans="1:26" ht="15.75" customHeight="1">
      <c r="A986" s="1049"/>
      <c r="B986" s="1050"/>
      <c r="C986" s="1051"/>
      <c r="D986" s="1052"/>
      <c r="E986" s="1052"/>
      <c r="F986" s="1052"/>
      <c r="G986" s="1052"/>
      <c r="H986" s="1052"/>
      <c r="I986" s="1052"/>
      <c r="J986" s="1052"/>
      <c r="K986" s="1052"/>
      <c r="L986" s="1052"/>
      <c r="M986" s="1052"/>
      <c r="N986" s="1052"/>
      <c r="O986" s="1052"/>
      <c r="P986" s="1052"/>
      <c r="Q986" s="1052"/>
      <c r="R986" s="1052"/>
      <c r="S986" s="1052"/>
      <c r="T986" s="1052"/>
      <c r="U986" s="1052"/>
      <c r="V986" s="1052"/>
      <c r="W986" s="1052"/>
      <c r="X986" s="1052"/>
      <c r="Y986" s="1052"/>
      <c r="Z986" s="1052"/>
    </row>
    <row r="987" spans="1:26" ht="15.75" customHeight="1">
      <c r="A987" s="1049"/>
      <c r="B987" s="1050"/>
      <c r="C987" s="1051"/>
      <c r="D987" s="1052"/>
      <c r="E987" s="1052"/>
      <c r="F987" s="1052"/>
      <c r="G987" s="1052"/>
      <c r="H987" s="1052"/>
      <c r="I987" s="1052"/>
      <c r="J987" s="1052"/>
      <c r="K987" s="1052"/>
      <c r="L987" s="1052"/>
      <c r="M987" s="1052"/>
      <c r="N987" s="1052"/>
      <c r="O987" s="1052"/>
      <c r="P987" s="1052"/>
      <c r="Q987" s="1052"/>
      <c r="R987" s="1052"/>
      <c r="S987" s="1052"/>
      <c r="T987" s="1052"/>
      <c r="U987" s="1052"/>
      <c r="V987" s="1052"/>
      <c r="W987" s="1052"/>
      <c r="X987" s="1052"/>
      <c r="Y987" s="1052"/>
      <c r="Z987" s="1052"/>
    </row>
    <row r="988" spans="1:26" ht="15.75" customHeight="1">
      <c r="A988" s="1049"/>
      <c r="B988" s="1050"/>
      <c r="C988" s="1051"/>
      <c r="D988" s="1052"/>
      <c r="E988" s="1052"/>
      <c r="F988" s="1052"/>
      <c r="G988" s="1052"/>
      <c r="H988" s="1052"/>
      <c r="I988" s="1052"/>
      <c r="J988" s="1052"/>
      <c r="K988" s="1052"/>
      <c r="L988" s="1052"/>
      <c r="M988" s="1052"/>
      <c r="N988" s="1052"/>
      <c r="O988" s="1052"/>
      <c r="P988" s="1052"/>
      <c r="Q988" s="1052"/>
      <c r="R988" s="1052"/>
      <c r="S988" s="1052"/>
      <c r="T988" s="1052"/>
      <c r="U988" s="1052"/>
      <c r="V988" s="1052"/>
      <c r="W988" s="1052"/>
      <c r="X988" s="1052"/>
      <c r="Y988" s="1052"/>
      <c r="Z988" s="1052"/>
    </row>
    <row r="989" spans="1:26" ht="15.75" customHeight="1">
      <c r="A989" s="1049"/>
      <c r="B989" s="1050"/>
      <c r="C989" s="1051"/>
      <c r="D989" s="1052"/>
      <c r="E989" s="1052"/>
      <c r="F989" s="1052"/>
      <c r="G989" s="1052"/>
      <c r="H989" s="1052"/>
      <c r="I989" s="1052"/>
      <c r="J989" s="1052"/>
      <c r="K989" s="1052"/>
      <c r="L989" s="1052"/>
      <c r="M989" s="1052"/>
      <c r="N989" s="1052"/>
      <c r="O989" s="1052"/>
      <c r="P989" s="1052"/>
      <c r="Q989" s="1052"/>
      <c r="R989" s="1052"/>
      <c r="S989" s="1052"/>
      <c r="T989" s="1052"/>
      <c r="U989" s="1052"/>
      <c r="V989" s="1052"/>
      <c r="W989" s="1052"/>
      <c r="X989" s="1052"/>
      <c r="Y989" s="1052"/>
      <c r="Z989" s="1052"/>
    </row>
    <row r="990" spans="1:26" ht="15.75" customHeight="1">
      <c r="A990" s="1049"/>
      <c r="B990" s="1050"/>
      <c r="C990" s="1051"/>
      <c r="D990" s="1052"/>
      <c r="E990" s="1052"/>
      <c r="F990" s="1052"/>
      <c r="G990" s="1052"/>
      <c r="H990" s="1052"/>
      <c r="I990" s="1052"/>
      <c r="J990" s="1052"/>
      <c r="K990" s="1052"/>
      <c r="L990" s="1052"/>
      <c r="M990" s="1052"/>
      <c r="N990" s="1052"/>
      <c r="O990" s="1052"/>
      <c r="P990" s="1052"/>
      <c r="Q990" s="1052"/>
      <c r="R990" s="1052"/>
      <c r="S990" s="1052"/>
      <c r="T990" s="1052"/>
      <c r="U990" s="1052"/>
      <c r="V990" s="1052"/>
      <c r="W990" s="1052"/>
      <c r="X990" s="1052"/>
      <c r="Y990" s="1052"/>
      <c r="Z990" s="1052"/>
    </row>
    <row r="991" spans="1:26" ht="15.75" customHeight="1">
      <c r="A991" s="1049"/>
      <c r="B991" s="1050"/>
      <c r="C991" s="1051"/>
      <c r="D991" s="1052"/>
      <c r="E991" s="1052"/>
      <c r="F991" s="1052"/>
      <c r="G991" s="1052"/>
      <c r="H991" s="1052"/>
      <c r="I991" s="1052"/>
      <c r="J991" s="1052"/>
      <c r="K991" s="1052"/>
      <c r="L991" s="1052"/>
      <c r="M991" s="1052"/>
      <c r="N991" s="1052"/>
      <c r="O991" s="1052"/>
      <c r="P991" s="1052"/>
      <c r="Q991" s="1052"/>
      <c r="R991" s="1052"/>
      <c r="S991" s="1052"/>
      <c r="T991" s="1052"/>
      <c r="U991" s="1052"/>
      <c r="V991" s="1052"/>
      <c r="W991" s="1052"/>
      <c r="X991" s="1052"/>
      <c r="Y991" s="1052"/>
      <c r="Z991" s="1052"/>
    </row>
    <row r="992" spans="1:26" ht="15.75" customHeight="1">
      <c r="A992" s="1049"/>
      <c r="B992" s="1050"/>
      <c r="C992" s="1051"/>
      <c r="D992" s="1052"/>
      <c r="E992" s="1052"/>
      <c r="F992" s="1052"/>
      <c r="G992" s="1052"/>
      <c r="H992" s="1052"/>
      <c r="I992" s="1052"/>
      <c r="J992" s="1052"/>
      <c r="K992" s="1052"/>
      <c r="L992" s="1052"/>
      <c r="M992" s="1052"/>
      <c r="N992" s="1052"/>
      <c r="O992" s="1052"/>
      <c r="P992" s="1052"/>
      <c r="Q992" s="1052"/>
      <c r="R992" s="1052"/>
      <c r="S992" s="1052"/>
      <c r="T992" s="1052"/>
      <c r="U992" s="1052"/>
      <c r="V992" s="1052"/>
      <c r="W992" s="1052"/>
      <c r="X992" s="1052"/>
      <c r="Y992" s="1052"/>
      <c r="Z992" s="1052"/>
    </row>
    <row r="993" spans="1:26" ht="15.75" customHeight="1">
      <c r="A993" s="1049"/>
      <c r="B993" s="1050"/>
      <c r="C993" s="1051"/>
      <c r="D993" s="1052"/>
      <c r="E993" s="1052"/>
      <c r="F993" s="1052"/>
      <c r="G993" s="1052"/>
      <c r="H993" s="1052"/>
      <c r="I993" s="1052"/>
      <c r="J993" s="1052"/>
      <c r="K993" s="1052"/>
      <c r="L993" s="1052"/>
      <c r="M993" s="1052"/>
      <c r="N993" s="1052"/>
      <c r="O993" s="1052"/>
      <c r="P993" s="1052"/>
      <c r="Q993" s="1052"/>
      <c r="R993" s="1052"/>
      <c r="S993" s="1052"/>
      <c r="T993" s="1052"/>
      <c r="U993" s="1052"/>
      <c r="V993" s="1052"/>
      <c r="W993" s="1052"/>
      <c r="X993" s="1052"/>
      <c r="Y993" s="1052"/>
      <c r="Z993" s="1052"/>
    </row>
    <row r="994" spans="1:26" ht="15.75" customHeight="1">
      <c r="A994" s="1049"/>
      <c r="B994" s="1050"/>
      <c r="C994" s="1051"/>
      <c r="D994" s="1052"/>
      <c r="E994" s="1052"/>
      <c r="F994" s="1052"/>
      <c r="G994" s="1052"/>
      <c r="H994" s="1052"/>
      <c r="I994" s="1052"/>
      <c r="J994" s="1052"/>
      <c r="K994" s="1052"/>
      <c r="L994" s="1052"/>
      <c r="M994" s="1052"/>
      <c r="N994" s="1052"/>
      <c r="O994" s="1052"/>
      <c r="P994" s="1052"/>
      <c r="Q994" s="1052"/>
      <c r="R994" s="1052"/>
      <c r="S994" s="1052"/>
      <c r="T994" s="1052"/>
      <c r="U994" s="1052"/>
      <c r="V994" s="1052"/>
      <c r="W994" s="1052"/>
      <c r="X994" s="1052"/>
      <c r="Y994" s="1052"/>
      <c r="Z994" s="1052"/>
    </row>
    <row r="995" spans="1:26" ht="15.75" customHeight="1">
      <c r="A995" s="1049"/>
      <c r="B995" s="1050"/>
      <c r="C995" s="1051"/>
      <c r="D995" s="1052"/>
      <c r="E995" s="1052"/>
      <c r="F995" s="1052"/>
      <c r="G995" s="1052"/>
      <c r="H995" s="1052"/>
      <c r="I995" s="1052"/>
      <c r="J995" s="1052"/>
      <c r="K995" s="1052"/>
      <c r="L995" s="1052"/>
      <c r="M995" s="1052"/>
      <c r="N995" s="1052"/>
      <c r="O995" s="1052"/>
      <c r="P995" s="1052"/>
      <c r="Q995" s="1052"/>
      <c r="R995" s="1052"/>
      <c r="S995" s="1052"/>
      <c r="T995" s="1052"/>
      <c r="U995" s="1052"/>
      <c r="V995" s="1052"/>
      <c r="W995" s="1052"/>
      <c r="X995" s="1052"/>
      <c r="Y995" s="1052"/>
      <c r="Z995" s="1052"/>
    </row>
    <row r="996" spans="1:26" ht="15.75" customHeight="1">
      <c r="A996" s="1049"/>
      <c r="B996" s="1050"/>
      <c r="C996" s="1051"/>
      <c r="D996" s="1052"/>
      <c r="E996" s="1052"/>
      <c r="F996" s="1052"/>
      <c r="G996" s="1052"/>
      <c r="H996" s="1052"/>
      <c r="I996" s="1052"/>
      <c r="J996" s="1052"/>
      <c r="K996" s="1052"/>
      <c r="L996" s="1052"/>
      <c r="M996" s="1052"/>
      <c r="N996" s="1052"/>
      <c r="O996" s="1052"/>
      <c r="P996" s="1052"/>
      <c r="Q996" s="1052"/>
      <c r="R996" s="1052"/>
      <c r="S996" s="1052"/>
      <c r="T996" s="1052"/>
      <c r="U996" s="1052"/>
      <c r="V996" s="1052"/>
      <c r="W996" s="1052"/>
      <c r="X996" s="1052"/>
      <c r="Y996" s="1052"/>
      <c r="Z996" s="1052"/>
    </row>
    <row r="997" spans="1:26" ht="15.75" customHeight="1">
      <c r="A997" s="1049"/>
      <c r="B997" s="1050"/>
      <c r="C997" s="1051"/>
      <c r="D997" s="1052"/>
      <c r="E997" s="1052"/>
      <c r="F997" s="1052"/>
      <c r="G997" s="1052"/>
      <c r="H997" s="1052"/>
      <c r="I997" s="1052"/>
      <c r="J997" s="1052"/>
      <c r="K997" s="1052"/>
      <c r="L997" s="1052"/>
      <c r="M997" s="1052"/>
      <c r="N997" s="1052"/>
      <c r="O997" s="1052"/>
      <c r="P997" s="1052"/>
      <c r="Q997" s="1052"/>
      <c r="R997" s="1052"/>
      <c r="S997" s="1052"/>
      <c r="T997" s="1052"/>
      <c r="U997" s="1052"/>
      <c r="V997" s="1052"/>
      <c r="W997" s="1052"/>
      <c r="X997" s="1052"/>
      <c r="Y997" s="1052"/>
      <c r="Z997" s="1052"/>
    </row>
    <row r="998" spans="1:26" ht="15.75" customHeight="1">
      <c r="A998" s="1049"/>
      <c r="B998" s="1050"/>
      <c r="C998" s="1051"/>
      <c r="D998" s="1052"/>
      <c r="E998" s="1052"/>
      <c r="F998" s="1052"/>
      <c r="G998" s="1052"/>
      <c r="H998" s="1052"/>
      <c r="I998" s="1052"/>
      <c r="J998" s="1052"/>
      <c r="K998" s="1052"/>
      <c r="L998" s="1052"/>
      <c r="M998" s="1052"/>
      <c r="N998" s="1052"/>
      <c r="O998" s="1052"/>
      <c r="P998" s="1052"/>
      <c r="Q998" s="1052"/>
      <c r="R998" s="1052"/>
      <c r="S998" s="1052"/>
      <c r="T998" s="1052"/>
      <c r="U998" s="1052"/>
      <c r="V998" s="1052"/>
      <c r="W998" s="1052"/>
      <c r="X998" s="1052"/>
      <c r="Y998" s="1052"/>
      <c r="Z998" s="1052"/>
    </row>
    <row r="999" spans="1:26" ht="15.75" customHeight="1">
      <c r="A999" s="1049"/>
      <c r="B999" s="1050"/>
      <c r="C999" s="1051"/>
      <c r="D999" s="1052"/>
      <c r="E999" s="1052"/>
      <c r="F999" s="1052"/>
      <c r="G999" s="1052"/>
      <c r="H999" s="1052"/>
      <c r="I999" s="1052"/>
      <c r="J999" s="1052"/>
      <c r="K999" s="1052"/>
      <c r="L999" s="1052"/>
      <c r="M999" s="1052"/>
      <c r="N999" s="1052"/>
      <c r="O999" s="1052"/>
      <c r="P999" s="1052"/>
      <c r="Q999" s="1052"/>
      <c r="R999" s="1052"/>
      <c r="S999" s="1052"/>
      <c r="T999" s="1052"/>
      <c r="U999" s="1052"/>
      <c r="V999" s="1052"/>
      <c r="W999" s="1052"/>
      <c r="X999" s="1052"/>
      <c r="Y999" s="1052"/>
      <c r="Z999" s="1052"/>
    </row>
    <row r="1000" spans="1:26" ht="15.75" customHeight="1">
      <c r="A1000" s="1049"/>
      <c r="B1000" s="1050"/>
      <c r="C1000" s="1051"/>
      <c r="D1000" s="1052"/>
      <c r="E1000" s="1052"/>
      <c r="F1000" s="1052"/>
      <c r="G1000" s="1052"/>
      <c r="H1000" s="1052"/>
      <c r="I1000" s="1052"/>
      <c r="J1000" s="1052"/>
      <c r="K1000" s="1052"/>
      <c r="L1000" s="1052"/>
      <c r="M1000" s="1052"/>
      <c r="N1000" s="1052"/>
      <c r="O1000" s="1052"/>
      <c r="P1000" s="1052"/>
      <c r="Q1000" s="1052"/>
      <c r="R1000" s="1052"/>
      <c r="S1000" s="1052"/>
      <c r="T1000" s="1052"/>
      <c r="U1000" s="1052"/>
      <c r="V1000" s="1052"/>
      <c r="W1000" s="1052"/>
      <c r="X1000" s="1052"/>
      <c r="Y1000" s="1052"/>
      <c r="Z1000" s="1052"/>
    </row>
    <row r="1001" spans="1:26" ht="15.75" customHeight="1">
      <c r="A1001" s="1049"/>
      <c r="B1001" s="1050"/>
      <c r="C1001" s="1051"/>
      <c r="D1001" s="1052"/>
      <c r="E1001" s="1052"/>
      <c r="F1001" s="1052"/>
      <c r="G1001" s="1052"/>
      <c r="H1001" s="1052"/>
      <c r="I1001" s="1052"/>
      <c r="J1001" s="1052"/>
      <c r="K1001" s="1052"/>
      <c r="L1001" s="1052"/>
      <c r="M1001" s="1052"/>
      <c r="N1001" s="1052"/>
      <c r="O1001" s="1052"/>
      <c r="P1001" s="1052"/>
      <c r="Q1001" s="1052"/>
      <c r="R1001" s="1052"/>
      <c r="S1001" s="1052"/>
      <c r="T1001" s="1052"/>
      <c r="U1001" s="1052"/>
      <c r="V1001" s="1052"/>
      <c r="W1001" s="1052"/>
      <c r="X1001" s="1052"/>
      <c r="Y1001" s="1052"/>
      <c r="Z1001" s="1052"/>
    </row>
    <row r="1002" spans="1:26" ht="15.75" customHeight="1">
      <c r="A1002" s="1049"/>
      <c r="B1002" s="1050"/>
      <c r="C1002" s="1051"/>
      <c r="D1002" s="1052"/>
      <c r="E1002" s="1052"/>
      <c r="F1002" s="1052"/>
      <c r="G1002" s="1052"/>
      <c r="H1002" s="1052"/>
      <c r="I1002" s="1052"/>
      <c r="J1002" s="1052"/>
      <c r="K1002" s="1052"/>
      <c r="L1002" s="1052"/>
      <c r="M1002" s="1052"/>
      <c r="N1002" s="1052"/>
      <c r="O1002" s="1052"/>
      <c r="P1002" s="1052"/>
      <c r="Q1002" s="1052"/>
      <c r="R1002" s="1052"/>
      <c r="S1002" s="1052"/>
      <c r="T1002" s="1052"/>
      <c r="U1002" s="1052"/>
      <c r="V1002" s="1052"/>
      <c r="W1002" s="1052"/>
      <c r="X1002" s="1052"/>
      <c r="Y1002" s="1052"/>
      <c r="Z1002" s="1052"/>
    </row>
    <row r="1003" spans="1:26" ht="15.75" customHeight="1">
      <c r="A1003" s="1049"/>
      <c r="B1003" s="1050"/>
      <c r="C1003" s="1051"/>
      <c r="D1003" s="1052"/>
      <c r="E1003" s="1052"/>
      <c r="F1003" s="1052"/>
      <c r="G1003" s="1052"/>
      <c r="H1003" s="1052"/>
      <c r="I1003" s="1052"/>
      <c r="J1003" s="1052"/>
      <c r="K1003" s="1052"/>
      <c r="L1003" s="1052"/>
      <c r="M1003" s="1052"/>
      <c r="N1003" s="1052"/>
      <c r="O1003" s="1052"/>
      <c r="P1003" s="1052"/>
      <c r="Q1003" s="1052"/>
      <c r="R1003" s="1052"/>
      <c r="S1003" s="1052"/>
      <c r="T1003" s="1052"/>
      <c r="U1003" s="1052"/>
      <c r="V1003" s="1052"/>
      <c r="W1003" s="1052"/>
      <c r="X1003" s="1052"/>
      <c r="Y1003" s="1052"/>
      <c r="Z1003" s="1052"/>
    </row>
    <row r="1004" spans="1:26" ht="15.75" customHeight="1">
      <c r="A1004" s="1049"/>
      <c r="B1004" s="1050"/>
      <c r="C1004" s="1051"/>
      <c r="D1004" s="1052"/>
      <c r="E1004" s="1052"/>
      <c r="F1004" s="1052"/>
      <c r="G1004" s="1052"/>
      <c r="H1004" s="1052"/>
      <c r="I1004" s="1052"/>
      <c r="J1004" s="1052"/>
      <c r="K1004" s="1052"/>
      <c r="L1004" s="1052"/>
      <c r="M1004" s="1052"/>
      <c r="N1004" s="1052"/>
      <c r="O1004" s="1052"/>
      <c r="P1004" s="1052"/>
      <c r="Q1004" s="1052"/>
      <c r="R1004" s="1052"/>
      <c r="S1004" s="1052"/>
      <c r="T1004" s="1052"/>
      <c r="U1004" s="1052"/>
      <c r="V1004" s="1052"/>
      <c r="W1004" s="1052"/>
      <c r="X1004" s="1052"/>
      <c r="Y1004" s="1052"/>
      <c r="Z1004" s="1052"/>
    </row>
    <row r="1005" spans="1:26" ht="15.75" customHeight="1">
      <c r="A1005" s="1049"/>
      <c r="B1005" s="1050"/>
      <c r="C1005" s="1051"/>
      <c r="D1005" s="1052"/>
      <c r="E1005" s="1052"/>
      <c r="F1005" s="1052"/>
      <c r="G1005" s="1052"/>
      <c r="H1005" s="1052"/>
      <c r="I1005" s="1052"/>
      <c r="J1005" s="1052"/>
      <c r="K1005" s="1052"/>
      <c r="L1005" s="1052"/>
      <c r="M1005" s="1052"/>
      <c r="N1005" s="1052"/>
      <c r="O1005" s="1052"/>
      <c r="P1005" s="1052"/>
      <c r="Q1005" s="1052"/>
      <c r="R1005" s="1052"/>
      <c r="S1005" s="1052"/>
      <c r="T1005" s="1052"/>
      <c r="U1005" s="1052"/>
      <c r="V1005" s="1052"/>
      <c r="W1005" s="1052"/>
      <c r="X1005" s="1052"/>
      <c r="Y1005" s="1052"/>
      <c r="Z1005" s="1052"/>
    </row>
    <row r="1006" spans="1:26" ht="15.75" customHeight="1">
      <c r="A1006" s="1049"/>
      <c r="B1006" s="1050"/>
      <c r="C1006" s="1051"/>
      <c r="D1006" s="1052"/>
      <c r="E1006" s="1052"/>
      <c r="F1006" s="1052"/>
      <c r="G1006" s="1052"/>
      <c r="H1006" s="1052"/>
      <c r="I1006" s="1052"/>
      <c r="J1006" s="1052"/>
      <c r="K1006" s="1052"/>
      <c r="L1006" s="1052"/>
      <c r="M1006" s="1052"/>
      <c r="N1006" s="1052"/>
      <c r="O1006" s="1052"/>
      <c r="P1006" s="1052"/>
      <c r="Q1006" s="1052"/>
      <c r="R1006" s="1052"/>
      <c r="S1006" s="1052"/>
      <c r="T1006" s="1052"/>
      <c r="U1006" s="1052"/>
      <c r="V1006" s="1052"/>
      <c r="W1006" s="1052"/>
      <c r="X1006" s="1052"/>
      <c r="Y1006" s="1052"/>
      <c r="Z1006" s="1052"/>
    </row>
    <row r="1007" spans="1:26" ht="15.75" customHeight="1">
      <c r="A1007" s="1049"/>
      <c r="B1007" s="1050"/>
      <c r="C1007" s="1051"/>
      <c r="D1007" s="1052"/>
      <c r="E1007" s="1052"/>
      <c r="F1007" s="1052"/>
      <c r="G1007" s="1052"/>
      <c r="H1007" s="1052"/>
      <c r="I1007" s="1052"/>
      <c r="J1007" s="1052"/>
      <c r="K1007" s="1052"/>
      <c r="L1007" s="1052"/>
      <c r="M1007" s="1052"/>
      <c r="N1007" s="1052"/>
      <c r="O1007" s="1052"/>
      <c r="P1007" s="1052"/>
      <c r="Q1007" s="1052"/>
      <c r="R1007" s="1052"/>
      <c r="S1007" s="1052"/>
      <c r="T1007" s="1052"/>
      <c r="U1007" s="1052"/>
      <c r="V1007" s="1052"/>
      <c r="W1007" s="1052"/>
      <c r="X1007" s="1052"/>
      <c r="Y1007" s="1052"/>
      <c r="Z1007" s="1052"/>
    </row>
    <row r="1008" spans="1:26" ht="15.75" customHeight="1">
      <c r="A1008" s="1049"/>
      <c r="B1008" s="1050"/>
      <c r="C1008" s="1051"/>
      <c r="D1008" s="1052"/>
      <c r="E1008" s="1052"/>
      <c r="F1008" s="1052"/>
      <c r="G1008" s="1052"/>
      <c r="H1008" s="1052"/>
      <c r="I1008" s="1052"/>
      <c r="J1008" s="1052"/>
      <c r="K1008" s="1052"/>
      <c r="L1008" s="1052"/>
      <c r="M1008" s="1052"/>
      <c r="N1008" s="1052"/>
      <c r="O1008" s="1052"/>
      <c r="P1008" s="1052"/>
      <c r="Q1008" s="1052"/>
      <c r="R1008" s="1052"/>
      <c r="S1008" s="1052"/>
      <c r="T1008" s="1052"/>
      <c r="U1008" s="1052"/>
      <c r="V1008" s="1052"/>
      <c r="W1008" s="1052"/>
      <c r="X1008" s="1052"/>
      <c r="Y1008" s="1052"/>
      <c r="Z1008" s="1052"/>
    </row>
    <row r="1009" spans="1:26" ht="15.75" customHeight="1">
      <c r="A1009" s="1049"/>
      <c r="B1009" s="1050"/>
      <c r="C1009" s="1051"/>
      <c r="D1009" s="1052"/>
      <c r="E1009" s="1052"/>
      <c r="F1009" s="1052"/>
      <c r="G1009" s="1052"/>
      <c r="H1009" s="1052"/>
      <c r="I1009" s="1052"/>
      <c r="J1009" s="1052"/>
      <c r="K1009" s="1052"/>
      <c r="L1009" s="1052"/>
      <c r="M1009" s="1052"/>
      <c r="N1009" s="1052"/>
      <c r="O1009" s="1052"/>
      <c r="P1009" s="1052"/>
      <c r="Q1009" s="1052"/>
      <c r="R1009" s="1052"/>
      <c r="S1009" s="1052"/>
      <c r="T1009" s="1052"/>
      <c r="U1009" s="1052"/>
      <c r="V1009" s="1052"/>
      <c r="W1009" s="1052"/>
      <c r="X1009" s="1052"/>
      <c r="Y1009" s="1052"/>
      <c r="Z1009" s="1052"/>
    </row>
    <row r="1010" spans="1:26" ht="15.75" customHeight="1">
      <c r="A1010" s="1049"/>
      <c r="B1010" s="1050"/>
      <c r="C1010" s="1051"/>
      <c r="D1010" s="1052"/>
      <c r="E1010" s="1052"/>
      <c r="F1010" s="1052"/>
      <c r="G1010" s="1052"/>
      <c r="H1010" s="1052"/>
      <c r="I1010" s="1052"/>
      <c r="J1010" s="1052"/>
      <c r="K1010" s="1052"/>
      <c r="L1010" s="1052"/>
      <c r="M1010" s="1052"/>
      <c r="N1010" s="1052"/>
      <c r="O1010" s="1052"/>
      <c r="P1010" s="1052"/>
      <c r="Q1010" s="1052"/>
      <c r="R1010" s="1052"/>
      <c r="S1010" s="1052"/>
      <c r="T1010" s="1052"/>
      <c r="U1010" s="1052"/>
      <c r="V1010" s="1052"/>
      <c r="W1010" s="1052"/>
      <c r="X1010" s="1052"/>
      <c r="Y1010" s="1052"/>
      <c r="Z1010" s="1052"/>
    </row>
    <row r="1011" spans="1:26" ht="15.75" customHeight="1">
      <c r="A1011" s="1049"/>
      <c r="B1011" s="1050"/>
      <c r="C1011" s="1051"/>
      <c r="D1011" s="1052"/>
      <c r="E1011" s="1052"/>
      <c r="F1011" s="1052"/>
      <c r="G1011" s="1052"/>
      <c r="H1011" s="1052"/>
      <c r="I1011" s="1052"/>
      <c r="J1011" s="1052"/>
      <c r="K1011" s="1052"/>
      <c r="L1011" s="1052"/>
      <c r="M1011" s="1052"/>
      <c r="N1011" s="1052"/>
      <c r="O1011" s="1052"/>
      <c r="P1011" s="1052"/>
      <c r="Q1011" s="1052"/>
      <c r="R1011" s="1052"/>
      <c r="S1011" s="1052"/>
      <c r="T1011" s="1052"/>
      <c r="U1011" s="1052"/>
      <c r="V1011" s="1052"/>
      <c r="W1011" s="1052"/>
      <c r="X1011" s="1052"/>
      <c r="Y1011" s="1052"/>
      <c r="Z1011" s="1052"/>
    </row>
    <row r="1012" spans="1:26" ht="15.75" customHeight="1">
      <c r="A1012" s="1049"/>
      <c r="B1012" s="1050"/>
      <c r="C1012" s="1051"/>
      <c r="D1012" s="1052"/>
      <c r="E1012" s="1052"/>
      <c r="F1012" s="1052"/>
      <c r="G1012" s="1052"/>
      <c r="H1012" s="1052"/>
      <c r="I1012" s="1052"/>
      <c r="J1012" s="1052"/>
      <c r="K1012" s="1052"/>
      <c r="L1012" s="1052"/>
      <c r="M1012" s="1052"/>
      <c r="N1012" s="1052"/>
      <c r="O1012" s="1052"/>
      <c r="P1012" s="1052"/>
      <c r="Q1012" s="1052"/>
      <c r="R1012" s="1052"/>
      <c r="S1012" s="1052"/>
      <c r="T1012" s="1052"/>
      <c r="U1012" s="1052"/>
      <c r="V1012" s="1052"/>
      <c r="W1012" s="1052"/>
      <c r="X1012" s="1052"/>
      <c r="Y1012" s="1052"/>
      <c r="Z1012" s="1052"/>
    </row>
    <row r="1013" spans="1:26" ht="15.75" customHeight="1">
      <c r="A1013" s="1049"/>
      <c r="B1013" s="1050"/>
      <c r="C1013" s="1051"/>
      <c r="D1013" s="1052"/>
      <c r="E1013" s="1052"/>
      <c r="F1013" s="1052"/>
      <c r="G1013" s="1052"/>
      <c r="H1013" s="1052"/>
      <c r="I1013" s="1052"/>
      <c r="J1013" s="1052"/>
      <c r="K1013" s="1052"/>
      <c r="L1013" s="1052"/>
      <c r="M1013" s="1052"/>
      <c r="N1013" s="1052"/>
      <c r="O1013" s="1052"/>
      <c r="P1013" s="1052"/>
      <c r="Q1013" s="1052"/>
      <c r="R1013" s="1052"/>
      <c r="S1013" s="1052"/>
      <c r="T1013" s="1052"/>
      <c r="U1013" s="1052"/>
      <c r="V1013" s="1052"/>
      <c r="W1013" s="1052"/>
      <c r="X1013" s="1052"/>
      <c r="Y1013" s="1052"/>
      <c r="Z1013" s="1052"/>
    </row>
    <row r="1014" spans="1:26" ht="15.75" customHeight="1">
      <c r="A1014" s="1049"/>
      <c r="B1014" s="1050"/>
      <c r="C1014" s="1051"/>
      <c r="D1014" s="1052"/>
      <c r="E1014" s="1052"/>
      <c r="F1014" s="1052"/>
      <c r="G1014" s="1052"/>
      <c r="H1014" s="1052"/>
      <c r="I1014" s="1052"/>
      <c r="J1014" s="1052"/>
      <c r="K1014" s="1052"/>
      <c r="L1014" s="1052"/>
      <c r="M1014" s="1052"/>
      <c r="N1014" s="1052"/>
      <c r="O1014" s="1052"/>
      <c r="P1014" s="1052"/>
      <c r="Q1014" s="1052"/>
      <c r="R1014" s="1052"/>
      <c r="S1014" s="1052"/>
      <c r="T1014" s="1052"/>
      <c r="U1014" s="1052"/>
      <c r="V1014" s="1052"/>
      <c r="W1014" s="1052"/>
      <c r="X1014" s="1052"/>
      <c r="Y1014" s="1052"/>
      <c r="Z1014" s="1052"/>
    </row>
    <row r="1015" spans="1:26" ht="15.75" customHeight="1">
      <c r="A1015" s="1049"/>
      <c r="B1015" s="1050"/>
      <c r="C1015" s="1051"/>
      <c r="D1015" s="1052"/>
      <c r="E1015" s="1052"/>
      <c r="F1015" s="1052"/>
      <c r="G1015" s="1052"/>
      <c r="H1015" s="1052"/>
      <c r="I1015" s="1052"/>
      <c r="J1015" s="1052"/>
      <c r="K1015" s="1052"/>
      <c r="L1015" s="1052"/>
      <c r="M1015" s="1052"/>
      <c r="N1015" s="1052"/>
      <c r="O1015" s="1052"/>
      <c r="P1015" s="1052"/>
      <c r="Q1015" s="1052"/>
      <c r="R1015" s="1052"/>
      <c r="S1015" s="1052"/>
      <c r="T1015" s="1052"/>
      <c r="U1015" s="1052"/>
      <c r="V1015" s="1052"/>
      <c r="W1015" s="1052"/>
      <c r="X1015" s="1052"/>
      <c r="Y1015" s="1052"/>
      <c r="Z1015" s="1052"/>
    </row>
    <row r="1016" spans="1:26" ht="15.75" customHeight="1">
      <c r="A1016" s="1049"/>
      <c r="B1016" s="1050"/>
      <c r="C1016" s="1051"/>
      <c r="D1016" s="1052"/>
      <c r="E1016" s="1052"/>
      <c r="F1016" s="1052"/>
      <c r="G1016" s="1052"/>
      <c r="H1016" s="1052"/>
      <c r="I1016" s="1052"/>
      <c r="J1016" s="1052"/>
      <c r="K1016" s="1052"/>
      <c r="L1016" s="1052"/>
      <c r="M1016" s="1052"/>
      <c r="N1016" s="1052"/>
      <c r="O1016" s="1052"/>
      <c r="P1016" s="1052"/>
      <c r="Q1016" s="1052"/>
      <c r="R1016" s="1052"/>
      <c r="S1016" s="1052"/>
      <c r="T1016" s="1052"/>
      <c r="U1016" s="1052"/>
      <c r="V1016" s="1052"/>
      <c r="W1016" s="1052"/>
      <c r="X1016" s="1052"/>
      <c r="Y1016" s="1052"/>
      <c r="Z1016" s="1052"/>
    </row>
    <row r="1017" spans="1:26" ht="15.75" customHeight="1">
      <c r="A1017" s="1049"/>
      <c r="B1017" s="1050"/>
      <c r="C1017" s="1051"/>
      <c r="D1017" s="1052"/>
      <c r="E1017" s="1052"/>
      <c r="F1017" s="1052"/>
      <c r="G1017" s="1052"/>
      <c r="H1017" s="1052"/>
      <c r="I1017" s="1052"/>
      <c r="J1017" s="1052"/>
      <c r="K1017" s="1052"/>
      <c r="L1017" s="1052"/>
      <c r="M1017" s="1052"/>
      <c r="N1017" s="1052"/>
      <c r="O1017" s="1052"/>
      <c r="P1017" s="1052"/>
      <c r="Q1017" s="1052"/>
      <c r="R1017" s="1052"/>
      <c r="S1017" s="1052"/>
      <c r="T1017" s="1052"/>
      <c r="U1017" s="1052"/>
      <c r="V1017" s="1052"/>
      <c r="W1017" s="1052"/>
      <c r="X1017" s="1052"/>
      <c r="Y1017" s="1052"/>
      <c r="Z1017" s="1052"/>
    </row>
    <row r="1018" spans="1:26" ht="15.75" customHeight="1">
      <c r="A1018" s="1049"/>
      <c r="B1018" s="1050"/>
      <c r="C1018" s="1051"/>
      <c r="D1018" s="1052"/>
      <c r="E1018" s="1052"/>
      <c r="F1018" s="1052"/>
      <c r="G1018" s="1052"/>
      <c r="H1018" s="1052"/>
      <c r="I1018" s="1052"/>
      <c r="J1018" s="1052"/>
      <c r="K1018" s="1052"/>
      <c r="L1018" s="1052"/>
      <c r="M1018" s="1052"/>
      <c r="N1018" s="1052"/>
      <c r="O1018" s="1052"/>
      <c r="P1018" s="1052"/>
      <c r="Q1018" s="1052"/>
      <c r="R1018" s="1052"/>
      <c r="S1018" s="1052"/>
      <c r="T1018" s="1052"/>
      <c r="U1018" s="1052"/>
      <c r="V1018" s="1052"/>
      <c r="W1018" s="1052"/>
      <c r="X1018" s="1052"/>
      <c r="Y1018" s="1052"/>
      <c r="Z1018" s="1052"/>
    </row>
    <row r="1019" spans="1:26" ht="15.75" customHeight="1">
      <c r="A1019" s="1049"/>
      <c r="B1019" s="1050"/>
      <c r="C1019" s="1051"/>
      <c r="D1019" s="1052"/>
      <c r="E1019" s="1052"/>
      <c r="F1019" s="1052"/>
      <c r="G1019" s="1052"/>
      <c r="H1019" s="1052"/>
      <c r="I1019" s="1052"/>
      <c r="J1019" s="1052"/>
      <c r="K1019" s="1052"/>
      <c r="L1019" s="1052"/>
      <c r="M1019" s="1052"/>
      <c r="N1019" s="1052"/>
      <c r="O1019" s="1052"/>
      <c r="P1019" s="1052"/>
      <c r="Q1019" s="1052"/>
      <c r="R1019" s="1052"/>
      <c r="S1019" s="1052"/>
      <c r="T1019" s="1052"/>
      <c r="U1019" s="1052"/>
      <c r="V1019" s="1052"/>
      <c r="W1019" s="1052"/>
      <c r="X1019" s="1052"/>
      <c r="Y1019" s="1052"/>
      <c r="Z1019" s="1052"/>
    </row>
    <row r="1020" spans="1:26" ht="15.75" customHeight="1">
      <c r="A1020" s="1049"/>
      <c r="B1020" s="1050"/>
      <c r="C1020" s="1051"/>
      <c r="D1020" s="1052"/>
      <c r="E1020" s="1052"/>
      <c r="F1020" s="1052"/>
      <c r="G1020" s="1052"/>
      <c r="H1020" s="1052"/>
      <c r="I1020" s="1052"/>
      <c r="J1020" s="1052"/>
      <c r="K1020" s="1052"/>
      <c r="L1020" s="1052"/>
      <c r="M1020" s="1052"/>
      <c r="N1020" s="1052"/>
      <c r="O1020" s="1052"/>
      <c r="P1020" s="1052"/>
      <c r="Q1020" s="1052"/>
      <c r="R1020" s="1052"/>
      <c r="S1020" s="1052"/>
      <c r="T1020" s="1052"/>
      <c r="U1020" s="1052"/>
      <c r="V1020" s="1052"/>
      <c r="W1020" s="1052"/>
      <c r="X1020" s="1052"/>
      <c r="Y1020" s="1052"/>
      <c r="Z1020" s="1052"/>
    </row>
    <row r="1021" spans="1:26" ht="15.75" customHeight="1">
      <c r="A1021" s="1049"/>
      <c r="B1021" s="1050"/>
      <c r="C1021" s="1051"/>
      <c r="D1021" s="1052"/>
      <c r="E1021" s="1052"/>
      <c r="F1021" s="1052"/>
      <c r="G1021" s="1052"/>
      <c r="H1021" s="1052"/>
      <c r="I1021" s="1052"/>
      <c r="J1021" s="1052"/>
      <c r="K1021" s="1052"/>
      <c r="L1021" s="1052"/>
      <c r="M1021" s="1052"/>
      <c r="N1021" s="1052"/>
      <c r="O1021" s="1052"/>
      <c r="P1021" s="1052"/>
      <c r="Q1021" s="1052"/>
      <c r="R1021" s="1052"/>
      <c r="S1021" s="1052"/>
      <c r="T1021" s="1052"/>
      <c r="U1021" s="1052"/>
      <c r="V1021" s="1052"/>
      <c r="W1021" s="1052"/>
      <c r="X1021" s="1052"/>
      <c r="Y1021" s="1052"/>
      <c r="Z1021" s="1052"/>
    </row>
    <row r="1022" spans="1:26" ht="15.75" customHeight="1">
      <c r="A1022" s="1049"/>
      <c r="B1022" s="1050"/>
      <c r="C1022" s="1051"/>
      <c r="D1022" s="1052"/>
      <c r="E1022" s="1052"/>
      <c r="F1022" s="1052"/>
      <c r="G1022" s="1052"/>
      <c r="H1022" s="1052"/>
      <c r="I1022" s="1052"/>
      <c r="J1022" s="1052"/>
      <c r="K1022" s="1052"/>
      <c r="L1022" s="1052"/>
      <c r="M1022" s="1052"/>
      <c r="N1022" s="1052"/>
      <c r="O1022" s="1052"/>
      <c r="P1022" s="1052"/>
      <c r="Q1022" s="1052"/>
      <c r="R1022" s="1052"/>
      <c r="S1022" s="1052"/>
      <c r="T1022" s="1052"/>
      <c r="U1022" s="1052"/>
      <c r="V1022" s="1052"/>
      <c r="W1022" s="1052"/>
      <c r="X1022" s="1052"/>
      <c r="Y1022" s="1052"/>
      <c r="Z1022" s="1052"/>
    </row>
    <row r="1023" spans="1:26" ht="15.75" customHeight="1">
      <c r="A1023" s="1049"/>
      <c r="B1023" s="1050"/>
      <c r="C1023" s="1051"/>
      <c r="D1023" s="1052"/>
      <c r="E1023" s="1052"/>
      <c r="F1023" s="1052"/>
      <c r="G1023" s="1052"/>
      <c r="H1023" s="1052"/>
      <c r="I1023" s="1052"/>
      <c r="J1023" s="1052"/>
      <c r="K1023" s="1052"/>
      <c r="L1023" s="1052"/>
      <c r="M1023" s="1052"/>
      <c r="N1023" s="1052"/>
      <c r="O1023" s="1052"/>
      <c r="P1023" s="1052"/>
      <c r="Q1023" s="1052"/>
      <c r="R1023" s="1052"/>
      <c r="S1023" s="1052"/>
      <c r="T1023" s="1052"/>
      <c r="U1023" s="1052"/>
      <c r="V1023" s="1052"/>
      <c r="W1023" s="1052"/>
      <c r="X1023" s="1052"/>
      <c r="Y1023" s="1052"/>
      <c r="Z1023" s="1052"/>
    </row>
    <row r="1024" spans="1:26" ht="15.75" customHeight="1">
      <c r="A1024" s="1049"/>
      <c r="B1024" s="1050"/>
      <c r="C1024" s="1051"/>
      <c r="D1024" s="1052"/>
      <c r="E1024" s="1052"/>
      <c r="F1024" s="1052"/>
      <c r="G1024" s="1052"/>
      <c r="H1024" s="1052"/>
      <c r="I1024" s="1052"/>
      <c r="J1024" s="1052"/>
      <c r="K1024" s="1052"/>
      <c r="L1024" s="1052"/>
      <c r="M1024" s="1052"/>
      <c r="N1024" s="1052"/>
      <c r="O1024" s="1052"/>
      <c r="P1024" s="1052"/>
      <c r="Q1024" s="1052"/>
      <c r="R1024" s="1052"/>
      <c r="S1024" s="1052"/>
      <c r="T1024" s="1052"/>
      <c r="U1024" s="1052"/>
      <c r="V1024" s="1052"/>
      <c r="W1024" s="1052"/>
      <c r="X1024" s="1052"/>
      <c r="Y1024" s="1052"/>
      <c r="Z1024" s="1052"/>
    </row>
    <row r="1025" spans="1:26" ht="15.75" customHeight="1">
      <c r="A1025" s="1049"/>
      <c r="B1025" s="1050"/>
      <c r="C1025" s="1051"/>
      <c r="D1025" s="1052"/>
      <c r="E1025" s="1052"/>
      <c r="F1025" s="1052"/>
      <c r="G1025" s="1052"/>
      <c r="H1025" s="1052"/>
      <c r="I1025" s="1052"/>
      <c r="J1025" s="1052"/>
      <c r="K1025" s="1052"/>
      <c r="L1025" s="1052"/>
      <c r="M1025" s="1052"/>
      <c r="N1025" s="1052"/>
      <c r="O1025" s="1052"/>
      <c r="P1025" s="1052"/>
      <c r="Q1025" s="1052"/>
      <c r="R1025" s="1052"/>
      <c r="S1025" s="1052"/>
      <c r="T1025" s="1052"/>
      <c r="U1025" s="1052"/>
      <c r="V1025" s="1052"/>
      <c r="W1025" s="1052"/>
      <c r="X1025" s="1052"/>
      <c r="Y1025" s="1052"/>
      <c r="Z1025" s="1052"/>
    </row>
    <row r="1026" spans="1:26" ht="15.75" customHeight="1">
      <c r="A1026" s="1049"/>
      <c r="B1026" s="1050"/>
      <c r="C1026" s="1051"/>
      <c r="D1026" s="1052"/>
      <c r="E1026" s="1052"/>
      <c r="F1026" s="1052"/>
      <c r="G1026" s="1052"/>
      <c r="H1026" s="1052"/>
      <c r="I1026" s="1052"/>
      <c r="J1026" s="1052"/>
      <c r="K1026" s="1052"/>
      <c r="L1026" s="1052"/>
      <c r="M1026" s="1052"/>
      <c r="N1026" s="1052"/>
      <c r="O1026" s="1052"/>
      <c r="P1026" s="1052"/>
      <c r="Q1026" s="1052"/>
      <c r="R1026" s="1052"/>
      <c r="S1026" s="1052"/>
      <c r="T1026" s="1052"/>
      <c r="U1026" s="1052"/>
      <c r="V1026" s="1052"/>
      <c r="W1026" s="1052"/>
      <c r="X1026" s="1052"/>
      <c r="Y1026" s="1052"/>
      <c r="Z1026" s="1052"/>
    </row>
    <row r="1027" spans="1:26" ht="15.75" customHeight="1">
      <c r="A1027" s="1049"/>
      <c r="B1027" s="1050"/>
      <c r="C1027" s="1051"/>
      <c r="D1027" s="1052"/>
      <c r="E1027" s="1052"/>
      <c r="F1027" s="1052"/>
      <c r="G1027" s="1052"/>
      <c r="H1027" s="1052"/>
      <c r="I1027" s="1052"/>
      <c r="J1027" s="1052"/>
      <c r="K1027" s="1052"/>
      <c r="L1027" s="1052"/>
      <c r="M1027" s="1052"/>
      <c r="N1027" s="1052"/>
      <c r="O1027" s="1052"/>
      <c r="P1027" s="1052"/>
      <c r="Q1027" s="1052"/>
      <c r="R1027" s="1052"/>
      <c r="S1027" s="1052"/>
      <c r="T1027" s="1052"/>
      <c r="U1027" s="1052"/>
      <c r="V1027" s="1052"/>
      <c r="W1027" s="1052"/>
      <c r="X1027" s="1052"/>
      <c r="Y1027" s="1052"/>
      <c r="Z1027" s="1052"/>
    </row>
    <row r="1028" spans="1:26" ht="15.75" customHeight="1">
      <c r="A1028" s="1049"/>
      <c r="B1028" s="1050"/>
      <c r="C1028" s="1051"/>
      <c r="D1028" s="1052"/>
      <c r="E1028" s="1052"/>
      <c r="F1028" s="1052"/>
      <c r="G1028" s="1052"/>
      <c r="H1028" s="1052"/>
      <c r="I1028" s="1052"/>
      <c r="J1028" s="1052"/>
      <c r="K1028" s="1052"/>
      <c r="L1028" s="1052"/>
      <c r="M1028" s="1052"/>
      <c r="N1028" s="1052"/>
      <c r="O1028" s="1052"/>
      <c r="P1028" s="1052"/>
      <c r="Q1028" s="1052"/>
      <c r="R1028" s="1052"/>
      <c r="S1028" s="1052"/>
      <c r="T1028" s="1052"/>
      <c r="U1028" s="1052"/>
      <c r="V1028" s="1052"/>
      <c r="W1028" s="1052"/>
      <c r="X1028" s="1052"/>
      <c r="Y1028" s="1052"/>
      <c r="Z1028" s="1052"/>
    </row>
    <row r="1029" spans="1:26" ht="15.75" customHeight="1">
      <c r="A1029" s="1049"/>
      <c r="B1029" s="1050"/>
      <c r="C1029" s="1051"/>
      <c r="D1029" s="1052"/>
      <c r="E1029" s="1052"/>
      <c r="F1029" s="1052"/>
      <c r="G1029" s="1052"/>
      <c r="H1029" s="1052"/>
      <c r="I1029" s="1052"/>
      <c r="J1029" s="1052"/>
      <c r="K1029" s="1052"/>
      <c r="L1029" s="1052"/>
      <c r="M1029" s="1052"/>
      <c r="N1029" s="1052"/>
      <c r="O1029" s="1052"/>
      <c r="P1029" s="1052"/>
      <c r="Q1029" s="1052"/>
      <c r="R1029" s="1052"/>
      <c r="S1029" s="1052"/>
      <c r="T1029" s="1052"/>
      <c r="U1029" s="1052"/>
      <c r="V1029" s="1052"/>
      <c r="W1029" s="1052"/>
      <c r="X1029" s="1052"/>
      <c r="Y1029" s="1052"/>
      <c r="Z1029" s="1052"/>
    </row>
    <row r="1030" spans="1:26" ht="15.75" customHeight="1">
      <c r="A1030" s="1049"/>
      <c r="B1030" s="1050"/>
      <c r="C1030" s="1051"/>
      <c r="D1030" s="1052"/>
      <c r="E1030" s="1052"/>
      <c r="F1030" s="1052"/>
      <c r="G1030" s="1052"/>
      <c r="H1030" s="1052"/>
      <c r="I1030" s="1052"/>
      <c r="J1030" s="1052"/>
      <c r="K1030" s="1052"/>
      <c r="L1030" s="1052"/>
      <c r="M1030" s="1052"/>
      <c r="N1030" s="1052"/>
      <c r="O1030" s="1052"/>
      <c r="P1030" s="1052"/>
      <c r="Q1030" s="1052"/>
      <c r="R1030" s="1052"/>
      <c r="S1030" s="1052"/>
      <c r="T1030" s="1052"/>
      <c r="U1030" s="1052"/>
      <c r="V1030" s="1052"/>
      <c r="W1030" s="1052"/>
      <c r="X1030" s="1052"/>
      <c r="Y1030" s="1052"/>
      <c r="Z1030" s="1052"/>
    </row>
    <row r="1031" spans="1:26" ht="15.75" customHeight="1">
      <c r="A1031" s="1049"/>
      <c r="B1031" s="1050"/>
      <c r="C1031" s="1051"/>
      <c r="D1031" s="1052"/>
      <c r="E1031" s="1052"/>
      <c r="F1031" s="1052"/>
      <c r="G1031" s="1052"/>
      <c r="H1031" s="1052"/>
      <c r="I1031" s="1052"/>
      <c r="J1031" s="1052"/>
      <c r="K1031" s="1052"/>
      <c r="L1031" s="1052"/>
      <c r="M1031" s="1052"/>
      <c r="N1031" s="1052"/>
      <c r="O1031" s="1052"/>
      <c r="P1031" s="1052"/>
      <c r="Q1031" s="1052"/>
      <c r="R1031" s="1052"/>
      <c r="S1031" s="1052"/>
      <c r="T1031" s="1052"/>
      <c r="U1031" s="1052"/>
      <c r="V1031" s="1052"/>
      <c r="W1031" s="1052"/>
      <c r="X1031" s="1052"/>
      <c r="Y1031" s="1052"/>
      <c r="Z1031" s="1052"/>
    </row>
    <row r="1032" spans="1:26" ht="15.75" customHeight="1">
      <c r="A1032" s="1049"/>
      <c r="B1032" s="1050"/>
      <c r="C1032" s="1051"/>
      <c r="D1032" s="1052"/>
      <c r="E1032" s="1052"/>
      <c r="F1032" s="1052"/>
      <c r="G1032" s="1052"/>
      <c r="H1032" s="1052"/>
      <c r="I1032" s="1052"/>
      <c r="J1032" s="1052"/>
      <c r="K1032" s="1052"/>
      <c r="L1032" s="1052"/>
      <c r="M1032" s="1052"/>
      <c r="N1032" s="1052"/>
      <c r="O1032" s="1052"/>
      <c r="P1032" s="1052"/>
      <c r="Q1032" s="1052"/>
      <c r="R1032" s="1052"/>
      <c r="S1032" s="1052"/>
      <c r="T1032" s="1052"/>
      <c r="U1032" s="1052"/>
      <c r="V1032" s="1052"/>
      <c r="W1032" s="1052"/>
      <c r="X1032" s="1052"/>
      <c r="Y1032" s="1052"/>
      <c r="Z1032" s="1052"/>
    </row>
    <row r="1033" spans="1:26" ht="15.75" customHeight="1">
      <c r="A1033" s="1049"/>
      <c r="B1033" s="1050"/>
      <c r="C1033" s="1051"/>
      <c r="D1033" s="1052"/>
      <c r="E1033" s="1052"/>
      <c r="F1033" s="1052"/>
      <c r="G1033" s="1052"/>
      <c r="H1033" s="1052"/>
      <c r="I1033" s="1052"/>
      <c r="J1033" s="1052"/>
      <c r="K1033" s="1052"/>
      <c r="L1033" s="1052"/>
      <c r="M1033" s="1052"/>
      <c r="N1033" s="1052"/>
      <c r="O1033" s="1052"/>
      <c r="P1033" s="1052"/>
      <c r="Q1033" s="1052"/>
      <c r="R1033" s="1052"/>
      <c r="S1033" s="1052"/>
      <c r="T1033" s="1052"/>
      <c r="U1033" s="1052"/>
      <c r="V1033" s="1052"/>
      <c r="W1033" s="1052"/>
      <c r="X1033" s="1052"/>
      <c r="Y1033" s="1052"/>
      <c r="Z1033" s="1052"/>
    </row>
    <row r="1034" spans="1:26" ht="15.75" customHeight="1">
      <c r="A1034" s="1049"/>
      <c r="B1034" s="1050"/>
      <c r="C1034" s="1051"/>
      <c r="D1034" s="1052"/>
      <c r="E1034" s="1052"/>
      <c r="F1034" s="1052"/>
      <c r="G1034" s="1052"/>
      <c r="H1034" s="1052"/>
      <c r="I1034" s="1052"/>
      <c r="J1034" s="1052"/>
      <c r="K1034" s="1052"/>
      <c r="L1034" s="1052"/>
      <c r="M1034" s="1052"/>
      <c r="N1034" s="1052"/>
      <c r="O1034" s="1052"/>
      <c r="P1034" s="1052"/>
      <c r="Q1034" s="1052"/>
      <c r="R1034" s="1052"/>
      <c r="S1034" s="1052"/>
      <c r="T1034" s="1052"/>
      <c r="U1034" s="1052"/>
      <c r="V1034" s="1052"/>
      <c r="W1034" s="1052"/>
      <c r="X1034" s="1052"/>
      <c r="Y1034" s="1052"/>
      <c r="Z1034" s="1052"/>
    </row>
    <row r="1035" spans="1:26" ht="15.75" customHeight="1">
      <c r="A1035" s="1049"/>
      <c r="B1035" s="1050"/>
      <c r="C1035" s="1051"/>
      <c r="D1035" s="1052"/>
      <c r="E1035" s="1052"/>
      <c r="F1035" s="1052"/>
      <c r="G1035" s="1052"/>
      <c r="H1035" s="1052"/>
      <c r="I1035" s="1052"/>
      <c r="J1035" s="1052"/>
      <c r="K1035" s="1052"/>
      <c r="L1035" s="1052"/>
      <c r="M1035" s="1052"/>
      <c r="N1035" s="1052"/>
      <c r="O1035" s="1052"/>
      <c r="P1035" s="1052"/>
      <c r="Q1035" s="1052"/>
      <c r="R1035" s="1052"/>
      <c r="S1035" s="1052"/>
      <c r="T1035" s="1052"/>
      <c r="U1035" s="1052"/>
      <c r="V1035" s="1052"/>
      <c r="W1035" s="1052"/>
      <c r="X1035" s="1052"/>
      <c r="Y1035" s="1052"/>
      <c r="Z1035" s="1052"/>
    </row>
    <row r="1036" spans="1:26" ht="15.75" customHeight="1">
      <c r="B1036" s="1050"/>
      <c r="C1036" s="1051"/>
      <c r="D1036" s="1052"/>
      <c r="E1036" s="1052"/>
      <c r="F1036" s="1052"/>
      <c r="G1036" s="1052"/>
      <c r="H1036" s="1052"/>
      <c r="I1036" s="1052"/>
      <c r="J1036" s="1052"/>
      <c r="K1036" s="1052"/>
      <c r="L1036" s="1052"/>
      <c r="M1036" s="1052"/>
      <c r="N1036" s="1052"/>
      <c r="O1036" s="1052"/>
      <c r="P1036" s="1052"/>
      <c r="Q1036" s="1052"/>
      <c r="R1036" s="1052"/>
      <c r="S1036" s="1052"/>
      <c r="T1036" s="1052"/>
      <c r="U1036" s="1052"/>
      <c r="V1036" s="1052"/>
      <c r="W1036" s="1052"/>
      <c r="X1036" s="1052"/>
      <c r="Y1036" s="1052"/>
      <c r="Z1036" s="1052"/>
    </row>
    <row r="1037" spans="1:26" ht="15.75" customHeight="1">
      <c r="B1037" s="1050"/>
      <c r="C1037" s="1051"/>
      <c r="D1037" s="1052"/>
      <c r="E1037" s="1052"/>
      <c r="F1037" s="1052"/>
      <c r="G1037" s="1052"/>
      <c r="H1037" s="1052"/>
      <c r="I1037" s="1052"/>
      <c r="J1037" s="1052"/>
      <c r="K1037" s="1052"/>
      <c r="L1037" s="1052"/>
      <c r="M1037" s="1052"/>
      <c r="N1037" s="1052"/>
      <c r="O1037" s="1052"/>
      <c r="P1037" s="1052"/>
      <c r="Q1037" s="1052"/>
      <c r="R1037" s="1052"/>
      <c r="S1037" s="1052"/>
      <c r="T1037" s="1052"/>
      <c r="U1037" s="1052"/>
      <c r="V1037" s="1052"/>
      <c r="W1037" s="1052"/>
      <c r="X1037" s="1052"/>
      <c r="Y1037" s="1052"/>
      <c r="Z1037" s="1052"/>
    </row>
    <row r="1038" spans="1:26" ht="15.75" customHeight="1">
      <c r="B1038" s="1050"/>
      <c r="C1038" s="1051"/>
      <c r="D1038" s="1052"/>
      <c r="E1038" s="1052"/>
      <c r="F1038" s="1052"/>
      <c r="G1038" s="1052"/>
      <c r="H1038" s="1052"/>
      <c r="I1038" s="1052"/>
      <c r="J1038" s="1052"/>
      <c r="K1038" s="1052"/>
      <c r="L1038" s="1052"/>
      <c r="M1038" s="1052"/>
      <c r="N1038" s="1052"/>
      <c r="O1038" s="1052"/>
      <c r="P1038" s="1052"/>
      <c r="Q1038" s="1052"/>
      <c r="R1038" s="1052"/>
      <c r="S1038" s="1052"/>
      <c r="T1038" s="1052"/>
      <c r="U1038" s="1052"/>
      <c r="V1038" s="1052"/>
      <c r="W1038" s="1052"/>
      <c r="X1038" s="1052"/>
      <c r="Y1038" s="1052"/>
      <c r="Z1038" s="1052"/>
    </row>
    <row r="1039" spans="1:26" ht="15.75" customHeight="1">
      <c r="B1039" s="1050"/>
      <c r="C1039" s="1051"/>
      <c r="D1039" s="1052"/>
      <c r="E1039" s="1052"/>
      <c r="F1039" s="1052"/>
      <c r="G1039" s="1052"/>
      <c r="H1039" s="1052"/>
      <c r="I1039" s="1052"/>
      <c r="J1039" s="1052"/>
      <c r="K1039" s="1052"/>
      <c r="L1039" s="1052"/>
      <c r="M1039" s="1052"/>
      <c r="N1039" s="1052"/>
      <c r="O1039" s="1052"/>
      <c r="P1039" s="1052"/>
      <c r="Q1039" s="1052"/>
      <c r="R1039" s="1052"/>
      <c r="S1039" s="1052"/>
      <c r="T1039" s="1052"/>
      <c r="U1039" s="1052"/>
      <c r="V1039" s="1052"/>
      <c r="W1039" s="1052"/>
      <c r="X1039" s="1052"/>
      <c r="Y1039" s="1052"/>
      <c r="Z1039" s="1052"/>
    </row>
    <row r="1040" spans="1:26" ht="15.75" customHeight="1">
      <c r="C1040" s="1051"/>
      <c r="D1040" s="1052"/>
      <c r="E1040" s="1052"/>
      <c r="F1040" s="1052"/>
      <c r="G1040" s="1052"/>
      <c r="H1040" s="1052"/>
      <c r="I1040" s="1052"/>
      <c r="J1040" s="1052"/>
      <c r="K1040" s="1052"/>
      <c r="L1040" s="1052"/>
      <c r="M1040" s="1052"/>
      <c r="N1040" s="1052"/>
      <c r="O1040" s="1052"/>
      <c r="P1040" s="1052"/>
      <c r="Q1040" s="1052"/>
      <c r="R1040" s="1052"/>
      <c r="S1040" s="1052"/>
      <c r="T1040" s="1052"/>
      <c r="U1040" s="1052"/>
      <c r="V1040" s="1052"/>
      <c r="W1040" s="1052"/>
      <c r="X1040" s="1052"/>
      <c r="Y1040" s="1052"/>
      <c r="Z1040" s="1052"/>
    </row>
  </sheetData>
  <mergeCells count="3">
    <mergeCell ref="B5:C5"/>
    <mergeCell ref="B114:C114"/>
    <mergeCell ref="B115:C115"/>
  </mergeCells>
  <hyperlinks>
    <hyperlink ref="C8" location="'Table 2'!A1" display="Geographical breakdown of relevant credit exposures for the calculation of the countercyclical capital buffer "/>
    <hyperlink ref="C9" location="'Table 3'!A1" display="Reconciliation of the Public Balance Sheet"/>
    <hyperlink ref="B50" location="null!A1" display="Tabla 44. "/>
    <hyperlink ref="B51" location="null!A1" display="Tabla 45. "/>
    <hyperlink ref="B53" location="null!A1" display="Tabla 47. "/>
    <hyperlink ref="C100" location="'Annex 1'!A1" display="EU LI3 - Outline of the differences in the scopes of consolidation and non-deducted participations in insurance undertakings"/>
    <hyperlink ref="C109" location="'Annex 4'!A1" display="Leverage ratio common disclosure"/>
    <hyperlink ref="C101" location="'Annex 2'!A1" display="Own funds disclosure template (CC1)"/>
    <hyperlink ref="C111" location="'Annex 6'!A1" display="Regulatory Compliance"/>
    <hyperlink ref="C106" location="'Annex 3.4.'!A1" display="USA issuances(1)"/>
    <hyperlink ref="C107" location="'Annex 3.5.'!A1" display="South America issuances(1)"/>
    <hyperlink ref="C108" location="'Annex 3.6.'!A1" display="Turkey issuances(1)"/>
    <hyperlink ref="C103" location="'Annex 3.1.'!A1" display="Parent company AT1 issuances(1)"/>
    <hyperlink ref="C104" location="'Annex 3.2.'!A1" display="Parent company AT2 issuances(1)"/>
    <hyperlink ref="C105" location="'Annex 3.3.'!A1" display="Mexico issuances(1)"/>
    <hyperlink ref="C110" location="'Annex 5'!A1" display="Indicators of systemic importance"/>
    <hyperlink ref="C7" location="'Table 1'!A1" display="Capital distribution contrains"/>
    <hyperlink ref="C10" location="'Table 4'!A1" display="EU LI1 - Differences between the accounting and regulatory scopes of consolidation and the mapping of the financial statements categories with regulatory risk categories "/>
    <hyperlink ref="C11" location="'Table 5'!A1" display="EU LI2 - Main sources of the differences between regulatory original exposure amounts and carrying values in financial statements"/>
    <hyperlink ref="C12" location="'Table 6'!A1" display="Amount of capital (CC1)"/>
    <hyperlink ref="C13" location="'Table 7'!A1" display="Reconciliation of the Public Balance Sheet from the accounting perimeter to the regulatory perimeter"/>
    <hyperlink ref="C14" location="'Table 8'!A1" display="IFRS 9-FL -  Comparison of institutions’ own funds and capital and leverage ratios with and without the application of transitional arrangements for IFRS 9 or analogous ECLs"/>
    <hyperlink ref="C15" location="'Table 9'!A1" display="EU OV1 - Overview of RWAs"/>
    <hyperlink ref="C16" location="'Table 10'!A1" display="Capital requirements by risk type and exposure class"/>
    <hyperlink ref="C17" location="'Table 11'!A1" display="Credit Risk and Counterparty Risk Exposure"/>
    <hyperlink ref="C18" location="'Table 12'!A1" display="EU CRB-B - Total and average net amount of exposures (including counterparty credit risk)"/>
    <hyperlink ref="C19" location="'Table 13'!A1" display="EU CRB-C - Geographical breakdown of exposures (including counterparty credit risk) "/>
    <hyperlink ref="C20" location="'Table 14'!A1" display="EU CRB-D - Concentration of exposures by industry or counterparty types (excluding counterparty credit risk)"/>
    <hyperlink ref="C21" location="'Table 15'!A1" display="EU CRB-E - Maturity of exposures (excluding counterparty credit risk)"/>
    <hyperlink ref="C22" location="'Table 16'!A1" display="EU CR1 - Performing and non-performing exposures and related provisions"/>
    <hyperlink ref="C23" location="'Table 17'!A1" display="EU CQ4 - Credit quality of exposures by geography"/>
    <hyperlink ref="C24" location="'Table 18'!A1" display="EU CQ5 - Credit quality of loans and advances to non-financial corporations by activity sector"/>
    <hyperlink ref="C25" location="'Table 19'!A1" display="EU CQ3 - Credit quality of performing and non-performing exposures by past due days"/>
    <hyperlink ref="C26" location="'Table 20'!A1" display="EU CR2-A - Changes in the stock of general and specific credit risk adjustments"/>
    <hyperlink ref="C27" location="'Table 21'!A1" display="EU CQ1 - Credit quality of forborne exposures"/>
    <hyperlink ref="C28" location="'Table 22'!A1" display="EU CQ7 - Collateral obtained by taking possession and execution processes"/>
    <hyperlink ref="C29" location="'Table 23'!A1" display="Information on loans and advances subject to to legislative and non-legislative moratoria"/>
    <hyperlink ref="C30" location="'Table 24'!A1" display="Breakdown of loans and advances subject to legislative and non-legislative moratoria by residual maturity of moratoria"/>
    <hyperlink ref="C31" location="'Table 25'!A1" display="Information on new loans and advances subject to public guarantee schemes introduced in response to the COVID-19 crisis"/>
    <hyperlink ref="C32" location="'Table 26'!A1" display="EU CR4 - Standardized approach - credit risk exposure and credit risk mitigation effects"/>
    <hyperlink ref="C33" location="'Table 27'!A1" display="Standardized approach: exposure values before application of credit risk mitigation techinques"/>
    <hyperlink ref="C34" location="'Table 28'!A1" display="EU CR5 - Standardized approach: exposure values after application of credit risk mitigation techniques"/>
    <hyperlink ref="C35" location="'Table 29'!A1" display="RWA flow statements of credit risk exposures under the standardized approach "/>
    <hyperlink ref="C36" location="'Table 30'!A1" display="Models authorized by the supervisor for the purpose of their use in the calculation of capital requirements"/>
    <hyperlink ref="C37" location="'Table 31'!A1" display="Master Scale of BBVA's rating"/>
    <hyperlink ref="C38" location="'Table 32'!A1" display="EU CR6 - IRB approach - Credit risk exposures by exposure class and PD range"/>
    <hyperlink ref="C39" location="'Table 33'!A1" display="Average PD and LGD by category and country"/>
    <hyperlink ref="C40" location="'Table 34'!A1" display="EU CR9 - IRB approach - Backtesting of PD per exposure class"/>
    <hyperlink ref="C41" location="'Table 35'!A1" display="EU CR8 - RWA flow statements of credit and counterparty risk exposures under the IRB approach"/>
    <hyperlink ref="C42" location="'Table 36'!A1" display="EU CR10 (1) - IRB: specialized lending"/>
    <hyperlink ref="C43" location="'Table 37'!A1" display="EU CR10 (2) - IRB: equity"/>
    <hyperlink ref="C44" location="'Table 38'!A1" display="Positions subject to counterparty credit risk in terms of OE, EAD and RWAs"/>
    <hyperlink ref="C45" location="'Table 39'!A1" display="Amounts of counterparty risk in the trading book"/>
    <hyperlink ref="C46" location="'Table 40'!A1" display="CCR5-A - Impact of netting and collateral held on exposure values"/>
    <hyperlink ref="C47" location="'Table 41'!A1" display="EU CCR1 - Analysis of CCR exposure by approach"/>
    <hyperlink ref="C48" location="'Table 42'!A1" display="EU CCR3 - Standardized approach - CCR exposures by regulatory portfolio and risk"/>
    <hyperlink ref="C49" location="'Table 43'!A1" display="EU CCR4 - IRB approach - CCR exposures by portfolio and PD scale"/>
    <hyperlink ref="C50" location="'Table 44'!A1" display="EU CCR5-B - Composition of collateral for exposure to Counterparty Credit Risk"/>
    <hyperlink ref="C51" location="'Table 45'!A1" display="EU CCR6 -  Credit derivatives exposures"/>
    <hyperlink ref="C52" location="'Table 46'!A1" display="EU CCR2 -  CVA Capital Charge"/>
    <hyperlink ref="C53" location="'Table 47'!A1" display="Flow statements CVA RWAs"/>
    <hyperlink ref="C54" location="'Table 48'!A1" display="EU CCR8 -  Exposures to CCPs "/>
    <hyperlink ref="C55" location="'Table 49'!A1" display="SEC1: Securitization exposures in the banking book"/>
    <hyperlink ref="C56" location="'Table 50'!A1" display="SEC2: Securitization exposures in the trading portfolio"/>
    <hyperlink ref="C57" location="'Table 51'!A1" display="SEC4: Securitization exposures in the banking book and associated capital requirements – bank acting as investor"/>
    <hyperlink ref="C58" location="'Table 52'!A1" display="SEC3: Securitization exposures in the banking book and associated regulatory capital requirements – bank acting as originator or as sponsor"/>
    <hyperlink ref="C59" location="'Table 53'!A1" display="Breakdown of securitized balances by type of asset"/>
    <hyperlink ref="C60" location="'Table 54'!A1" display="Outstanding balance corresponding to the underlying assets of the Group's originated securitizations, in which risk transfer criteria are not fulfilled"/>
    <hyperlink ref="C61" location="'Table 55'!A1" display="CR3 - CRM techniques - overview"/>
    <hyperlink ref="C62" location="'Table 56'!A1" display="Breakdown of RWA density by geographical area and approach"/>
    <hyperlink ref="C63" location="'Table 57'!A1" display="EU-MR1 - Market risk under the standardized approach"/>
    <hyperlink ref="C64" location="'Table 58'!A1" display="EU PV1 - Prudent Valuation Adjustments"/>
    <hyperlink ref="C65" location="'Table 59'!A1" display="Trading Book. VaR without smoothing by risk factors"/>
    <hyperlink ref="C66" location="'Table 60'!A1" display="EU MR3 - IMA values for trading portfolios"/>
    <hyperlink ref="C67" location="'Table 61'!A1" display="EU MR2-A - Market risk under the IMA "/>
    <hyperlink ref="C68" location="'Table 62'!A1" display="EU MR2-B - RWA flow statements of market risk exposures under the IMA"/>
    <hyperlink ref="C69" location="'Table 63'!A1" display="Trading Book. Impact on earnings in Lehman scenario"/>
    <hyperlink ref="C70" location="'Table 64'!A1" display="Trading Book. Stress resampling"/>
    <hyperlink ref="C71" location="'Table 65'!A1" display="Breakdown of book value, EAD and RWAs of equity investments and capital instruments"/>
    <hyperlink ref="C72" location="'Table 66'!A1" display="Exposure in equity investments and capital instruments"/>
    <hyperlink ref="C73" location="'Table 67'!A1" display="Breakdown of RWAs, equity investments and capital instruments by applicable approach"/>
    <hyperlink ref="C74" location="'Table 68'!A1" display="Variation in RWAs for Equity Risk"/>
    <hyperlink ref="C75" location="'Table 69'!A1" display="Realized profit and loss from sales and settlements of equity investments and capital instruments"/>
    <hyperlink ref="C76" location="'Table 70'!A1" display="Valuation adjustments foor latent revaluation of equity investments and capital instruments"/>
    <hyperlink ref="C77" location="'Table 71'!A1" display="Maturity of wholesale issues of Balance Euro by nature"/>
    <hyperlink ref="C78" location="'Table 72'!A1" display="Maturity of wholesale issues of BBVA Mexico by nature"/>
    <hyperlink ref="C79" location="'Table 73'!A1" display="Maturity of wholesale issues of BBVA USA by nature"/>
    <hyperlink ref="C80" location="'Table 74'!A1" display="Maturity of wholesale issues of BBVA Garanti by nature"/>
    <hyperlink ref="C81" location="'Table 75'!A1" display="Maturity of wholesale issues of South America by nature"/>
    <hyperlink ref="C82" location="'Table 76'!A1" display="EU LIQ1: Liquidity Coverage Ratio disclosure"/>
    <hyperlink ref="C83" location="'Table 77'!A1" display="Committed assets over total assets"/>
    <hyperlink ref="C84" location="'Table 78'!A1" display="Mortgage-covered bonds"/>
    <hyperlink ref="C85" location="'Table 79'!A1" display="Public-covered bonds"/>
    <hyperlink ref="C86" location="'Table 80'!A1" display="Internationalization-covered bonds"/>
    <hyperlink ref="C87" location="'Table 81'!A1" display="Encumbered and unencumbered Assets"/>
    <hyperlink ref="C88" location="'Table 82'!A1" display="Collateral received"/>
    <hyperlink ref="C89" location="'Table 83 '!A1" display="Sources of encumbrance"/>
    <hyperlink ref="C90" location="'Table 84'!A1" display="Regulatory capital for Operational Risk"/>
    <hyperlink ref="C91" location="'Table 85'!A1" display="LRSum - Summary reconciliation of accounting assets and exposure corresponding to the Leverage Ratio"/>
    <hyperlink ref="C92" location="'Table 86'!A1" display="Composition of the Remunerations Committee"/>
    <hyperlink ref="C93" location="'Table 87'!A1" display="Multi-annual performance indicators"/>
    <hyperlink ref="C94" location="'Table 88'!A1" display="Remuneration of the Identified Staff for the 2020 financial year"/>
    <hyperlink ref="C95" location="'Table 89'!A1" display="Extraordinary remuneration of the Identified Staff for the 2020 financial year"/>
    <hyperlink ref="C96" location="'Table 90'!A1" display="Deferred variable remuneration from financial years prior to 2020"/>
    <hyperlink ref="C97" location="'Table 91'!A1" display="Remuneration of the Identified Staff for the 2020 financial year, by activity areas"/>
    <hyperlink ref="C98" location="'Table 92'!A1" display="Number of individuals with total remuneration exceeding €1 million during the 2020 financial year"/>
    <hyperlink ref="C102" location="'Annex 3'!A1" display="Capital instruments main features template (issuances)"/>
  </hyperlink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showGridLines="0" workbookViewId="0">
      <selection activeCell="B2" sqref="B2:D2"/>
    </sheetView>
  </sheetViews>
  <sheetFormatPr baseColWidth="10" defaultColWidth="8.69921875" defaultRowHeight="13"/>
  <cols>
    <col min="1" max="1" width="8.69921875" style="912"/>
    <col min="2" max="2" width="58.69921875" style="912" customWidth="1"/>
    <col min="3" max="3" width="39.296875" style="912" customWidth="1"/>
    <col min="4" max="4" width="21.69921875" style="912" customWidth="1"/>
    <col min="5" max="16384" width="8.69921875" style="912"/>
  </cols>
  <sheetData>
    <row r="2" spans="2:4">
      <c r="B2" s="1369" t="s">
        <v>2588</v>
      </c>
      <c r="C2" s="1369"/>
      <c r="D2" s="1369"/>
    </row>
    <row r="3" spans="2:4">
      <c r="B3" s="520"/>
      <c r="C3" s="520"/>
      <c r="D3" s="520"/>
    </row>
    <row r="4" spans="2:4">
      <c r="B4" s="520"/>
      <c r="C4" s="520"/>
      <c r="D4" s="520"/>
    </row>
    <row r="5" spans="2:4" ht="24">
      <c r="B5" s="547"/>
      <c r="C5" s="303" t="s">
        <v>1195</v>
      </c>
      <c r="D5" s="303" t="s">
        <v>1196</v>
      </c>
    </row>
    <row r="6" spans="2:4">
      <c r="B6" s="916" t="s">
        <v>1197</v>
      </c>
      <c r="C6" s="549">
        <v>4.4999999999999998E-2</v>
      </c>
      <c r="D6" s="1370">
        <v>0.1215</v>
      </c>
    </row>
    <row r="7" spans="2:4">
      <c r="B7" s="916" t="s">
        <v>1198</v>
      </c>
      <c r="C7" s="549">
        <v>8.3999999999999995E-3</v>
      </c>
      <c r="D7" s="1371">
        <v>0</v>
      </c>
    </row>
    <row r="8" spans="2:4">
      <c r="B8" s="916" t="s">
        <v>1199</v>
      </c>
      <c r="C8" s="549">
        <v>2.5000000000000001E-2</v>
      </c>
      <c r="D8" s="1371">
        <v>0</v>
      </c>
    </row>
    <row r="9" spans="2:4">
      <c r="B9" s="916" t="s">
        <v>1200</v>
      </c>
      <c r="C9" s="549">
        <v>7.4999999999999997E-3</v>
      </c>
      <c r="D9" s="1371">
        <v>0</v>
      </c>
    </row>
    <row r="10" spans="2:4">
      <c r="B10" s="916" t="s">
        <v>1201</v>
      </c>
      <c r="C10" s="549">
        <v>0</v>
      </c>
      <c r="D10" s="1371">
        <v>0</v>
      </c>
    </row>
    <row r="11" spans="2:4" ht="26">
      <c r="B11" s="179" t="s">
        <v>1202</v>
      </c>
      <c r="C11" s="923">
        <v>8.5900000000000004E-2</v>
      </c>
      <c r="D11" s="1372">
        <v>0</v>
      </c>
    </row>
    <row r="12" spans="2:4" s="925" customFormat="1" ht="26">
      <c r="B12" s="179" t="s">
        <v>1203</v>
      </c>
      <c r="C12" s="923" t="s">
        <v>103</v>
      </c>
      <c r="D12" s="923" t="s">
        <v>103</v>
      </c>
    </row>
    <row r="13" spans="2:4" s="925" customFormat="1">
      <c r="B13" s="909"/>
      <c r="C13" s="909"/>
      <c r="D13" s="909"/>
    </row>
    <row r="14" spans="2:4" ht="26.25" customHeight="1">
      <c r="B14" s="1373" t="s">
        <v>2589</v>
      </c>
      <c r="C14" s="1373"/>
      <c r="D14" s="1373"/>
    </row>
    <row r="16" spans="2:4">
      <c r="B16" s="925"/>
    </row>
  </sheetData>
  <mergeCells count="3">
    <mergeCell ref="B2:D2"/>
    <mergeCell ref="D6:D11"/>
    <mergeCell ref="B14:D14"/>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topLeftCell="F1" zoomScaleNormal="100" workbookViewId="0">
      <selection activeCell="M6" sqref="M6"/>
    </sheetView>
  </sheetViews>
  <sheetFormatPr baseColWidth="10" defaultColWidth="8.69921875" defaultRowHeight="13"/>
  <cols>
    <col min="1" max="1" width="8.69921875" style="912"/>
    <col min="2" max="2" width="58.69921875" style="912" customWidth="1"/>
    <col min="3" max="15" width="21.69921875" style="912" customWidth="1"/>
    <col min="16" max="16" width="58" style="912" customWidth="1"/>
    <col min="17" max="16384" width="8.69921875" style="912"/>
  </cols>
  <sheetData>
    <row r="1" spans="1:15">
      <c r="B1" s="1378"/>
      <c r="C1" s="1378"/>
      <c r="D1" s="1378"/>
      <c r="E1" s="1378"/>
      <c r="F1" s="1378"/>
      <c r="G1" s="1378"/>
      <c r="H1" s="1378"/>
      <c r="I1" s="1378"/>
    </row>
    <row r="2" spans="1:15" ht="13.9" customHeight="1">
      <c r="B2" s="1369" t="s">
        <v>1351</v>
      </c>
      <c r="C2" s="1369"/>
      <c r="D2" s="1369"/>
      <c r="E2" s="1369"/>
      <c r="F2" s="1369"/>
      <c r="G2" s="1369"/>
      <c r="H2" s="1369"/>
      <c r="I2" s="1369"/>
      <c r="J2" s="1369"/>
      <c r="K2" s="1369"/>
      <c r="L2" s="1369"/>
      <c r="M2" s="1369"/>
      <c r="N2" s="1369"/>
      <c r="O2" s="1369"/>
    </row>
    <row r="3" spans="1:15">
      <c r="B3" s="519"/>
      <c r="C3" s="520"/>
      <c r="D3" s="520"/>
      <c r="E3" s="520"/>
      <c r="F3" s="520"/>
      <c r="G3" s="520"/>
      <c r="H3" s="520"/>
      <c r="I3" s="520"/>
      <c r="J3" s="520"/>
      <c r="K3" s="520"/>
      <c r="L3" s="520"/>
      <c r="M3" s="520"/>
      <c r="N3" s="520"/>
      <c r="O3" s="520"/>
    </row>
    <row r="4" spans="1:15">
      <c r="B4" s="520"/>
      <c r="C4" s="520"/>
      <c r="D4" s="520"/>
      <c r="E4" s="520"/>
      <c r="F4" s="520"/>
      <c r="G4" s="520"/>
      <c r="H4" s="520"/>
      <c r="I4" s="520"/>
      <c r="J4" s="520"/>
      <c r="K4" s="520"/>
      <c r="L4" s="520"/>
      <c r="M4" s="520"/>
      <c r="N4" s="520"/>
      <c r="O4" s="520"/>
    </row>
    <row r="5" spans="1:15" ht="14.5" customHeight="1">
      <c r="B5" s="521"/>
      <c r="C5" s="1379" t="s">
        <v>583</v>
      </c>
      <c r="D5" s="1379"/>
      <c r="E5" s="1379" t="s">
        <v>584</v>
      </c>
      <c r="F5" s="1379"/>
      <c r="G5" s="914" t="s">
        <v>2692</v>
      </c>
      <c r="H5" s="1380" t="s">
        <v>1204</v>
      </c>
      <c r="I5" s="1379" t="s">
        <v>585</v>
      </c>
      <c r="J5" s="1379"/>
      <c r="K5" s="1379"/>
      <c r="L5" s="1379"/>
      <c r="M5" s="908"/>
      <c r="N5" s="1381" t="s">
        <v>586</v>
      </c>
      <c r="O5" s="1381" t="s">
        <v>587</v>
      </c>
    </row>
    <row r="6" spans="1:15" ht="36">
      <c r="B6" s="522"/>
      <c r="C6" s="303" t="s">
        <v>588</v>
      </c>
      <c r="D6" s="303" t="s">
        <v>589</v>
      </c>
      <c r="E6" s="303" t="s">
        <v>590</v>
      </c>
      <c r="F6" s="303" t="s">
        <v>591</v>
      </c>
      <c r="G6" s="303" t="s">
        <v>592</v>
      </c>
      <c r="H6" s="1379"/>
      <c r="I6" s="303" t="s">
        <v>593</v>
      </c>
      <c r="J6" s="303" t="s">
        <v>594</v>
      </c>
      <c r="K6" s="303" t="s">
        <v>2693</v>
      </c>
      <c r="L6" s="303" t="s">
        <v>1</v>
      </c>
      <c r="M6" s="303" t="s">
        <v>1205</v>
      </c>
      <c r="N6" s="1382"/>
      <c r="O6" s="1382"/>
    </row>
    <row r="7" spans="1:15" s="925" customFormat="1">
      <c r="A7" s="912"/>
      <c r="B7" s="179" t="s">
        <v>595</v>
      </c>
      <c r="C7" s="523"/>
      <c r="D7" s="523"/>
      <c r="E7" s="523"/>
      <c r="F7" s="523"/>
      <c r="G7" s="523"/>
      <c r="H7" s="523"/>
      <c r="I7" s="523"/>
      <c r="J7" s="523"/>
      <c r="K7" s="523"/>
      <c r="L7" s="523"/>
      <c r="M7" s="523"/>
      <c r="N7" s="523"/>
      <c r="O7" s="523"/>
    </row>
    <row r="8" spans="1:15" s="925" customFormat="1">
      <c r="A8" s="912"/>
      <c r="B8" s="524" t="s">
        <v>596</v>
      </c>
      <c r="C8" s="525">
        <v>34.316000000000003</v>
      </c>
      <c r="D8" s="525">
        <v>2.5329999999999999</v>
      </c>
      <c r="E8" s="526">
        <v>0</v>
      </c>
      <c r="F8" s="525">
        <v>0</v>
      </c>
      <c r="G8" s="526">
        <v>0</v>
      </c>
      <c r="H8" s="526">
        <v>36.848999999999997</v>
      </c>
      <c r="I8" s="525">
        <v>2.7759200000000002</v>
      </c>
      <c r="J8" s="526">
        <v>0</v>
      </c>
      <c r="K8" s="526">
        <v>0</v>
      </c>
      <c r="L8" s="525">
        <v>2.7759200000000002</v>
      </c>
      <c r="M8" s="525">
        <v>34.698999999999998</v>
      </c>
      <c r="N8" s="971">
        <v>1.4395275950958422E-4</v>
      </c>
      <c r="O8" s="527">
        <v>5.0000000000000001E-3</v>
      </c>
    </row>
    <row r="9" spans="1:15" s="925" customFormat="1">
      <c r="A9" s="912"/>
      <c r="B9" s="528" t="s">
        <v>597</v>
      </c>
      <c r="C9" s="529">
        <v>6.8849999999999998</v>
      </c>
      <c r="D9" s="529">
        <v>187.08599999999998</v>
      </c>
      <c r="E9" s="530">
        <v>0</v>
      </c>
      <c r="F9" s="529">
        <v>0</v>
      </c>
      <c r="G9" s="530">
        <v>0</v>
      </c>
      <c r="H9" s="530">
        <v>193.971</v>
      </c>
      <c r="I9" s="529">
        <v>17.5</v>
      </c>
      <c r="J9" s="530">
        <v>0</v>
      </c>
      <c r="K9" s="530">
        <v>0</v>
      </c>
      <c r="L9" s="529">
        <v>17.5</v>
      </c>
      <c r="M9" s="529">
        <v>218.75</v>
      </c>
      <c r="N9" s="972">
        <v>9.0750932714837743E-4</v>
      </c>
      <c r="O9" s="531">
        <v>0.01</v>
      </c>
    </row>
    <row r="10" spans="1:15" s="925" customFormat="1">
      <c r="A10" s="912"/>
      <c r="B10" s="528" t="s">
        <v>79</v>
      </c>
      <c r="C10" s="529">
        <v>21.009</v>
      </c>
      <c r="D10" s="529">
        <v>1693.6860000000001</v>
      </c>
      <c r="E10" s="530">
        <v>1.6999999061226847E-9</v>
      </c>
      <c r="F10" s="529">
        <v>9.0425641900916691</v>
      </c>
      <c r="G10" s="530">
        <v>0</v>
      </c>
      <c r="H10" s="530">
        <v>1723.7375641917915</v>
      </c>
      <c r="I10" s="529">
        <v>24.192240000000002</v>
      </c>
      <c r="J10" s="530">
        <v>4.5600847630166183E-2</v>
      </c>
      <c r="K10" s="530">
        <v>0</v>
      </c>
      <c r="L10" s="529">
        <v>24.237840847630167</v>
      </c>
      <c r="M10" s="529">
        <v>302.9730105953771</v>
      </c>
      <c r="N10" s="972">
        <v>1.2569180936664176E-3</v>
      </c>
      <c r="O10" s="531">
        <v>0.01</v>
      </c>
    </row>
    <row r="11" spans="1:15" s="925" customFormat="1">
      <c r="A11" s="912"/>
      <c r="B11" s="528" t="s">
        <v>1206</v>
      </c>
      <c r="C11" s="529">
        <v>147.803</v>
      </c>
      <c r="D11" s="529">
        <v>1809.8689999999999</v>
      </c>
      <c r="E11" s="530">
        <v>21.058001832600006</v>
      </c>
      <c r="F11" s="530">
        <v>3.2701800009518096</v>
      </c>
      <c r="G11" s="530">
        <v>0</v>
      </c>
      <c r="H11" s="530">
        <v>1982.0001818335518</v>
      </c>
      <c r="I11" s="529">
        <v>58.972320000000003</v>
      </c>
      <c r="J11" s="530">
        <v>0.4883055984120232</v>
      </c>
      <c r="K11" s="530">
        <v>0</v>
      </c>
      <c r="L11" s="530">
        <v>59.460625598412022</v>
      </c>
      <c r="M11" s="530">
        <v>743.25781998015032</v>
      </c>
      <c r="N11" s="973">
        <v>3.0834898473506558E-3</v>
      </c>
      <c r="O11" s="531">
        <v>2.5000000000000001E-3</v>
      </c>
    </row>
    <row r="12" spans="1:15" s="925" customFormat="1">
      <c r="A12" s="912"/>
      <c r="B12" s="528" t="s">
        <v>599</v>
      </c>
      <c r="C12" s="529">
        <v>2.714</v>
      </c>
      <c r="D12" s="529">
        <v>48.454000000000001</v>
      </c>
      <c r="E12" s="530">
        <v>6.6609132700000656E-2</v>
      </c>
      <c r="F12" s="529">
        <v>9.611154139999889E-2</v>
      </c>
      <c r="G12" s="530">
        <v>0</v>
      </c>
      <c r="H12" s="530">
        <v>51.330720674100007</v>
      </c>
      <c r="I12" s="529">
        <v>1.53112</v>
      </c>
      <c r="J12" s="530">
        <v>1.5728373505153641E-2</v>
      </c>
      <c r="K12" s="530">
        <v>0</v>
      </c>
      <c r="L12" s="530">
        <v>1.5468483735051539</v>
      </c>
      <c r="M12" s="530">
        <v>19.335604668814419</v>
      </c>
      <c r="N12" s="973">
        <v>8.0215961522298526E-5</v>
      </c>
      <c r="O12" s="531">
        <v>0.01</v>
      </c>
    </row>
    <row r="13" spans="1:15" s="925" customFormat="1">
      <c r="A13" s="912"/>
      <c r="B13" s="528" t="s">
        <v>601</v>
      </c>
      <c r="C13" s="529">
        <v>14.337</v>
      </c>
      <c r="D13" s="529">
        <v>8.7240000000000002</v>
      </c>
      <c r="E13" s="530">
        <v>0</v>
      </c>
      <c r="F13" s="529">
        <v>0</v>
      </c>
      <c r="G13" s="530">
        <v>0</v>
      </c>
      <c r="H13" s="530">
        <v>23.061</v>
      </c>
      <c r="I13" s="529">
        <v>1.2215199999999999</v>
      </c>
      <c r="J13" s="530">
        <v>0</v>
      </c>
      <c r="K13" s="530">
        <v>0</v>
      </c>
      <c r="L13" s="529">
        <v>1.2215199999999999</v>
      </c>
      <c r="M13" s="529">
        <v>15.269</v>
      </c>
      <c r="N13" s="972">
        <v>6.3345188188473482E-5</v>
      </c>
      <c r="O13" s="531">
        <v>5.0000000000000001E-3</v>
      </c>
    </row>
    <row r="14" spans="1:15" s="925" customFormat="1">
      <c r="A14" s="912"/>
      <c r="B14" s="919" t="s">
        <v>2584</v>
      </c>
      <c r="C14" s="535">
        <v>227.06399999999999</v>
      </c>
      <c r="D14" s="535">
        <v>3750.3520000000003</v>
      </c>
      <c r="E14" s="535">
        <v>21.124610967000006</v>
      </c>
      <c r="F14" s="535">
        <v>12.408855732443477</v>
      </c>
      <c r="G14" s="535">
        <v>0</v>
      </c>
      <c r="H14" s="535">
        <v>4010.9494666994437</v>
      </c>
      <c r="I14" s="535">
        <v>106.19312000000001</v>
      </c>
      <c r="J14" s="535">
        <v>0.54963481954734306</v>
      </c>
      <c r="K14" s="535">
        <v>0</v>
      </c>
      <c r="L14" s="535">
        <v>106.74275481954734</v>
      </c>
      <c r="M14" s="535">
        <v>1334.2844352443417</v>
      </c>
      <c r="N14" s="974">
        <v>5.5354311773858069E-3</v>
      </c>
      <c r="O14" s="532">
        <v>0</v>
      </c>
    </row>
    <row r="15" spans="1:15" s="925" customFormat="1">
      <c r="A15" s="912"/>
      <c r="B15" s="528" t="s">
        <v>9</v>
      </c>
      <c r="C15" s="529">
        <v>5616.5730000000003</v>
      </c>
      <c r="D15" s="529">
        <v>395.76499999999999</v>
      </c>
      <c r="E15" s="530">
        <v>489.68</v>
      </c>
      <c r="F15" s="529">
        <v>0</v>
      </c>
      <c r="G15" s="530">
        <v>0</v>
      </c>
      <c r="H15" s="530">
        <v>6502.018</v>
      </c>
      <c r="I15" s="529">
        <v>288.91232000000002</v>
      </c>
      <c r="J15" s="530">
        <v>0.13775999999999999</v>
      </c>
      <c r="K15" s="530">
        <v>0</v>
      </c>
      <c r="L15" s="530">
        <v>289.05008000000004</v>
      </c>
      <c r="M15" s="530">
        <v>3613.1260000000002</v>
      </c>
      <c r="N15" s="973">
        <v>1.498946534931341E-2</v>
      </c>
      <c r="O15" s="534">
        <v>0</v>
      </c>
    </row>
    <row r="16" spans="1:15" s="925" customFormat="1">
      <c r="A16" s="912"/>
      <c r="B16" s="528" t="s">
        <v>8</v>
      </c>
      <c r="C16" s="529">
        <v>13934.082999999999</v>
      </c>
      <c r="D16" s="529">
        <v>679.78399999999999</v>
      </c>
      <c r="E16" s="530">
        <v>736.86964485990006</v>
      </c>
      <c r="F16" s="529">
        <v>4.6344665744808751</v>
      </c>
      <c r="G16" s="530">
        <v>0</v>
      </c>
      <c r="H16" s="530">
        <v>15355.371111434381</v>
      </c>
      <c r="I16" s="529">
        <v>730.10680000000002</v>
      </c>
      <c r="J16" s="530">
        <v>7.470844707402561</v>
      </c>
      <c r="K16" s="530">
        <v>0</v>
      </c>
      <c r="L16" s="530">
        <v>737.57764470740256</v>
      </c>
      <c r="M16" s="530">
        <v>9219.7205588425313</v>
      </c>
      <c r="N16" s="973">
        <v>3.8249062403891421E-2</v>
      </c>
      <c r="O16" s="534">
        <v>0</v>
      </c>
    </row>
    <row r="17" spans="1:15" s="925" customFormat="1">
      <c r="A17" s="912"/>
      <c r="B17" s="528" t="s">
        <v>516</v>
      </c>
      <c r="C17" s="529">
        <v>29722.690000000002</v>
      </c>
      <c r="D17" s="529">
        <v>175781.845</v>
      </c>
      <c r="E17" s="530">
        <v>145.21500388199999</v>
      </c>
      <c r="F17" s="529">
        <v>104.62685534882735</v>
      </c>
      <c r="G17" s="530">
        <v>1584.9950000000001</v>
      </c>
      <c r="H17" s="530">
        <v>207339.37185923083</v>
      </c>
      <c r="I17" s="529">
        <v>5197.3102400000007</v>
      </c>
      <c r="J17" s="530">
        <v>5.1171623366185175</v>
      </c>
      <c r="K17" s="530">
        <v>23.545279999999998</v>
      </c>
      <c r="L17" s="530">
        <v>5225.9726823366191</v>
      </c>
      <c r="M17" s="530">
        <v>65324.658529207729</v>
      </c>
      <c r="N17" s="973">
        <v>0.27100679729389177</v>
      </c>
      <c r="O17" s="534">
        <v>0</v>
      </c>
    </row>
    <row r="18" spans="1:15" s="925" customFormat="1">
      <c r="A18" s="912"/>
      <c r="B18" s="528" t="s">
        <v>602</v>
      </c>
      <c r="C18" s="529">
        <v>74786.135999999999</v>
      </c>
      <c r="D18" s="529">
        <v>18690.882999999998</v>
      </c>
      <c r="E18" s="530">
        <v>393.21709199380001</v>
      </c>
      <c r="F18" s="529">
        <v>162.9925915279708</v>
      </c>
      <c r="G18" s="530">
        <v>63.588000000000001</v>
      </c>
      <c r="H18" s="530">
        <v>94096.816683521756</v>
      </c>
      <c r="I18" s="529">
        <v>4138.2505600000004</v>
      </c>
      <c r="J18" s="530">
        <v>8.8844510993917023</v>
      </c>
      <c r="K18" s="530">
        <v>3.6631200000000002</v>
      </c>
      <c r="L18" s="530">
        <v>4150.7981310993919</v>
      </c>
      <c r="M18" s="530">
        <v>51884.976638742395</v>
      </c>
      <c r="N18" s="973">
        <v>0.21525074394758578</v>
      </c>
      <c r="O18" s="534">
        <v>0</v>
      </c>
    </row>
    <row r="19" spans="1:15" s="925" customFormat="1">
      <c r="A19" s="912"/>
      <c r="B19" s="528" t="s">
        <v>598</v>
      </c>
      <c r="C19" s="529">
        <v>341.077</v>
      </c>
      <c r="D19" s="529">
        <v>8543.6669999999995</v>
      </c>
      <c r="E19" s="530">
        <v>39.132036934700004</v>
      </c>
      <c r="F19" s="529">
        <v>23.175795445392591</v>
      </c>
      <c r="G19" s="530">
        <v>0</v>
      </c>
      <c r="H19" s="530">
        <v>8947.0518323800916</v>
      </c>
      <c r="I19" s="529">
        <v>206.30672000000001</v>
      </c>
      <c r="J19" s="530">
        <v>0.82862022949890879</v>
      </c>
      <c r="K19" s="530">
        <v>0</v>
      </c>
      <c r="L19" s="530">
        <v>207.13534022949892</v>
      </c>
      <c r="M19" s="530">
        <v>2589.1917528687363</v>
      </c>
      <c r="N19" s="973">
        <v>1.0741557328018445E-2</v>
      </c>
      <c r="O19" s="534">
        <v>0</v>
      </c>
    </row>
    <row r="20" spans="1:15" s="925" customFormat="1">
      <c r="A20" s="912"/>
      <c r="B20" s="528" t="s">
        <v>288</v>
      </c>
      <c r="C20" s="529">
        <v>34801.740999999995</v>
      </c>
      <c r="D20" s="529">
        <v>37954.457000000002</v>
      </c>
      <c r="E20" s="530">
        <v>367.82085654479999</v>
      </c>
      <c r="F20" s="529">
        <v>299.17513820817868</v>
      </c>
      <c r="G20" s="530">
        <v>0</v>
      </c>
      <c r="H20" s="530">
        <v>73423.193994752975</v>
      </c>
      <c r="I20" s="529">
        <v>3121.41248</v>
      </c>
      <c r="J20" s="530">
        <v>30.112686652407376</v>
      </c>
      <c r="K20" s="530">
        <v>0</v>
      </c>
      <c r="L20" s="530">
        <v>3151.5251666524077</v>
      </c>
      <c r="M20" s="530">
        <v>39394.064583155094</v>
      </c>
      <c r="N20" s="973">
        <v>0.16343077048456595</v>
      </c>
      <c r="O20" s="534">
        <v>0</v>
      </c>
    </row>
    <row r="21" spans="1:15" s="925" customFormat="1">
      <c r="A21" s="912"/>
      <c r="B21" s="528" t="s">
        <v>157</v>
      </c>
      <c r="C21" s="533">
        <v>21647.526000000002</v>
      </c>
      <c r="D21" s="533">
        <v>699.20399999999995</v>
      </c>
      <c r="E21" s="533">
        <v>1102.7809999999999</v>
      </c>
      <c r="F21" s="533">
        <v>0</v>
      </c>
      <c r="G21" s="533">
        <v>0</v>
      </c>
      <c r="H21" s="533">
        <v>23449.510999999999</v>
      </c>
      <c r="I21" s="533">
        <v>901.72487999999998</v>
      </c>
      <c r="J21" s="533">
        <v>17.038682999999999</v>
      </c>
      <c r="K21" s="533">
        <v>0</v>
      </c>
      <c r="L21" s="533">
        <v>918.76356299999986</v>
      </c>
      <c r="M21" s="533">
        <v>11484.5445375</v>
      </c>
      <c r="N21" s="975">
        <v>4.7644943020947191E-2</v>
      </c>
      <c r="O21" s="534">
        <v>0</v>
      </c>
    </row>
    <row r="22" spans="1:15" s="925" customFormat="1">
      <c r="A22" s="912"/>
      <c r="B22" s="528" t="s">
        <v>35</v>
      </c>
      <c r="C22" s="529">
        <v>4474.9120000000003</v>
      </c>
      <c r="D22" s="529">
        <v>574.21299999999997</v>
      </c>
      <c r="E22" s="529">
        <v>18.365752265399998</v>
      </c>
      <c r="F22" s="529">
        <v>17.725667985171864</v>
      </c>
      <c r="G22" s="529">
        <v>0</v>
      </c>
      <c r="H22" s="529">
        <v>5085.2164202505719</v>
      </c>
      <c r="I22" s="529">
        <v>269.65911999999997</v>
      </c>
      <c r="J22" s="529">
        <v>0.8780846221849693</v>
      </c>
      <c r="K22" s="529">
        <v>0</v>
      </c>
      <c r="L22" s="529">
        <v>270.53720462218496</v>
      </c>
      <c r="M22" s="529">
        <v>3381.7150577773123</v>
      </c>
      <c r="N22" s="972">
        <v>1.4029430659158969E-2</v>
      </c>
      <c r="O22" s="530">
        <v>0</v>
      </c>
    </row>
    <row r="23" spans="1:15" s="925" customFormat="1">
      <c r="A23" s="912"/>
      <c r="B23" s="528" t="s">
        <v>600</v>
      </c>
      <c r="C23" s="529">
        <v>700.46400000000006</v>
      </c>
      <c r="D23" s="529">
        <v>6725.6180000000004</v>
      </c>
      <c r="E23" s="529">
        <v>101.03260393269996</v>
      </c>
      <c r="F23" s="529">
        <v>84.878760619512988</v>
      </c>
      <c r="G23" s="529">
        <v>0</v>
      </c>
      <c r="H23" s="529">
        <v>7611.9933645522133</v>
      </c>
      <c r="I23" s="529">
        <v>219.29032000000001</v>
      </c>
      <c r="J23" s="529">
        <v>0.78570458800558363</v>
      </c>
      <c r="K23" s="529">
        <v>0</v>
      </c>
      <c r="L23" s="529">
        <v>220.07602458800559</v>
      </c>
      <c r="M23" s="529">
        <v>2750.9503073500696</v>
      </c>
      <c r="N23" s="972">
        <v>1.1412631142591469E-2</v>
      </c>
      <c r="O23" s="530">
        <v>0</v>
      </c>
    </row>
    <row r="24" spans="1:15" s="925" customFormat="1">
      <c r="A24" s="912"/>
      <c r="B24" s="528" t="s">
        <v>287</v>
      </c>
      <c r="C24" s="529">
        <v>51103.816999999995</v>
      </c>
      <c r="D24" s="529">
        <v>556.01700000000005</v>
      </c>
      <c r="E24" s="529">
        <v>1886.9880000000001</v>
      </c>
      <c r="F24" s="529">
        <v>0</v>
      </c>
      <c r="G24" s="530">
        <v>0</v>
      </c>
      <c r="H24" s="530">
        <v>53546.822</v>
      </c>
      <c r="I24" s="529">
        <v>2724.6119200000003</v>
      </c>
      <c r="J24" s="529">
        <v>3.035946</v>
      </c>
      <c r="K24" s="530">
        <v>0</v>
      </c>
      <c r="L24" s="529">
        <v>2727.6478660000002</v>
      </c>
      <c r="M24" s="529">
        <v>34095.598325000006</v>
      </c>
      <c r="N24" s="972">
        <v>0.14144947883264958</v>
      </c>
      <c r="O24" s="530">
        <v>0</v>
      </c>
    </row>
    <row r="25" spans="1:15" s="536" customFormat="1" ht="39">
      <c r="B25" s="919" t="s">
        <v>603</v>
      </c>
      <c r="C25" s="535">
        <v>237129.01900000003</v>
      </c>
      <c r="D25" s="535">
        <v>250601.45299999995</v>
      </c>
      <c r="E25" s="535">
        <v>5281.1019904133</v>
      </c>
      <c r="F25" s="535">
        <v>697.20927570953506</v>
      </c>
      <c r="G25" s="535">
        <v>1648.5830000000001</v>
      </c>
      <c r="H25" s="535">
        <v>495357.36626612284</v>
      </c>
      <c r="I25" s="535">
        <v>17797.585360000001</v>
      </c>
      <c r="J25" s="535">
        <v>74.289943235509625</v>
      </c>
      <c r="K25" s="535">
        <v>27.208399999999997</v>
      </c>
      <c r="L25" s="535">
        <v>17899.083703235512</v>
      </c>
      <c r="M25" s="535">
        <v>223738.54629044389</v>
      </c>
      <c r="N25" s="974">
        <v>0.92820488046261407</v>
      </c>
      <c r="O25" s="532">
        <v>0</v>
      </c>
    </row>
    <row r="26" spans="1:15">
      <c r="B26" s="537" t="s">
        <v>604</v>
      </c>
      <c r="C26" s="538">
        <v>10864.514000000001</v>
      </c>
      <c r="D26" s="538">
        <v>29629.813999999998</v>
      </c>
      <c r="E26" s="538">
        <v>428.00846446850011</v>
      </c>
      <c r="F26" s="538">
        <v>359.80215452838718</v>
      </c>
      <c r="G26" s="539">
        <v>73.997</v>
      </c>
      <c r="H26" s="539">
        <v>41356.135618996901</v>
      </c>
      <c r="I26" s="538">
        <v>1263.6048800000003</v>
      </c>
      <c r="J26" s="538">
        <v>13.529985011813352</v>
      </c>
      <c r="K26" s="538">
        <v>0.58704000000000001</v>
      </c>
      <c r="L26" s="538">
        <v>1277.7219050118135</v>
      </c>
      <c r="M26" s="538">
        <v>15971.523812647671</v>
      </c>
      <c r="N26" s="976">
        <v>6.6259688360000804E-2</v>
      </c>
      <c r="O26" s="539">
        <v>0</v>
      </c>
    </row>
    <row r="27" spans="1:15" ht="26">
      <c r="B27" s="919" t="s">
        <v>605</v>
      </c>
      <c r="C27" s="535">
        <v>10864.514000000001</v>
      </c>
      <c r="D27" s="535">
        <v>29629.813999999998</v>
      </c>
      <c r="E27" s="535">
        <v>428.00846446850011</v>
      </c>
      <c r="F27" s="535">
        <v>359.80215452838718</v>
      </c>
      <c r="G27" s="230">
        <v>73.997</v>
      </c>
      <c r="H27" s="230">
        <v>41356.135618996901</v>
      </c>
      <c r="I27" s="535">
        <v>1263.6048800000003</v>
      </c>
      <c r="J27" s="535">
        <v>13.529985011813352</v>
      </c>
      <c r="K27" s="535">
        <v>0.58704000000000001</v>
      </c>
      <c r="L27" s="535">
        <v>1277.7219050118135</v>
      </c>
      <c r="M27" s="535">
        <v>15971.523812647671</v>
      </c>
      <c r="N27" s="974">
        <v>6.6259688360000804E-2</v>
      </c>
      <c r="O27" s="532">
        <v>0</v>
      </c>
    </row>
    <row r="28" spans="1:15" ht="14.5">
      <c r="B28" s="540" t="s">
        <v>1</v>
      </c>
      <c r="C28" s="541">
        <v>248220.59700000004</v>
      </c>
      <c r="D28" s="541">
        <v>283981.61899999995</v>
      </c>
      <c r="E28" s="541">
        <v>5730.2350658488003</v>
      </c>
      <c r="F28" s="541">
        <v>1069.4202859703657</v>
      </c>
      <c r="G28" s="541">
        <v>1722.5800000000002</v>
      </c>
      <c r="H28" s="541">
        <v>540724.45135181921</v>
      </c>
      <c r="I28" s="541">
        <v>19167.38336</v>
      </c>
      <c r="J28" s="541">
        <v>88.369563066870313</v>
      </c>
      <c r="K28" s="541">
        <v>27.795439999999999</v>
      </c>
      <c r="L28" s="541">
        <v>19283.548363066875</v>
      </c>
      <c r="M28" s="541">
        <v>241044.3545383359</v>
      </c>
      <c r="N28" s="977">
        <v>1.0000000000000007</v>
      </c>
      <c r="O28" s="541">
        <v>0</v>
      </c>
    </row>
    <row r="29" spans="1:15">
      <c r="B29" s="910" t="s">
        <v>2590</v>
      </c>
    </row>
    <row r="30" spans="1:15" ht="13.9" customHeight="1">
      <c r="B30" s="913" t="s">
        <v>2694</v>
      </c>
      <c r="C30" s="913"/>
      <c r="D30" s="913"/>
      <c r="E30" s="913"/>
      <c r="F30" s="913"/>
      <c r="G30" s="913"/>
      <c r="H30" s="913"/>
      <c r="I30" s="913"/>
      <c r="J30" s="913"/>
      <c r="K30" s="913"/>
      <c r="L30" s="913"/>
      <c r="M30" s="913"/>
      <c r="N30" s="913"/>
      <c r="O30" s="913"/>
    </row>
    <row r="31" spans="1:15">
      <c r="C31" s="910"/>
      <c r="D31" s="910"/>
      <c r="E31" s="910"/>
      <c r="F31" s="910"/>
      <c r="G31" s="910"/>
      <c r="H31" s="910"/>
      <c r="I31" s="910"/>
      <c r="J31" s="910"/>
      <c r="K31" s="910"/>
      <c r="L31" s="910"/>
      <c r="M31" s="910"/>
      <c r="N31" s="910"/>
      <c r="O31" s="910"/>
    </row>
    <row r="32" spans="1:15" s="536" customFormat="1">
      <c r="B32" s="542" t="s">
        <v>606</v>
      </c>
      <c r="C32" s="542"/>
      <c r="D32" s="543" t="s">
        <v>180</v>
      </c>
      <c r="E32" s="912"/>
      <c r="F32" s="912"/>
      <c r="G32" s="912"/>
      <c r="H32" s="912"/>
      <c r="I32" s="1374"/>
      <c r="J32" s="912"/>
      <c r="K32" s="912"/>
      <c r="L32" s="912"/>
      <c r="M32" s="912"/>
      <c r="N32" s="912"/>
      <c r="O32" s="912"/>
    </row>
    <row r="33" spans="2:15">
      <c r="B33" s="1375" t="s">
        <v>607</v>
      </c>
      <c r="C33" s="1375"/>
      <c r="D33" s="544">
        <v>353272.70600000001</v>
      </c>
      <c r="I33" s="1374"/>
    </row>
    <row r="34" spans="2:15">
      <c r="B34" s="1376" t="s">
        <v>608</v>
      </c>
      <c r="C34" s="1376"/>
      <c r="D34" s="545">
        <v>3.0999999999999999E-3</v>
      </c>
    </row>
    <row r="35" spans="2:15">
      <c r="B35" s="1376" t="s">
        <v>609</v>
      </c>
      <c r="C35" s="1376"/>
      <c r="D35" s="546">
        <v>10.951453886000001</v>
      </c>
    </row>
    <row r="36" spans="2:15">
      <c r="B36" s="1377" t="s">
        <v>1207</v>
      </c>
      <c r="C36" s="1377"/>
      <c r="D36" s="1377"/>
      <c r="E36" s="1377"/>
      <c r="F36" s="1377"/>
      <c r="G36" s="1377"/>
      <c r="H36" s="1377"/>
      <c r="I36" s="1377"/>
      <c r="J36" s="1377"/>
      <c r="K36" s="1377"/>
      <c r="L36" s="1377"/>
      <c r="M36" s="1377"/>
      <c r="N36" s="1377"/>
      <c r="O36" s="1377"/>
    </row>
    <row r="37" spans="2:15">
      <c r="B37" s="926"/>
    </row>
  </sheetData>
  <mergeCells count="13">
    <mergeCell ref="B1:I1"/>
    <mergeCell ref="B2:O2"/>
    <mergeCell ref="C5:D5"/>
    <mergeCell ref="E5:F5"/>
    <mergeCell ref="H5:H6"/>
    <mergeCell ref="N5:N6"/>
    <mergeCell ref="O5:O6"/>
    <mergeCell ref="I5:L5"/>
    <mergeCell ref="I32:I33"/>
    <mergeCell ref="B33:C33"/>
    <mergeCell ref="B34:C34"/>
    <mergeCell ref="B35:C35"/>
    <mergeCell ref="B36:O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3"/>
  <sheetViews>
    <sheetView showGridLines="0" zoomScale="85" workbookViewId="0">
      <selection activeCell="B21" sqref="B21"/>
    </sheetView>
  </sheetViews>
  <sheetFormatPr baseColWidth="10" defaultColWidth="8.69921875" defaultRowHeight="13"/>
  <cols>
    <col min="1" max="1" width="8.69921875" style="907"/>
    <col min="2" max="2" width="87" style="907" customWidth="1"/>
    <col min="3" max="3" width="13" style="796" bestFit="1" customWidth="1"/>
    <col min="4" max="4" width="16.69921875" style="796" bestFit="1" customWidth="1"/>
    <col min="5" max="5" width="17.5" style="907" bestFit="1" customWidth="1"/>
    <col min="6" max="16384" width="8.69921875" style="907"/>
  </cols>
  <sheetData>
    <row r="2" spans="2:12" ht="13.5" customHeight="1">
      <c r="B2" s="1383" t="s">
        <v>2579</v>
      </c>
      <c r="C2" s="1383"/>
      <c r="D2" s="1383"/>
      <c r="E2" s="1383"/>
      <c r="F2" s="789"/>
      <c r="G2" s="789"/>
      <c r="H2" s="789"/>
      <c r="I2" s="789"/>
      <c r="J2" s="789"/>
      <c r="K2" s="789"/>
      <c r="L2" s="789"/>
    </row>
    <row r="3" spans="2:12">
      <c r="B3" s="906"/>
      <c r="C3" s="75"/>
      <c r="D3" s="75"/>
    </row>
    <row r="4" spans="2:12">
      <c r="B4" s="75"/>
      <c r="C4" s="75"/>
      <c r="D4" s="75"/>
      <c r="E4" s="790"/>
    </row>
    <row r="5" spans="2:12" ht="39">
      <c r="B5" s="920" t="s">
        <v>2643</v>
      </c>
      <c r="C5" s="921" t="s">
        <v>610</v>
      </c>
      <c r="D5" s="921" t="s">
        <v>611</v>
      </c>
      <c r="E5" s="921" t="s">
        <v>612</v>
      </c>
    </row>
    <row r="6" spans="2:12">
      <c r="B6" s="458" t="s">
        <v>613</v>
      </c>
      <c r="C6" s="85">
        <v>65520</v>
      </c>
      <c r="D6" s="85">
        <v>77557</v>
      </c>
      <c r="E6" s="30"/>
    </row>
    <row r="7" spans="2:12">
      <c r="B7" s="458" t="s">
        <v>614</v>
      </c>
      <c r="C7" s="85">
        <v>108257</v>
      </c>
      <c r="D7" s="85">
        <v>109759</v>
      </c>
      <c r="E7" s="30"/>
    </row>
    <row r="8" spans="2:12">
      <c r="B8" s="458" t="s">
        <v>615</v>
      </c>
      <c r="C8" s="85">
        <v>5198</v>
      </c>
      <c r="D8" s="85">
        <v>1619</v>
      </c>
      <c r="E8" s="30"/>
    </row>
    <row r="9" spans="2:12">
      <c r="B9" s="458" t="s">
        <v>616</v>
      </c>
      <c r="C9" s="85">
        <v>1117</v>
      </c>
      <c r="D9" s="85">
        <v>0</v>
      </c>
      <c r="E9" s="30"/>
    </row>
    <row r="10" spans="2:12">
      <c r="B10" s="458" t="s">
        <v>617</v>
      </c>
      <c r="C10" s="85">
        <v>69440</v>
      </c>
      <c r="D10" s="85">
        <v>59379</v>
      </c>
      <c r="E10" s="30"/>
    </row>
    <row r="11" spans="2:12">
      <c r="B11" s="458" t="s">
        <v>2683</v>
      </c>
      <c r="C11" s="85">
        <v>367668</v>
      </c>
      <c r="D11" s="85">
        <v>424956</v>
      </c>
      <c r="E11" s="30"/>
    </row>
    <row r="12" spans="2:12">
      <c r="B12" s="458" t="s">
        <v>618</v>
      </c>
      <c r="C12" s="85">
        <v>1991</v>
      </c>
      <c r="D12" s="85">
        <v>1863</v>
      </c>
      <c r="E12" s="30"/>
    </row>
    <row r="13" spans="2:12">
      <c r="B13" s="458" t="s">
        <v>619</v>
      </c>
      <c r="C13" s="85">
        <v>51</v>
      </c>
      <c r="D13" s="85">
        <v>51</v>
      </c>
      <c r="E13" s="30"/>
    </row>
    <row r="14" spans="2:12">
      <c r="B14" s="458" t="s">
        <v>620</v>
      </c>
      <c r="C14" s="85">
        <v>1437</v>
      </c>
      <c r="D14" s="85">
        <v>4382</v>
      </c>
      <c r="E14" s="30"/>
    </row>
    <row r="15" spans="2:12">
      <c r="B15" s="458" t="s">
        <v>621</v>
      </c>
      <c r="C15" s="85">
        <v>0</v>
      </c>
      <c r="D15" s="85">
        <v>0</v>
      </c>
      <c r="E15" s="30"/>
    </row>
    <row r="16" spans="2:12">
      <c r="B16" s="458" t="s">
        <v>622</v>
      </c>
      <c r="C16" s="85">
        <v>7823</v>
      </c>
      <c r="D16" s="85">
        <v>8326</v>
      </c>
      <c r="E16" s="30"/>
    </row>
    <row r="17" spans="2:5">
      <c r="B17" s="458" t="s">
        <v>623</v>
      </c>
      <c r="C17" s="85">
        <v>2345</v>
      </c>
      <c r="D17" s="85">
        <v>4246</v>
      </c>
      <c r="E17" s="85" t="s">
        <v>36</v>
      </c>
    </row>
    <row r="18" spans="2:5">
      <c r="B18" s="458" t="s">
        <v>624</v>
      </c>
      <c r="C18" s="85">
        <v>16526</v>
      </c>
      <c r="D18" s="85">
        <v>16557</v>
      </c>
      <c r="E18" s="30"/>
    </row>
    <row r="19" spans="2:5">
      <c r="B19" s="791" t="s">
        <v>625</v>
      </c>
      <c r="C19" s="85">
        <v>15327</v>
      </c>
      <c r="D19" s="85">
        <v>15353</v>
      </c>
      <c r="E19" s="85" t="s">
        <v>37</v>
      </c>
    </row>
    <row r="20" spans="2:5">
      <c r="B20" s="458" t="s">
        <v>626</v>
      </c>
      <c r="C20" s="85">
        <v>2819</v>
      </c>
      <c r="D20" s="85">
        <v>5932</v>
      </c>
      <c r="E20" s="30"/>
    </row>
    <row r="21" spans="2:5" ht="15">
      <c r="B21" s="456" t="s">
        <v>2819</v>
      </c>
      <c r="C21" s="80">
        <v>85987</v>
      </c>
      <c r="D21" s="80">
        <v>1223</v>
      </c>
      <c r="E21" s="792"/>
    </row>
    <row r="22" spans="2:5">
      <c r="B22" s="447" t="s">
        <v>627</v>
      </c>
      <c r="C22" s="793">
        <v>736176</v>
      </c>
      <c r="D22" s="793">
        <v>715850</v>
      </c>
      <c r="E22" s="793">
        <v>0</v>
      </c>
    </row>
    <row r="23" spans="2:5" s="794" customFormat="1">
      <c r="B23" s="456" t="s">
        <v>628</v>
      </c>
      <c r="C23" s="80">
        <v>86488</v>
      </c>
      <c r="D23" s="80">
        <v>86933</v>
      </c>
      <c r="E23" s="792"/>
    </row>
    <row r="24" spans="2:5">
      <c r="B24" s="458" t="s">
        <v>629</v>
      </c>
      <c r="C24" s="85">
        <v>10050</v>
      </c>
      <c r="D24" s="85">
        <v>4531</v>
      </c>
      <c r="E24" s="30"/>
    </row>
    <row r="25" spans="2:5" s="794" customFormat="1">
      <c r="B25" s="458" t="s">
        <v>2684</v>
      </c>
      <c r="C25" s="85">
        <v>490606</v>
      </c>
      <c r="D25" s="85">
        <v>561576</v>
      </c>
      <c r="E25" s="85" t="s">
        <v>80</v>
      </c>
    </row>
    <row r="26" spans="2:5" s="794" customFormat="1">
      <c r="B26" s="458" t="s">
        <v>618</v>
      </c>
      <c r="C26" s="85">
        <v>2318</v>
      </c>
      <c r="D26" s="85">
        <v>2157</v>
      </c>
      <c r="E26" s="30"/>
    </row>
    <row r="27" spans="2:5" s="91" customFormat="1">
      <c r="B27" s="458" t="s">
        <v>619</v>
      </c>
      <c r="C27" s="85">
        <v>0</v>
      </c>
      <c r="D27" s="85">
        <v>0</v>
      </c>
      <c r="E27" s="30"/>
    </row>
    <row r="28" spans="2:5" s="91" customFormat="1">
      <c r="B28" s="458" t="s">
        <v>630</v>
      </c>
      <c r="C28" s="85">
        <v>0</v>
      </c>
      <c r="D28" s="85">
        <v>67</v>
      </c>
      <c r="E28" s="30"/>
    </row>
    <row r="29" spans="2:5" s="91" customFormat="1">
      <c r="B29" s="458" t="s">
        <v>631</v>
      </c>
      <c r="C29" s="85">
        <v>6141</v>
      </c>
      <c r="D29" s="85">
        <v>5816</v>
      </c>
      <c r="E29" s="30"/>
    </row>
    <row r="30" spans="2:5" s="91" customFormat="1">
      <c r="B30" s="458" t="s">
        <v>632</v>
      </c>
      <c r="C30" s="85">
        <v>2355</v>
      </c>
      <c r="D30" s="85">
        <v>1668</v>
      </c>
      <c r="E30" s="30"/>
    </row>
    <row r="31" spans="2:5" s="468" customFormat="1" ht="12">
      <c r="B31" s="791" t="s">
        <v>633</v>
      </c>
      <c r="C31" s="83">
        <v>1809</v>
      </c>
      <c r="D31" s="83">
        <v>1142</v>
      </c>
      <c r="E31" s="31"/>
    </row>
    <row r="32" spans="2:5" s="91" customFormat="1">
      <c r="B32" s="458" t="s">
        <v>634</v>
      </c>
      <c r="C32" s="85">
        <v>12753</v>
      </c>
      <c r="D32" s="85">
        <v>3267</v>
      </c>
      <c r="E32" s="30"/>
    </row>
    <row r="33" spans="2:5" s="91" customFormat="1" ht="15">
      <c r="B33" s="456" t="s">
        <v>2820</v>
      </c>
      <c r="C33" s="80">
        <v>75446</v>
      </c>
      <c r="D33" s="80">
        <v>0</v>
      </c>
      <c r="E33" s="792"/>
    </row>
    <row r="34" spans="2:5">
      <c r="B34" s="447" t="s">
        <v>635</v>
      </c>
      <c r="C34" s="793">
        <v>686156</v>
      </c>
      <c r="D34" s="793">
        <v>666015</v>
      </c>
      <c r="E34" s="793">
        <v>0</v>
      </c>
    </row>
    <row r="35" spans="2:5" s="91" customFormat="1">
      <c r="B35" s="456" t="s">
        <v>38</v>
      </c>
      <c r="C35" s="80">
        <v>3267</v>
      </c>
      <c r="D35" s="80">
        <v>3267</v>
      </c>
      <c r="E35" s="80" t="s">
        <v>39</v>
      </c>
    </row>
    <row r="36" spans="2:5" s="91" customFormat="1">
      <c r="B36" s="458" t="s">
        <v>636</v>
      </c>
      <c r="C36" s="85">
        <v>23992</v>
      </c>
      <c r="D36" s="85">
        <v>23992</v>
      </c>
      <c r="E36" s="85" t="s">
        <v>39</v>
      </c>
    </row>
    <row r="37" spans="2:5" s="91" customFormat="1">
      <c r="B37" s="458" t="s">
        <v>637</v>
      </c>
      <c r="C37" s="85">
        <v>0</v>
      </c>
      <c r="D37" s="85">
        <v>0</v>
      </c>
      <c r="E37" s="85" t="s">
        <v>40</v>
      </c>
    </row>
    <row r="38" spans="2:5" s="91" customFormat="1">
      <c r="B38" s="458" t="s">
        <v>638</v>
      </c>
      <c r="C38" s="85">
        <v>42</v>
      </c>
      <c r="D38" s="85">
        <v>42</v>
      </c>
      <c r="E38" s="85" t="s">
        <v>40</v>
      </c>
    </row>
    <row r="39" spans="2:5" s="91" customFormat="1">
      <c r="B39" s="458" t="s">
        <v>639</v>
      </c>
      <c r="C39" s="85">
        <v>30508</v>
      </c>
      <c r="D39" s="85">
        <v>29974</v>
      </c>
      <c r="E39" s="85" t="s">
        <v>40</v>
      </c>
    </row>
    <row r="40" spans="2:5" s="91" customFormat="1">
      <c r="B40" s="458" t="s">
        <v>640</v>
      </c>
      <c r="C40" s="85">
        <v>0</v>
      </c>
      <c r="D40" s="85">
        <v>0</v>
      </c>
      <c r="E40" s="85" t="s">
        <v>40</v>
      </c>
    </row>
    <row r="41" spans="2:5" s="91" customFormat="1">
      <c r="B41" s="458" t="s">
        <v>641</v>
      </c>
      <c r="C41" s="85">
        <v>-164</v>
      </c>
      <c r="D41" s="85">
        <v>275</v>
      </c>
      <c r="E41" s="85" t="s">
        <v>40</v>
      </c>
    </row>
    <row r="42" spans="2:5" s="91" customFormat="1">
      <c r="B42" s="458" t="s">
        <v>642</v>
      </c>
      <c r="C42" s="85">
        <v>-46</v>
      </c>
      <c r="D42" s="85">
        <v>-46</v>
      </c>
      <c r="E42" s="85" t="s">
        <v>41</v>
      </c>
    </row>
    <row r="43" spans="2:5" s="91" customFormat="1">
      <c r="B43" s="458" t="s">
        <v>643</v>
      </c>
      <c r="C43" s="85">
        <v>1305</v>
      </c>
      <c r="D43" s="85">
        <v>1253</v>
      </c>
      <c r="E43" s="85" t="s">
        <v>42</v>
      </c>
    </row>
    <row r="44" spans="2:5" s="91" customFormat="1">
      <c r="B44" s="458" t="s">
        <v>644</v>
      </c>
      <c r="C44" s="85">
        <v>0</v>
      </c>
      <c r="D44" s="85">
        <v>0</v>
      </c>
      <c r="E44" s="85" t="s">
        <v>42</v>
      </c>
    </row>
    <row r="45" spans="2:5" s="91" customFormat="1">
      <c r="B45" s="458" t="s">
        <v>645</v>
      </c>
      <c r="C45" s="85">
        <v>-14356</v>
      </c>
      <c r="D45" s="85">
        <v>-14341</v>
      </c>
      <c r="E45" s="85" t="s">
        <v>43</v>
      </c>
    </row>
    <row r="46" spans="2:5" s="91" customFormat="1">
      <c r="B46" s="456" t="s">
        <v>646</v>
      </c>
      <c r="C46" s="80">
        <v>5471</v>
      </c>
      <c r="D46" s="80">
        <v>5417</v>
      </c>
      <c r="E46" s="792"/>
    </row>
    <row r="47" spans="2:5">
      <c r="B47" s="447" t="s">
        <v>647</v>
      </c>
      <c r="C47" s="793">
        <v>50020</v>
      </c>
      <c r="D47" s="793">
        <v>49834</v>
      </c>
      <c r="E47" s="793">
        <v>0</v>
      </c>
    </row>
    <row r="48" spans="2:5" ht="14.5">
      <c r="B48" s="5" t="s">
        <v>648</v>
      </c>
      <c r="C48" s="32">
        <v>736176</v>
      </c>
      <c r="D48" s="32">
        <v>715850</v>
      </c>
      <c r="E48" s="32">
        <v>0</v>
      </c>
    </row>
    <row r="49" spans="1:13" s="66" customFormat="1" ht="23.25" customHeight="1">
      <c r="A49" s="907"/>
      <c r="B49" s="1384" t="s">
        <v>2802</v>
      </c>
      <c r="C49" s="1384"/>
      <c r="D49" s="1384"/>
      <c r="E49" s="1384"/>
      <c r="F49" s="907"/>
      <c r="G49" s="907"/>
      <c r="H49" s="907"/>
      <c r="I49" s="907"/>
      <c r="J49" s="907"/>
      <c r="K49" s="907"/>
      <c r="L49" s="907"/>
      <c r="M49" s="907"/>
    </row>
    <row r="50" spans="1:13">
      <c r="B50" s="795"/>
      <c r="C50" s="795"/>
      <c r="D50" s="795"/>
      <c r="E50" s="795"/>
    </row>
    <row r="51" spans="1:13" ht="33.75" customHeight="1">
      <c r="B51" s="1385"/>
      <c r="C51" s="1385"/>
      <c r="D51" s="1385"/>
      <c r="E51" s="1385"/>
    </row>
    <row r="52" spans="1:13">
      <c r="B52" s="795"/>
      <c r="C52" s="795"/>
      <c r="D52" s="795"/>
      <c r="E52" s="795"/>
    </row>
    <row r="53" spans="1:13">
      <c r="B53" s="795"/>
      <c r="C53" s="795"/>
      <c r="D53" s="795"/>
      <c r="E53" s="795"/>
    </row>
  </sheetData>
  <mergeCells count="3">
    <mergeCell ref="B2:E2"/>
    <mergeCell ref="B49:E49"/>
    <mergeCell ref="B51:E5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showGridLines="0" zoomScale="95" zoomScaleNormal="95" workbookViewId="0">
      <selection activeCell="E4" sqref="E4:E5"/>
    </sheetView>
  </sheetViews>
  <sheetFormatPr baseColWidth="10" defaultColWidth="8.69921875" defaultRowHeight="13"/>
  <cols>
    <col min="1" max="1" width="8.69921875" style="912"/>
    <col min="2" max="2" width="58.296875" style="912" customWidth="1"/>
    <col min="3" max="3" width="23.19921875" style="912" customWidth="1"/>
    <col min="4" max="4" width="21.296875" style="551" customWidth="1"/>
    <col min="5" max="5" width="16.69921875" style="551" customWidth="1"/>
    <col min="6" max="6" width="20.19921875" style="551" customWidth="1"/>
    <col min="7" max="7" width="12.5" style="551" customWidth="1"/>
    <col min="8" max="8" width="15.19921875" style="551" customWidth="1"/>
    <col min="9" max="9" width="14.69921875" style="551" customWidth="1"/>
    <col min="10" max="10" width="14.5" style="551" customWidth="1"/>
    <col min="11" max="11" width="16.296875" style="551" customWidth="1"/>
    <col min="12" max="16384" width="8.69921875" style="912"/>
  </cols>
  <sheetData>
    <row r="2" spans="1:11" ht="27.75" customHeight="1">
      <c r="B2" s="1369" t="s">
        <v>2580</v>
      </c>
      <c r="C2" s="1369"/>
      <c r="D2" s="1369"/>
      <c r="E2" s="1369"/>
      <c r="F2" s="1369"/>
      <c r="G2" s="1369"/>
      <c r="H2" s="1369"/>
      <c r="I2" s="1369"/>
      <c r="J2" s="1369"/>
      <c r="K2" s="1369"/>
    </row>
    <row r="3" spans="1:11">
      <c r="B3" s="552"/>
      <c r="C3" s="552"/>
      <c r="D3" s="552"/>
      <c r="E3" s="552"/>
      <c r="F3" s="552"/>
      <c r="G3" s="552"/>
      <c r="H3" s="552"/>
      <c r="I3" s="552"/>
      <c r="J3" s="552"/>
      <c r="K3" s="552"/>
    </row>
    <row r="4" spans="1:11" ht="16.149999999999999" customHeight="1">
      <c r="B4" s="553"/>
      <c r="C4" s="1381" t="s">
        <v>1337</v>
      </c>
      <c r="D4" s="1381" t="s">
        <v>1336</v>
      </c>
      <c r="E4" s="1388" t="s">
        <v>1339</v>
      </c>
      <c r="F4" s="1381" t="s">
        <v>1338</v>
      </c>
      <c r="G4" s="1390" t="s">
        <v>649</v>
      </c>
      <c r="H4" s="1390"/>
      <c r="I4" s="1390"/>
      <c r="J4" s="1390"/>
      <c r="K4" s="1390"/>
    </row>
    <row r="5" spans="1:11" ht="93" customHeight="1">
      <c r="B5" s="227"/>
      <c r="C5" s="1387"/>
      <c r="D5" s="1387"/>
      <c r="E5" s="1389"/>
      <c r="F5" s="1387"/>
      <c r="G5" s="303" t="s">
        <v>650</v>
      </c>
      <c r="H5" s="303" t="s">
        <v>651</v>
      </c>
      <c r="I5" s="303" t="s">
        <v>2695</v>
      </c>
      <c r="J5" s="303" t="s">
        <v>652</v>
      </c>
      <c r="K5" s="303" t="s">
        <v>653</v>
      </c>
    </row>
    <row r="6" spans="1:11" s="143" customFormat="1">
      <c r="B6" s="554" t="s">
        <v>654</v>
      </c>
      <c r="C6" s="397"/>
      <c r="D6" s="523"/>
      <c r="E6" s="523"/>
      <c r="F6" s="523"/>
      <c r="G6" s="523"/>
      <c r="H6" s="523"/>
      <c r="I6" s="523"/>
      <c r="J6" s="523"/>
      <c r="K6" s="523"/>
    </row>
    <row r="7" spans="1:11" s="161" customFormat="1" ht="26">
      <c r="A7" s="143"/>
      <c r="B7" s="916" t="s">
        <v>613</v>
      </c>
      <c r="C7" s="173">
        <v>65520</v>
      </c>
      <c r="D7" s="171">
        <v>77303</v>
      </c>
      <c r="E7" s="171">
        <v>11368</v>
      </c>
      <c r="F7" s="173">
        <v>77557</v>
      </c>
      <c r="G7" s="173">
        <v>77557</v>
      </c>
      <c r="H7" s="173">
        <v>0</v>
      </c>
      <c r="I7" s="173">
        <v>0</v>
      </c>
      <c r="J7" s="173">
        <v>0</v>
      </c>
      <c r="K7" s="173">
        <v>0</v>
      </c>
    </row>
    <row r="8" spans="1:11" s="161" customFormat="1">
      <c r="A8" s="143"/>
      <c r="B8" s="916" t="s">
        <v>614</v>
      </c>
      <c r="C8" s="155">
        <v>108257</v>
      </c>
      <c r="D8" s="174">
        <v>109078</v>
      </c>
      <c r="E8" s="155">
        <v>821</v>
      </c>
      <c r="F8" s="174">
        <v>109759</v>
      </c>
      <c r="G8" s="155">
        <v>12325</v>
      </c>
      <c r="H8" s="174">
        <v>74610</v>
      </c>
      <c r="I8" s="155">
        <v>0</v>
      </c>
      <c r="J8" s="155">
        <v>109759</v>
      </c>
      <c r="K8" s="155">
        <v>0</v>
      </c>
    </row>
    <row r="9" spans="1:11" s="161" customFormat="1" ht="26">
      <c r="A9" s="143"/>
      <c r="B9" s="916" t="s">
        <v>615</v>
      </c>
      <c r="C9" s="155">
        <v>5198</v>
      </c>
      <c r="D9" s="174">
        <v>5211</v>
      </c>
      <c r="E9" s="155">
        <v>13</v>
      </c>
      <c r="F9" s="174">
        <v>1619</v>
      </c>
      <c r="G9" s="155">
        <v>1567</v>
      </c>
      <c r="H9" s="174">
        <v>0</v>
      </c>
      <c r="I9" s="155">
        <v>52</v>
      </c>
      <c r="J9" s="155">
        <v>0</v>
      </c>
      <c r="K9" s="155">
        <v>0</v>
      </c>
    </row>
    <row r="10" spans="1:11" s="161" customFormat="1" ht="26">
      <c r="A10" s="143"/>
      <c r="B10" s="916" t="s">
        <v>616</v>
      </c>
      <c r="C10" s="155">
        <v>1117</v>
      </c>
      <c r="D10" s="174">
        <v>1117</v>
      </c>
      <c r="E10" s="174">
        <v>0</v>
      </c>
      <c r="F10" s="155">
        <v>0</v>
      </c>
      <c r="G10" s="155">
        <v>0</v>
      </c>
      <c r="H10" s="174">
        <v>0</v>
      </c>
      <c r="I10" s="155">
        <v>0</v>
      </c>
      <c r="J10" s="155">
        <v>0</v>
      </c>
      <c r="K10" s="155">
        <v>0</v>
      </c>
    </row>
    <row r="11" spans="1:11" s="161" customFormat="1" ht="26">
      <c r="A11" s="143"/>
      <c r="B11" s="916" t="s">
        <v>617</v>
      </c>
      <c r="C11" s="155">
        <v>69440</v>
      </c>
      <c r="D11" s="174">
        <v>74416</v>
      </c>
      <c r="E11" s="174">
        <v>4974</v>
      </c>
      <c r="F11" s="155">
        <v>59379</v>
      </c>
      <c r="G11" s="174">
        <v>58987</v>
      </c>
      <c r="H11" s="174">
        <v>0</v>
      </c>
      <c r="I11" s="155">
        <v>364</v>
      </c>
      <c r="J11" s="155">
        <v>29</v>
      </c>
      <c r="K11" s="155">
        <v>0</v>
      </c>
    </row>
    <row r="12" spans="1:11" s="161" customFormat="1">
      <c r="A12" s="143"/>
      <c r="B12" s="916" t="s">
        <v>2683</v>
      </c>
      <c r="C12" s="155">
        <v>367668</v>
      </c>
      <c r="D12" s="174">
        <v>430260</v>
      </c>
      <c r="E12" s="174">
        <v>61558</v>
      </c>
      <c r="F12" s="174">
        <v>424956</v>
      </c>
      <c r="G12" s="174">
        <v>418357</v>
      </c>
      <c r="H12" s="155">
        <v>2120</v>
      </c>
      <c r="I12" s="174">
        <v>3917</v>
      </c>
      <c r="J12" s="174">
        <v>0</v>
      </c>
      <c r="K12" s="174">
        <v>562</v>
      </c>
    </row>
    <row r="13" spans="1:11" s="161" customFormat="1">
      <c r="A13" s="143"/>
      <c r="B13" s="916" t="s">
        <v>618</v>
      </c>
      <c r="C13" s="155">
        <v>1991</v>
      </c>
      <c r="D13" s="174">
        <v>2000</v>
      </c>
      <c r="E13" s="155">
        <v>9</v>
      </c>
      <c r="F13" s="174">
        <v>1863</v>
      </c>
      <c r="G13" s="155">
        <v>0</v>
      </c>
      <c r="H13" s="155">
        <v>1863</v>
      </c>
      <c r="I13" s="155">
        <v>0</v>
      </c>
      <c r="J13" s="155">
        <v>0</v>
      </c>
      <c r="K13" s="155">
        <v>0</v>
      </c>
    </row>
    <row r="14" spans="1:11" s="161" customFormat="1" ht="26">
      <c r="A14" s="143"/>
      <c r="B14" s="916" t="s">
        <v>619</v>
      </c>
      <c r="C14" s="174">
        <v>51</v>
      </c>
      <c r="D14" s="174">
        <v>51</v>
      </c>
      <c r="E14" s="155">
        <v>0</v>
      </c>
      <c r="F14" s="155">
        <v>51</v>
      </c>
      <c r="G14" s="155">
        <v>0</v>
      </c>
      <c r="H14" s="155">
        <v>0</v>
      </c>
      <c r="I14" s="174">
        <v>0</v>
      </c>
      <c r="J14" s="174">
        <v>0</v>
      </c>
      <c r="K14" s="174">
        <v>51</v>
      </c>
    </row>
    <row r="15" spans="1:11" s="161" customFormat="1">
      <c r="A15" s="143"/>
      <c r="B15" s="916" t="s">
        <v>620</v>
      </c>
      <c r="C15" s="155">
        <v>1436</v>
      </c>
      <c r="D15" s="174">
        <v>1437</v>
      </c>
      <c r="E15" s="174">
        <v>0</v>
      </c>
      <c r="F15" s="155">
        <v>4382</v>
      </c>
      <c r="G15" s="155">
        <v>4350</v>
      </c>
      <c r="H15" s="155">
        <v>0</v>
      </c>
      <c r="I15" s="174">
        <v>0</v>
      </c>
      <c r="J15" s="174">
        <v>0</v>
      </c>
      <c r="K15" s="174">
        <v>32</v>
      </c>
    </row>
    <row r="16" spans="1:11" s="161" customFormat="1">
      <c r="A16" s="143"/>
      <c r="B16" s="916" t="s">
        <v>621</v>
      </c>
      <c r="C16" s="155">
        <v>306</v>
      </c>
      <c r="D16" s="174">
        <v>306</v>
      </c>
      <c r="E16" s="155">
        <v>0</v>
      </c>
      <c r="F16" s="155">
        <v>0</v>
      </c>
      <c r="G16" s="155">
        <v>0</v>
      </c>
      <c r="H16" s="155">
        <v>0</v>
      </c>
      <c r="I16" s="174">
        <v>0</v>
      </c>
      <c r="J16" s="174">
        <v>0</v>
      </c>
      <c r="K16" s="174">
        <v>0</v>
      </c>
    </row>
    <row r="17" spans="1:11" s="161" customFormat="1">
      <c r="A17" s="143"/>
      <c r="B17" s="916" t="s">
        <v>622</v>
      </c>
      <c r="C17" s="155">
        <v>7823</v>
      </c>
      <c r="D17" s="174">
        <v>8629</v>
      </c>
      <c r="E17" s="174">
        <v>799</v>
      </c>
      <c r="F17" s="155">
        <v>8326</v>
      </c>
      <c r="G17" s="155">
        <v>8326</v>
      </c>
      <c r="H17" s="155">
        <v>0</v>
      </c>
      <c r="I17" s="155">
        <v>0</v>
      </c>
      <c r="J17" s="155">
        <v>0</v>
      </c>
      <c r="K17" s="155">
        <v>0</v>
      </c>
    </row>
    <row r="18" spans="1:11" s="161" customFormat="1">
      <c r="A18" s="143"/>
      <c r="B18" s="916" t="s">
        <v>623</v>
      </c>
      <c r="C18" s="155">
        <v>2345</v>
      </c>
      <c r="D18" s="174">
        <v>4297</v>
      </c>
      <c r="E18" s="155">
        <v>1949</v>
      </c>
      <c r="F18" s="155">
        <v>4246</v>
      </c>
      <c r="G18" s="155">
        <v>753</v>
      </c>
      <c r="H18" s="155">
        <v>0</v>
      </c>
      <c r="I18" s="174">
        <v>0</v>
      </c>
      <c r="J18" s="174">
        <v>0</v>
      </c>
      <c r="K18" s="174">
        <v>3493</v>
      </c>
    </row>
    <row r="19" spans="1:11" s="161" customFormat="1" ht="15">
      <c r="A19" s="143"/>
      <c r="B19" s="916" t="s">
        <v>1213</v>
      </c>
      <c r="C19" s="155">
        <v>16526</v>
      </c>
      <c r="D19" s="174">
        <v>16888</v>
      </c>
      <c r="E19" s="174">
        <v>360</v>
      </c>
      <c r="F19" s="155">
        <v>16557</v>
      </c>
      <c r="G19" s="155">
        <v>15079</v>
      </c>
      <c r="H19" s="155">
        <v>0</v>
      </c>
      <c r="I19" s="174">
        <v>0</v>
      </c>
      <c r="J19" s="174">
        <v>0</v>
      </c>
      <c r="K19" s="174">
        <v>1478</v>
      </c>
    </row>
    <row r="20" spans="1:11" s="161" customFormat="1" ht="15">
      <c r="A20" s="143"/>
      <c r="B20" s="916" t="s">
        <v>1214</v>
      </c>
      <c r="C20" s="155">
        <v>2512</v>
      </c>
      <c r="D20" s="174">
        <v>3912</v>
      </c>
      <c r="E20" s="174">
        <v>1390</v>
      </c>
      <c r="F20" s="155">
        <v>5932</v>
      </c>
      <c r="G20" s="155">
        <v>3858</v>
      </c>
      <c r="H20" s="155">
        <v>0</v>
      </c>
      <c r="I20" s="155">
        <v>0</v>
      </c>
      <c r="J20" s="155">
        <v>0</v>
      </c>
      <c r="K20" s="155">
        <v>2074</v>
      </c>
    </row>
    <row r="21" spans="1:11" s="161" customFormat="1" ht="28">
      <c r="A21" s="143"/>
      <c r="B21" s="915" t="s">
        <v>655</v>
      </c>
      <c r="C21" s="153">
        <v>85986</v>
      </c>
      <c r="D21" s="270">
        <v>1271</v>
      </c>
      <c r="E21" s="270">
        <v>16</v>
      </c>
      <c r="F21" s="153">
        <v>1223</v>
      </c>
      <c r="G21" s="153">
        <v>1223</v>
      </c>
      <c r="H21" s="153">
        <v>0</v>
      </c>
      <c r="I21" s="153">
        <v>0</v>
      </c>
      <c r="J21" s="153">
        <v>0</v>
      </c>
      <c r="K21" s="153">
        <v>0</v>
      </c>
    </row>
    <row r="22" spans="1:11" s="143" customFormat="1">
      <c r="B22" s="919" t="s">
        <v>656</v>
      </c>
      <c r="C22" s="230">
        <v>736176</v>
      </c>
      <c r="D22" s="230">
        <v>736176</v>
      </c>
      <c r="E22" s="230">
        <v>83257</v>
      </c>
      <c r="F22" s="230">
        <v>715850</v>
      </c>
      <c r="G22" s="230">
        <v>602382</v>
      </c>
      <c r="H22" s="230">
        <v>78593</v>
      </c>
      <c r="I22" s="230">
        <v>4333</v>
      </c>
      <c r="J22" s="230">
        <v>109788</v>
      </c>
      <c r="K22" s="230">
        <v>7690</v>
      </c>
    </row>
    <row r="23" spans="1:11" s="115" customFormat="1">
      <c r="A23" s="143"/>
      <c r="B23" s="554" t="s">
        <v>657</v>
      </c>
      <c r="C23" s="180">
        <v>0</v>
      </c>
      <c r="D23" s="321">
        <v>0</v>
      </c>
      <c r="E23" s="321">
        <v>0</v>
      </c>
      <c r="F23" s="321">
        <v>0</v>
      </c>
      <c r="G23" s="321">
        <v>0</v>
      </c>
      <c r="H23" s="321">
        <v>0</v>
      </c>
      <c r="I23" s="321">
        <v>0</v>
      </c>
      <c r="J23" s="321">
        <v>0</v>
      </c>
      <c r="K23" s="321">
        <v>0</v>
      </c>
    </row>
    <row r="24" spans="1:11" s="115" customFormat="1">
      <c r="A24" s="143"/>
      <c r="B24" s="915" t="s">
        <v>628</v>
      </c>
      <c r="C24" s="155">
        <v>86487</v>
      </c>
      <c r="D24" s="174">
        <v>86587</v>
      </c>
      <c r="E24" s="155">
        <v>98</v>
      </c>
      <c r="F24" s="174">
        <v>86933</v>
      </c>
      <c r="G24" s="155">
        <v>0</v>
      </c>
      <c r="H24" s="155">
        <v>74128</v>
      </c>
      <c r="I24" s="174">
        <v>0</v>
      </c>
      <c r="J24" s="174">
        <v>86933</v>
      </c>
      <c r="K24" s="174">
        <v>0</v>
      </c>
    </row>
    <row r="25" spans="1:11" s="115" customFormat="1" ht="26">
      <c r="A25" s="143"/>
      <c r="B25" s="916" t="s">
        <v>629</v>
      </c>
      <c r="C25" s="155">
        <v>10050</v>
      </c>
      <c r="D25" s="155">
        <v>10050</v>
      </c>
      <c r="E25" s="155">
        <v>0</v>
      </c>
      <c r="F25" s="155">
        <v>4531</v>
      </c>
      <c r="G25" s="155">
        <v>0</v>
      </c>
      <c r="H25" s="155">
        <v>0</v>
      </c>
      <c r="I25" s="155">
        <v>0</v>
      </c>
      <c r="J25" s="155">
        <v>0</v>
      </c>
      <c r="K25" s="155">
        <v>4531</v>
      </c>
    </row>
    <row r="26" spans="1:11" s="115" customFormat="1">
      <c r="A26" s="143"/>
      <c r="B26" s="916" t="s">
        <v>2684</v>
      </c>
      <c r="C26" s="155">
        <v>490606</v>
      </c>
      <c r="D26" s="174">
        <v>565085</v>
      </c>
      <c r="E26" s="155">
        <v>73132</v>
      </c>
      <c r="F26" s="174">
        <v>561576</v>
      </c>
      <c r="G26" s="155">
        <v>0</v>
      </c>
      <c r="H26" s="155">
        <v>11840</v>
      </c>
      <c r="I26" s="174">
        <v>0</v>
      </c>
      <c r="J26" s="174">
        <v>0</v>
      </c>
      <c r="K26" s="174">
        <v>549736</v>
      </c>
    </row>
    <row r="27" spans="1:11" s="115" customFormat="1">
      <c r="A27" s="143"/>
      <c r="B27" s="916" t="s">
        <v>618</v>
      </c>
      <c r="C27" s="155">
        <v>2318</v>
      </c>
      <c r="D27" s="174">
        <v>2320</v>
      </c>
      <c r="E27" s="155">
        <v>2</v>
      </c>
      <c r="F27" s="155">
        <v>2157</v>
      </c>
      <c r="G27" s="155">
        <v>0</v>
      </c>
      <c r="H27" s="155">
        <v>2157</v>
      </c>
      <c r="I27" s="155">
        <v>0</v>
      </c>
      <c r="J27" s="155">
        <v>0</v>
      </c>
      <c r="K27" s="155">
        <v>0</v>
      </c>
    </row>
    <row r="28" spans="1:11" s="115" customFormat="1" ht="26">
      <c r="A28" s="143"/>
      <c r="B28" s="916" t="s">
        <v>619</v>
      </c>
      <c r="C28" s="155">
        <v>0</v>
      </c>
      <c r="D28" s="174">
        <v>0</v>
      </c>
      <c r="E28" s="155">
        <v>0</v>
      </c>
      <c r="F28" s="155">
        <v>0</v>
      </c>
      <c r="G28" s="155">
        <v>0</v>
      </c>
      <c r="H28" s="155">
        <v>0</v>
      </c>
      <c r="I28" s="174">
        <v>0</v>
      </c>
      <c r="J28" s="174">
        <v>0</v>
      </c>
      <c r="K28" s="174">
        <v>0</v>
      </c>
    </row>
    <row r="29" spans="1:11" s="115" customFormat="1">
      <c r="A29" s="143"/>
      <c r="B29" s="916" t="s">
        <v>630</v>
      </c>
      <c r="C29" s="155">
        <v>9951</v>
      </c>
      <c r="D29" s="155">
        <v>9951</v>
      </c>
      <c r="E29" s="155">
        <v>0</v>
      </c>
      <c r="F29" s="155">
        <v>67</v>
      </c>
      <c r="G29" s="155">
        <v>0</v>
      </c>
      <c r="H29" s="155">
        <v>0</v>
      </c>
      <c r="I29" s="155">
        <v>0</v>
      </c>
      <c r="J29" s="155">
        <v>0</v>
      </c>
      <c r="K29" s="155">
        <v>67</v>
      </c>
    </row>
    <row r="30" spans="1:11" s="115" customFormat="1">
      <c r="A30" s="143"/>
      <c r="B30" s="916" t="s">
        <v>631</v>
      </c>
      <c r="C30" s="155">
        <v>6141</v>
      </c>
      <c r="D30" s="174">
        <v>6304</v>
      </c>
      <c r="E30" s="174">
        <v>157</v>
      </c>
      <c r="F30" s="155">
        <v>5816</v>
      </c>
      <c r="G30" s="155">
        <v>830</v>
      </c>
      <c r="H30" s="155">
        <v>0</v>
      </c>
      <c r="I30" s="174">
        <v>0</v>
      </c>
      <c r="J30" s="174">
        <v>0</v>
      </c>
      <c r="K30" s="174">
        <v>4986</v>
      </c>
    </row>
    <row r="31" spans="1:11" s="115" customFormat="1" ht="15">
      <c r="A31" s="143"/>
      <c r="B31" s="916" t="s">
        <v>658</v>
      </c>
      <c r="C31" s="155">
        <v>2355</v>
      </c>
      <c r="D31" s="174">
        <v>2558</v>
      </c>
      <c r="E31" s="174">
        <v>201</v>
      </c>
      <c r="F31" s="155">
        <v>1668</v>
      </c>
      <c r="G31" s="155">
        <v>1142</v>
      </c>
      <c r="H31" s="155">
        <v>0</v>
      </c>
      <c r="I31" s="174">
        <v>0</v>
      </c>
      <c r="J31" s="174">
        <v>0</v>
      </c>
      <c r="K31" s="174">
        <v>526</v>
      </c>
    </row>
    <row r="32" spans="1:11" s="115" customFormat="1">
      <c r="A32" s="143"/>
      <c r="B32" s="916" t="s">
        <v>634</v>
      </c>
      <c r="C32" s="155">
        <v>2802</v>
      </c>
      <c r="D32" s="174">
        <v>3300</v>
      </c>
      <c r="E32" s="155">
        <v>493</v>
      </c>
      <c r="F32" s="155">
        <v>3267</v>
      </c>
      <c r="G32" s="155">
        <v>0</v>
      </c>
      <c r="H32" s="155">
        <v>0</v>
      </c>
      <c r="I32" s="174">
        <v>0</v>
      </c>
      <c r="J32" s="174">
        <v>0</v>
      </c>
      <c r="K32" s="174">
        <v>3267</v>
      </c>
    </row>
    <row r="33" spans="1:11" s="143" customFormat="1" ht="28">
      <c r="B33" s="915" t="s">
        <v>659</v>
      </c>
      <c r="C33" s="555">
        <v>75446</v>
      </c>
      <c r="D33" s="555">
        <v>0</v>
      </c>
      <c r="E33" s="555">
        <v>0</v>
      </c>
      <c r="F33" s="555">
        <v>0</v>
      </c>
      <c r="G33" s="555">
        <v>0</v>
      </c>
      <c r="H33" s="555">
        <v>0</v>
      </c>
      <c r="I33" s="555">
        <v>0</v>
      </c>
      <c r="J33" s="555">
        <v>0</v>
      </c>
      <c r="K33" s="555">
        <v>0</v>
      </c>
    </row>
    <row r="34" spans="1:11" s="913" customFormat="1">
      <c r="A34" s="143"/>
      <c r="B34" s="919" t="s">
        <v>660</v>
      </c>
      <c r="C34" s="230">
        <v>686156</v>
      </c>
      <c r="D34" s="230">
        <v>686156</v>
      </c>
      <c r="E34" s="230">
        <v>74083</v>
      </c>
      <c r="F34" s="230">
        <v>666015</v>
      </c>
      <c r="G34" s="230">
        <v>1973</v>
      </c>
      <c r="H34" s="230">
        <v>88125</v>
      </c>
      <c r="I34" s="230">
        <v>0</v>
      </c>
      <c r="J34" s="230">
        <v>86933</v>
      </c>
      <c r="K34" s="230">
        <v>563112</v>
      </c>
    </row>
    <row r="35" spans="1:11" s="913" customFormat="1" ht="34.15" customHeight="1">
      <c r="A35" s="670"/>
      <c r="B35" s="1386" t="s">
        <v>661</v>
      </c>
      <c r="C35" s="1386"/>
      <c r="D35" s="1386"/>
      <c r="E35" s="1386"/>
      <c r="F35" s="1386"/>
      <c r="G35" s="1386"/>
      <c r="H35" s="1386"/>
      <c r="I35" s="1386"/>
      <c r="J35" s="1386"/>
      <c r="K35" s="1386"/>
    </row>
    <row r="36" spans="1:11" s="913" customFormat="1" ht="23.25" customHeight="1">
      <c r="B36" s="1386" t="s">
        <v>2591</v>
      </c>
      <c r="C36" s="1386"/>
      <c r="D36" s="1386"/>
      <c r="E36" s="1386"/>
      <c r="F36" s="1386"/>
      <c r="G36" s="1386"/>
      <c r="H36" s="1386"/>
      <c r="I36" s="1386"/>
      <c r="J36" s="1386"/>
      <c r="K36" s="1386"/>
    </row>
    <row r="37" spans="1:11" s="913" customFormat="1" ht="23.25" customHeight="1">
      <c r="B37" s="1386" t="s">
        <v>1215</v>
      </c>
      <c r="C37" s="1386"/>
      <c r="D37" s="1386"/>
      <c r="E37" s="1386"/>
      <c r="F37" s="1386"/>
      <c r="G37" s="1386"/>
      <c r="H37" s="1386"/>
      <c r="I37" s="1386"/>
      <c r="J37" s="1386"/>
      <c r="K37" s="1386"/>
    </row>
    <row r="38" spans="1:11" s="913" customFormat="1" ht="23.25" customHeight="1">
      <c r="B38" s="1386" t="s">
        <v>2730</v>
      </c>
      <c r="C38" s="1386"/>
      <c r="D38" s="1386"/>
      <c r="E38" s="1386"/>
      <c r="F38" s="1386"/>
      <c r="G38" s="1386"/>
      <c r="H38" s="1386"/>
      <c r="I38" s="1386"/>
      <c r="J38" s="1386"/>
      <c r="K38" s="1386"/>
    </row>
    <row r="39" spans="1:11" s="913" customFormat="1" ht="10.9" customHeight="1">
      <c r="B39" s="1386" t="s">
        <v>1216</v>
      </c>
      <c r="C39" s="1386"/>
      <c r="D39" s="1386"/>
      <c r="E39" s="1386"/>
      <c r="F39" s="1386"/>
      <c r="G39" s="1386"/>
      <c r="H39" s="1386"/>
      <c r="I39" s="1386"/>
      <c r="J39" s="1386"/>
      <c r="K39" s="1386"/>
    </row>
    <row r="40" spans="1:11" ht="13.9" customHeight="1">
      <c r="B40" s="1386" t="s">
        <v>1323</v>
      </c>
      <c r="C40" s="1386"/>
      <c r="D40" s="1386"/>
      <c r="E40" s="1386"/>
      <c r="F40" s="1386"/>
      <c r="G40" s="1386"/>
      <c r="H40" s="1386"/>
      <c r="I40" s="1386"/>
      <c r="J40" s="1386"/>
      <c r="K40" s="1386"/>
    </row>
    <row r="41" spans="1:11" ht="16.149999999999999" customHeight="1">
      <c r="B41" s="1386" t="s">
        <v>1217</v>
      </c>
      <c r="C41" s="1386"/>
      <c r="D41" s="1386"/>
      <c r="E41" s="1386"/>
      <c r="F41" s="1386"/>
      <c r="G41" s="1386"/>
      <c r="H41" s="1386"/>
      <c r="I41" s="1386"/>
      <c r="J41" s="1386"/>
      <c r="K41" s="1386"/>
    </row>
  </sheetData>
  <mergeCells count="13">
    <mergeCell ref="B2:K2"/>
    <mergeCell ref="C4:C5"/>
    <mergeCell ref="D4:D5"/>
    <mergeCell ref="E4:E5"/>
    <mergeCell ref="F4:F5"/>
    <mergeCell ref="G4:K4"/>
    <mergeCell ref="B41:K41"/>
    <mergeCell ref="B35:K35"/>
    <mergeCell ref="B36:K36"/>
    <mergeCell ref="B37:K37"/>
    <mergeCell ref="B38:K38"/>
    <mergeCell ref="B39:K39"/>
    <mergeCell ref="B40:K4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showGridLines="0" workbookViewId="0"/>
  </sheetViews>
  <sheetFormatPr baseColWidth="10" defaultColWidth="8.69921875" defaultRowHeight="13"/>
  <cols>
    <col min="1" max="1" width="8.69921875" style="912"/>
    <col min="2" max="2" width="68.296875" style="912" customWidth="1"/>
    <col min="3" max="3" width="14.19921875" style="912" customWidth="1"/>
    <col min="4" max="7" width="20.69921875" style="912" customWidth="1"/>
    <col min="8" max="16384" width="8.69921875" style="912"/>
  </cols>
  <sheetData>
    <row r="2" spans="2:9" ht="26.5" customHeight="1">
      <c r="B2" s="1369" t="s">
        <v>2581</v>
      </c>
      <c r="C2" s="1369"/>
      <c r="D2" s="1369"/>
      <c r="E2" s="1369"/>
      <c r="F2" s="1369"/>
      <c r="G2" s="1369"/>
      <c r="I2" s="550"/>
    </row>
    <row r="3" spans="2:9">
      <c r="B3" s="552"/>
      <c r="C3" s="552"/>
      <c r="D3" s="552"/>
      <c r="E3" s="552"/>
      <c r="F3" s="552"/>
      <c r="G3" s="552"/>
    </row>
    <row r="4" spans="2:9">
      <c r="B4" s="552"/>
      <c r="C4" s="552"/>
      <c r="D4" s="552"/>
      <c r="E4" s="552"/>
      <c r="F4" s="552"/>
      <c r="G4" s="552"/>
    </row>
    <row r="5" spans="2:9">
      <c r="B5" s="553"/>
      <c r="C5" s="344"/>
      <c r="D5" s="1391" t="s">
        <v>662</v>
      </c>
      <c r="E5" s="1391"/>
      <c r="F5" s="1391"/>
      <c r="G5" s="1391"/>
    </row>
    <row r="6" spans="2:9" s="146" customFormat="1" ht="26">
      <c r="B6" s="227"/>
      <c r="C6" s="918" t="s">
        <v>1</v>
      </c>
      <c r="D6" s="955" t="s">
        <v>663</v>
      </c>
      <c r="E6" s="955" t="s">
        <v>664</v>
      </c>
      <c r="F6" s="955" t="s">
        <v>2696</v>
      </c>
      <c r="G6" s="955" t="s">
        <v>665</v>
      </c>
    </row>
    <row r="7" spans="2:9" s="146" customFormat="1">
      <c r="B7" s="231" t="s">
        <v>1218</v>
      </c>
      <c r="C7" s="556">
        <v>795096</v>
      </c>
      <c r="D7" s="556">
        <v>602382</v>
      </c>
      <c r="E7" s="556">
        <v>78593</v>
      </c>
      <c r="F7" s="556">
        <v>4333</v>
      </c>
      <c r="G7" s="556">
        <v>109788</v>
      </c>
    </row>
    <row r="8" spans="2:9" ht="26">
      <c r="B8" s="231" t="s">
        <v>1219</v>
      </c>
      <c r="C8" s="556">
        <v>177031</v>
      </c>
      <c r="D8" s="556">
        <v>1973</v>
      </c>
      <c r="E8" s="556">
        <v>88125</v>
      </c>
      <c r="F8" s="556">
        <v>0</v>
      </c>
      <c r="G8" s="556">
        <v>86933</v>
      </c>
    </row>
    <row r="9" spans="2:9" s="220" customFormat="1">
      <c r="B9" s="383" t="s">
        <v>666</v>
      </c>
      <c r="C9" s="212">
        <v>618065</v>
      </c>
      <c r="D9" s="212">
        <v>600409</v>
      </c>
      <c r="E9" s="212">
        <v>-9532</v>
      </c>
      <c r="F9" s="212">
        <v>4333</v>
      </c>
      <c r="G9" s="212">
        <v>22855</v>
      </c>
      <c r="H9" s="557"/>
    </row>
    <row r="10" spans="2:9" s="220" customFormat="1">
      <c r="B10" s="916" t="s">
        <v>667</v>
      </c>
      <c r="C10" s="212">
        <v>185203</v>
      </c>
      <c r="D10" s="212">
        <v>180058</v>
      </c>
      <c r="E10" s="212">
        <v>5146</v>
      </c>
      <c r="F10" s="212">
        <v>0</v>
      </c>
      <c r="G10" s="212">
        <v>0</v>
      </c>
    </row>
    <row r="11" spans="2:9" s="220" customFormat="1">
      <c r="B11" s="968" t="s">
        <v>1220</v>
      </c>
      <c r="C11" s="212">
        <v>0</v>
      </c>
      <c r="D11" s="212">
        <v>0</v>
      </c>
      <c r="E11" s="212">
        <v>0</v>
      </c>
      <c r="F11" s="212">
        <v>0</v>
      </c>
      <c r="G11" s="212">
        <v>0</v>
      </c>
    </row>
    <row r="12" spans="2:9" s="220" customFormat="1" ht="28">
      <c r="B12" s="949" t="s">
        <v>1324</v>
      </c>
      <c r="C12" s="212">
        <v>96024</v>
      </c>
      <c r="D12" s="212">
        <v>-4506</v>
      </c>
      <c r="E12" s="212">
        <v>100530</v>
      </c>
      <c r="F12" s="212">
        <v>0</v>
      </c>
      <c r="G12" s="212">
        <v>0</v>
      </c>
    </row>
    <row r="13" spans="2:9" s="220" customFormat="1" ht="15">
      <c r="B13" s="916" t="s">
        <v>669</v>
      </c>
      <c r="C13" s="212">
        <v>5395</v>
      </c>
      <c r="D13" s="212">
        <v>5395</v>
      </c>
      <c r="E13" s="212">
        <v>0</v>
      </c>
      <c r="F13" s="212">
        <v>0</v>
      </c>
      <c r="G13" s="212">
        <v>0</v>
      </c>
    </row>
    <row r="14" spans="2:9" s="220" customFormat="1">
      <c r="B14" s="916" t="s">
        <v>670</v>
      </c>
      <c r="C14" s="212">
        <v>-27603</v>
      </c>
      <c r="D14" s="212">
        <v>-5642</v>
      </c>
      <c r="E14" s="212">
        <v>-21891</v>
      </c>
      <c r="F14" s="212">
        <v>-70</v>
      </c>
      <c r="G14" s="212">
        <v>0</v>
      </c>
    </row>
    <row r="15" spans="2:9" s="220" customFormat="1">
      <c r="B15" s="916" t="s">
        <v>671</v>
      </c>
      <c r="C15" s="212">
        <v>-115164</v>
      </c>
      <c r="D15" s="212">
        <v>-115164</v>
      </c>
      <c r="E15" s="212">
        <v>0</v>
      </c>
      <c r="F15" s="212">
        <v>0</v>
      </c>
      <c r="G15" s="212">
        <v>0</v>
      </c>
    </row>
    <row r="16" spans="2:9" s="220" customFormat="1">
      <c r="B16" s="968" t="s">
        <v>1221</v>
      </c>
      <c r="C16" s="212">
        <v>-2644</v>
      </c>
      <c r="D16" s="212">
        <v>0</v>
      </c>
      <c r="E16" s="212">
        <v>0</v>
      </c>
      <c r="F16" s="212">
        <v>-2644</v>
      </c>
      <c r="G16" s="212">
        <v>0</v>
      </c>
    </row>
    <row r="17" spans="1:7" s="220" customFormat="1">
      <c r="B17" s="916" t="s">
        <v>668</v>
      </c>
      <c r="C17" s="212">
        <v>13873</v>
      </c>
      <c r="D17" s="212">
        <v>0</v>
      </c>
      <c r="E17" s="212">
        <v>13873</v>
      </c>
      <c r="F17" s="212">
        <v>0</v>
      </c>
      <c r="G17" s="212">
        <v>0</v>
      </c>
    </row>
    <row r="18" spans="1:7" s="220" customFormat="1">
      <c r="B18" s="916" t="s">
        <v>339</v>
      </c>
      <c r="C18" s="212">
        <v>1264</v>
      </c>
      <c r="D18" s="212">
        <v>-842</v>
      </c>
      <c r="E18" s="212">
        <v>2106</v>
      </c>
      <c r="F18" s="212">
        <v>0</v>
      </c>
      <c r="G18" s="212">
        <v>0</v>
      </c>
    </row>
    <row r="19" spans="1:7">
      <c r="B19" s="942" t="s">
        <v>672</v>
      </c>
      <c r="C19" s="943">
        <v>774415</v>
      </c>
      <c r="D19" s="943">
        <v>659708</v>
      </c>
      <c r="E19" s="943">
        <v>90231</v>
      </c>
      <c r="F19" s="943">
        <v>1620</v>
      </c>
      <c r="G19" s="943">
        <v>22855</v>
      </c>
    </row>
    <row r="20" spans="1:7" s="315" customFormat="1">
      <c r="A20" s="912"/>
      <c r="B20" s="1392" t="s">
        <v>1325</v>
      </c>
      <c r="C20" s="1392"/>
      <c r="D20" s="1392"/>
      <c r="E20" s="1392"/>
      <c r="F20" s="1392"/>
      <c r="G20" s="1392"/>
    </row>
    <row r="21" spans="1:7" ht="23.5" customHeight="1">
      <c r="B21" s="1392" t="s">
        <v>1326</v>
      </c>
      <c r="C21" s="1392"/>
      <c r="D21" s="1392"/>
      <c r="E21" s="1392"/>
      <c r="F21" s="1392"/>
      <c r="G21" s="1392"/>
    </row>
    <row r="22" spans="1:7">
      <c r="C22" s="304"/>
      <c r="D22" s="304"/>
      <c r="E22" s="304"/>
      <c r="F22" s="304"/>
      <c r="G22" s="304"/>
    </row>
    <row r="23" spans="1:7">
      <c r="C23" s="304"/>
      <c r="D23" s="304"/>
      <c r="E23" s="304"/>
      <c r="F23" s="304"/>
    </row>
    <row r="24" spans="1:7">
      <c r="C24" s="304"/>
      <c r="D24" s="304"/>
      <c r="E24" s="304"/>
      <c r="F24" s="304"/>
      <c r="G24" s="304"/>
    </row>
  </sheetData>
  <mergeCells count="4">
    <mergeCell ref="B2:G2"/>
    <mergeCell ref="D5:G5"/>
    <mergeCell ref="B20:G20"/>
    <mergeCell ref="B21:G2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workbookViewId="0">
      <selection activeCell="D5" sqref="D5"/>
    </sheetView>
  </sheetViews>
  <sheetFormatPr baseColWidth="10" defaultColWidth="8.69921875" defaultRowHeight="13"/>
  <cols>
    <col min="1" max="1" width="8.69921875" style="907"/>
    <col min="2" max="2" width="99.5" style="907" customWidth="1"/>
    <col min="3" max="3" width="15" style="907" customWidth="1"/>
    <col min="4" max="4" width="15" style="796" customWidth="1"/>
    <col min="5" max="16384" width="8.69921875" style="907"/>
  </cols>
  <sheetData>
    <row r="2" spans="2:12">
      <c r="B2" s="1383" t="s">
        <v>673</v>
      </c>
      <c r="C2" s="1383"/>
      <c r="D2" s="1383"/>
      <c r="F2" s="789"/>
      <c r="G2" s="789"/>
      <c r="H2" s="789"/>
      <c r="I2" s="789"/>
      <c r="J2" s="789"/>
      <c r="K2" s="789"/>
      <c r="L2" s="789"/>
    </row>
    <row r="3" spans="2:12">
      <c r="B3" s="800"/>
      <c r="C3" s="800"/>
      <c r="D3" s="800"/>
      <c r="E3" s="789"/>
      <c r="F3" s="789"/>
      <c r="G3" s="789"/>
      <c r="H3" s="789"/>
      <c r="I3" s="789"/>
      <c r="J3" s="789"/>
      <c r="K3" s="789"/>
      <c r="L3" s="789"/>
    </row>
    <row r="4" spans="2:12">
      <c r="B4" s="58"/>
      <c r="C4" s="58"/>
      <c r="D4" s="58"/>
      <c r="E4" s="789"/>
    </row>
    <row r="5" spans="2:12" ht="15">
      <c r="B5" s="69" t="s">
        <v>674</v>
      </c>
      <c r="C5" s="801" t="s">
        <v>1359</v>
      </c>
      <c r="D5" s="801" t="s">
        <v>1360</v>
      </c>
      <c r="E5" s="789"/>
    </row>
    <row r="6" spans="2:12">
      <c r="B6" s="802" t="s">
        <v>675</v>
      </c>
      <c r="C6" s="803">
        <v>27259</v>
      </c>
      <c r="D6" s="803">
        <v>27259</v>
      </c>
      <c r="E6" s="789"/>
    </row>
    <row r="7" spans="2:12">
      <c r="B7" s="458" t="s">
        <v>2585</v>
      </c>
      <c r="C7" s="85">
        <v>29974</v>
      </c>
      <c r="D7" s="85">
        <v>29127</v>
      </c>
      <c r="E7" s="789"/>
    </row>
    <row r="8" spans="2:12">
      <c r="B8" s="458" t="s">
        <v>2586</v>
      </c>
      <c r="C8" s="85">
        <v>-14023</v>
      </c>
      <c r="D8" s="85">
        <v>-10133</v>
      </c>
      <c r="E8" s="789"/>
    </row>
    <row r="9" spans="2:12">
      <c r="B9" s="458" t="s">
        <v>676</v>
      </c>
      <c r="C9" s="85">
        <v>3656</v>
      </c>
      <c r="D9" s="85">
        <v>4404</v>
      </c>
      <c r="E9" s="789"/>
    </row>
    <row r="10" spans="2:12">
      <c r="B10" s="804" t="s">
        <v>677</v>
      </c>
      <c r="C10" s="805">
        <v>860</v>
      </c>
      <c r="D10" s="805">
        <v>1316</v>
      </c>
      <c r="E10" s="789"/>
    </row>
    <row r="11" spans="2:12">
      <c r="B11" s="806" t="s">
        <v>678</v>
      </c>
      <c r="C11" s="807">
        <v>47726</v>
      </c>
      <c r="D11" s="807">
        <v>51974</v>
      </c>
      <c r="E11" s="789"/>
    </row>
    <row r="12" spans="2:12">
      <c r="B12" s="461" t="s">
        <v>679</v>
      </c>
      <c r="C12" s="89">
        <v>-233</v>
      </c>
      <c r="D12" s="89">
        <v>-302</v>
      </c>
      <c r="E12" s="789"/>
    </row>
    <row r="13" spans="2:12">
      <c r="B13" s="460" t="s">
        <v>680</v>
      </c>
      <c r="C13" s="89">
        <v>-3455</v>
      </c>
      <c r="D13" s="89">
        <v>-6803</v>
      </c>
      <c r="E13" s="789"/>
    </row>
    <row r="14" spans="2:12">
      <c r="B14" s="461" t="s">
        <v>681</v>
      </c>
      <c r="C14" s="89">
        <v>-1478</v>
      </c>
      <c r="D14" s="89">
        <v>-1420</v>
      </c>
      <c r="E14" s="789"/>
    </row>
    <row r="15" spans="2:12">
      <c r="B15" s="461" t="s">
        <v>682</v>
      </c>
      <c r="C15" s="89">
        <v>-204</v>
      </c>
      <c r="D15" s="89">
        <v>69</v>
      </c>
      <c r="E15" s="789"/>
    </row>
    <row r="16" spans="2:12">
      <c r="B16" s="461" t="s">
        <v>683</v>
      </c>
      <c r="C16" s="89">
        <v>0</v>
      </c>
      <c r="D16" s="89">
        <v>0</v>
      </c>
      <c r="E16" s="789"/>
    </row>
    <row r="17" spans="2:5">
      <c r="B17" s="461" t="s">
        <v>684</v>
      </c>
      <c r="C17" s="90">
        <v>21</v>
      </c>
      <c r="D17" s="90">
        <v>-24</v>
      </c>
      <c r="E17" s="789"/>
    </row>
    <row r="18" spans="2:5">
      <c r="B18" s="461" t="s">
        <v>685</v>
      </c>
      <c r="C18" s="89">
        <v>-366</v>
      </c>
      <c r="D18" s="89">
        <v>-484</v>
      </c>
      <c r="E18" s="789"/>
    </row>
    <row r="19" spans="2:5">
      <c r="B19" s="460" t="s">
        <v>2697</v>
      </c>
      <c r="C19" s="89">
        <v>-29</v>
      </c>
      <c r="D19" s="89">
        <v>-25</v>
      </c>
      <c r="E19" s="789"/>
    </row>
    <row r="20" spans="2:5">
      <c r="B20" s="808" t="s">
        <v>2583</v>
      </c>
      <c r="C20" s="809">
        <v>949</v>
      </c>
      <c r="D20" s="809">
        <v>667</v>
      </c>
      <c r="E20" s="789"/>
    </row>
    <row r="21" spans="2:5">
      <c r="B21" s="810" t="s">
        <v>686</v>
      </c>
      <c r="C21" s="811">
        <v>-4795</v>
      </c>
      <c r="D21" s="811">
        <v>-8321</v>
      </c>
      <c r="E21" s="789"/>
    </row>
    <row r="22" spans="2:5">
      <c r="B22" s="447" t="s">
        <v>687</v>
      </c>
      <c r="C22" s="448">
        <v>42931</v>
      </c>
      <c r="D22" s="448">
        <v>43653</v>
      </c>
      <c r="E22" s="789"/>
    </row>
    <row r="23" spans="2:5">
      <c r="B23" s="460" t="s">
        <v>688</v>
      </c>
      <c r="C23" s="63">
        <v>6130</v>
      </c>
      <c r="D23" s="63">
        <v>5280</v>
      </c>
      <c r="E23" s="789"/>
    </row>
    <row r="24" spans="2:5">
      <c r="B24" s="501" t="s">
        <v>689</v>
      </c>
      <c r="C24" s="96">
        <v>0</v>
      </c>
      <c r="D24" s="96">
        <v>120</v>
      </c>
      <c r="E24" s="789"/>
    </row>
    <row r="25" spans="2:5" ht="26">
      <c r="B25" s="476" t="s">
        <v>690</v>
      </c>
      <c r="C25" s="138">
        <v>536</v>
      </c>
      <c r="D25" s="138">
        <v>648</v>
      </c>
      <c r="E25" s="789"/>
    </row>
    <row r="26" spans="2:5">
      <c r="B26" s="812" t="s">
        <v>691</v>
      </c>
      <c r="C26" s="813">
        <v>6666</v>
      </c>
      <c r="D26" s="813">
        <v>6048</v>
      </c>
      <c r="E26" s="789"/>
    </row>
    <row r="27" spans="2:5">
      <c r="B27" s="810" t="s">
        <v>692</v>
      </c>
      <c r="C27" s="811">
        <v>0</v>
      </c>
      <c r="D27" s="811">
        <v>0</v>
      </c>
      <c r="E27" s="789"/>
    </row>
    <row r="28" spans="2:5">
      <c r="B28" s="447" t="s">
        <v>693</v>
      </c>
      <c r="C28" s="448">
        <v>6666</v>
      </c>
      <c r="D28" s="448">
        <v>6048</v>
      </c>
      <c r="E28" s="789"/>
    </row>
    <row r="29" spans="2:5">
      <c r="B29" s="6" t="s">
        <v>694</v>
      </c>
      <c r="C29" s="13">
        <v>49597</v>
      </c>
      <c r="D29" s="13">
        <v>49701</v>
      </c>
      <c r="E29" s="789"/>
    </row>
    <row r="30" spans="2:5">
      <c r="B30" s="460" t="s">
        <v>695</v>
      </c>
      <c r="C30" s="63">
        <v>4540</v>
      </c>
      <c r="D30" s="63">
        <v>3242</v>
      </c>
      <c r="E30" s="789"/>
    </row>
    <row r="31" spans="2:5" ht="26">
      <c r="B31" s="461" t="s">
        <v>696</v>
      </c>
      <c r="C31" s="90">
        <v>3410</v>
      </c>
      <c r="D31" s="90">
        <v>4512</v>
      </c>
      <c r="E31" s="789"/>
    </row>
    <row r="32" spans="2:5">
      <c r="B32" s="460" t="s">
        <v>2810</v>
      </c>
      <c r="C32" s="63">
        <v>23</v>
      </c>
      <c r="D32" s="63">
        <v>516</v>
      </c>
      <c r="E32" s="789"/>
    </row>
    <row r="33" spans="1:5">
      <c r="B33" s="461" t="s">
        <v>697</v>
      </c>
      <c r="C33" s="89">
        <v>604</v>
      </c>
      <c r="D33" s="89">
        <v>631</v>
      </c>
      <c r="E33" s="814"/>
    </row>
    <row r="34" spans="1:5">
      <c r="B34" s="812" t="s">
        <v>698</v>
      </c>
      <c r="C34" s="813">
        <v>8554</v>
      </c>
      <c r="D34" s="813">
        <v>8385</v>
      </c>
      <c r="E34" s="789"/>
    </row>
    <row r="35" spans="1:5">
      <c r="B35" s="810" t="s">
        <v>1224</v>
      </c>
      <c r="C35" s="811">
        <v>-6</v>
      </c>
      <c r="D35" s="811">
        <v>-82</v>
      </c>
      <c r="E35" s="789"/>
    </row>
    <row r="36" spans="1:5">
      <c r="B36" s="2" t="s">
        <v>699</v>
      </c>
      <c r="C36" s="33">
        <v>8547.3549999999996</v>
      </c>
      <c r="D36" s="33">
        <v>8303.8202569086079</v>
      </c>
      <c r="E36" s="789"/>
    </row>
    <row r="37" spans="1:5">
      <c r="B37" s="7" t="s">
        <v>700</v>
      </c>
      <c r="C37" s="34">
        <v>58144.705999999991</v>
      </c>
      <c r="D37" s="34">
        <v>58005.058793017946</v>
      </c>
      <c r="E37" s="789"/>
    </row>
    <row r="38" spans="1:5" ht="14.5">
      <c r="B38" s="8" t="s">
        <v>2800</v>
      </c>
      <c r="C38" s="35">
        <v>353273</v>
      </c>
      <c r="D38" s="35">
        <v>364448.40959999996</v>
      </c>
      <c r="E38" s="789"/>
    </row>
    <row r="39" spans="1:5" s="817" customFormat="1" ht="14.5">
      <c r="A39" s="907"/>
      <c r="B39" s="456" t="s">
        <v>701</v>
      </c>
      <c r="C39" s="815">
        <v>0.12152297514953023</v>
      </c>
      <c r="D39" s="815">
        <v>0.11977850575752659</v>
      </c>
      <c r="E39" s="816"/>
    </row>
    <row r="40" spans="1:5">
      <c r="B40" s="458" t="s">
        <v>702</v>
      </c>
      <c r="C40" s="818">
        <v>0.11725002142449913</v>
      </c>
      <c r="D40" s="818">
        <v>0.11743330924352534</v>
      </c>
      <c r="E40" s="789"/>
    </row>
    <row r="41" spans="1:5">
      <c r="B41" s="458" t="s">
        <v>703</v>
      </c>
      <c r="C41" s="818">
        <v>0.14039383423018456</v>
      </c>
      <c r="D41" s="818">
        <v>0.13637386589410247</v>
      </c>
      <c r="E41" s="789"/>
    </row>
    <row r="42" spans="1:5">
      <c r="B42" s="458" t="s">
        <v>704</v>
      </c>
      <c r="C42" s="818">
        <v>0.1361557069041601</v>
      </c>
      <c r="D42" s="818">
        <v>0.13365197714929225</v>
      </c>
      <c r="E42" s="789"/>
    </row>
    <row r="43" spans="1:5">
      <c r="B43" s="458" t="s">
        <v>705</v>
      </c>
      <c r="C43" s="818">
        <v>0.16458859295785411</v>
      </c>
      <c r="D43" s="818">
        <v>0.15915849065353677</v>
      </c>
      <c r="E43" s="789"/>
    </row>
    <row r="44" spans="1:5">
      <c r="B44" s="458" t="s">
        <v>706</v>
      </c>
      <c r="C44" s="818">
        <v>0.15912891528021408</v>
      </c>
      <c r="D44" s="818">
        <v>0.15410552907358552</v>
      </c>
      <c r="E44" s="789"/>
    </row>
    <row r="45" spans="1:5" s="449" customFormat="1" ht="28.5" customHeight="1">
      <c r="A45" s="907"/>
      <c r="B45" s="1393" t="s">
        <v>1222</v>
      </c>
      <c r="C45" s="1393"/>
      <c r="D45" s="1393"/>
      <c r="E45" s="819"/>
    </row>
    <row r="46" spans="1:5" ht="40.5" customHeight="1">
      <c r="B46" s="1394" t="s">
        <v>2731</v>
      </c>
      <c r="C46" s="1394"/>
      <c r="D46" s="1394"/>
      <c r="E46" s="789"/>
    </row>
    <row r="47" spans="1:5" s="449" customFormat="1" ht="62.5" customHeight="1">
      <c r="B47" s="1394" t="s">
        <v>2811</v>
      </c>
      <c r="C47" s="1394"/>
      <c r="D47" s="1394"/>
      <c r="E47" s="819"/>
    </row>
    <row r="48" spans="1:5" s="449" customFormat="1" ht="7">
      <c r="B48" s="1395" t="s">
        <v>707</v>
      </c>
      <c r="C48" s="1395"/>
      <c r="D48" s="1395"/>
      <c r="E48" s="819"/>
    </row>
    <row r="49" spans="4:4">
      <c r="D49" s="904"/>
    </row>
  </sheetData>
  <mergeCells count="5">
    <mergeCell ref="B2:D2"/>
    <mergeCell ref="B45:D45"/>
    <mergeCell ref="B46:D46"/>
    <mergeCell ref="B47:D47"/>
    <mergeCell ref="B48:D4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workbookViewId="0"/>
  </sheetViews>
  <sheetFormatPr baseColWidth="10" defaultColWidth="8.69921875" defaultRowHeight="13"/>
  <cols>
    <col min="1" max="1" width="8.69921875" style="931"/>
    <col min="2" max="2" width="76.296875" style="931" customWidth="1"/>
    <col min="3" max="3" width="17.69921875" style="931" customWidth="1"/>
    <col min="4" max="4" width="15.69921875" style="931" customWidth="1"/>
    <col min="5" max="16384" width="8.69921875" style="931"/>
  </cols>
  <sheetData>
    <row r="1" spans="2:7">
      <c r="G1" s="820"/>
    </row>
    <row r="2" spans="2:7" ht="31.15" customHeight="1">
      <c r="B2" s="1397" t="s">
        <v>708</v>
      </c>
      <c r="C2" s="1397"/>
      <c r="D2" s="1397"/>
      <c r="G2" s="820"/>
    </row>
    <row r="3" spans="2:7">
      <c r="B3" s="1398"/>
      <c r="C3" s="1399"/>
      <c r="D3" s="1399"/>
      <c r="G3" s="820"/>
    </row>
    <row r="4" spans="2:7">
      <c r="B4" s="821"/>
      <c r="C4" s="788"/>
      <c r="D4" s="788"/>
      <c r="G4" s="820"/>
    </row>
    <row r="5" spans="2:7" s="59" customFormat="1">
      <c r="B5" s="822" t="s">
        <v>709</v>
      </c>
      <c r="C5" s="801" t="s">
        <v>1359</v>
      </c>
      <c r="D5" s="801" t="s">
        <v>1360</v>
      </c>
      <c r="E5" s="931"/>
      <c r="G5" s="820"/>
    </row>
    <row r="6" spans="2:7" s="57" customFormat="1">
      <c r="B6" s="456" t="s">
        <v>38</v>
      </c>
      <c r="C6" s="80">
        <v>3267</v>
      </c>
      <c r="D6" s="80">
        <v>3267</v>
      </c>
      <c r="E6" s="931"/>
      <c r="F6" s="820"/>
      <c r="G6" s="820"/>
    </row>
    <row r="7" spans="2:7" s="57" customFormat="1">
      <c r="B7" s="458" t="s">
        <v>636</v>
      </c>
      <c r="C7" s="85">
        <v>23992</v>
      </c>
      <c r="D7" s="85">
        <v>23992</v>
      </c>
      <c r="E7" s="931"/>
      <c r="F7" s="820"/>
      <c r="G7" s="820"/>
    </row>
    <row r="8" spans="2:7" s="57" customFormat="1">
      <c r="B8" s="458" t="s">
        <v>710</v>
      </c>
      <c r="C8" s="85">
        <v>30344</v>
      </c>
      <c r="D8" s="85">
        <v>29269</v>
      </c>
      <c r="E8" s="931"/>
      <c r="F8" s="820"/>
      <c r="G8" s="820"/>
    </row>
    <row r="9" spans="2:7" s="57" customFormat="1">
      <c r="B9" s="458" t="s">
        <v>638</v>
      </c>
      <c r="C9" s="85">
        <v>42</v>
      </c>
      <c r="D9" s="85">
        <v>56</v>
      </c>
      <c r="E9" s="931"/>
      <c r="F9" s="820"/>
      <c r="G9" s="820"/>
    </row>
    <row r="10" spans="2:7" s="57" customFormat="1">
      <c r="B10" s="458" t="s">
        <v>711</v>
      </c>
      <c r="C10" s="85">
        <v>-46</v>
      </c>
      <c r="D10" s="85">
        <v>-62</v>
      </c>
      <c r="E10" s="931"/>
      <c r="F10" s="820"/>
      <c r="G10" s="820"/>
    </row>
    <row r="11" spans="2:7" s="57" customFormat="1">
      <c r="B11" s="458" t="s">
        <v>712</v>
      </c>
      <c r="C11" s="85">
        <v>1305</v>
      </c>
      <c r="D11" s="85">
        <v>3512</v>
      </c>
      <c r="E11" s="931"/>
      <c r="F11" s="820"/>
      <c r="G11" s="820"/>
    </row>
    <row r="12" spans="2:7" s="57" customFormat="1">
      <c r="B12" s="804" t="s">
        <v>713</v>
      </c>
      <c r="C12" s="805">
        <v>0</v>
      </c>
      <c r="D12" s="805">
        <v>-1084</v>
      </c>
      <c r="E12" s="931"/>
      <c r="F12" s="820"/>
      <c r="G12" s="820"/>
    </row>
    <row r="13" spans="2:7">
      <c r="B13" s="810" t="s">
        <v>647</v>
      </c>
      <c r="C13" s="811">
        <v>58904</v>
      </c>
      <c r="D13" s="811">
        <v>58950</v>
      </c>
    </row>
    <row r="14" spans="2:7" s="57" customFormat="1">
      <c r="B14" s="458" t="s">
        <v>714</v>
      </c>
      <c r="C14" s="85">
        <v>-14356</v>
      </c>
      <c r="D14" s="85">
        <v>-10226</v>
      </c>
      <c r="E14" s="931"/>
      <c r="F14" s="820"/>
      <c r="G14" s="820"/>
    </row>
    <row r="15" spans="2:7" s="57" customFormat="1">
      <c r="B15" s="476" t="s">
        <v>715</v>
      </c>
      <c r="C15" s="138">
        <v>5472</v>
      </c>
      <c r="D15" s="138">
        <v>6201</v>
      </c>
      <c r="E15" s="931"/>
      <c r="F15" s="820"/>
      <c r="G15" s="820"/>
    </row>
    <row r="16" spans="2:7">
      <c r="B16" s="823" t="s">
        <v>716</v>
      </c>
      <c r="C16" s="824">
        <v>50020</v>
      </c>
      <c r="D16" s="824">
        <v>54925</v>
      </c>
    </row>
    <row r="17" spans="2:7" s="57" customFormat="1">
      <c r="B17" s="456" t="s">
        <v>717</v>
      </c>
      <c r="C17" s="80">
        <v>-3455</v>
      </c>
      <c r="D17" s="80">
        <v>-6803</v>
      </c>
      <c r="E17" s="931"/>
      <c r="F17" s="820"/>
      <c r="G17" s="820"/>
    </row>
    <row r="18" spans="2:7" s="57" customFormat="1">
      <c r="B18" s="458" t="s">
        <v>718</v>
      </c>
      <c r="C18" s="85">
        <v>-320</v>
      </c>
      <c r="D18" s="85">
        <v>-422</v>
      </c>
      <c r="E18" s="931"/>
      <c r="F18" s="820"/>
      <c r="G18" s="820"/>
    </row>
    <row r="19" spans="2:7">
      <c r="B19" s="823" t="s">
        <v>719</v>
      </c>
      <c r="C19" s="824">
        <v>-3775</v>
      </c>
      <c r="D19" s="824">
        <v>-7225</v>
      </c>
    </row>
    <row r="20" spans="2:7" s="57" customFormat="1">
      <c r="B20" s="476" t="s">
        <v>720</v>
      </c>
      <c r="C20" s="138">
        <v>-186</v>
      </c>
      <c r="D20" s="138">
        <v>-215</v>
      </c>
      <c r="E20" s="931"/>
      <c r="F20" s="820"/>
      <c r="G20" s="820"/>
    </row>
    <row r="21" spans="2:7">
      <c r="B21" s="812" t="s">
        <v>721</v>
      </c>
      <c r="C21" s="813">
        <v>-186</v>
      </c>
      <c r="D21" s="813">
        <v>-215</v>
      </c>
    </row>
    <row r="22" spans="2:7" s="57" customFormat="1" ht="15">
      <c r="B22" s="825" t="s">
        <v>1319</v>
      </c>
      <c r="C22" s="826">
        <v>-3128</v>
      </c>
      <c r="D22" s="826">
        <v>-3832</v>
      </c>
    </row>
    <row r="23" spans="2:7" s="57" customFormat="1">
      <c r="B23" s="447" t="s">
        <v>722</v>
      </c>
      <c r="C23" s="448">
        <v>42931</v>
      </c>
      <c r="D23" s="448">
        <v>43653</v>
      </c>
      <c r="E23" s="931"/>
      <c r="F23" s="820"/>
      <c r="G23" s="820"/>
    </row>
    <row r="24" spans="2:7" s="57" customFormat="1">
      <c r="B24" s="827" t="s">
        <v>723</v>
      </c>
      <c r="C24" s="828">
        <v>6666</v>
      </c>
      <c r="D24" s="828">
        <v>6048</v>
      </c>
    </row>
    <row r="25" spans="2:7" s="57" customFormat="1">
      <c r="B25" s="827" t="s">
        <v>1320</v>
      </c>
      <c r="C25" s="830">
        <v>0</v>
      </c>
      <c r="D25" s="830">
        <v>0</v>
      </c>
    </row>
    <row r="26" spans="2:7" s="57" customFormat="1">
      <c r="B26" s="447" t="s">
        <v>724</v>
      </c>
      <c r="C26" s="448">
        <v>49597</v>
      </c>
      <c r="D26" s="448">
        <v>49701</v>
      </c>
      <c r="E26" s="931"/>
      <c r="F26" s="820"/>
      <c r="G26" s="820"/>
    </row>
    <row r="27" spans="2:7" s="57" customFormat="1">
      <c r="B27" s="9" t="s">
        <v>699</v>
      </c>
      <c r="C27" s="36">
        <v>8548</v>
      </c>
      <c r="D27" s="36">
        <v>8304</v>
      </c>
      <c r="E27" s="931"/>
      <c r="F27" s="820"/>
      <c r="G27" s="820"/>
    </row>
    <row r="28" spans="2:7" s="57" customFormat="1">
      <c r="B28" s="10" t="s">
        <v>725</v>
      </c>
      <c r="C28" s="37">
        <v>58145</v>
      </c>
      <c r="D28" s="37">
        <v>58005</v>
      </c>
      <c r="E28" s="931"/>
      <c r="F28" s="820"/>
      <c r="G28" s="820"/>
    </row>
    <row r="29" spans="2:7" s="57" customFormat="1" ht="15">
      <c r="B29" s="1361" t="s">
        <v>2801</v>
      </c>
      <c r="C29" s="38">
        <v>45042</v>
      </c>
      <c r="D29" s="38">
        <v>46540</v>
      </c>
    </row>
    <row r="30" spans="2:7" s="941" customFormat="1" ht="14.25" customHeight="1">
      <c r="B30" s="1396" t="s">
        <v>726</v>
      </c>
      <c r="C30" s="1396"/>
      <c r="D30" s="1396"/>
      <c r="E30" s="449"/>
    </row>
    <row r="31" spans="2:7" s="438" customFormat="1" ht="32.5" customHeight="1">
      <c r="B31" s="1396" t="s">
        <v>1329</v>
      </c>
      <c r="C31" s="1396"/>
      <c r="D31" s="1396"/>
    </row>
    <row r="32" spans="2:7">
      <c r="C32" s="928"/>
      <c r="D32" s="928"/>
    </row>
  </sheetData>
  <mergeCells count="4">
    <mergeCell ref="B30:D30"/>
    <mergeCell ref="B31:D31"/>
    <mergeCell ref="B2:D2"/>
    <mergeCell ref="B3:D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showGridLines="0" workbookViewId="0">
      <selection activeCell="B5" sqref="B5"/>
    </sheetView>
  </sheetViews>
  <sheetFormatPr baseColWidth="10" defaultColWidth="8.69921875" defaultRowHeight="14.5"/>
  <cols>
    <col min="1" max="1" width="8.69921875" style="571"/>
    <col min="2" max="2" width="72.19921875" style="571" customWidth="1"/>
    <col min="3" max="7" width="20.69921875" style="588" customWidth="1"/>
    <col min="8" max="8" width="12.69921875" style="571" bestFit="1" customWidth="1"/>
    <col min="9" max="9" width="14.5" style="571" bestFit="1" customWidth="1"/>
    <col min="10" max="10" width="8.69921875" style="571" bestFit="1"/>
    <col min="11" max="11" width="10.19921875" style="571" bestFit="1" customWidth="1"/>
    <col min="12" max="12" width="8.69921875" style="571" bestFit="1"/>
    <col min="13" max="13" width="12.19921875" style="571" bestFit="1" customWidth="1"/>
    <col min="14" max="16384" width="8.69921875" style="571"/>
  </cols>
  <sheetData>
    <row r="2" spans="1:15" s="933" customFormat="1" ht="41.25" customHeight="1">
      <c r="B2" s="1400" t="s">
        <v>2623</v>
      </c>
      <c r="C2" s="1400"/>
      <c r="D2" s="1400"/>
      <c r="E2" s="1400"/>
      <c r="F2" s="1400"/>
      <c r="G2" s="1400"/>
      <c r="H2" s="567"/>
      <c r="I2" s="343"/>
      <c r="J2" s="343"/>
      <c r="K2" s="343"/>
      <c r="L2" s="343"/>
      <c r="M2" s="343"/>
      <c r="N2" s="343"/>
      <c r="O2" s="343"/>
    </row>
    <row r="3" spans="1:15" s="933" customFormat="1">
      <c r="B3" s="357"/>
      <c r="C3" s="357"/>
      <c r="D3" s="357"/>
      <c r="E3" s="357"/>
      <c r="F3" s="357"/>
      <c r="G3" s="357"/>
      <c r="H3" s="567"/>
      <c r="I3" s="343"/>
      <c r="J3" s="343"/>
      <c r="K3" s="343"/>
      <c r="L3" s="343"/>
      <c r="M3" s="568"/>
      <c r="N3" s="343"/>
      <c r="O3" s="343"/>
    </row>
    <row r="4" spans="1:15">
      <c r="A4" s="933"/>
      <c r="B4" s="569"/>
      <c r="C4" s="570"/>
      <c r="D4" s="570"/>
      <c r="E4" s="570"/>
      <c r="F4" s="570"/>
      <c r="G4" s="570"/>
      <c r="H4" s="568"/>
      <c r="I4" s="568"/>
      <c r="J4" s="568"/>
      <c r="K4" s="568"/>
      <c r="L4" s="568"/>
      <c r="M4" s="568"/>
      <c r="N4" s="568"/>
      <c r="O4" s="568"/>
    </row>
    <row r="5" spans="1:15">
      <c r="B5" s="572" t="s">
        <v>727</v>
      </c>
      <c r="C5" s="801" t="s">
        <v>1359</v>
      </c>
      <c r="D5" s="801" t="s">
        <v>2613</v>
      </c>
      <c r="E5" s="801" t="s">
        <v>2614</v>
      </c>
      <c r="F5" s="801" t="s">
        <v>2815</v>
      </c>
      <c r="G5" s="801" t="s">
        <v>1360</v>
      </c>
      <c r="H5" s="343"/>
      <c r="I5" s="343"/>
      <c r="J5" s="343"/>
      <c r="K5" s="343"/>
      <c r="L5" s="343"/>
      <c r="M5" s="343"/>
      <c r="N5" s="343"/>
      <c r="O5" s="343"/>
    </row>
    <row r="6" spans="1:15">
      <c r="B6" s="935" t="s">
        <v>728</v>
      </c>
      <c r="C6" s="555">
        <v>42931</v>
      </c>
      <c r="D6" s="555">
        <v>41231</v>
      </c>
      <c r="E6" s="555">
        <v>42119</v>
      </c>
      <c r="F6" s="555">
        <v>40854</v>
      </c>
      <c r="G6" s="555">
        <v>43653</v>
      </c>
      <c r="H6" s="343"/>
      <c r="I6" s="343"/>
      <c r="J6" s="343"/>
      <c r="K6" s="343"/>
      <c r="L6" s="343"/>
      <c r="M6" s="343"/>
      <c r="N6" s="343"/>
      <c r="O6" s="343"/>
    </row>
    <row r="7" spans="1:15">
      <c r="B7" s="936" t="s">
        <v>729</v>
      </c>
      <c r="C7" s="573">
        <v>41333</v>
      </c>
      <c r="D7" s="573">
        <v>39640</v>
      </c>
      <c r="E7" s="573">
        <v>40734</v>
      </c>
      <c r="F7" s="573">
        <v>39902</v>
      </c>
      <c r="G7" s="573">
        <v>42844</v>
      </c>
      <c r="H7" s="574"/>
      <c r="I7" s="343"/>
      <c r="J7" s="343"/>
      <c r="K7" s="343"/>
      <c r="L7" s="343"/>
      <c r="M7" s="343"/>
      <c r="N7" s="343"/>
      <c r="O7" s="343"/>
    </row>
    <row r="8" spans="1:15">
      <c r="B8" s="968" t="s">
        <v>1312</v>
      </c>
      <c r="C8" s="76"/>
      <c r="D8" s="76"/>
      <c r="E8" s="76"/>
      <c r="F8" s="76"/>
      <c r="G8" s="76"/>
      <c r="H8" s="574"/>
      <c r="I8" s="343"/>
      <c r="J8" s="343"/>
      <c r="K8" s="343"/>
      <c r="L8" s="343"/>
      <c r="M8" s="343"/>
      <c r="N8" s="343"/>
      <c r="O8" s="343"/>
    </row>
    <row r="9" spans="1:15">
      <c r="B9" s="936" t="s">
        <v>730</v>
      </c>
      <c r="C9" s="573">
        <v>49597</v>
      </c>
      <c r="D9" s="573">
        <v>48248</v>
      </c>
      <c r="E9" s="573">
        <v>48186</v>
      </c>
      <c r="F9" s="573">
        <v>46974</v>
      </c>
      <c r="G9" s="573">
        <v>49701</v>
      </c>
      <c r="H9" s="343"/>
      <c r="I9" s="343"/>
      <c r="J9" s="343"/>
      <c r="K9" s="343"/>
      <c r="L9" s="343"/>
      <c r="M9" s="343"/>
      <c r="N9" s="343"/>
      <c r="O9" s="343"/>
    </row>
    <row r="10" spans="1:15">
      <c r="B10" s="936" t="s">
        <v>731</v>
      </c>
      <c r="C10" s="573">
        <v>48000</v>
      </c>
      <c r="D10" s="573">
        <v>46657</v>
      </c>
      <c r="E10" s="573">
        <v>46802</v>
      </c>
      <c r="F10" s="573">
        <v>46022</v>
      </c>
      <c r="G10" s="573">
        <v>48892</v>
      </c>
      <c r="H10" s="574"/>
      <c r="I10" s="343"/>
      <c r="J10" s="343"/>
      <c r="K10" s="343"/>
      <c r="L10" s="343"/>
      <c r="M10" s="343"/>
      <c r="N10" s="343"/>
      <c r="O10" s="343"/>
    </row>
    <row r="11" spans="1:15">
      <c r="B11" s="968" t="s">
        <v>1313</v>
      </c>
      <c r="C11" s="76"/>
      <c r="D11" s="76"/>
      <c r="E11" s="76"/>
      <c r="F11" s="76"/>
      <c r="G11" s="76"/>
      <c r="H11" s="574"/>
      <c r="I11" s="343"/>
      <c r="J11" s="343"/>
      <c r="K11" s="343"/>
      <c r="L11" s="343"/>
      <c r="M11" s="343"/>
      <c r="N11" s="343"/>
      <c r="O11" s="343"/>
    </row>
    <row r="12" spans="1:15">
      <c r="B12" s="936" t="s">
        <v>732</v>
      </c>
      <c r="C12" s="573">
        <v>58145</v>
      </c>
      <c r="D12" s="573">
        <v>57305</v>
      </c>
      <c r="E12" s="573">
        <v>57531</v>
      </c>
      <c r="F12" s="573">
        <v>56731</v>
      </c>
      <c r="G12" s="573">
        <v>58005</v>
      </c>
      <c r="H12" s="343"/>
      <c r="I12" s="343"/>
      <c r="J12" s="343"/>
      <c r="K12" s="343"/>
      <c r="L12" s="343"/>
      <c r="M12" s="343"/>
      <c r="N12" s="343"/>
      <c r="O12" s="343"/>
    </row>
    <row r="13" spans="1:15">
      <c r="B13" s="361" t="s">
        <v>733</v>
      </c>
      <c r="C13" s="575">
        <v>56544</v>
      </c>
      <c r="D13" s="575">
        <v>55712</v>
      </c>
      <c r="E13" s="575">
        <v>56146</v>
      </c>
      <c r="F13" s="575">
        <v>55779</v>
      </c>
      <c r="G13" s="575">
        <v>57196</v>
      </c>
      <c r="H13" s="343"/>
      <c r="I13" s="343"/>
      <c r="J13" s="343"/>
      <c r="K13" s="343"/>
      <c r="L13" s="343"/>
      <c r="M13" s="343"/>
      <c r="N13" s="343"/>
      <c r="O13" s="343"/>
    </row>
    <row r="14" spans="1:15">
      <c r="B14" s="969" t="s">
        <v>1314</v>
      </c>
      <c r="C14" s="77"/>
      <c r="D14" s="77"/>
      <c r="E14" s="77"/>
      <c r="F14" s="77"/>
      <c r="G14" s="77"/>
      <c r="H14" s="574"/>
      <c r="I14" s="343"/>
      <c r="J14" s="343"/>
      <c r="K14" s="343"/>
      <c r="L14" s="343"/>
      <c r="M14" s="343"/>
      <c r="N14" s="343"/>
      <c r="O14" s="343"/>
    </row>
    <row r="15" spans="1:15">
      <c r="B15" s="244" t="s">
        <v>734</v>
      </c>
      <c r="C15" s="576">
        <v>0</v>
      </c>
      <c r="D15" s="576">
        <v>0</v>
      </c>
      <c r="E15" s="576">
        <v>0</v>
      </c>
      <c r="F15" s="576">
        <v>0</v>
      </c>
      <c r="G15" s="576">
        <v>0</v>
      </c>
      <c r="H15" s="933"/>
      <c r="I15" s="933"/>
      <c r="J15" s="933"/>
      <c r="K15" s="933"/>
      <c r="L15" s="933"/>
      <c r="M15" s="933"/>
      <c r="N15" s="933"/>
      <c r="O15" s="933"/>
    </row>
    <row r="16" spans="1:15">
      <c r="B16" s="170" t="s">
        <v>735</v>
      </c>
      <c r="C16" s="577">
        <v>353273</v>
      </c>
      <c r="D16" s="577">
        <v>343923</v>
      </c>
      <c r="E16" s="577">
        <v>362050</v>
      </c>
      <c r="F16" s="577">
        <v>368666</v>
      </c>
      <c r="G16" s="577">
        <v>364448</v>
      </c>
      <c r="H16" s="578"/>
      <c r="I16" s="933"/>
      <c r="J16" s="933"/>
      <c r="K16" s="933"/>
      <c r="L16" s="933"/>
      <c r="M16" s="933"/>
      <c r="N16" s="933"/>
      <c r="O16" s="933"/>
    </row>
    <row r="17" spans="2:15" ht="26">
      <c r="B17" s="361" t="s">
        <v>736</v>
      </c>
      <c r="C17" s="575">
        <v>352679</v>
      </c>
      <c r="D17" s="575">
        <v>344215</v>
      </c>
      <c r="E17" s="575">
        <v>362388</v>
      </c>
      <c r="F17" s="575">
        <v>368839</v>
      </c>
      <c r="G17" s="575">
        <v>364943</v>
      </c>
      <c r="H17" s="933"/>
      <c r="I17" s="933"/>
      <c r="J17" s="933"/>
      <c r="K17" s="933"/>
      <c r="L17" s="933"/>
      <c r="M17" s="933"/>
      <c r="N17" s="933"/>
      <c r="O17" s="933"/>
    </row>
    <row r="18" spans="2:15">
      <c r="B18" s="244" t="s">
        <v>737</v>
      </c>
      <c r="C18" s="576">
        <v>0</v>
      </c>
      <c r="D18" s="576">
        <v>0</v>
      </c>
      <c r="E18" s="576">
        <v>0</v>
      </c>
      <c r="F18" s="576">
        <v>0</v>
      </c>
      <c r="G18" s="576">
        <v>0</v>
      </c>
      <c r="H18" s="933"/>
      <c r="I18" s="933"/>
      <c r="J18" s="933"/>
      <c r="K18" s="933"/>
      <c r="L18" s="933"/>
      <c r="M18" s="933"/>
      <c r="N18" s="933"/>
      <c r="O18" s="933"/>
    </row>
    <row r="19" spans="2:15">
      <c r="B19" s="935" t="s">
        <v>738</v>
      </c>
      <c r="C19" s="579">
        <v>0.1215</v>
      </c>
      <c r="D19" s="579">
        <v>0.11990000000000001</v>
      </c>
      <c r="E19" s="579">
        <v>0.1163</v>
      </c>
      <c r="F19" s="579">
        <v>0.1108</v>
      </c>
      <c r="G19" s="579">
        <v>0.1198</v>
      </c>
      <c r="H19" s="933"/>
      <c r="I19" s="933"/>
      <c r="J19" s="933"/>
      <c r="K19" s="933"/>
      <c r="L19" s="933"/>
      <c r="M19" s="933"/>
      <c r="N19" s="933"/>
      <c r="O19" s="933"/>
    </row>
    <row r="20" spans="2:15" ht="26">
      <c r="B20" s="936" t="s">
        <v>739</v>
      </c>
      <c r="C20" s="579">
        <v>0.1172</v>
      </c>
      <c r="D20" s="579">
        <v>0.1152</v>
      </c>
      <c r="E20" s="579">
        <v>0.1124</v>
      </c>
      <c r="F20" s="579">
        <v>0.1082</v>
      </c>
      <c r="G20" s="579">
        <v>0.1174</v>
      </c>
      <c r="H20" s="933"/>
      <c r="I20" s="933"/>
      <c r="J20" s="933"/>
      <c r="K20" s="933"/>
      <c r="L20" s="933"/>
      <c r="M20" s="933"/>
      <c r="N20" s="933"/>
      <c r="O20" s="933"/>
    </row>
    <row r="21" spans="2:15" ht="26">
      <c r="B21" s="968" t="s">
        <v>1315</v>
      </c>
      <c r="C21" s="580"/>
      <c r="D21" s="580"/>
      <c r="E21" s="580"/>
      <c r="F21" s="580"/>
      <c r="G21" s="580"/>
      <c r="H21" s="933"/>
      <c r="I21" s="933"/>
      <c r="J21" s="933"/>
      <c r="K21" s="933"/>
      <c r="L21" s="933"/>
      <c r="M21" s="933"/>
      <c r="N21" s="933"/>
      <c r="O21" s="933"/>
    </row>
    <row r="22" spans="2:15">
      <c r="B22" s="936" t="s">
        <v>740</v>
      </c>
      <c r="C22" s="581">
        <v>0.1404</v>
      </c>
      <c r="D22" s="581">
        <v>0.14030000000000001</v>
      </c>
      <c r="E22" s="581">
        <v>0.1331</v>
      </c>
      <c r="F22" s="581">
        <v>0.12740000000000001</v>
      </c>
      <c r="G22" s="581">
        <v>0.13639999999999999</v>
      </c>
      <c r="H22" s="933"/>
      <c r="I22" s="933"/>
      <c r="J22" s="933"/>
      <c r="K22" s="933"/>
      <c r="L22" s="933"/>
      <c r="M22" s="933"/>
      <c r="N22" s="933"/>
      <c r="O22" s="933"/>
    </row>
    <row r="23" spans="2:15" ht="26">
      <c r="B23" s="936" t="s">
        <v>741</v>
      </c>
      <c r="C23" s="581">
        <v>0.1361</v>
      </c>
      <c r="D23" s="581">
        <v>0.13550000000000001</v>
      </c>
      <c r="E23" s="581">
        <v>0.12909999999999999</v>
      </c>
      <c r="F23" s="581">
        <v>0.12479999999999999</v>
      </c>
      <c r="G23" s="581">
        <v>0.13400000000000001</v>
      </c>
      <c r="H23" s="933"/>
      <c r="I23" s="933"/>
      <c r="J23" s="933"/>
      <c r="K23" s="933"/>
      <c r="L23" s="933"/>
      <c r="M23" s="933"/>
      <c r="N23" s="933"/>
      <c r="O23" s="933"/>
    </row>
    <row r="24" spans="2:15" ht="26">
      <c r="B24" s="968" t="s">
        <v>1316</v>
      </c>
      <c r="C24" s="582"/>
      <c r="D24" s="582"/>
      <c r="E24" s="582"/>
      <c r="F24" s="582"/>
      <c r="G24" s="582"/>
      <c r="H24" s="933"/>
      <c r="I24" s="933"/>
      <c r="J24" s="933"/>
      <c r="K24" s="933"/>
      <c r="L24" s="933"/>
      <c r="M24" s="933"/>
      <c r="N24" s="933"/>
      <c r="O24" s="933"/>
    </row>
    <row r="25" spans="2:15">
      <c r="B25" s="936" t="s">
        <v>742</v>
      </c>
      <c r="C25" s="581">
        <v>0.1646</v>
      </c>
      <c r="D25" s="581">
        <v>0.1666</v>
      </c>
      <c r="E25" s="581">
        <v>0.15890000000000001</v>
      </c>
      <c r="F25" s="581">
        <v>0.15390000000000001</v>
      </c>
      <c r="G25" s="581">
        <v>0.15920000000000001</v>
      </c>
      <c r="H25" s="343"/>
      <c r="I25" s="343"/>
      <c r="J25" s="343"/>
      <c r="K25" s="343"/>
      <c r="L25" s="343"/>
      <c r="M25" s="343"/>
      <c r="N25" s="343"/>
      <c r="O25" s="343"/>
    </row>
    <row r="26" spans="2:15" ht="26">
      <c r="B26" s="361" t="s">
        <v>743</v>
      </c>
      <c r="C26" s="583">
        <v>0.16039999999999999</v>
      </c>
      <c r="D26" s="583">
        <v>0.16189999999999999</v>
      </c>
      <c r="E26" s="583">
        <v>0.15490000000000001</v>
      </c>
      <c r="F26" s="583">
        <v>0.1512</v>
      </c>
      <c r="G26" s="583">
        <v>0.15670000000000001</v>
      </c>
      <c r="H26" s="933"/>
      <c r="I26" s="933"/>
      <c r="J26" s="933"/>
      <c r="K26" s="933"/>
      <c r="L26" s="933"/>
      <c r="M26" s="933"/>
      <c r="N26" s="933"/>
      <c r="O26" s="933"/>
    </row>
    <row r="27" spans="2:15" ht="26">
      <c r="B27" s="969" t="s">
        <v>1317</v>
      </c>
      <c r="C27" s="584"/>
      <c r="D27" s="584"/>
      <c r="E27" s="584"/>
      <c r="F27" s="584"/>
      <c r="G27" s="584"/>
      <c r="H27" s="933"/>
      <c r="I27" s="933"/>
      <c r="J27" s="933"/>
      <c r="K27" s="933"/>
      <c r="L27" s="933"/>
      <c r="M27" s="933"/>
      <c r="N27" s="933"/>
      <c r="O27" s="933"/>
    </row>
    <row r="28" spans="2:15">
      <c r="B28" s="244" t="s">
        <v>744</v>
      </c>
      <c r="C28" s="585">
        <v>0</v>
      </c>
      <c r="D28" s="585">
        <v>0</v>
      </c>
      <c r="E28" s="585">
        <v>0</v>
      </c>
      <c r="F28" s="585">
        <v>0</v>
      </c>
      <c r="G28" s="585">
        <v>0</v>
      </c>
      <c r="H28" s="933"/>
      <c r="I28" s="933"/>
      <c r="J28" s="933"/>
      <c r="K28" s="933"/>
      <c r="L28" s="933"/>
      <c r="M28" s="933"/>
      <c r="N28" s="933"/>
      <c r="O28" s="933"/>
    </row>
    <row r="29" spans="2:15">
      <c r="B29" s="935" t="s">
        <v>745</v>
      </c>
      <c r="C29" s="555">
        <v>741095</v>
      </c>
      <c r="D29" s="555">
        <v>722221</v>
      </c>
      <c r="E29" s="555">
        <v>775915</v>
      </c>
      <c r="F29" s="555">
        <v>749989</v>
      </c>
      <c r="G29" s="555">
        <v>731087</v>
      </c>
      <c r="H29" s="933"/>
      <c r="I29" s="933"/>
      <c r="J29" s="933"/>
      <c r="K29" s="933"/>
      <c r="L29" s="933"/>
      <c r="M29" s="933"/>
      <c r="N29" s="933"/>
      <c r="O29" s="933"/>
    </row>
    <row r="30" spans="2:15">
      <c r="B30" s="936" t="s">
        <v>744</v>
      </c>
      <c r="C30" s="581">
        <v>6.6900000000000001E-2</v>
      </c>
      <c r="D30" s="581">
        <v>6.6799999999999998E-2</v>
      </c>
      <c r="E30" s="581">
        <v>6.2100000000000002E-2</v>
      </c>
      <c r="F30" s="581">
        <v>6.2600000000000003E-2</v>
      </c>
      <c r="G30" s="581">
        <v>6.8000000000000005E-2</v>
      </c>
      <c r="H30" s="933"/>
      <c r="I30" s="933"/>
      <c r="J30" s="933"/>
      <c r="K30" s="933"/>
      <c r="L30" s="933"/>
      <c r="M30" s="933"/>
      <c r="N30" s="933"/>
      <c r="O30" s="933"/>
    </row>
    <row r="31" spans="2:15">
      <c r="B31" s="935" t="s">
        <v>746</v>
      </c>
      <c r="C31" s="581">
        <v>6.4600000000000005E-2</v>
      </c>
      <c r="D31" s="581">
        <v>6.4699999999999994E-2</v>
      </c>
      <c r="E31" s="581">
        <v>6.0299999999999999E-2</v>
      </c>
      <c r="F31" s="581">
        <v>6.1499999999999999E-2</v>
      </c>
      <c r="G31" s="586">
        <v>6.7000000000000004E-2</v>
      </c>
      <c r="H31" s="933"/>
      <c r="I31" s="933"/>
      <c r="J31" s="933"/>
      <c r="K31" s="933"/>
      <c r="L31" s="933"/>
      <c r="M31" s="933"/>
      <c r="N31" s="933"/>
      <c r="O31" s="933"/>
    </row>
    <row r="32" spans="2:15">
      <c r="B32" s="970" t="s">
        <v>1318</v>
      </c>
      <c r="C32" s="582"/>
      <c r="D32" s="582"/>
      <c r="E32" s="582"/>
      <c r="F32" s="582"/>
      <c r="G32" s="587"/>
      <c r="H32" s="933"/>
      <c r="I32" s="933"/>
      <c r="J32" s="933"/>
      <c r="K32" s="933"/>
      <c r="L32" s="933"/>
      <c r="M32" s="933"/>
      <c r="N32" s="933"/>
      <c r="O32" s="933"/>
    </row>
    <row r="33" spans="2:15" ht="81" customHeight="1">
      <c r="B33" s="1401"/>
      <c r="C33" s="1401"/>
      <c r="D33" s="1401"/>
      <c r="E33" s="1401"/>
      <c r="F33" s="1401"/>
      <c r="G33" s="1401"/>
      <c r="H33" s="933"/>
      <c r="I33" s="933"/>
      <c r="J33" s="933"/>
      <c r="K33" s="933"/>
      <c r="L33" s="933"/>
      <c r="M33" s="933"/>
      <c r="N33" s="933"/>
      <c r="O33" s="933"/>
    </row>
    <row r="34" spans="2:15">
      <c r="I34" s="589"/>
    </row>
  </sheetData>
  <mergeCells count="2">
    <mergeCell ref="B2:G2"/>
    <mergeCell ref="B33:G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showGridLines="0" workbookViewId="0"/>
  </sheetViews>
  <sheetFormatPr baseColWidth="10" defaultColWidth="8.69921875" defaultRowHeight="13"/>
  <cols>
    <col min="1" max="1" width="8.69921875" style="931"/>
    <col min="2" max="2" width="88.69921875" style="931" customWidth="1"/>
    <col min="3" max="5" width="15.796875" style="931" customWidth="1"/>
    <col min="6" max="6" width="22" style="931" customWidth="1"/>
    <col min="7" max="7" width="8.69921875" style="931"/>
    <col min="8" max="8" width="11" style="931" bestFit="1" customWidth="1"/>
    <col min="9" max="9" width="9" style="931" bestFit="1" customWidth="1"/>
    <col min="10" max="16384" width="8.69921875" style="931"/>
  </cols>
  <sheetData>
    <row r="2" spans="2:10">
      <c r="B2" s="930" t="s">
        <v>1307</v>
      </c>
      <c r="C2" s="1403"/>
      <c r="D2" s="1403"/>
      <c r="E2" s="1403"/>
      <c r="F2" s="1403"/>
    </row>
    <row r="3" spans="2:10">
      <c r="B3" s="75"/>
      <c r="C3" s="113"/>
      <c r="D3" s="113"/>
      <c r="E3" s="113"/>
      <c r="F3" s="113"/>
    </row>
    <row r="4" spans="2:10">
      <c r="B4" s="75"/>
      <c r="C4" s="113"/>
      <c r="D4" s="113"/>
      <c r="E4" s="113"/>
      <c r="F4" s="113"/>
    </row>
    <row r="5" spans="2:10" ht="28.15" customHeight="1">
      <c r="B5" s="831"/>
      <c r="C5" s="1404" t="s">
        <v>747</v>
      </c>
      <c r="D5" s="1404"/>
      <c r="E5" s="1404"/>
      <c r="F5" s="507" t="s">
        <v>748</v>
      </c>
    </row>
    <row r="6" spans="2:10">
      <c r="B6" s="832"/>
      <c r="C6" s="801" t="s">
        <v>1359</v>
      </c>
      <c r="D6" s="801" t="s">
        <v>2613</v>
      </c>
      <c r="E6" s="801" t="s">
        <v>1360</v>
      </c>
      <c r="F6" s="801" t="s">
        <v>1359</v>
      </c>
      <c r="G6" s="833"/>
    </row>
    <row r="7" spans="2:10" s="835" customFormat="1" ht="14.5">
      <c r="B7" s="107" t="s">
        <v>749</v>
      </c>
      <c r="C7" s="834">
        <v>277644.39974775282</v>
      </c>
      <c r="D7" s="834">
        <v>269409.04449775285</v>
      </c>
      <c r="E7" s="834">
        <v>286159.02036580507</v>
      </c>
      <c r="F7" s="834">
        <v>22211.551979820226</v>
      </c>
      <c r="I7" s="836"/>
      <c r="J7" s="593"/>
    </row>
    <row r="8" spans="2:10" ht="15">
      <c r="B8" s="456" t="s">
        <v>2669</v>
      </c>
      <c r="C8" s="80">
        <v>176056.31174775286</v>
      </c>
      <c r="D8" s="80">
        <v>175782.62049775285</v>
      </c>
      <c r="E8" s="80">
        <v>190602.9443658051</v>
      </c>
      <c r="F8" s="80">
        <v>14084.504939820228</v>
      </c>
      <c r="I8" s="486"/>
    </row>
    <row r="9" spans="2:10" ht="15">
      <c r="B9" s="458" t="s">
        <v>750</v>
      </c>
      <c r="C9" s="86">
        <v>4262.9780000000001</v>
      </c>
      <c r="D9" s="86">
        <v>4458.09</v>
      </c>
      <c r="E9" s="86">
        <v>4606.4889999999996</v>
      </c>
      <c r="F9" s="86">
        <v>341.03824000000003</v>
      </c>
      <c r="I9" s="486"/>
    </row>
    <row r="10" spans="2:10" ht="15">
      <c r="B10" s="458" t="s">
        <v>751</v>
      </c>
      <c r="C10" s="85">
        <v>94881.570999999996</v>
      </c>
      <c r="D10" s="85">
        <v>86655.335999999996</v>
      </c>
      <c r="E10" s="85">
        <v>88191.236999999994</v>
      </c>
      <c r="F10" s="85">
        <v>7590.5256799999997</v>
      </c>
      <c r="I10" s="486"/>
    </row>
    <row r="11" spans="2:10" ht="15">
      <c r="B11" s="458" t="s">
        <v>752</v>
      </c>
      <c r="C11" s="85">
        <v>2443.5390000000002</v>
      </c>
      <c r="D11" s="85">
        <v>2512.998</v>
      </c>
      <c r="E11" s="85">
        <v>2758.35</v>
      </c>
      <c r="F11" s="85">
        <v>195.48312000000001</v>
      </c>
      <c r="I11" s="486"/>
    </row>
    <row r="12" spans="2:10" s="835" customFormat="1">
      <c r="B12" s="139" t="s">
        <v>1330</v>
      </c>
      <c r="C12" s="834">
        <v>9284.3610000000008</v>
      </c>
      <c r="D12" s="834">
        <v>9556.75</v>
      </c>
      <c r="E12" s="834">
        <v>8288.5480000000007</v>
      </c>
      <c r="F12" s="834">
        <v>742.7488800000001</v>
      </c>
      <c r="I12" s="836"/>
    </row>
    <row r="13" spans="2:10">
      <c r="B13" s="456" t="s">
        <v>753</v>
      </c>
      <c r="C13" s="80">
        <v>7709.9650000000001</v>
      </c>
      <c r="D13" s="80">
        <v>8107.2</v>
      </c>
      <c r="E13" s="80">
        <v>6716.32</v>
      </c>
      <c r="F13" s="80">
        <v>616.79719999999998</v>
      </c>
      <c r="I13" s="486"/>
    </row>
    <row r="14" spans="2:10">
      <c r="B14" s="458" t="s">
        <v>754</v>
      </c>
      <c r="C14" s="86">
        <v>0</v>
      </c>
      <c r="D14" s="86">
        <v>0</v>
      </c>
      <c r="E14" s="86">
        <v>0</v>
      </c>
      <c r="F14" s="86">
        <v>0</v>
      </c>
      <c r="I14" s="486"/>
    </row>
    <row r="15" spans="2:10">
      <c r="B15" s="458" t="s">
        <v>2670</v>
      </c>
      <c r="C15" s="86">
        <v>0</v>
      </c>
      <c r="D15" s="86">
        <v>0</v>
      </c>
      <c r="E15" s="86">
        <v>0</v>
      </c>
      <c r="F15" s="86">
        <v>0</v>
      </c>
      <c r="I15" s="486"/>
    </row>
    <row r="16" spans="2:10">
      <c r="B16" s="458" t="s">
        <v>755</v>
      </c>
      <c r="C16" s="86">
        <v>0</v>
      </c>
      <c r="D16" s="86">
        <v>0</v>
      </c>
      <c r="E16" s="86">
        <v>0</v>
      </c>
      <c r="F16" s="86">
        <v>0</v>
      </c>
      <c r="I16" s="486"/>
    </row>
    <row r="17" spans="2:9">
      <c r="B17" s="458" t="s">
        <v>756</v>
      </c>
      <c r="C17" s="85">
        <v>89.308000000000007</v>
      </c>
      <c r="D17" s="85">
        <v>60.45</v>
      </c>
      <c r="E17" s="85">
        <v>43.59</v>
      </c>
      <c r="F17" s="85">
        <v>7.1446400000000008</v>
      </c>
      <c r="I17" s="486"/>
    </row>
    <row r="18" spans="2:9">
      <c r="B18" s="458" t="s">
        <v>757</v>
      </c>
      <c r="C18" s="85">
        <v>1485.088</v>
      </c>
      <c r="D18" s="85">
        <v>1389.1</v>
      </c>
      <c r="E18" s="85">
        <v>1528.6379999999999</v>
      </c>
      <c r="F18" s="85">
        <v>118.80704</v>
      </c>
      <c r="I18" s="486"/>
    </row>
    <row r="19" spans="2:9" s="835" customFormat="1">
      <c r="B19" s="139" t="s">
        <v>758</v>
      </c>
      <c r="C19" s="140">
        <v>0.72499999999999998</v>
      </c>
      <c r="D19" s="140">
        <v>0</v>
      </c>
      <c r="E19" s="140">
        <v>0</v>
      </c>
      <c r="F19" s="140">
        <v>5.7999999999999996E-2</v>
      </c>
      <c r="I19" s="836"/>
    </row>
    <row r="20" spans="2:9" s="835" customFormat="1" ht="15">
      <c r="B20" s="107" t="s">
        <v>2699</v>
      </c>
      <c r="C20" s="834">
        <v>347.44299999999998</v>
      </c>
      <c r="D20" s="834">
        <v>367.58300000000003</v>
      </c>
      <c r="E20" s="834">
        <v>923.91800000000001</v>
      </c>
      <c r="F20" s="834">
        <v>27.795439999999999</v>
      </c>
      <c r="I20" s="836"/>
    </row>
    <row r="21" spans="2:9">
      <c r="B21" s="458" t="s">
        <v>1331</v>
      </c>
      <c r="C21" s="80">
        <v>143.31</v>
      </c>
      <c r="D21" s="80">
        <v>157.41300000000001</v>
      </c>
      <c r="E21" s="80">
        <v>0</v>
      </c>
      <c r="F21" s="80">
        <v>11.4648</v>
      </c>
      <c r="I21" s="486"/>
    </row>
    <row r="22" spans="2:9">
      <c r="B22" s="458" t="s">
        <v>2671</v>
      </c>
      <c r="C22" s="86">
        <v>0</v>
      </c>
      <c r="D22" s="86">
        <v>0</v>
      </c>
      <c r="E22" s="86">
        <v>0</v>
      </c>
      <c r="F22" s="86">
        <v>0</v>
      </c>
      <c r="I22" s="486"/>
    </row>
    <row r="23" spans="2:9">
      <c r="B23" s="458" t="s">
        <v>1332</v>
      </c>
      <c r="C23" s="86">
        <v>204.13300000000001</v>
      </c>
      <c r="D23" s="86">
        <v>210.17</v>
      </c>
      <c r="E23" s="86">
        <v>0</v>
      </c>
      <c r="F23" s="86">
        <v>16.330640000000002</v>
      </c>
      <c r="I23" s="486"/>
    </row>
    <row r="24" spans="2:9" s="835" customFormat="1">
      <c r="B24" s="139" t="s">
        <v>759</v>
      </c>
      <c r="C24" s="140">
        <v>14773.089</v>
      </c>
      <c r="D24" s="140">
        <v>16376.971</v>
      </c>
      <c r="E24" s="140">
        <v>16065.866599999999</v>
      </c>
      <c r="F24" s="140">
        <v>1181.8471200000001</v>
      </c>
      <c r="I24" s="836"/>
    </row>
    <row r="25" spans="2:9">
      <c r="B25" s="456" t="s">
        <v>2672</v>
      </c>
      <c r="C25" s="80">
        <v>6397.1390000000001</v>
      </c>
      <c r="D25" s="80">
        <v>6231.8580000000002</v>
      </c>
      <c r="E25" s="80">
        <v>6990.7368299999998</v>
      </c>
      <c r="F25" s="80">
        <v>511.77112</v>
      </c>
      <c r="I25" s="486"/>
    </row>
    <row r="26" spans="2:9">
      <c r="B26" s="458" t="s">
        <v>1333</v>
      </c>
      <c r="C26" s="85">
        <v>8375.9500000000007</v>
      </c>
      <c r="D26" s="85">
        <v>10145.112999999999</v>
      </c>
      <c r="E26" s="85">
        <v>9075.1297699999996</v>
      </c>
      <c r="F26" s="85">
        <v>670.07600000000002</v>
      </c>
      <c r="I26" s="486"/>
    </row>
    <row r="27" spans="2:9" s="835" customFormat="1">
      <c r="B27" s="107" t="s">
        <v>760</v>
      </c>
      <c r="C27" s="834">
        <v>35656.449999999997</v>
      </c>
      <c r="D27" s="834">
        <v>34378.688000000002</v>
      </c>
      <c r="E27" s="834">
        <v>37877.163</v>
      </c>
      <c r="F27" s="834">
        <v>2852.5159999999996</v>
      </c>
      <c r="I27" s="836"/>
    </row>
    <row r="28" spans="2:9">
      <c r="B28" s="456" t="s">
        <v>1310</v>
      </c>
      <c r="C28" s="80">
        <v>883.42499999999995</v>
      </c>
      <c r="D28" s="80">
        <v>636.85</v>
      </c>
      <c r="E28" s="80">
        <v>805.32500000000005</v>
      </c>
      <c r="F28" s="80">
        <v>70.673999999999992</v>
      </c>
      <c r="I28" s="486"/>
    </row>
    <row r="29" spans="2:9">
      <c r="B29" s="458" t="s">
        <v>2670</v>
      </c>
      <c r="C29" s="85">
        <v>34773.025000000001</v>
      </c>
      <c r="D29" s="85">
        <v>12782.975</v>
      </c>
      <c r="E29" s="85">
        <v>15249.963</v>
      </c>
      <c r="F29" s="85">
        <v>2781.8420000000001</v>
      </c>
      <c r="I29" s="486"/>
    </row>
    <row r="30" spans="2:9">
      <c r="B30" s="456" t="s">
        <v>1311</v>
      </c>
      <c r="C30" s="80">
        <v>0</v>
      </c>
      <c r="D30" s="80">
        <v>20958.863000000001</v>
      </c>
      <c r="E30" s="80">
        <v>21821.875</v>
      </c>
      <c r="F30" s="80">
        <v>0</v>
      </c>
      <c r="I30" s="486"/>
    </row>
    <row r="31" spans="2:9">
      <c r="B31" s="447" t="s">
        <v>761</v>
      </c>
      <c r="C31" s="837">
        <v>15566.2405</v>
      </c>
      <c r="D31" s="837">
        <v>13834.152002247143</v>
      </c>
      <c r="E31" s="837">
        <v>15133.861634194904</v>
      </c>
      <c r="F31" s="837">
        <v>1245.2992400000001</v>
      </c>
      <c r="I31" s="486"/>
    </row>
    <row r="32" spans="2:9" s="835" customFormat="1">
      <c r="B32" s="829" t="s">
        <v>762</v>
      </c>
      <c r="C32" s="830">
        <v>0</v>
      </c>
      <c r="D32" s="830">
        <v>0</v>
      </c>
      <c r="E32" s="830">
        <v>0</v>
      </c>
      <c r="F32" s="830">
        <v>0</v>
      </c>
      <c r="I32" s="836"/>
    </row>
    <row r="33" spans="1:9">
      <c r="B33" s="462" t="s">
        <v>1</v>
      </c>
      <c r="C33" s="463">
        <v>353272.70824775286</v>
      </c>
      <c r="D33" s="463">
        <v>343923.18849999999</v>
      </c>
      <c r="E33" s="463">
        <v>364448.37760000001</v>
      </c>
      <c r="F33" s="463">
        <v>28261.81665982023</v>
      </c>
      <c r="I33" s="486"/>
    </row>
    <row r="34" spans="1:9" s="941" customFormat="1" ht="7">
      <c r="B34" s="1402" t="s">
        <v>763</v>
      </c>
      <c r="C34" s="1402"/>
      <c r="D34" s="1402"/>
      <c r="E34" s="1402"/>
      <c r="F34" s="1402"/>
    </row>
    <row r="35" spans="1:9" s="941" customFormat="1" ht="7">
      <c r="B35" s="1402" t="s">
        <v>2592</v>
      </c>
      <c r="C35" s="1402"/>
      <c r="D35" s="1402"/>
      <c r="E35" s="1402"/>
      <c r="F35" s="1402"/>
      <c r="G35" s="838"/>
      <c r="H35" s="838"/>
    </row>
    <row r="36" spans="1:9" s="941" customFormat="1" ht="25.15" customHeight="1">
      <c r="B36" s="1402" t="s">
        <v>1334</v>
      </c>
      <c r="C36" s="1402"/>
      <c r="D36" s="1402"/>
      <c r="E36" s="1402"/>
      <c r="F36" s="1402"/>
      <c r="H36" s="839"/>
    </row>
    <row r="37" spans="1:9" s="941" customFormat="1" ht="34.9" customHeight="1">
      <c r="B37" s="1402" t="s">
        <v>2593</v>
      </c>
      <c r="C37" s="1402"/>
      <c r="D37" s="1402"/>
      <c r="E37" s="1402"/>
      <c r="F37" s="1402"/>
    </row>
    <row r="38" spans="1:9" s="941" customFormat="1" ht="28.15" customHeight="1">
      <c r="B38" s="1402" t="s">
        <v>2594</v>
      </c>
      <c r="C38" s="1402"/>
      <c r="D38" s="1402"/>
      <c r="E38" s="1402"/>
      <c r="F38" s="1402"/>
    </row>
    <row r="39" spans="1:9" s="941" customFormat="1" ht="7">
      <c r="B39" s="1402" t="s">
        <v>2732</v>
      </c>
      <c r="C39" s="1402"/>
      <c r="D39" s="1402"/>
      <c r="E39" s="1402"/>
      <c r="F39" s="1402"/>
    </row>
    <row r="40" spans="1:9" s="941" customFormat="1" ht="19.899999999999999" customHeight="1">
      <c r="B40" s="1402" t="s">
        <v>2595</v>
      </c>
      <c r="C40" s="1402"/>
      <c r="D40" s="1402"/>
      <c r="E40" s="1402"/>
      <c r="F40" s="1402"/>
    </row>
    <row r="41" spans="1:9" ht="20.25" customHeight="1">
      <c r="B41" s="1402" t="s">
        <v>2698</v>
      </c>
      <c r="C41" s="1402"/>
      <c r="D41" s="1402"/>
      <c r="E41" s="1402"/>
      <c r="F41" s="1402"/>
    </row>
    <row r="43" spans="1:9">
      <c r="A43" s="1059"/>
    </row>
    <row r="44" spans="1:9">
      <c r="A44" s="1059"/>
    </row>
    <row r="45" spans="1:9">
      <c r="A45" s="1059"/>
    </row>
  </sheetData>
  <mergeCells count="10">
    <mergeCell ref="B41:F41"/>
    <mergeCell ref="B40:F40"/>
    <mergeCell ref="C2:F2"/>
    <mergeCell ref="C5:E5"/>
    <mergeCell ref="B34:F34"/>
    <mergeCell ref="B35:F35"/>
    <mergeCell ref="B36:F36"/>
    <mergeCell ref="B37:F37"/>
    <mergeCell ref="B38:F38"/>
    <mergeCell ref="B39:F3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7"/>
  <sheetViews>
    <sheetView showGridLines="0" topLeftCell="A7" workbookViewId="0">
      <selection activeCell="A27" sqref="A27"/>
    </sheetView>
  </sheetViews>
  <sheetFormatPr baseColWidth="10" defaultColWidth="8.69921875" defaultRowHeight="13"/>
  <cols>
    <col min="1" max="1" width="8.69921875" style="931"/>
    <col min="2" max="2" width="73" style="931" customWidth="1"/>
    <col min="3" max="6" width="18.296875" style="796" customWidth="1"/>
    <col min="7" max="7" width="8.69921875" style="931"/>
    <col min="8" max="8" width="8.296875" style="931" customWidth="1"/>
    <col min="9" max="16384" width="8.69921875" style="931"/>
  </cols>
  <sheetData>
    <row r="2" spans="2:6">
      <c r="B2" s="1405" t="s">
        <v>764</v>
      </c>
      <c r="C2" s="1405"/>
      <c r="D2" s="1405"/>
      <c r="E2" s="1405"/>
      <c r="F2" s="1405"/>
    </row>
    <row r="3" spans="2:6">
      <c r="B3" s="509"/>
      <c r="C3" s="509"/>
      <c r="D3" s="509"/>
      <c r="E3" s="509"/>
      <c r="F3" s="509"/>
    </row>
    <row r="4" spans="2:6" ht="21.4" customHeight="1">
      <c r="B4" s="840"/>
      <c r="C4" s="1404" t="s">
        <v>765</v>
      </c>
      <c r="D4" s="1404"/>
      <c r="E4" s="1404" t="s">
        <v>766</v>
      </c>
      <c r="F4" s="1404"/>
    </row>
    <row r="5" spans="2:6">
      <c r="B5" s="940" t="s">
        <v>767</v>
      </c>
      <c r="C5" s="801" t="s">
        <v>1359</v>
      </c>
      <c r="D5" s="801" t="s">
        <v>1360</v>
      </c>
      <c r="E5" s="801" t="s">
        <v>1359</v>
      </c>
      <c r="F5" s="801" t="s">
        <v>1360</v>
      </c>
    </row>
    <row r="6" spans="2:6">
      <c r="B6" s="107" t="s">
        <v>768</v>
      </c>
      <c r="C6" s="834">
        <v>14926.058240000002</v>
      </c>
      <c r="D6" s="834">
        <v>16014.091520000002</v>
      </c>
      <c r="E6" s="834">
        <v>186575.72800000003</v>
      </c>
      <c r="F6" s="834">
        <v>200176.14400000003</v>
      </c>
    </row>
    <row r="7" spans="2:6">
      <c r="B7" s="466" t="s">
        <v>292</v>
      </c>
      <c r="C7" s="467">
        <v>2347.4102400000002</v>
      </c>
      <c r="D7" s="467">
        <v>2374.7745600000003</v>
      </c>
      <c r="E7" s="467">
        <v>29342.628000000001</v>
      </c>
      <c r="F7" s="467">
        <v>29684.682000000001</v>
      </c>
    </row>
    <row r="8" spans="2:6">
      <c r="B8" s="458" t="s">
        <v>769</v>
      </c>
      <c r="C8" s="85">
        <v>185.37063999999998</v>
      </c>
      <c r="D8" s="85">
        <v>131.50551999999999</v>
      </c>
      <c r="E8" s="85">
        <v>2317.1329999999998</v>
      </c>
      <c r="F8" s="85">
        <v>1643.819</v>
      </c>
    </row>
    <row r="9" spans="2:6">
      <c r="B9" s="458" t="s">
        <v>770</v>
      </c>
      <c r="C9" s="85">
        <v>61.427920000000007</v>
      </c>
      <c r="D9" s="85">
        <v>63.180320000000002</v>
      </c>
      <c r="E9" s="85">
        <v>767.84900000000005</v>
      </c>
      <c r="F9" s="85">
        <v>789.75400000000002</v>
      </c>
    </row>
    <row r="10" spans="2:6">
      <c r="B10" s="458" t="s">
        <v>771</v>
      </c>
      <c r="C10" s="85">
        <v>0.57600000000000007</v>
      </c>
      <c r="D10" s="85">
        <v>0.84440000000000004</v>
      </c>
      <c r="E10" s="85">
        <v>7.2</v>
      </c>
      <c r="F10" s="85">
        <v>10.555</v>
      </c>
    </row>
    <row r="11" spans="2:6">
      <c r="B11" s="458" t="s">
        <v>2701</v>
      </c>
      <c r="C11" s="86">
        <v>0</v>
      </c>
      <c r="D11" s="86">
        <v>0</v>
      </c>
      <c r="E11" s="86">
        <v>0</v>
      </c>
      <c r="F11" s="86">
        <v>0</v>
      </c>
    </row>
    <row r="12" spans="2:6">
      <c r="B12" s="458" t="s">
        <v>772</v>
      </c>
      <c r="C12" s="85">
        <v>626.13535999999999</v>
      </c>
      <c r="D12" s="85">
        <v>429.25991999999997</v>
      </c>
      <c r="E12" s="85">
        <v>7826.692</v>
      </c>
      <c r="F12" s="85">
        <v>5365.7489999999998</v>
      </c>
    </row>
    <row r="13" spans="2:6">
      <c r="B13" s="458" t="s">
        <v>773</v>
      </c>
      <c r="C13" s="85">
        <v>6225.745280000001</v>
      </c>
      <c r="D13" s="85">
        <v>6998.8817600000002</v>
      </c>
      <c r="E13" s="85">
        <v>77821.816000000006</v>
      </c>
      <c r="F13" s="85">
        <v>87486.021999999997</v>
      </c>
    </row>
    <row r="14" spans="2:6">
      <c r="B14" s="458" t="s">
        <v>774</v>
      </c>
      <c r="C14" s="85">
        <v>2748.9230400000001</v>
      </c>
      <c r="D14" s="85">
        <v>3079.4258399999999</v>
      </c>
      <c r="E14" s="85">
        <v>34361.538</v>
      </c>
      <c r="F14" s="85">
        <v>38492.822999999997</v>
      </c>
    </row>
    <row r="15" spans="2:6">
      <c r="B15" s="458" t="s">
        <v>775</v>
      </c>
      <c r="C15" s="85">
        <v>1021.5105599999999</v>
      </c>
      <c r="D15" s="85">
        <v>1198.61448</v>
      </c>
      <c r="E15" s="85">
        <v>12768.882</v>
      </c>
      <c r="F15" s="85">
        <v>14982.681</v>
      </c>
    </row>
    <row r="16" spans="2:6">
      <c r="B16" s="458" t="s">
        <v>776</v>
      </c>
      <c r="C16" s="85">
        <v>358.4128</v>
      </c>
      <c r="D16" s="85">
        <v>304.60592000000003</v>
      </c>
      <c r="E16" s="85">
        <v>4480.16</v>
      </c>
      <c r="F16" s="85">
        <v>3807.5740000000001</v>
      </c>
    </row>
    <row r="17" spans="2:11">
      <c r="B17" s="458" t="s">
        <v>777</v>
      </c>
      <c r="C17" s="85">
        <v>380.60904000000005</v>
      </c>
      <c r="D17" s="85">
        <v>410.87536</v>
      </c>
      <c r="E17" s="85">
        <v>4757.6130000000003</v>
      </c>
      <c r="F17" s="85">
        <v>5135.942</v>
      </c>
    </row>
    <row r="18" spans="2:11">
      <c r="B18" s="458" t="s">
        <v>778</v>
      </c>
      <c r="C18" s="86">
        <v>0</v>
      </c>
      <c r="D18" s="86">
        <v>0</v>
      </c>
      <c r="E18" s="86">
        <v>0</v>
      </c>
      <c r="F18" s="86">
        <v>0</v>
      </c>
    </row>
    <row r="19" spans="2:11">
      <c r="B19" s="458" t="s">
        <v>779</v>
      </c>
      <c r="C19" s="86">
        <v>6.8239999999999995E-2</v>
      </c>
      <c r="D19" s="86">
        <v>7.9680000000000001E-2</v>
      </c>
      <c r="E19" s="85">
        <v>0.85299999999999998</v>
      </c>
      <c r="F19" s="85">
        <v>0.996</v>
      </c>
    </row>
    <row r="20" spans="2:11">
      <c r="B20" s="458" t="s">
        <v>780</v>
      </c>
      <c r="C20" s="85">
        <v>0.25096000000000002</v>
      </c>
      <c r="D20" s="85">
        <v>0.65720000000000001</v>
      </c>
      <c r="E20" s="85">
        <v>3.137</v>
      </c>
      <c r="F20" s="85">
        <v>8.2149999999999999</v>
      </c>
    </row>
    <row r="21" spans="2:11">
      <c r="B21" s="458" t="s">
        <v>781</v>
      </c>
      <c r="C21" s="85">
        <v>969.6181600000001</v>
      </c>
      <c r="D21" s="85">
        <v>1021.38656</v>
      </c>
      <c r="E21" s="85">
        <v>12120.227000000001</v>
      </c>
      <c r="F21" s="85">
        <v>12767.332</v>
      </c>
    </row>
    <row r="22" spans="2:11" s="841" customFormat="1">
      <c r="B22" s="447" t="s">
        <v>2659</v>
      </c>
      <c r="C22" s="448">
        <v>14926.058240000002</v>
      </c>
      <c r="D22" s="448">
        <v>16018.936800000001</v>
      </c>
      <c r="E22" s="448">
        <v>186575.72800000003</v>
      </c>
      <c r="F22" s="448">
        <v>200236.71000000002</v>
      </c>
      <c r="H22" s="842"/>
      <c r="I22" s="842"/>
      <c r="J22" s="843"/>
      <c r="K22" s="843"/>
    </row>
    <row r="23" spans="2:11">
      <c r="B23" s="107" t="s">
        <v>768</v>
      </c>
      <c r="C23" s="834">
        <v>6938.2851999999993</v>
      </c>
      <c r="D23" s="834">
        <v>7124.86888</v>
      </c>
      <c r="E23" s="834">
        <v>86728.564999999988</v>
      </c>
      <c r="F23" s="834">
        <v>89060.861000000004</v>
      </c>
    </row>
    <row r="24" spans="2:11">
      <c r="B24" s="466" t="s">
        <v>292</v>
      </c>
      <c r="C24" s="467">
        <v>67.952240000000003</v>
      </c>
      <c r="D24" s="467">
        <v>53.828000000000003</v>
      </c>
      <c r="E24" s="467">
        <v>849.40300000000002</v>
      </c>
      <c r="F24" s="467">
        <v>672.85</v>
      </c>
    </row>
    <row r="25" spans="2:11">
      <c r="B25" s="458" t="s">
        <v>296</v>
      </c>
      <c r="C25" s="85">
        <v>566.74063999999998</v>
      </c>
      <c r="D25" s="85">
        <v>531.66599999999994</v>
      </c>
      <c r="E25" s="85">
        <v>7084.2579999999998</v>
      </c>
      <c r="F25" s="85">
        <v>6645.8249999999998</v>
      </c>
    </row>
    <row r="26" spans="2:11">
      <c r="B26" s="458" t="s">
        <v>297</v>
      </c>
      <c r="C26" s="85">
        <v>4825.8919999999998</v>
      </c>
      <c r="D26" s="85">
        <v>4769.1731200000004</v>
      </c>
      <c r="E26" s="85">
        <v>60323.649999999994</v>
      </c>
      <c r="F26" s="85">
        <v>59614.664000000004</v>
      </c>
    </row>
    <row r="27" spans="2:11">
      <c r="B27" s="469" t="s">
        <v>783</v>
      </c>
      <c r="C27" s="83">
        <v>916.12592000000006</v>
      </c>
      <c r="D27" s="83">
        <v>998.24055999999996</v>
      </c>
      <c r="E27" s="83">
        <v>11451.574000000001</v>
      </c>
      <c r="F27" s="83">
        <v>12478.007</v>
      </c>
    </row>
    <row r="28" spans="2:11">
      <c r="B28" s="469" t="s">
        <v>2733</v>
      </c>
      <c r="C28" s="83">
        <v>392.92991999999998</v>
      </c>
      <c r="D28" s="83">
        <v>432.52688000000001</v>
      </c>
      <c r="E28" s="83">
        <v>4911.6239999999998</v>
      </c>
      <c r="F28" s="83">
        <v>5406.5860000000002</v>
      </c>
    </row>
    <row r="29" spans="2:11">
      <c r="B29" s="469" t="s">
        <v>784</v>
      </c>
      <c r="C29" s="83">
        <v>3516.8361599999998</v>
      </c>
      <c r="D29" s="83">
        <v>3338.4056800000003</v>
      </c>
      <c r="E29" s="83">
        <v>43960.451999999997</v>
      </c>
      <c r="F29" s="83">
        <v>41730.071000000004</v>
      </c>
    </row>
    <row r="30" spans="2:11">
      <c r="B30" s="458" t="s">
        <v>298</v>
      </c>
      <c r="C30" s="85">
        <v>1477.7003199999997</v>
      </c>
      <c r="D30" s="85">
        <v>1770.2017599999999</v>
      </c>
      <c r="E30" s="85">
        <v>18471.253999999997</v>
      </c>
      <c r="F30" s="85">
        <v>22127.521999999997</v>
      </c>
    </row>
    <row r="31" spans="2:11">
      <c r="B31" s="469" t="s">
        <v>785</v>
      </c>
      <c r="C31" s="83">
        <v>585.54664000000002</v>
      </c>
      <c r="D31" s="83">
        <v>712.29431999999997</v>
      </c>
      <c r="E31" s="83">
        <v>7319.3329999999996</v>
      </c>
      <c r="F31" s="83">
        <v>8903.6790000000001</v>
      </c>
    </row>
    <row r="32" spans="2:11">
      <c r="B32" s="469" t="s">
        <v>786</v>
      </c>
      <c r="C32" s="83">
        <v>478.98303999999996</v>
      </c>
      <c r="D32" s="83">
        <v>589.20568000000003</v>
      </c>
      <c r="E32" s="83">
        <v>5987.2879999999996</v>
      </c>
      <c r="F32" s="83">
        <v>7365.0709999999999</v>
      </c>
      <c r="K32" s="799"/>
    </row>
    <row r="33" spans="1:11">
      <c r="B33" s="469" t="s">
        <v>787</v>
      </c>
      <c r="C33" s="83">
        <v>103.09616</v>
      </c>
      <c r="D33" s="83">
        <v>130.87951999999999</v>
      </c>
      <c r="E33" s="83">
        <v>1288.702</v>
      </c>
      <c r="F33" s="83">
        <v>1635.9939999999999</v>
      </c>
    </row>
    <row r="34" spans="1:11">
      <c r="B34" s="469" t="s">
        <v>788</v>
      </c>
      <c r="C34" s="83">
        <v>310.07447999999999</v>
      </c>
      <c r="D34" s="83">
        <v>337.82224000000002</v>
      </c>
      <c r="E34" s="83">
        <v>3875.931</v>
      </c>
      <c r="F34" s="83">
        <v>4222.7780000000002</v>
      </c>
    </row>
    <row r="35" spans="1:11">
      <c r="B35" s="107" t="s">
        <v>324</v>
      </c>
      <c r="C35" s="834">
        <v>1162.5944</v>
      </c>
      <c r="D35" s="834">
        <v>1293.3757599999999</v>
      </c>
      <c r="E35" s="834">
        <v>14532.43</v>
      </c>
      <c r="F35" s="834">
        <v>16167.197</v>
      </c>
    </row>
    <row r="36" spans="1:11">
      <c r="B36" s="1362" t="s">
        <v>816</v>
      </c>
      <c r="C36" s="83">
        <v>146.44928000000002</v>
      </c>
      <c r="D36" s="83">
        <v>184.73552000000004</v>
      </c>
      <c r="E36" s="83">
        <v>1830.616</v>
      </c>
      <c r="F36" s="83">
        <v>2309.1940000000004</v>
      </c>
      <c r="K36" s="799"/>
    </row>
    <row r="37" spans="1:11">
      <c r="B37" s="1363" t="s">
        <v>1306</v>
      </c>
      <c r="C37" s="83">
        <v>89.135120000000015</v>
      </c>
      <c r="D37" s="83">
        <v>85.56280000000001</v>
      </c>
      <c r="E37" s="83">
        <v>1114.1890000000001</v>
      </c>
      <c r="F37" s="83">
        <v>1069.5350000000001</v>
      </c>
      <c r="K37" s="799"/>
    </row>
    <row r="38" spans="1:11">
      <c r="B38" s="1363" t="s">
        <v>1305</v>
      </c>
      <c r="C38" s="83">
        <v>34.026400000000002</v>
      </c>
      <c r="D38" s="83">
        <v>67.253519999999995</v>
      </c>
      <c r="E38" s="83">
        <v>425.33</v>
      </c>
      <c r="F38" s="83">
        <v>840.66899999999998</v>
      </c>
      <c r="K38" s="799"/>
    </row>
    <row r="39" spans="1:11">
      <c r="B39" s="1363" t="s">
        <v>1304</v>
      </c>
      <c r="C39" s="83">
        <v>23.287759999999999</v>
      </c>
      <c r="D39" s="83">
        <v>31.9192</v>
      </c>
      <c r="E39" s="83">
        <v>291.09699999999998</v>
      </c>
      <c r="F39" s="83">
        <v>398.99</v>
      </c>
      <c r="K39" s="799"/>
    </row>
    <row r="40" spans="1:11">
      <c r="B40" s="1362" t="s">
        <v>819</v>
      </c>
      <c r="C40" s="83">
        <v>315.608</v>
      </c>
      <c r="D40" s="83">
        <v>444.34936000000005</v>
      </c>
      <c r="E40" s="83">
        <v>3945.1</v>
      </c>
      <c r="F40" s="83">
        <v>5554.3670000000002</v>
      </c>
    </row>
    <row r="41" spans="1:11">
      <c r="B41" s="1362" t="s">
        <v>820</v>
      </c>
      <c r="C41" s="83">
        <v>49.042400000000001</v>
      </c>
      <c r="D41" s="83">
        <v>35.932479999999998</v>
      </c>
      <c r="E41" s="83">
        <v>613.03</v>
      </c>
      <c r="F41" s="83">
        <v>449.15600000000001</v>
      </c>
    </row>
    <row r="42" spans="1:11">
      <c r="B42" s="1362" t="s">
        <v>821</v>
      </c>
      <c r="C42" s="83">
        <v>651.49440000000004</v>
      </c>
      <c r="D42" s="88">
        <v>628.35839999999996</v>
      </c>
      <c r="E42" s="83">
        <v>8143.68</v>
      </c>
      <c r="F42" s="88">
        <v>7854.48</v>
      </c>
    </row>
    <row r="43" spans="1:11" s="841" customFormat="1">
      <c r="A43" s="1078"/>
      <c r="B43" s="9" t="s">
        <v>306</v>
      </c>
      <c r="C43" s="448">
        <v>8100.8796000000002</v>
      </c>
      <c r="D43" s="448">
        <v>8487.3128000000015</v>
      </c>
      <c r="E43" s="448">
        <v>101260.995</v>
      </c>
      <c r="F43" s="448">
        <v>106091.41</v>
      </c>
      <c r="H43" s="842"/>
      <c r="I43" s="842"/>
      <c r="J43" s="843"/>
      <c r="K43" s="843"/>
    </row>
    <row r="44" spans="1:11" s="841" customFormat="1">
      <c r="A44" s="1078"/>
      <c r="B44" s="78" t="s">
        <v>789</v>
      </c>
      <c r="C44" s="36">
        <v>7.1446400000000008</v>
      </c>
      <c r="D44" s="36">
        <v>3.4872000000000005</v>
      </c>
      <c r="E44" s="36">
        <v>89.308000000000007</v>
      </c>
      <c r="F44" s="36">
        <v>43.59</v>
      </c>
      <c r="H44" s="842"/>
      <c r="I44" s="842"/>
      <c r="J44" s="843"/>
      <c r="K44" s="843"/>
    </row>
    <row r="45" spans="1:11" s="841" customFormat="1">
      <c r="A45" s="1078"/>
      <c r="B45" s="78" t="s">
        <v>2702</v>
      </c>
      <c r="C45" s="36">
        <v>27.795439999999999</v>
      </c>
      <c r="D45" s="79">
        <v>74</v>
      </c>
      <c r="E45" s="36">
        <v>347.44299999999998</v>
      </c>
      <c r="F45" s="79">
        <v>923.91800000000001</v>
      </c>
      <c r="H45" s="842"/>
      <c r="I45" s="842"/>
      <c r="J45" s="843"/>
      <c r="K45" s="843"/>
    </row>
    <row r="46" spans="1:11" s="841" customFormat="1">
      <c r="B46" s="6" t="s">
        <v>790</v>
      </c>
      <c r="C46" s="13">
        <v>23061.877920000003</v>
      </c>
      <c r="D46" s="13">
        <v>24509.736800000002</v>
      </c>
      <c r="E46" s="13">
        <v>288273.47400000005</v>
      </c>
      <c r="F46" s="13">
        <v>306371.71000000002</v>
      </c>
      <c r="H46" s="842"/>
      <c r="I46" s="842"/>
      <c r="J46" s="843"/>
      <c r="K46" s="843"/>
    </row>
    <row r="47" spans="1:11">
      <c r="B47" s="107" t="s">
        <v>791</v>
      </c>
      <c r="C47" s="834">
        <v>5.7999999999999996E-2</v>
      </c>
      <c r="D47" s="834">
        <v>0</v>
      </c>
      <c r="E47" s="834">
        <v>0.72499999999999998</v>
      </c>
      <c r="F47" s="834">
        <v>0</v>
      </c>
    </row>
    <row r="48" spans="1:11">
      <c r="B48" s="456" t="s">
        <v>2673</v>
      </c>
      <c r="C48" s="80">
        <v>274.51112000000001</v>
      </c>
      <c r="D48" s="80">
        <v>271.6129464</v>
      </c>
      <c r="E48" s="80">
        <v>3431.3890000000001</v>
      </c>
      <c r="F48" s="80">
        <v>3395.1618300000005</v>
      </c>
    </row>
    <row r="49" spans="2:11">
      <c r="B49" s="469" t="s">
        <v>792</v>
      </c>
      <c r="C49" s="83">
        <v>155.47407999999999</v>
      </c>
      <c r="D49" s="83">
        <v>196.88040000000001</v>
      </c>
      <c r="E49" s="83">
        <v>1943.4259999999999</v>
      </c>
      <c r="F49" s="83">
        <v>2461.0050000000001</v>
      </c>
    </row>
    <row r="50" spans="2:11">
      <c r="B50" s="469" t="s">
        <v>2700</v>
      </c>
      <c r="C50" s="83">
        <v>0.33200000000000002</v>
      </c>
      <c r="D50" s="83">
        <v>1.6681416000000002</v>
      </c>
      <c r="E50" s="83">
        <v>4.1500000000000004</v>
      </c>
      <c r="F50" s="83">
        <v>20.851770000000002</v>
      </c>
    </row>
    <row r="51" spans="2:11">
      <c r="B51" s="469" t="s">
        <v>793</v>
      </c>
      <c r="C51" s="83">
        <v>96.77704</v>
      </c>
      <c r="D51" s="83">
        <v>51.260084800000008</v>
      </c>
      <c r="E51" s="83">
        <v>1209.713</v>
      </c>
      <c r="F51" s="83">
        <v>640.75106000000005</v>
      </c>
    </row>
    <row r="52" spans="2:11">
      <c r="B52" s="469" t="s">
        <v>794</v>
      </c>
      <c r="C52" s="83">
        <v>21.150960000000001</v>
      </c>
      <c r="D52" s="83">
        <v>19.854320000000001</v>
      </c>
      <c r="E52" s="83">
        <v>264.387</v>
      </c>
      <c r="F52" s="83">
        <v>248.179</v>
      </c>
    </row>
    <row r="53" spans="2:11">
      <c r="B53" s="469" t="s">
        <v>795</v>
      </c>
      <c r="C53" s="83">
        <v>0.77703999999999995</v>
      </c>
      <c r="D53" s="83">
        <v>1.95</v>
      </c>
      <c r="E53" s="83">
        <v>9.7129999999999992</v>
      </c>
      <c r="F53" s="83">
        <v>24.375</v>
      </c>
    </row>
    <row r="54" spans="2:11">
      <c r="B54" s="456" t="s">
        <v>1308</v>
      </c>
      <c r="C54" s="80">
        <v>670.07600000000002</v>
      </c>
      <c r="D54" s="80">
        <v>726.01038159999996</v>
      </c>
      <c r="E54" s="80">
        <v>8375.9500000000007</v>
      </c>
      <c r="F54" s="80">
        <v>9075.1297699999996</v>
      </c>
    </row>
    <row r="55" spans="2:11" s="841" customFormat="1">
      <c r="B55" s="447" t="s">
        <v>796</v>
      </c>
      <c r="C55" s="448">
        <v>944.58712000000003</v>
      </c>
      <c r="D55" s="448">
        <v>997.62332800000001</v>
      </c>
      <c r="E55" s="448">
        <v>11807.339</v>
      </c>
      <c r="F55" s="448">
        <v>12470.2916</v>
      </c>
      <c r="H55" s="842"/>
      <c r="I55" s="842"/>
      <c r="J55" s="843"/>
      <c r="K55" s="843"/>
    </row>
    <row r="56" spans="2:11" s="841" customFormat="1">
      <c r="B56" s="9" t="s">
        <v>2674</v>
      </c>
      <c r="C56" s="36">
        <v>237.26</v>
      </c>
      <c r="D56" s="36">
        <v>287.64600000000002</v>
      </c>
      <c r="E56" s="36">
        <v>2965.75</v>
      </c>
      <c r="F56" s="36">
        <v>3595.5749999999998</v>
      </c>
      <c r="H56" s="842"/>
      <c r="I56" s="842"/>
      <c r="J56" s="843"/>
      <c r="K56" s="843"/>
    </row>
    <row r="57" spans="2:11" s="841" customFormat="1">
      <c r="B57" s="9" t="s">
        <v>797</v>
      </c>
      <c r="C57" s="36">
        <v>118.80704</v>
      </c>
      <c r="D57" s="36">
        <v>122.29104</v>
      </c>
      <c r="E57" s="36">
        <v>1485.088</v>
      </c>
      <c r="F57" s="36">
        <v>1528.6379999999999</v>
      </c>
      <c r="H57" s="842"/>
      <c r="I57" s="842"/>
      <c r="J57" s="843"/>
      <c r="K57" s="843"/>
    </row>
    <row r="58" spans="2:11" s="841" customFormat="1">
      <c r="B58" s="9" t="s">
        <v>337</v>
      </c>
      <c r="C58" s="36">
        <v>2852.5159999999996</v>
      </c>
      <c r="D58" s="36">
        <v>3030.1728800000001</v>
      </c>
      <c r="E58" s="36">
        <v>35656.449999999997</v>
      </c>
      <c r="F58" s="36">
        <v>37877.161</v>
      </c>
      <c r="H58" s="842"/>
      <c r="I58" s="842"/>
      <c r="J58" s="843"/>
      <c r="K58" s="843"/>
    </row>
    <row r="59" spans="2:11" s="841" customFormat="1" ht="15">
      <c r="B59" s="447" t="s">
        <v>1309</v>
      </c>
      <c r="C59" s="448">
        <v>1046.72</v>
      </c>
      <c r="D59" s="448">
        <v>208.4</v>
      </c>
      <c r="E59" s="448">
        <v>13084</v>
      </c>
      <c r="F59" s="448">
        <v>2605</v>
      </c>
      <c r="H59" s="842"/>
      <c r="I59" s="842"/>
      <c r="J59" s="843"/>
      <c r="K59" s="843"/>
    </row>
    <row r="60" spans="2:11" s="841" customFormat="1" ht="14.5">
      <c r="B60" s="844" t="s">
        <v>514</v>
      </c>
      <c r="C60" s="845">
        <v>28261.768080000002</v>
      </c>
      <c r="D60" s="845">
        <v>29155.870048000004</v>
      </c>
      <c r="E60" s="845">
        <v>353272.826</v>
      </c>
      <c r="F60" s="845">
        <v>364448.37560000003</v>
      </c>
      <c r="H60" s="842"/>
      <c r="I60" s="842"/>
      <c r="J60" s="843"/>
      <c r="K60" s="843"/>
    </row>
    <row r="61" spans="2:11" s="846" customFormat="1" ht="7">
      <c r="B61" s="1394" t="s">
        <v>763</v>
      </c>
      <c r="C61" s="1394"/>
      <c r="D61" s="1394"/>
      <c r="E61" s="1394"/>
      <c r="F61" s="1394"/>
    </row>
    <row r="62" spans="2:11" s="846" customFormat="1" ht="7">
      <c r="B62" s="1394" t="s">
        <v>2592</v>
      </c>
      <c r="C62" s="1394"/>
      <c r="D62" s="1394"/>
      <c r="E62" s="1394"/>
      <c r="F62" s="1394"/>
    </row>
    <row r="63" spans="2:11" s="846" customFormat="1" ht="22.5" customHeight="1">
      <c r="B63" s="1406" t="s">
        <v>2596</v>
      </c>
      <c r="C63" s="1406"/>
      <c r="D63" s="1406"/>
      <c r="E63" s="1406"/>
      <c r="F63" s="1406"/>
    </row>
    <row r="64" spans="2:11">
      <c r="B64" s="449"/>
      <c r="C64" s="928"/>
      <c r="D64" s="928"/>
      <c r="E64" s="931"/>
      <c r="F64" s="931"/>
    </row>
    <row r="65" spans="3:6">
      <c r="C65" s="931"/>
      <c r="D65" s="931"/>
      <c r="E65" s="931"/>
      <c r="F65" s="931"/>
    </row>
    <row r="66" spans="3:6">
      <c r="C66" s="931"/>
      <c r="D66" s="931"/>
      <c r="E66" s="931"/>
      <c r="F66" s="931"/>
    </row>
    <row r="67" spans="3:6">
      <c r="C67" s="847"/>
    </row>
  </sheetData>
  <mergeCells count="6">
    <mergeCell ref="B2:F2"/>
    <mergeCell ref="C4:D4"/>
    <mergeCell ref="E4:F4"/>
    <mergeCell ref="B63:F63"/>
    <mergeCell ref="B61:F61"/>
    <mergeCell ref="B62:F6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4"/>
  <sheetViews>
    <sheetView showGridLines="0" topLeftCell="A29" zoomScale="85" zoomScaleNormal="85" workbookViewId="0">
      <selection activeCell="A53" sqref="A53:XFD53"/>
    </sheetView>
  </sheetViews>
  <sheetFormatPr baseColWidth="10" defaultColWidth="9" defaultRowHeight="13"/>
  <cols>
    <col min="1" max="1" width="8.69921875" style="598" customWidth="1"/>
    <col min="2" max="2" width="64.19921875" style="598" customWidth="1"/>
    <col min="3" max="3" width="16" style="598" customWidth="1"/>
    <col min="4" max="5" width="17.5" style="598" customWidth="1"/>
    <col min="6" max="7" width="24.69921875" style="598" bestFit="1" customWidth="1"/>
    <col min="8" max="8" width="19.19921875" style="598" bestFit="1" customWidth="1"/>
    <col min="9" max="9" width="11" style="598" customWidth="1"/>
    <col min="10" max="10" width="11" style="598" bestFit="1" customWidth="1"/>
    <col min="11" max="11" width="14.19921875" style="598" customWidth="1"/>
    <col min="12" max="12" width="9" style="598"/>
    <col min="13" max="13" width="6" style="598" bestFit="1" customWidth="1"/>
    <col min="14" max="14" width="7.69921875" style="598" bestFit="1" customWidth="1"/>
    <col min="15" max="15" width="8.296875" style="598" bestFit="1" customWidth="1"/>
    <col min="16" max="16" width="8.69921875" style="598" bestFit="1" customWidth="1"/>
    <col min="17" max="18" width="7.296875" style="598" bestFit="1" customWidth="1"/>
    <col min="19" max="19" width="10.19921875" style="598" bestFit="1" customWidth="1"/>
    <col min="20" max="20" width="10.296875" style="598" bestFit="1" customWidth="1"/>
    <col min="21" max="21" width="10.19921875" style="598" bestFit="1" customWidth="1"/>
    <col min="22" max="16384" width="9" style="598"/>
  </cols>
  <sheetData>
    <row r="2" spans="1:13" s="410" customFormat="1" ht="13.9" customHeight="1">
      <c r="B2" s="1405" t="s">
        <v>1352</v>
      </c>
      <c r="C2" s="1405"/>
      <c r="D2" s="1405"/>
      <c r="E2" s="1405"/>
      <c r="F2" s="1405"/>
      <c r="G2" s="1405"/>
      <c r="H2" s="1405"/>
      <c r="I2" s="1405"/>
      <c r="J2" s="1405"/>
      <c r="K2" s="1405"/>
    </row>
    <row r="3" spans="1:13" ht="13.15" customHeight="1">
      <c r="A3" s="410"/>
      <c r="B3" s="596"/>
      <c r="C3" s="300"/>
      <c r="D3" s="300"/>
      <c r="E3" s="300"/>
      <c r="F3" s="597"/>
      <c r="G3" s="597"/>
      <c r="H3" s="597"/>
      <c r="I3" s="597"/>
      <c r="J3" s="597"/>
      <c r="K3" s="597"/>
    </row>
    <row r="4" spans="1:13" s="599" customFormat="1" ht="41">
      <c r="B4" s="1060" t="s">
        <v>798</v>
      </c>
      <c r="C4" s="1058" t="s">
        <v>799</v>
      </c>
      <c r="D4" s="1058" t="s">
        <v>631</v>
      </c>
      <c r="E4" s="1058" t="s">
        <v>800</v>
      </c>
      <c r="F4" s="1058" t="s">
        <v>801</v>
      </c>
      <c r="G4" s="1058" t="s">
        <v>802</v>
      </c>
      <c r="H4" s="1058" t="s">
        <v>803</v>
      </c>
      <c r="I4" s="1058" t="s">
        <v>804</v>
      </c>
      <c r="J4" s="1058" t="s">
        <v>1848</v>
      </c>
      <c r="K4" s="1058" t="s">
        <v>2582</v>
      </c>
    </row>
    <row r="5" spans="1:13" s="600" customFormat="1">
      <c r="B5" s="601" t="s">
        <v>292</v>
      </c>
      <c r="C5" s="602">
        <v>177273</v>
      </c>
      <c r="D5" s="602">
        <v>-120</v>
      </c>
      <c r="E5" s="602">
        <v>177153</v>
      </c>
      <c r="F5" s="602">
        <v>204373</v>
      </c>
      <c r="G5" s="602">
        <v>9038</v>
      </c>
      <c r="H5" s="602">
        <v>213411</v>
      </c>
      <c r="I5" s="602">
        <v>207083</v>
      </c>
      <c r="J5" s="602">
        <v>29392</v>
      </c>
      <c r="K5" s="603">
        <v>0.14199999999999999</v>
      </c>
      <c r="M5" s="11"/>
    </row>
    <row r="6" spans="1:13" s="600" customFormat="1">
      <c r="B6" s="604" t="s">
        <v>293</v>
      </c>
      <c r="C6" s="605">
        <v>19740</v>
      </c>
      <c r="D6" s="605">
        <v>-28</v>
      </c>
      <c r="E6" s="605">
        <v>19712</v>
      </c>
      <c r="F6" s="605">
        <v>6881</v>
      </c>
      <c r="G6" s="605">
        <v>851</v>
      </c>
      <c r="H6" s="605">
        <v>7732</v>
      </c>
      <c r="I6" s="605">
        <v>7207</v>
      </c>
      <c r="J6" s="605">
        <v>2317</v>
      </c>
      <c r="K6" s="606">
        <v>0.32200000000000001</v>
      </c>
      <c r="M6" s="11"/>
    </row>
    <row r="7" spans="1:13" s="600" customFormat="1">
      <c r="B7" s="604" t="s">
        <v>294</v>
      </c>
      <c r="C7" s="605">
        <v>1926</v>
      </c>
      <c r="D7" s="605">
        <v>-1</v>
      </c>
      <c r="E7" s="605">
        <v>1925</v>
      </c>
      <c r="F7" s="605">
        <v>1678</v>
      </c>
      <c r="G7" s="605">
        <v>242</v>
      </c>
      <c r="H7" s="605">
        <v>1920</v>
      </c>
      <c r="I7" s="605">
        <v>1835</v>
      </c>
      <c r="J7" s="605">
        <v>768</v>
      </c>
      <c r="K7" s="606">
        <v>0.41799999999999998</v>
      </c>
    </row>
    <row r="8" spans="1:13" s="600" customFormat="1">
      <c r="B8" s="604" t="s">
        <v>807</v>
      </c>
      <c r="C8" s="605">
        <v>271</v>
      </c>
      <c r="D8" s="605">
        <v>0</v>
      </c>
      <c r="E8" s="605">
        <v>271</v>
      </c>
      <c r="F8" s="605">
        <v>303</v>
      </c>
      <c r="G8" s="605">
        <v>38</v>
      </c>
      <c r="H8" s="605">
        <v>341</v>
      </c>
      <c r="I8" s="605">
        <v>303</v>
      </c>
      <c r="J8" s="605">
        <v>7</v>
      </c>
      <c r="K8" s="606">
        <v>2.4E-2</v>
      </c>
    </row>
    <row r="9" spans="1:13" s="600" customFormat="1">
      <c r="B9" s="604" t="s">
        <v>2701</v>
      </c>
      <c r="C9" s="605">
        <v>0</v>
      </c>
      <c r="D9" s="605">
        <v>0</v>
      </c>
      <c r="E9" s="605">
        <v>0</v>
      </c>
      <c r="F9" s="605">
        <v>0</v>
      </c>
      <c r="G9" s="605">
        <v>0</v>
      </c>
      <c r="H9" s="605">
        <v>0</v>
      </c>
      <c r="I9" s="605">
        <v>0</v>
      </c>
      <c r="J9" s="605">
        <v>0</v>
      </c>
      <c r="K9" s="606">
        <v>0</v>
      </c>
    </row>
    <row r="10" spans="1:13" s="600" customFormat="1">
      <c r="B10" s="604" t="s">
        <v>296</v>
      </c>
      <c r="C10" s="605">
        <v>35589</v>
      </c>
      <c r="D10" s="605">
        <v>-41</v>
      </c>
      <c r="E10" s="605">
        <v>35548</v>
      </c>
      <c r="F10" s="605">
        <v>15386</v>
      </c>
      <c r="G10" s="605">
        <v>13541</v>
      </c>
      <c r="H10" s="605">
        <v>28927</v>
      </c>
      <c r="I10" s="605">
        <v>17047</v>
      </c>
      <c r="J10" s="605">
        <v>7827</v>
      </c>
      <c r="K10" s="606">
        <v>0.45900000000000002</v>
      </c>
    </row>
    <row r="11" spans="1:13" s="600" customFormat="1">
      <c r="B11" s="604" t="s">
        <v>297</v>
      </c>
      <c r="C11" s="605">
        <v>106523</v>
      </c>
      <c r="D11" s="605">
        <v>-1507</v>
      </c>
      <c r="E11" s="605">
        <v>105016</v>
      </c>
      <c r="F11" s="605">
        <v>64598</v>
      </c>
      <c r="G11" s="605">
        <v>30885</v>
      </c>
      <c r="H11" s="605">
        <v>95483</v>
      </c>
      <c r="I11" s="605">
        <v>79985</v>
      </c>
      <c r="J11" s="605">
        <v>77822</v>
      </c>
      <c r="K11" s="606">
        <v>0.97299999999999998</v>
      </c>
    </row>
    <row r="12" spans="1:13" s="600" customFormat="1">
      <c r="B12" s="604" t="s">
        <v>298</v>
      </c>
      <c r="C12" s="605">
        <v>82631</v>
      </c>
      <c r="D12" s="605">
        <v>-1815</v>
      </c>
      <c r="E12" s="605">
        <v>80816</v>
      </c>
      <c r="F12" s="605">
        <v>46040</v>
      </c>
      <c r="G12" s="605">
        <v>25794</v>
      </c>
      <c r="H12" s="605">
        <v>71833</v>
      </c>
      <c r="I12" s="605">
        <v>49019</v>
      </c>
      <c r="J12" s="605">
        <v>34362</v>
      </c>
      <c r="K12" s="606">
        <v>0.70099999999999996</v>
      </c>
    </row>
    <row r="13" spans="1:13" s="600" customFormat="1">
      <c r="B13" s="604" t="s">
        <v>299</v>
      </c>
      <c r="C13" s="605">
        <v>35013</v>
      </c>
      <c r="D13" s="605">
        <v>-324</v>
      </c>
      <c r="E13" s="605">
        <v>34690</v>
      </c>
      <c r="F13" s="605">
        <v>34433</v>
      </c>
      <c r="G13" s="605">
        <v>216</v>
      </c>
      <c r="H13" s="605">
        <v>34649</v>
      </c>
      <c r="I13" s="605">
        <v>34614</v>
      </c>
      <c r="J13" s="605">
        <v>12769</v>
      </c>
      <c r="K13" s="606">
        <v>0.36899999999999999</v>
      </c>
    </row>
    <row r="14" spans="1:13" s="600" customFormat="1">
      <c r="B14" s="604" t="s">
        <v>300</v>
      </c>
      <c r="C14" s="605">
        <v>8392</v>
      </c>
      <c r="D14" s="605">
        <v>-4309</v>
      </c>
      <c r="E14" s="605">
        <v>4083</v>
      </c>
      <c r="F14" s="605">
        <v>3847</v>
      </c>
      <c r="G14" s="605">
        <v>170</v>
      </c>
      <c r="H14" s="605">
        <v>4017</v>
      </c>
      <c r="I14" s="605">
        <v>3959</v>
      </c>
      <c r="J14" s="605">
        <v>4480</v>
      </c>
      <c r="K14" s="606">
        <v>1.1319999999999999</v>
      </c>
    </row>
    <row r="15" spans="1:13" s="600" customFormat="1">
      <c r="B15" s="604" t="s">
        <v>301</v>
      </c>
      <c r="C15" s="605">
        <v>4122</v>
      </c>
      <c r="D15" s="605">
        <v>-544</v>
      </c>
      <c r="E15" s="605">
        <v>3578</v>
      </c>
      <c r="F15" s="605">
        <v>3035</v>
      </c>
      <c r="G15" s="605">
        <v>419</v>
      </c>
      <c r="H15" s="605">
        <v>3454</v>
      </c>
      <c r="I15" s="605">
        <v>3172</v>
      </c>
      <c r="J15" s="605">
        <v>4758</v>
      </c>
      <c r="K15" s="606">
        <v>1.5</v>
      </c>
    </row>
    <row r="16" spans="1:13" s="600" customFormat="1">
      <c r="B16" s="604" t="s">
        <v>302</v>
      </c>
      <c r="C16" s="605">
        <v>0</v>
      </c>
      <c r="D16" s="605">
        <v>0</v>
      </c>
      <c r="E16" s="605">
        <v>0</v>
      </c>
      <c r="F16" s="605">
        <v>0</v>
      </c>
      <c r="G16" s="605">
        <v>0</v>
      </c>
      <c r="H16" s="605">
        <v>0</v>
      </c>
      <c r="I16" s="605">
        <v>0</v>
      </c>
      <c r="J16" s="605">
        <v>0</v>
      </c>
      <c r="K16" s="605">
        <v>0</v>
      </c>
    </row>
    <row r="17" spans="1:15" s="600" customFormat="1" ht="26">
      <c r="B17" s="604" t="s">
        <v>808</v>
      </c>
      <c r="C17" s="605">
        <v>1</v>
      </c>
      <c r="D17" s="605">
        <v>0</v>
      </c>
      <c r="E17" s="605">
        <v>1</v>
      </c>
      <c r="F17" s="605">
        <v>1</v>
      </c>
      <c r="G17" s="605">
        <v>0</v>
      </c>
      <c r="H17" s="605">
        <v>1</v>
      </c>
      <c r="I17" s="605">
        <v>1</v>
      </c>
      <c r="J17" s="605">
        <v>1</v>
      </c>
      <c r="K17" s="606">
        <v>0.875</v>
      </c>
      <c r="O17" s="607"/>
    </row>
    <row r="18" spans="1:15" s="600" customFormat="1">
      <c r="B18" s="604" t="s">
        <v>304</v>
      </c>
      <c r="C18" s="605">
        <v>8</v>
      </c>
      <c r="D18" s="605">
        <v>0</v>
      </c>
      <c r="E18" s="605">
        <v>8</v>
      </c>
      <c r="F18" s="605">
        <v>0</v>
      </c>
      <c r="G18" s="605">
        <v>5</v>
      </c>
      <c r="H18" s="605">
        <v>5</v>
      </c>
      <c r="I18" s="605">
        <v>3</v>
      </c>
      <c r="J18" s="605">
        <v>3</v>
      </c>
      <c r="K18" s="606">
        <v>1</v>
      </c>
    </row>
    <row r="19" spans="1:15" s="600" customFormat="1">
      <c r="B19" s="604" t="s">
        <v>305</v>
      </c>
      <c r="C19" s="605">
        <v>20030</v>
      </c>
      <c r="D19" s="605">
        <v>0</v>
      </c>
      <c r="E19" s="605">
        <v>20030</v>
      </c>
      <c r="F19" s="605">
        <v>19964</v>
      </c>
      <c r="G19" s="605">
        <v>675</v>
      </c>
      <c r="H19" s="605">
        <v>20638</v>
      </c>
      <c r="I19" s="605">
        <v>20389</v>
      </c>
      <c r="J19" s="605">
        <v>12071</v>
      </c>
      <c r="K19" s="606">
        <v>0.59199999999999997</v>
      </c>
    </row>
    <row r="20" spans="1:15">
      <c r="B20" s="608" t="s">
        <v>2646</v>
      </c>
      <c r="C20" s="609">
        <v>491521</v>
      </c>
      <c r="D20" s="609">
        <v>-8691</v>
      </c>
      <c r="E20" s="609">
        <v>482830</v>
      </c>
      <c r="F20" s="609">
        <v>400539</v>
      </c>
      <c r="G20" s="609">
        <v>81872</v>
      </c>
      <c r="H20" s="609">
        <v>482412</v>
      </c>
      <c r="I20" s="609">
        <v>424616</v>
      </c>
      <c r="J20" s="609">
        <v>186576</v>
      </c>
      <c r="K20" s="610">
        <v>0.439</v>
      </c>
      <c r="L20" s="611"/>
    </row>
    <row r="21" spans="1:15" s="600" customFormat="1">
      <c r="B21" s="601" t="s">
        <v>292</v>
      </c>
      <c r="C21" s="602">
        <v>13333</v>
      </c>
      <c r="D21" s="602">
        <v>-7</v>
      </c>
      <c r="E21" s="612">
        <v>0</v>
      </c>
      <c r="F21" s="602">
        <v>14233</v>
      </c>
      <c r="G21" s="602">
        <v>193</v>
      </c>
      <c r="H21" s="602">
        <v>14427</v>
      </c>
      <c r="I21" s="602">
        <v>14328</v>
      </c>
      <c r="J21" s="602">
        <v>849</v>
      </c>
      <c r="K21" s="603">
        <v>5.8999999999999997E-2</v>
      </c>
    </row>
    <row r="22" spans="1:15" s="600" customFormat="1">
      <c r="B22" s="604" t="s">
        <v>296</v>
      </c>
      <c r="C22" s="605">
        <v>112423</v>
      </c>
      <c r="D22" s="605">
        <v>-33</v>
      </c>
      <c r="E22" s="613">
        <v>0</v>
      </c>
      <c r="F22" s="605">
        <v>91252</v>
      </c>
      <c r="G22" s="605">
        <v>5813</v>
      </c>
      <c r="H22" s="614">
        <v>97065</v>
      </c>
      <c r="I22" s="605">
        <v>94455</v>
      </c>
      <c r="J22" s="605">
        <v>7084</v>
      </c>
      <c r="K22" s="606">
        <v>7.4999999999999997E-2</v>
      </c>
      <c r="M22" s="11"/>
    </row>
    <row r="23" spans="1:15" s="600" customFormat="1">
      <c r="B23" s="604" t="s">
        <v>297</v>
      </c>
      <c r="C23" s="605">
        <v>162314</v>
      </c>
      <c r="D23" s="605">
        <v>-2335</v>
      </c>
      <c r="E23" s="613">
        <v>0</v>
      </c>
      <c r="F23" s="605">
        <v>82250</v>
      </c>
      <c r="G23" s="605">
        <v>69516</v>
      </c>
      <c r="H23" s="614">
        <v>151767</v>
      </c>
      <c r="I23" s="614">
        <v>115181</v>
      </c>
      <c r="J23" s="605">
        <v>60324</v>
      </c>
      <c r="K23" s="606">
        <v>0.52400000000000002</v>
      </c>
      <c r="M23" s="11"/>
    </row>
    <row r="24" spans="1:15" s="619" customFormat="1" ht="12">
      <c r="B24" s="594" t="s">
        <v>809</v>
      </c>
      <c r="C24" s="615">
        <v>23254</v>
      </c>
      <c r="D24" s="615">
        <v>-1028</v>
      </c>
      <c r="E24" s="616">
        <v>0</v>
      </c>
      <c r="F24" s="615">
        <v>14156</v>
      </c>
      <c r="G24" s="617">
        <v>4019</v>
      </c>
      <c r="H24" s="617">
        <v>18175</v>
      </c>
      <c r="I24" s="617">
        <v>15734</v>
      </c>
      <c r="J24" s="615">
        <v>11452</v>
      </c>
      <c r="K24" s="618">
        <v>0.72799999999999998</v>
      </c>
    </row>
    <row r="25" spans="1:15" s="619" customFormat="1" ht="12">
      <c r="B25" s="594" t="s">
        <v>2734</v>
      </c>
      <c r="C25" s="615">
        <v>6407</v>
      </c>
      <c r="D25" s="615">
        <v>-23</v>
      </c>
      <c r="E25" s="616">
        <v>0</v>
      </c>
      <c r="F25" s="615">
        <v>5790</v>
      </c>
      <c r="G25" s="617">
        <v>616</v>
      </c>
      <c r="H25" s="617">
        <v>6407</v>
      </c>
      <c r="I25" s="617">
        <v>6136</v>
      </c>
      <c r="J25" s="615">
        <v>4912</v>
      </c>
      <c r="K25" s="618">
        <v>0.80100000000000005</v>
      </c>
    </row>
    <row r="26" spans="1:15" s="619" customFormat="1" ht="12">
      <c r="B26" s="594" t="s">
        <v>810</v>
      </c>
      <c r="C26" s="615">
        <v>132653</v>
      </c>
      <c r="D26" s="615">
        <v>-1285</v>
      </c>
      <c r="E26" s="616">
        <v>0</v>
      </c>
      <c r="F26" s="615">
        <v>62304</v>
      </c>
      <c r="G26" s="617">
        <v>64881</v>
      </c>
      <c r="H26" s="617">
        <v>127185</v>
      </c>
      <c r="I26" s="617">
        <v>93312</v>
      </c>
      <c r="J26" s="615">
        <v>43960</v>
      </c>
      <c r="K26" s="618">
        <v>0.47099999999999997</v>
      </c>
    </row>
    <row r="27" spans="1:15" s="600" customFormat="1">
      <c r="B27" s="604" t="s">
        <v>298</v>
      </c>
      <c r="C27" s="605">
        <v>115544</v>
      </c>
      <c r="D27" s="605">
        <v>-3020</v>
      </c>
      <c r="E27" s="613">
        <v>0</v>
      </c>
      <c r="F27" s="605">
        <v>91886</v>
      </c>
      <c r="G27" s="605">
        <v>21425</v>
      </c>
      <c r="H27" s="605">
        <v>113310</v>
      </c>
      <c r="I27" s="605">
        <v>95236</v>
      </c>
      <c r="J27" s="605">
        <v>18471</v>
      </c>
      <c r="K27" s="606">
        <v>0.19400000000000001</v>
      </c>
      <c r="M27" s="12"/>
    </row>
    <row r="28" spans="1:15" s="619" customFormat="1">
      <c r="A28" s="600"/>
      <c r="B28" s="594" t="s">
        <v>811</v>
      </c>
      <c r="C28" s="615">
        <v>76070</v>
      </c>
      <c r="D28" s="615">
        <v>-1129</v>
      </c>
      <c r="E28" s="616">
        <v>0</v>
      </c>
      <c r="F28" s="615">
        <v>71737</v>
      </c>
      <c r="G28" s="615">
        <v>4308</v>
      </c>
      <c r="H28" s="615">
        <v>76045</v>
      </c>
      <c r="I28" s="615">
        <v>71824</v>
      </c>
      <c r="J28" s="615">
        <v>7319</v>
      </c>
      <c r="K28" s="618">
        <v>0.10199999999999999</v>
      </c>
    </row>
    <row r="29" spans="1:15" s="619" customFormat="1">
      <c r="A29" s="600"/>
      <c r="B29" s="594" t="s">
        <v>786</v>
      </c>
      <c r="C29" s="615">
        <v>22516</v>
      </c>
      <c r="D29" s="615">
        <v>-734</v>
      </c>
      <c r="E29" s="616">
        <v>0</v>
      </c>
      <c r="F29" s="615">
        <v>6222</v>
      </c>
      <c r="G29" s="615">
        <v>16293</v>
      </c>
      <c r="H29" s="615">
        <v>22516</v>
      </c>
      <c r="I29" s="615">
        <v>9035</v>
      </c>
      <c r="J29" s="615">
        <v>5987</v>
      </c>
      <c r="K29" s="618">
        <v>0.66300000000000003</v>
      </c>
    </row>
    <row r="30" spans="1:15" s="619" customFormat="1" ht="12">
      <c r="B30" s="594" t="s">
        <v>784</v>
      </c>
      <c r="C30" s="615">
        <v>16959</v>
      </c>
      <c r="D30" s="615">
        <v>-1157</v>
      </c>
      <c r="E30" s="616">
        <v>0</v>
      </c>
      <c r="F30" s="615">
        <v>13926</v>
      </c>
      <c r="G30" s="615">
        <v>823</v>
      </c>
      <c r="H30" s="615">
        <v>14749</v>
      </c>
      <c r="I30" s="615">
        <v>14377</v>
      </c>
      <c r="J30" s="615">
        <v>5165</v>
      </c>
      <c r="K30" s="618">
        <v>0.35899999999999999</v>
      </c>
    </row>
    <row r="31" spans="1:15" s="619" customFormat="1" ht="12">
      <c r="B31" s="620" t="s">
        <v>812</v>
      </c>
      <c r="C31" s="615">
        <v>5768</v>
      </c>
      <c r="D31" s="615">
        <v>-296</v>
      </c>
      <c r="E31" s="616">
        <v>0</v>
      </c>
      <c r="F31" s="615">
        <v>2765</v>
      </c>
      <c r="G31" s="615">
        <v>813</v>
      </c>
      <c r="H31" s="615">
        <v>3578</v>
      </c>
      <c r="I31" s="615">
        <v>3211</v>
      </c>
      <c r="J31" s="615">
        <v>1289</v>
      </c>
      <c r="K31" s="618">
        <v>0.40100000000000002</v>
      </c>
    </row>
    <row r="32" spans="1:15" s="619" customFormat="1" ht="12">
      <c r="B32" s="620" t="s">
        <v>813</v>
      </c>
      <c r="C32" s="615">
        <v>11191</v>
      </c>
      <c r="D32" s="615">
        <v>-862</v>
      </c>
      <c r="E32" s="616">
        <v>0</v>
      </c>
      <c r="F32" s="615">
        <v>11161</v>
      </c>
      <c r="G32" s="615">
        <v>10</v>
      </c>
      <c r="H32" s="615">
        <v>11171</v>
      </c>
      <c r="I32" s="615">
        <v>11166</v>
      </c>
      <c r="J32" s="615">
        <v>3876</v>
      </c>
      <c r="K32" s="618">
        <v>0.34699999999999998</v>
      </c>
    </row>
    <row r="33" spans="1:11">
      <c r="B33" s="608" t="s">
        <v>814</v>
      </c>
      <c r="C33" s="609">
        <v>403615</v>
      </c>
      <c r="D33" s="609">
        <v>-5395</v>
      </c>
      <c r="E33" s="609">
        <v>0</v>
      </c>
      <c r="F33" s="609">
        <v>279622</v>
      </c>
      <c r="G33" s="609">
        <v>96946</v>
      </c>
      <c r="H33" s="609">
        <v>376568</v>
      </c>
      <c r="I33" s="609">
        <v>319200</v>
      </c>
      <c r="J33" s="609">
        <v>86729</v>
      </c>
      <c r="K33" s="610">
        <v>0.27200000000000002</v>
      </c>
    </row>
    <row r="34" spans="1:11">
      <c r="B34" s="621" t="s">
        <v>815</v>
      </c>
      <c r="C34" s="609">
        <v>895135</v>
      </c>
      <c r="D34" s="609">
        <v>-14086</v>
      </c>
      <c r="E34" s="609">
        <v>482830</v>
      </c>
      <c r="F34" s="609">
        <v>680161</v>
      </c>
      <c r="G34" s="609">
        <v>178819</v>
      </c>
      <c r="H34" s="609">
        <v>858980</v>
      </c>
      <c r="I34" s="609">
        <v>743816</v>
      </c>
      <c r="J34" s="609">
        <v>273304</v>
      </c>
      <c r="K34" s="610">
        <v>0.36699999999999999</v>
      </c>
    </row>
    <row r="35" spans="1:11" ht="15">
      <c r="B35" s="621" t="s">
        <v>2704</v>
      </c>
      <c r="C35" s="622">
        <v>1723</v>
      </c>
      <c r="D35" s="622">
        <v>0</v>
      </c>
      <c r="E35" s="622">
        <v>0</v>
      </c>
      <c r="F35" s="622">
        <v>1649</v>
      </c>
      <c r="G35" s="622">
        <v>0</v>
      </c>
      <c r="H35" s="622">
        <v>1649</v>
      </c>
      <c r="I35" s="622">
        <v>1649</v>
      </c>
      <c r="J35" s="622">
        <v>347</v>
      </c>
      <c r="K35" s="623">
        <v>0.21099999999999999</v>
      </c>
    </row>
    <row r="36" spans="1:11" s="600" customFormat="1">
      <c r="B36" s="621" t="s">
        <v>324</v>
      </c>
      <c r="C36" s="622">
        <v>6123</v>
      </c>
      <c r="D36" s="622">
        <v>0</v>
      </c>
      <c r="E36" s="622">
        <v>6123</v>
      </c>
      <c r="F36" s="622">
        <v>6123</v>
      </c>
      <c r="G36" s="622">
        <v>0</v>
      </c>
      <c r="H36" s="622">
        <v>6123</v>
      </c>
      <c r="I36" s="622">
        <v>6123</v>
      </c>
      <c r="J36" s="622">
        <v>14532</v>
      </c>
      <c r="K36" s="623">
        <v>2.3730000000000002</v>
      </c>
    </row>
    <row r="37" spans="1:11" s="619" customFormat="1">
      <c r="B37" s="594" t="s">
        <v>816</v>
      </c>
      <c r="C37" s="615">
        <v>812</v>
      </c>
      <c r="D37" s="624"/>
      <c r="E37" s="615">
        <v>812</v>
      </c>
      <c r="F37" s="615">
        <v>812</v>
      </c>
      <c r="G37" s="605">
        <v>0</v>
      </c>
      <c r="H37" s="617">
        <v>812</v>
      </c>
      <c r="I37" s="617">
        <v>812</v>
      </c>
      <c r="J37" s="615">
        <v>1831</v>
      </c>
      <c r="K37" s="618">
        <v>2.2549999999999999</v>
      </c>
    </row>
    <row r="38" spans="1:11" s="619" customFormat="1">
      <c r="B38" s="776" t="s">
        <v>1306</v>
      </c>
      <c r="C38" s="615">
        <v>586</v>
      </c>
      <c r="D38" s="624"/>
      <c r="E38" s="615">
        <v>586</v>
      </c>
      <c r="F38" s="615">
        <v>586</v>
      </c>
      <c r="G38" s="605">
        <v>0</v>
      </c>
      <c r="H38" s="617">
        <v>586</v>
      </c>
      <c r="I38" s="617">
        <v>586</v>
      </c>
      <c r="J38" s="615">
        <v>1114</v>
      </c>
      <c r="K38" s="618">
        <v>1.9</v>
      </c>
    </row>
    <row r="39" spans="1:11" s="619" customFormat="1">
      <c r="B39" s="776" t="s">
        <v>1305</v>
      </c>
      <c r="C39" s="615">
        <v>147</v>
      </c>
      <c r="D39" s="624"/>
      <c r="E39" s="615">
        <v>147</v>
      </c>
      <c r="F39" s="615">
        <v>147</v>
      </c>
      <c r="G39" s="605">
        <v>0</v>
      </c>
      <c r="H39" s="617">
        <v>147</v>
      </c>
      <c r="I39" s="617">
        <v>147</v>
      </c>
      <c r="J39" s="615">
        <v>425</v>
      </c>
      <c r="K39" s="618">
        <v>2.9</v>
      </c>
    </row>
    <row r="40" spans="1:11" s="619" customFormat="1">
      <c r="B40" s="776" t="s">
        <v>1304</v>
      </c>
      <c r="C40" s="615">
        <v>79</v>
      </c>
      <c r="D40" s="624"/>
      <c r="E40" s="615">
        <v>79</v>
      </c>
      <c r="F40" s="615">
        <v>79</v>
      </c>
      <c r="G40" s="605">
        <v>0</v>
      </c>
      <c r="H40" s="617">
        <v>79</v>
      </c>
      <c r="I40" s="617">
        <v>79</v>
      </c>
      <c r="J40" s="615">
        <v>291</v>
      </c>
      <c r="K40" s="618">
        <v>3.7</v>
      </c>
    </row>
    <row r="41" spans="1:11" s="600" customFormat="1">
      <c r="B41" s="404" t="s">
        <v>819</v>
      </c>
      <c r="C41" s="605">
        <v>1869</v>
      </c>
      <c r="D41" s="624"/>
      <c r="E41" s="605">
        <v>1869</v>
      </c>
      <c r="F41" s="605">
        <v>1869</v>
      </c>
      <c r="G41" s="605">
        <v>0</v>
      </c>
      <c r="H41" s="605">
        <v>1869</v>
      </c>
      <c r="I41" s="605">
        <v>1869</v>
      </c>
      <c r="J41" s="605">
        <v>3945</v>
      </c>
      <c r="K41" s="606">
        <v>2.1110000000000002</v>
      </c>
    </row>
    <row r="42" spans="1:11" s="600" customFormat="1">
      <c r="B42" s="601" t="s">
        <v>820</v>
      </c>
      <c r="C42" s="602">
        <v>185</v>
      </c>
      <c r="D42" s="624"/>
      <c r="E42" s="602">
        <v>185</v>
      </c>
      <c r="F42" s="602">
        <v>185</v>
      </c>
      <c r="G42" s="602">
        <v>0</v>
      </c>
      <c r="H42" s="602">
        <v>185</v>
      </c>
      <c r="I42" s="602">
        <v>185</v>
      </c>
      <c r="J42" s="602">
        <v>613</v>
      </c>
      <c r="K42" s="603">
        <v>3.3140000000000001</v>
      </c>
    </row>
    <row r="43" spans="1:11" s="600" customFormat="1">
      <c r="A43" s="1079"/>
      <c r="B43" s="601" t="s">
        <v>821</v>
      </c>
      <c r="C43" s="602">
        <v>3257</v>
      </c>
      <c r="D43" s="612"/>
      <c r="E43" s="602">
        <v>3257</v>
      </c>
      <c r="F43" s="602">
        <v>3257</v>
      </c>
      <c r="G43" s="602">
        <v>0</v>
      </c>
      <c r="H43" s="602">
        <v>3257</v>
      </c>
      <c r="I43" s="602">
        <v>3257</v>
      </c>
      <c r="J43" s="602">
        <v>8144</v>
      </c>
      <c r="K43" s="603">
        <v>2.5</v>
      </c>
    </row>
    <row r="44" spans="1:11">
      <c r="A44" s="1080"/>
      <c r="B44" s="625" t="s">
        <v>790</v>
      </c>
      <c r="C44" s="626">
        <v>902981</v>
      </c>
      <c r="D44" s="626">
        <v>-14086</v>
      </c>
      <c r="E44" s="626">
        <v>488953</v>
      </c>
      <c r="F44" s="626">
        <v>687934</v>
      </c>
      <c r="G44" s="626">
        <v>178819</v>
      </c>
      <c r="H44" s="626">
        <v>866753</v>
      </c>
      <c r="I44" s="626">
        <v>751588</v>
      </c>
      <c r="J44" s="626">
        <v>288184</v>
      </c>
      <c r="K44" s="627">
        <v>0.38300000000000001</v>
      </c>
    </row>
    <row r="45" spans="1:11" s="633" customFormat="1" ht="12" customHeight="1">
      <c r="A45" s="1081"/>
      <c r="B45" s="628" t="s">
        <v>2597</v>
      </c>
      <c r="C45" s="629"/>
      <c r="D45" s="629"/>
      <c r="E45" s="630"/>
      <c r="F45" s="631"/>
      <c r="G45" s="631"/>
      <c r="H45" s="632"/>
      <c r="I45" s="632"/>
      <c r="J45" s="632"/>
      <c r="K45" s="632"/>
    </row>
    <row r="46" spans="1:11" s="633" customFormat="1" ht="12" customHeight="1">
      <c r="B46" s="628" t="s">
        <v>822</v>
      </c>
      <c r="C46" s="629"/>
      <c r="D46" s="629"/>
      <c r="E46" s="630"/>
      <c r="F46" s="631"/>
      <c r="G46" s="631"/>
      <c r="H46" s="632"/>
      <c r="I46" s="632"/>
      <c r="J46" s="632"/>
      <c r="K46" s="632"/>
    </row>
    <row r="47" spans="1:11" s="633" customFormat="1" ht="12" customHeight="1">
      <c r="B47" s="629" t="s">
        <v>2675</v>
      </c>
      <c r="C47" s="629"/>
      <c r="D47" s="629"/>
      <c r="E47" s="634"/>
      <c r="F47" s="634"/>
      <c r="G47" s="634"/>
      <c r="H47" s="632"/>
      <c r="I47" s="632"/>
      <c r="J47" s="632"/>
      <c r="K47" s="632"/>
    </row>
    <row r="48" spans="1:11" s="633" customFormat="1" ht="12" customHeight="1">
      <c r="B48" s="628" t="s">
        <v>2703</v>
      </c>
      <c r="C48" s="629"/>
      <c r="D48" s="629"/>
      <c r="E48" s="629"/>
      <c r="F48" s="629"/>
      <c r="G48" s="629"/>
      <c r="H48" s="632"/>
      <c r="I48" s="632"/>
      <c r="J48" s="632"/>
      <c r="K48" s="632"/>
    </row>
    <row r="49" spans="1:13" s="633" customFormat="1" ht="12" customHeight="1">
      <c r="B49" s="628" t="s">
        <v>823</v>
      </c>
      <c r="C49" s="629"/>
      <c r="D49" s="629"/>
      <c r="E49" s="635"/>
      <c r="F49" s="636"/>
      <c r="G49" s="636"/>
      <c r="H49" s="632"/>
      <c r="I49" s="632"/>
      <c r="J49" s="632"/>
      <c r="K49" s="632"/>
    </row>
    <row r="50" spans="1:13" s="633" customFormat="1" ht="12" customHeight="1">
      <c r="B50" s="628" t="s">
        <v>824</v>
      </c>
      <c r="C50" s="629"/>
      <c r="D50" s="629"/>
      <c r="E50" s="632"/>
      <c r="F50" s="632"/>
      <c r="G50" s="632"/>
      <c r="H50" s="632"/>
      <c r="I50" s="632"/>
      <c r="J50" s="632"/>
      <c r="K50" s="632"/>
    </row>
    <row r="51" spans="1:13" s="638" customFormat="1">
      <c r="A51" s="410"/>
      <c r="B51" s="628" t="s">
        <v>2808</v>
      </c>
      <c r="C51" s="637"/>
      <c r="D51" s="637"/>
      <c r="E51" s="637"/>
      <c r="F51" s="637"/>
      <c r="G51" s="637"/>
      <c r="H51" s="637"/>
      <c r="I51" s="637"/>
      <c r="J51" s="637"/>
      <c r="K51" s="637"/>
    </row>
    <row r="53" spans="1:13" s="410" customFormat="1" ht="13.9" customHeight="1">
      <c r="B53" s="1407" t="s">
        <v>1353</v>
      </c>
      <c r="C53" s="1407"/>
      <c r="D53" s="1407"/>
      <c r="E53" s="1407"/>
      <c r="F53" s="1407"/>
      <c r="G53" s="1407"/>
      <c r="H53" s="1407"/>
      <c r="I53" s="1407"/>
      <c r="J53" s="1407"/>
      <c r="K53" s="1407"/>
      <c r="M53" s="591"/>
    </row>
    <row r="54" spans="1:13" s="410" customFormat="1">
      <c r="A54" s="343"/>
      <c r="B54" s="342"/>
      <c r="C54" s="342"/>
      <c r="D54" s="342"/>
      <c r="E54" s="342"/>
      <c r="F54" s="342"/>
      <c r="G54" s="342"/>
      <c r="H54" s="342"/>
      <c r="I54" s="342"/>
      <c r="J54" s="342"/>
      <c r="K54" s="342"/>
      <c r="M54" s="591"/>
    </row>
    <row r="55" spans="1:13" s="599" customFormat="1" ht="41">
      <c r="B55" s="777" t="s">
        <v>798</v>
      </c>
      <c r="C55" s="417" t="s">
        <v>799</v>
      </c>
      <c r="D55" s="417" t="s">
        <v>631</v>
      </c>
      <c r="E55" s="417" t="s">
        <v>800</v>
      </c>
      <c r="F55" s="417" t="s">
        <v>801</v>
      </c>
      <c r="G55" s="417" t="s">
        <v>802</v>
      </c>
      <c r="H55" s="417" t="s">
        <v>803</v>
      </c>
      <c r="I55" s="417" t="s">
        <v>804</v>
      </c>
      <c r="J55" s="417" t="s">
        <v>805</v>
      </c>
      <c r="K55" s="417" t="s">
        <v>806</v>
      </c>
    </row>
    <row r="56" spans="1:13" s="600" customFormat="1">
      <c r="B56" s="601" t="s">
        <v>292</v>
      </c>
      <c r="C56" s="602">
        <v>130050.48699999999</v>
      </c>
      <c r="D56" s="602">
        <v>-128.465</v>
      </c>
      <c r="E56" s="602">
        <v>129922.022</v>
      </c>
      <c r="F56" s="602">
        <v>148209.64500000002</v>
      </c>
      <c r="G56" s="602">
        <v>5624.2429999999995</v>
      </c>
      <c r="H56" s="602">
        <v>153833.88800000001</v>
      </c>
      <c r="I56" s="602">
        <v>148863.285</v>
      </c>
      <c r="J56" s="602">
        <v>29684.682000000001</v>
      </c>
      <c r="K56" s="603">
        <v>0.19940902150587367</v>
      </c>
      <c r="M56" s="11"/>
    </row>
    <row r="57" spans="1:13" s="600" customFormat="1">
      <c r="B57" s="604" t="s">
        <v>293</v>
      </c>
      <c r="C57" s="605">
        <v>10665.19</v>
      </c>
      <c r="D57" s="605">
        <v>-22.934000000000001</v>
      </c>
      <c r="E57" s="605">
        <v>10642.256000000001</v>
      </c>
      <c r="F57" s="605">
        <v>6830.2619999999997</v>
      </c>
      <c r="G57" s="605">
        <v>1048.604</v>
      </c>
      <c r="H57" s="605">
        <v>7878.866</v>
      </c>
      <c r="I57" s="605">
        <v>7101.1350000000002</v>
      </c>
      <c r="J57" s="605">
        <v>1643.819</v>
      </c>
      <c r="K57" s="606">
        <v>0.23148679753307042</v>
      </c>
      <c r="M57" s="11"/>
    </row>
    <row r="58" spans="1:13" s="600" customFormat="1">
      <c r="B58" s="604" t="s">
        <v>294</v>
      </c>
      <c r="C58" s="605">
        <v>1764.2840000000001</v>
      </c>
      <c r="D58" s="605">
        <v>-1.7</v>
      </c>
      <c r="E58" s="605">
        <v>1762.5840000000001</v>
      </c>
      <c r="F58" s="605">
        <v>1642.5449999999998</v>
      </c>
      <c r="G58" s="605">
        <v>227.256</v>
      </c>
      <c r="H58" s="605">
        <v>1869.8009999999999</v>
      </c>
      <c r="I58" s="605">
        <v>1779.4469999999999</v>
      </c>
      <c r="J58" s="605">
        <v>789.75400000000002</v>
      </c>
      <c r="K58" s="606">
        <v>0.4438199058471537</v>
      </c>
    </row>
    <row r="59" spans="1:13" s="600" customFormat="1">
      <c r="B59" s="604" t="s">
        <v>807</v>
      </c>
      <c r="C59" s="605">
        <v>167.21</v>
      </c>
      <c r="D59" s="605">
        <v>-4.1000000000000002E-2</v>
      </c>
      <c r="E59" s="605">
        <v>167.16900000000001</v>
      </c>
      <c r="F59" s="605">
        <v>209.80100000000002</v>
      </c>
      <c r="G59" s="605">
        <v>37.640999999999998</v>
      </c>
      <c r="H59" s="605">
        <v>247.44200000000001</v>
      </c>
      <c r="I59" s="605">
        <v>209.80099999999999</v>
      </c>
      <c r="J59" s="605">
        <v>10.555</v>
      </c>
      <c r="K59" s="606">
        <v>5.0309579077316126E-2</v>
      </c>
    </row>
    <row r="60" spans="1:13" s="600" customFormat="1">
      <c r="B60" s="604" t="s">
        <v>2701</v>
      </c>
      <c r="C60" s="605">
        <v>0.08</v>
      </c>
      <c r="D60" s="605">
        <v>0</v>
      </c>
      <c r="E60" s="605">
        <v>0.08</v>
      </c>
      <c r="F60" s="605">
        <v>1.9999999999999879E-3</v>
      </c>
      <c r="G60" s="605">
        <v>7.8000000000000014E-2</v>
      </c>
      <c r="H60" s="605">
        <v>0.08</v>
      </c>
      <c r="I60" s="605">
        <v>0.01</v>
      </c>
      <c r="J60" s="605">
        <v>0</v>
      </c>
      <c r="K60" s="605">
        <v>0</v>
      </c>
    </row>
    <row r="61" spans="1:13" s="600" customFormat="1">
      <c r="B61" s="604" t="s">
        <v>296</v>
      </c>
      <c r="C61" s="605">
        <v>36102.118000000002</v>
      </c>
      <c r="D61" s="605">
        <v>-31.853000000000002</v>
      </c>
      <c r="E61" s="605">
        <v>36070.264999999999</v>
      </c>
      <c r="F61" s="605">
        <v>12270.216000000002</v>
      </c>
      <c r="G61" s="605">
        <v>13202.021999999999</v>
      </c>
      <c r="H61" s="605">
        <v>25472.238000000001</v>
      </c>
      <c r="I61" s="605">
        <v>13333.414000000001</v>
      </c>
      <c r="J61" s="605">
        <v>5365.7489999999998</v>
      </c>
      <c r="K61" s="606">
        <v>0.40242874030612114</v>
      </c>
    </row>
    <row r="62" spans="1:13" s="600" customFormat="1">
      <c r="B62" s="604" t="s">
        <v>297</v>
      </c>
      <c r="C62" s="605">
        <v>112829.59299999999</v>
      </c>
      <c r="D62" s="605">
        <v>-1106.2760000000001</v>
      </c>
      <c r="E62" s="605">
        <v>111723.317</v>
      </c>
      <c r="F62" s="605">
        <v>72768.135999999999</v>
      </c>
      <c r="G62" s="605">
        <v>32558.409</v>
      </c>
      <c r="H62" s="605">
        <v>105326.545</v>
      </c>
      <c r="I62" s="605">
        <v>89826.267999999996</v>
      </c>
      <c r="J62" s="605">
        <v>87486.021999999997</v>
      </c>
      <c r="K62" s="606">
        <v>0.97394697506524486</v>
      </c>
    </row>
    <row r="63" spans="1:13" s="600" customFormat="1">
      <c r="B63" s="604" t="s">
        <v>298</v>
      </c>
      <c r="C63" s="605">
        <v>89037.857999999993</v>
      </c>
      <c r="D63" s="605">
        <v>-1781.3109999999999</v>
      </c>
      <c r="E63" s="605">
        <v>87256.546999999991</v>
      </c>
      <c r="F63" s="605">
        <v>52116.087999999996</v>
      </c>
      <c r="G63" s="605">
        <v>30402.665000000001</v>
      </c>
      <c r="H63" s="605">
        <v>82518.752999999997</v>
      </c>
      <c r="I63" s="605">
        <v>54870.942000000003</v>
      </c>
      <c r="J63" s="605">
        <v>38492.822999999997</v>
      </c>
      <c r="K63" s="606">
        <v>0.70151562187505356</v>
      </c>
    </row>
    <row r="64" spans="1:13" s="600" customFormat="1">
      <c r="B64" s="604" t="s">
        <v>299</v>
      </c>
      <c r="C64" s="605">
        <v>39866.529000000002</v>
      </c>
      <c r="D64" s="605">
        <v>-228.92599999999999</v>
      </c>
      <c r="E64" s="605">
        <v>39637.603000000003</v>
      </c>
      <c r="F64" s="605">
        <v>39422.561999999998</v>
      </c>
      <c r="G64" s="605">
        <v>163.94400000000002</v>
      </c>
      <c r="H64" s="605">
        <v>39586.506000000001</v>
      </c>
      <c r="I64" s="605">
        <v>39560.773999999998</v>
      </c>
      <c r="J64" s="605">
        <v>14982.681</v>
      </c>
      <c r="K64" s="606">
        <v>0.37872567912852267</v>
      </c>
    </row>
    <row r="65" spans="2:15" s="600" customFormat="1">
      <c r="B65" s="604" t="s">
        <v>300</v>
      </c>
      <c r="C65" s="605">
        <v>8276.3220000000001</v>
      </c>
      <c r="D65" s="605">
        <v>-4673.0159999999996</v>
      </c>
      <c r="E65" s="605">
        <v>3603.3060000000005</v>
      </c>
      <c r="F65" s="605">
        <v>3198.3719999999998</v>
      </c>
      <c r="G65" s="605">
        <v>327.88599999999997</v>
      </c>
      <c r="H65" s="605">
        <v>3526.2579999999998</v>
      </c>
      <c r="I65" s="605">
        <v>3423.4540000000002</v>
      </c>
      <c r="J65" s="605">
        <v>3807.5740000000001</v>
      </c>
      <c r="K65" s="606">
        <v>1.1122024715389778</v>
      </c>
    </row>
    <row r="66" spans="2:15" s="600" customFormat="1">
      <c r="B66" s="604" t="s">
        <v>301</v>
      </c>
      <c r="C66" s="605">
        <v>4471.7610000000004</v>
      </c>
      <c r="D66" s="605">
        <v>-509.36</v>
      </c>
      <c r="E66" s="605">
        <v>3962.4010000000003</v>
      </c>
      <c r="F66" s="605">
        <v>3317.1179999999999</v>
      </c>
      <c r="G66" s="605">
        <v>418.65800000000007</v>
      </c>
      <c r="H66" s="605">
        <v>3735.7759999999998</v>
      </c>
      <c r="I66" s="605">
        <v>3423.9609999999998</v>
      </c>
      <c r="J66" s="605">
        <v>5135.942</v>
      </c>
      <c r="K66" s="606">
        <v>1.5000001460297008</v>
      </c>
    </row>
    <row r="67" spans="2:15" s="600" customFormat="1">
      <c r="B67" s="604" t="s">
        <v>302</v>
      </c>
      <c r="C67" s="605">
        <v>0</v>
      </c>
      <c r="D67" s="605">
        <v>0</v>
      </c>
      <c r="E67" s="605">
        <v>0</v>
      </c>
      <c r="F67" s="605">
        <v>0</v>
      </c>
      <c r="G67" s="605">
        <v>0</v>
      </c>
      <c r="H67" s="605">
        <v>0</v>
      </c>
      <c r="I67" s="605">
        <v>0</v>
      </c>
      <c r="J67" s="605">
        <v>0</v>
      </c>
      <c r="K67" s="605">
        <v>0</v>
      </c>
    </row>
    <row r="68" spans="2:15" s="600" customFormat="1" ht="26">
      <c r="B68" s="604" t="s">
        <v>808</v>
      </c>
      <c r="C68" s="605">
        <v>1.0580000000000001</v>
      </c>
      <c r="D68" s="605">
        <v>-1.6E-2</v>
      </c>
      <c r="E68" s="605">
        <v>1.042</v>
      </c>
      <c r="F68" s="605">
        <v>1.042</v>
      </c>
      <c r="G68" s="605">
        <v>0</v>
      </c>
      <c r="H68" s="605">
        <v>1.042</v>
      </c>
      <c r="I68" s="605">
        <v>1.042</v>
      </c>
      <c r="J68" s="605">
        <v>0.996</v>
      </c>
      <c r="K68" s="606">
        <v>0.95585412667946257</v>
      </c>
      <c r="O68" s="607"/>
    </row>
    <row r="69" spans="2:15" s="600" customFormat="1">
      <c r="B69" s="604" t="s">
        <v>304</v>
      </c>
      <c r="C69" s="605">
        <v>22.024999999999999</v>
      </c>
      <c r="D69" s="605">
        <v>-8.5999999999999993E-2</v>
      </c>
      <c r="E69" s="605">
        <v>21.939</v>
      </c>
      <c r="F69" s="605">
        <v>5.5860000000000003</v>
      </c>
      <c r="G69" s="605">
        <v>4.4550000000000001</v>
      </c>
      <c r="H69" s="605">
        <v>10.041</v>
      </c>
      <c r="I69" s="605">
        <v>8.2149999999999999</v>
      </c>
      <c r="J69" s="605">
        <v>8.2149999999999999</v>
      </c>
      <c r="K69" s="606">
        <v>1</v>
      </c>
    </row>
    <row r="70" spans="2:15" s="600" customFormat="1">
      <c r="B70" s="604" t="s">
        <v>305</v>
      </c>
      <c r="C70" s="605">
        <v>21063.276000000002</v>
      </c>
      <c r="D70" s="605">
        <v>-44.87</v>
      </c>
      <c r="E70" s="605">
        <v>21018.406000000003</v>
      </c>
      <c r="F70" s="605">
        <v>25346.329000000002</v>
      </c>
      <c r="G70" s="605">
        <v>825.24900000000002</v>
      </c>
      <c r="H70" s="605">
        <v>26171.578000000001</v>
      </c>
      <c r="I70" s="605">
        <v>25842.647000000001</v>
      </c>
      <c r="J70" s="605">
        <v>12767.332</v>
      </c>
      <c r="K70" s="606">
        <v>0.4940411870347492</v>
      </c>
    </row>
    <row r="71" spans="2:15" s="600" customFormat="1" ht="15">
      <c r="B71" s="601" t="s">
        <v>2792</v>
      </c>
      <c r="C71" s="602">
        <v>3953.348</v>
      </c>
      <c r="D71" s="602">
        <v>0</v>
      </c>
      <c r="E71" s="602">
        <v>3953.348</v>
      </c>
      <c r="F71" s="602">
        <v>134.47499999999999</v>
      </c>
      <c r="G71" s="602">
        <v>0</v>
      </c>
      <c r="H71" s="602">
        <v>134.47499999999999</v>
      </c>
      <c r="I71" s="602">
        <v>134.47499999999999</v>
      </c>
      <c r="J71" s="602">
        <v>60.566000000000003</v>
      </c>
      <c r="K71" s="603">
        <v>0.45038854805725975</v>
      </c>
    </row>
    <row r="72" spans="2:15">
      <c r="B72" s="608" t="s">
        <v>2646</v>
      </c>
      <c r="C72" s="609">
        <v>458271.13900000002</v>
      </c>
      <c r="D72" s="609">
        <v>-8528.8539999999994</v>
      </c>
      <c r="E72" s="609">
        <v>449742.28500000003</v>
      </c>
      <c r="F72" s="609">
        <v>365472.17900000006</v>
      </c>
      <c r="G72" s="609">
        <v>84841.11</v>
      </c>
      <c r="H72" s="609">
        <v>450313.28899999999</v>
      </c>
      <c r="I72" s="609">
        <v>388378.87</v>
      </c>
      <c r="J72" s="609">
        <v>200236.71000000002</v>
      </c>
      <c r="K72" s="610">
        <v>0.51557055614276859</v>
      </c>
    </row>
    <row r="73" spans="2:15" s="600" customFormat="1">
      <c r="B73" s="601" t="s">
        <v>292</v>
      </c>
      <c r="C73" s="602">
        <v>11018.494000000001</v>
      </c>
      <c r="D73" s="602">
        <v>-4.8920000000000003</v>
      </c>
      <c r="E73" s="612">
        <v>0</v>
      </c>
      <c r="F73" s="602">
        <v>13172.412</v>
      </c>
      <c r="G73" s="602">
        <v>656.15099999999995</v>
      </c>
      <c r="H73" s="602">
        <v>13828.563</v>
      </c>
      <c r="I73" s="602">
        <v>13497.814</v>
      </c>
      <c r="J73" s="602">
        <v>672.85</v>
      </c>
      <c r="K73" s="603">
        <v>4.9848812555870162E-2</v>
      </c>
    </row>
    <row r="74" spans="2:15" s="600" customFormat="1">
      <c r="B74" s="604" t="s">
        <v>296</v>
      </c>
      <c r="C74" s="605">
        <v>115854.147</v>
      </c>
      <c r="D74" s="605">
        <v>-39.137</v>
      </c>
      <c r="E74" s="613">
        <v>0</v>
      </c>
      <c r="F74" s="605">
        <v>93187.506999999998</v>
      </c>
      <c r="G74" s="605">
        <v>5520.7539999999999</v>
      </c>
      <c r="H74" s="614">
        <v>98708.260999999999</v>
      </c>
      <c r="I74" s="605">
        <v>96262.432000000001</v>
      </c>
      <c r="J74" s="605">
        <v>6645.8249999999998</v>
      </c>
      <c r="K74" s="606">
        <v>6.9038615188945149E-2</v>
      </c>
      <c r="M74" s="11"/>
    </row>
    <row r="75" spans="2:15" s="600" customFormat="1">
      <c r="B75" s="604" t="s">
        <v>297</v>
      </c>
      <c r="C75" s="605">
        <v>156623.633</v>
      </c>
      <c r="D75" s="605">
        <v>-2356.2650000000003</v>
      </c>
      <c r="E75" s="613">
        <v>0</v>
      </c>
      <c r="F75" s="605">
        <v>86916.802999999985</v>
      </c>
      <c r="G75" s="605">
        <v>66986.624000000011</v>
      </c>
      <c r="H75" s="614">
        <v>153903.427</v>
      </c>
      <c r="I75" s="614">
        <v>119105.87599999999</v>
      </c>
      <c r="J75" s="605">
        <v>59614.664000000004</v>
      </c>
      <c r="K75" s="606">
        <v>0.50051824479255758</v>
      </c>
      <c r="M75" s="11"/>
    </row>
    <row r="76" spans="2:15" s="619" customFormat="1" ht="12">
      <c r="B76" s="594" t="s">
        <v>809</v>
      </c>
      <c r="C76" s="615">
        <v>23121.078000000001</v>
      </c>
      <c r="D76" s="615">
        <v>-1028.9010000000001</v>
      </c>
      <c r="E76" s="616">
        <v>0</v>
      </c>
      <c r="F76" s="615">
        <v>17135.116999999998</v>
      </c>
      <c r="G76" s="617">
        <v>4587.8580000000002</v>
      </c>
      <c r="H76" s="617">
        <v>21722.974999999999</v>
      </c>
      <c r="I76" s="617">
        <v>18979.41</v>
      </c>
      <c r="J76" s="615">
        <v>12478.007</v>
      </c>
      <c r="K76" s="618">
        <v>0.65744967836197221</v>
      </c>
    </row>
    <row r="77" spans="2:15" s="619" customFormat="1" ht="12">
      <c r="B77" s="594" t="s">
        <v>2734</v>
      </c>
      <c r="C77" s="615">
        <v>7310.2749999999996</v>
      </c>
      <c r="D77" s="615">
        <v>-61.722000000000001</v>
      </c>
      <c r="E77" s="616">
        <v>0</v>
      </c>
      <c r="F77" s="615">
        <v>6639.4719999999998</v>
      </c>
      <c r="G77" s="617">
        <v>670.803</v>
      </c>
      <c r="H77" s="617">
        <v>7310.2749999999996</v>
      </c>
      <c r="I77" s="617">
        <v>6985.9830000000002</v>
      </c>
      <c r="J77" s="615">
        <v>5406.5860000000002</v>
      </c>
      <c r="K77" s="618">
        <v>0.77391914638211978</v>
      </c>
    </row>
    <row r="78" spans="2:15" s="619" customFormat="1" ht="12">
      <c r="B78" s="594" t="s">
        <v>810</v>
      </c>
      <c r="C78" s="615">
        <v>126192.28</v>
      </c>
      <c r="D78" s="615">
        <v>-1265.6420000000001</v>
      </c>
      <c r="E78" s="616">
        <v>0</v>
      </c>
      <c r="F78" s="615">
        <v>63142.213999999993</v>
      </c>
      <c r="G78" s="617">
        <v>61727.963000000003</v>
      </c>
      <c r="H78" s="617">
        <v>124870.177</v>
      </c>
      <c r="I78" s="617">
        <v>93140.482999999993</v>
      </c>
      <c r="J78" s="615">
        <v>41730.071000000004</v>
      </c>
      <c r="K78" s="618">
        <v>0.44803365471059459</v>
      </c>
    </row>
    <row r="79" spans="2:15" s="600" customFormat="1">
      <c r="B79" s="604" t="s">
        <v>298</v>
      </c>
      <c r="C79" s="605">
        <v>118897.499</v>
      </c>
      <c r="D79" s="605">
        <v>-2466.7640000000001</v>
      </c>
      <c r="E79" s="613">
        <v>0</v>
      </c>
      <c r="F79" s="605">
        <v>96129.092000000004</v>
      </c>
      <c r="G79" s="605">
        <v>22696.269999999997</v>
      </c>
      <c r="H79" s="605">
        <v>118825.36199999999</v>
      </c>
      <c r="I79" s="605">
        <v>100020.215</v>
      </c>
      <c r="J79" s="605">
        <v>22127.522000000001</v>
      </c>
      <c r="K79" s="606">
        <v>0.22123049825477781</v>
      </c>
      <c r="M79" s="12"/>
    </row>
    <row r="80" spans="2:15" s="619" customFormat="1" ht="12">
      <c r="B80" s="594" t="s">
        <v>811</v>
      </c>
      <c r="C80" s="615">
        <v>78378.732000000004</v>
      </c>
      <c r="D80" s="615">
        <v>-941.346</v>
      </c>
      <c r="E80" s="616">
        <v>0</v>
      </c>
      <c r="F80" s="615">
        <v>73977.542000000001</v>
      </c>
      <c r="G80" s="615">
        <v>4375.6009999999997</v>
      </c>
      <c r="H80" s="615">
        <v>78353.142999999996</v>
      </c>
      <c r="I80" s="615">
        <v>74139.168999999994</v>
      </c>
      <c r="J80" s="615">
        <v>8903.6790000000001</v>
      </c>
      <c r="K80" s="618">
        <v>0.12009413000029716</v>
      </c>
    </row>
    <row r="81" spans="1:13" s="619" customFormat="1">
      <c r="A81" s="600"/>
      <c r="B81" s="594" t="s">
        <v>786</v>
      </c>
      <c r="C81" s="615">
        <v>24618.056</v>
      </c>
      <c r="D81" s="615">
        <v>-645.50699999999995</v>
      </c>
      <c r="E81" s="616">
        <v>0</v>
      </c>
      <c r="F81" s="615">
        <v>7190.2260000000024</v>
      </c>
      <c r="G81" s="615">
        <v>17427.813999999998</v>
      </c>
      <c r="H81" s="615">
        <v>24618.04</v>
      </c>
      <c r="I81" s="615">
        <v>10429.544</v>
      </c>
      <c r="J81" s="615">
        <v>7365.0709999999999</v>
      </c>
      <c r="K81" s="618">
        <v>0.70617382696693165</v>
      </c>
    </row>
    <row r="82" spans="1:13" s="619" customFormat="1" ht="12">
      <c r="B82" s="594" t="s">
        <v>784</v>
      </c>
      <c r="C82" s="615">
        <v>15900.711000000001</v>
      </c>
      <c r="D82" s="615">
        <v>-879.91100000000006</v>
      </c>
      <c r="E82" s="616">
        <v>0</v>
      </c>
      <c r="F82" s="615">
        <v>14961.324000000001</v>
      </c>
      <c r="G82" s="615">
        <v>892.85500000000002</v>
      </c>
      <c r="H82" s="615">
        <v>15854.179</v>
      </c>
      <c r="I82" s="615">
        <v>15451.502</v>
      </c>
      <c r="J82" s="615">
        <v>5858.7719999999999</v>
      </c>
      <c r="K82" s="618">
        <v>0.37917168182096472</v>
      </c>
    </row>
    <row r="83" spans="1:13" s="619" customFormat="1" ht="12">
      <c r="B83" s="620" t="s">
        <v>812</v>
      </c>
      <c r="C83" s="615">
        <v>4444.3230000000003</v>
      </c>
      <c r="D83" s="615">
        <v>-268.42</v>
      </c>
      <c r="E83" s="616">
        <v>0</v>
      </c>
      <c r="F83" s="615">
        <v>3523.5390000000002</v>
      </c>
      <c r="G83" s="615">
        <v>877.73900000000003</v>
      </c>
      <c r="H83" s="615">
        <v>4401.2780000000002</v>
      </c>
      <c r="I83" s="615">
        <v>4006.085</v>
      </c>
      <c r="J83" s="615">
        <v>1635.9939999999999</v>
      </c>
      <c r="K83" s="618">
        <v>0.40837725609915915</v>
      </c>
    </row>
    <row r="84" spans="1:13" s="619" customFormat="1" ht="12">
      <c r="B84" s="620" t="s">
        <v>813</v>
      </c>
      <c r="C84" s="615">
        <v>11456.388000000001</v>
      </c>
      <c r="D84" s="615">
        <v>-611.49099999999999</v>
      </c>
      <c r="E84" s="616">
        <v>0</v>
      </c>
      <c r="F84" s="615">
        <v>11437.785</v>
      </c>
      <c r="G84" s="615">
        <v>15.116</v>
      </c>
      <c r="H84" s="615">
        <v>11452.901</v>
      </c>
      <c r="I84" s="615">
        <v>11445.416999999999</v>
      </c>
      <c r="J84" s="615">
        <v>4222.7780000000002</v>
      </c>
      <c r="K84" s="618">
        <v>0.36894924841969501</v>
      </c>
    </row>
    <row r="85" spans="1:13" s="600" customFormat="1" ht="15">
      <c r="A85" s="607"/>
      <c r="B85" s="601" t="s">
        <v>2792</v>
      </c>
      <c r="C85" s="602">
        <v>2794.04</v>
      </c>
      <c r="D85" s="639">
        <v>0</v>
      </c>
      <c r="E85" s="612">
        <v>0</v>
      </c>
      <c r="F85" s="602">
        <v>2713.7669999999998</v>
      </c>
      <c r="G85" s="602">
        <v>0</v>
      </c>
      <c r="H85" s="602">
        <v>2713.7669999999998</v>
      </c>
      <c r="I85" s="602">
        <v>2713.7669999999998</v>
      </c>
      <c r="J85" s="602">
        <v>855.74199999999996</v>
      </c>
      <c r="K85" s="603">
        <v>0.31533363033746081</v>
      </c>
      <c r="L85" s="607"/>
      <c r="M85" s="640"/>
    </row>
    <row r="86" spans="1:13">
      <c r="B86" s="608" t="s">
        <v>814</v>
      </c>
      <c r="C86" s="609">
        <v>405187.81299999997</v>
      </c>
      <c r="D86" s="609">
        <v>-4867.0580000000009</v>
      </c>
      <c r="E86" s="609">
        <v>0</v>
      </c>
      <c r="F86" s="609">
        <v>292119.58100000001</v>
      </c>
      <c r="G86" s="609">
        <v>95859.798999999999</v>
      </c>
      <c r="H86" s="609">
        <v>387979.38</v>
      </c>
      <c r="I86" s="609">
        <v>331600.10399999993</v>
      </c>
      <c r="J86" s="609">
        <v>89916.603000000003</v>
      </c>
      <c r="K86" s="610">
        <v>0.27115975512480545</v>
      </c>
    </row>
    <row r="87" spans="1:13">
      <c r="B87" s="621" t="s">
        <v>815</v>
      </c>
      <c r="C87" s="622">
        <v>863458.95200000005</v>
      </c>
      <c r="D87" s="622">
        <v>-13395.912</v>
      </c>
      <c r="E87" s="622">
        <v>449742.28500000003</v>
      </c>
      <c r="F87" s="622">
        <v>657591.76</v>
      </c>
      <c r="G87" s="622">
        <v>180700.90899999999</v>
      </c>
      <c r="H87" s="622">
        <v>838292.66899999999</v>
      </c>
      <c r="I87" s="622">
        <v>719978.97399999993</v>
      </c>
      <c r="J87" s="622">
        <v>290153.31300000002</v>
      </c>
      <c r="K87" s="623">
        <v>0.40300248129190513</v>
      </c>
    </row>
    <row r="88" spans="1:13" s="600" customFormat="1">
      <c r="B88" s="621" t="s">
        <v>324</v>
      </c>
      <c r="C88" s="622">
        <v>7124.2839999999997</v>
      </c>
      <c r="D88" s="622">
        <v>0</v>
      </c>
      <c r="E88" s="622">
        <v>7124.2839999999997</v>
      </c>
      <c r="F88" s="622">
        <v>7124.2839999999997</v>
      </c>
      <c r="G88" s="622">
        <v>0</v>
      </c>
      <c r="H88" s="622">
        <v>7124.2839999999997</v>
      </c>
      <c r="I88" s="622">
        <v>7124.2839999999997</v>
      </c>
      <c r="J88" s="622">
        <v>16167.197</v>
      </c>
      <c r="K88" s="623">
        <v>2.2693083262823324</v>
      </c>
    </row>
    <row r="89" spans="1:13" s="619" customFormat="1">
      <c r="B89" s="594" t="s">
        <v>816</v>
      </c>
      <c r="C89" s="615">
        <v>960.63400000000001</v>
      </c>
      <c r="D89" s="624"/>
      <c r="E89" s="615">
        <v>960.63400000000001</v>
      </c>
      <c r="F89" s="615">
        <v>960.63400000000001</v>
      </c>
      <c r="G89" s="605">
        <v>0</v>
      </c>
      <c r="H89" s="617">
        <v>960.63400000000001</v>
      </c>
      <c r="I89" s="617">
        <v>960.63400000000001</v>
      </c>
      <c r="J89" s="615">
        <v>2309.1940000000004</v>
      </c>
      <c r="K89" s="618">
        <v>2.4038228919650986</v>
      </c>
    </row>
    <row r="90" spans="1:13" s="619" customFormat="1">
      <c r="B90" s="776" t="s">
        <v>817</v>
      </c>
      <c r="C90" s="615">
        <v>562.91300000000001</v>
      </c>
      <c r="D90" s="624"/>
      <c r="E90" s="615">
        <v>562.91300000000001</v>
      </c>
      <c r="F90" s="615">
        <v>562.91300000000001</v>
      </c>
      <c r="G90" s="605">
        <v>0</v>
      </c>
      <c r="H90" s="617">
        <v>562.91300000000001</v>
      </c>
      <c r="I90" s="617">
        <v>562.91300000000001</v>
      </c>
      <c r="J90" s="615">
        <v>1069.5350000000001</v>
      </c>
      <c r="K90" s="618">
        <v>1.9000005329420355</v>
      </c>
    </row>
    <row r="91" spans="1:13" s="619" customFormat="1">
      <c r="B91" s="776" t="s">
        <v>818</v>
      </c>
      <c r="C91" s="615">
        <v>289.88600000000002</v>
      </c>
      <c r="D91" s="624"/>
      <c r="E91" s="615">
        <v>289.88600000000002</v>
      </c>
      <c r="F91" s="615">
        <v>289.88600000000002</v>
      </c>
      <c r="G91" s="605">
        <v>0</v>
      </c>
      <c r="H91" s="617">
        <v>289.88600000000002</v>
      </c>
      <c r="I91" s="617">
        <v>289.88600000000002</v>
      </c>
      <c r="J91" s="615">
        <v>840.66899999999998</v>
      </c>
      <c r="K91" s="618">
        <v>2.8999986201472301</v>
      </c>
    </row>
    <row r="92" spans="1:13" s="619" customFormat="1">
      <c r="B92" s="776" t="s">
        <v>275</v>
      </c>
      <c r="C92" s="615">
        <v>107.83499999999999</v>
      </c>
      <c r="D92" s="624"/>
      <c r="E92" s="615">
        <v>107.83499999999999</v>
      </c>
      <c r="F92" s="615">
        <v>107.83499999999999</v>
      </c>
      <c r="G92" s="605">
        <v>0</v>
      </c>
      <c r="H92" s="617">
        <v>107.83499999999999</v>
      </c>
      <c r="I92" s="617">
        <v>107.83499999999999</v>
      </c>
      <c r="J92" s="615">
        <v>398.99</v>
      </c>
      <c r="K92" s="618">
        <v>3.7000046367134978</v>
      </c>
    </row>
    <row r="93" spans="1:13" s="600" customFormat="1">
      <c r="B93" s="404" t="s">
        <v>819</v>
      </c>
      <c r="C93" s="605">
        <v>2883.3980000000001</v>
      </c>
      <c r="D93" s="624"/>
      <c r="E93" s="605">
        <v>2883.3980000000001</v>
      </c>
      <c r="F93" s="605">
        <v>2883.3980000000001</v>
      </c>
      <c r="G93" s="605">
        <v>0</v>
      </c>
      <c r="H93" s="605">
        <v>2883.3980000000001</v>
      </c>
      <c r="I93" s="605">
        <v>2883.3980000000001</v>
      </c>
      <c r="J93" s="605">
        <v>5554.3670000000002</v>
      </c>
      <c r="K93" s="606">
        <v>1.9263268546347052</v>
      </c>
    </row>
    <row r="94" spans="1:13" s="600" customFormat="1">
      <c r="B94" s="601" t="s">
        <v>820</v>
      </c>
      <c r="C94" s="602">
        <v>138.46</v>
      </c>
      <c r="D94" s="624"/>
      <c r="E94" s="602">
        <v>138.46</v>
      </c>
      <c r="F94" s="602">
        <v>138.46</v>
      </c>
      <c r="G94" s="602">
        <v>0</v>
      </c>
      <c r="H94" s="602">
        <v>138.46</v>
      </c>
      <c r="I94" s="602">
        <v>138.46</v>
      </c>
      <c r="J94" s="602">
        <v>449.15600000000001</v>
      </c>
      <c r="K94" s="603">
        <v>3.243940488227647</v>
      </c>
    </row>
    <row r="95" spans="1:13" s="600" customFormat="1">
      <c r="B95" s="601" t="s">
        <v>821</v>
      </c>
      <c r="C95" s="602">
        <v>3141.7919999999999</v>
      </c>
      <c r="D95" s="612"/>
      <c r="E95" s="602">
        <v>3141.7919999999999</v>
      </c>
      <c r="F95" s="602">
        <v>3141.7919999999999</v>
      </c>
      <c r="G95" s="602">
        <v>0</v>
      </c>
      <c r="H95" s="602">
        <v>3141.7919999999999</v>
      </c>
      <c r="I95" s="602">
        <v>3141.7919999999999</v>
      </c>
      <c r="J95" s="602">
        <v>7854.48</v>
      </c>
      <c r="K95" s="603">
        <v>2.5</v>
      </c>
    </row>
    <row r="96" spans="1:13">
      <c r="B96" s="625" t="s">
        <v>790</v>
      </c>
      <c r="C96" s="626">
        <v>870583.23600000003</v>
      </c>
      <c r="D96" s="626">
        <v>-13395.912</v>
      </c>
      <c r="E96" s="626">
        <v>456866.56900000002</v>
      </c>
      <c r="F96" s="626">
        <v>664716.04399999999</v>
      </c>
      <c r="G96" s="626">
        <v>180700.90899999999</v>
      </c>
      <c r="H96" s="626">
        <v>845416.95299999998</v>
      </c>
      <c r="I96" s="626">
        <v>727103.25799999991</v>
      </c>
      <c r="J96" s="626">
        <v>306320.53600000002</v>
      </c>
      <c r="K96" s="627">
        <v>0.42128890584616258</v>
      </c>
    </row>
    <row r="97" spans="2:19" s="633" customFormat="1" ht="12" customHeight="1">
      <c r="B97" s="628" t="s">
        <v>2597</v>
      </c>
      <c r="C97" s="629"/>
      <c r="D97" s="629"/>
      <c r="E97" s="630"/>
      <c r="F97" s="631"/>
      <c r="G97" s="631"/>
      <c r="H97" s="632"/>
      <c r="I97" s="632"/>
      <c r="J97" s="632"/>
      <c r="K97" s="632"/>
    </row>
    <row r="98" spans="2:19" s="633" customFormat="1" ht="12" customHeight="1">
      <c r="B98" s="628" t="s">
        <v>822</v>
      </c>
      <c r="C98" s="629"/>
      <c r="D98" s="629"/>
      <c r="E98" s="630"/>
      <c r="F98" s="631"/>
      <c r="G98" s="631"/>
      <c r="H98" s="632"/>
      <c r="I98" s="632"/>
      <c r="J98" s="632"/>
      <c r="K98" s="632"/>
    </row>
    <row r="99" spans="2:19" s="633" customFormat="1" ht="12" customHeight="1">
      <c r="B99" s="629" t="s">
        <v>2675</v>
      </c>
      <c r="C99" s="629"/>
      <c r="D99" s="629"/>
      <c r="E99" s="634"/>
      <c r="F99" s="634"/>
      <c r="G99" s="634"/>
      <c r="H99" s="632"/>
      <c r="I99" s="632"/>
      <c r="J99" s="632"/>
      <c r="K99" s="632"/>
    </row>
    <row r="100" spans="2:19" s="633" customFormat="1" ht="12" customHeight="1">
      <c r="B100" s="628" t="s">
        <v>2703</v>
      </c>
      <c r="C100" s="629"/>
      <c r="D100" s="629"/>
      <c r="E100" s="629"/>
      <c r="F100" s="629"/>
      <c r="G100" s="629"/>
      <c r="H100" s="632"/>
      <c r="I100" s="632"/>
      <c r="J100" s="632"/>
      <c r="K100" s="632"/>
    </row>
    <row r="101" spans="2:19" s="633" customFormat="1" ht="12" customHeight="1">
      <c r="B101" s="628" t="s">
        <v>823</v>
      </c>
      <c r="C101" s="629"/>
      <c r="D101" s="629"/>
      <c r="E101" s="635"/>
      <c r="F101" s="636"/>
      <c r="G101" s="636"/>
      <c r="H101" s="632"/>
      <c r="I101" s="632"/>
      <c r="J101" s="632"/>
      <c r="K101" s="632"/>
    </row>
    <row r="102" spans="2:19" s="633" customFormat="1" ht="12" customHeight="1">
      <c r="B102" s="628" t="s">
        <v>824</v>
      </c>
      <c r="C102" s="629"/>
      <c r="D102" s="629"/>
      <c r="E102" s="632"/>
      <c r="F102" s="632"/>
      <c r="G102" s="632"/>
      <c r="H102" s="632"/>
      <c r="I102" s="632"/>
      <c r="J102" s="632"/>
      <c r="K102" s="632"/>
    </row>
    <row r="103" spans="2:19">
      <c r="B103" s="628" t="s">
        <v>2809</v>
      </c>
      <c r="F103" s="1374"/>
      <c r="G103" s="1374"/>
    </row>
    <row r="104" spans="2:19">
      <c r="F104" s="1374"/>
      <c r="G104" s="1374"/>
    </row>
    <row r="106" spans="2:19">
      <c r="O106" s="641"/>
      <c r="P106" s="641"/>
      <c r="Q106" s="641"/>
      <c r="R106" s="641"/>
      <c r="S106" s="642"/>
    </row>
    <row r="107" spans="2:19">
      <c r="O107" s="641"/>
      <c r="P107" s="641"/>
      <c r="Q107" s="641"/>
      <c r="R107" s="641"/>
      <c r="S107" s="642"/>
    </row>
    <row r="108" spans="2:19">
      <c r="O108" s="641"/>
      <c r="P108" s="641"/>
      <c r="Q108" s="641"/>
      <c r="R108" s="641"/>
      <c r="S108" s="642"/>
    </row>
    <row r="109" spans="2:19">
      <c r="O109" s="641"/>
      <c r="P109" s="641"/>
      <c r="Q109" s="641"/>
      <c r="R109" s="641"/>
      <c r="S109" s="642"/>
    </row>
    <row r="110" spans="2:19">
      <c r="O110" s="641"/>
      <c r="P110" s="641"/>
      <c r="Q110" s="641"/>
      <c r="R110" s="641"/>
      <c r="S110" s="642"/>
    </row>
    <row r="111" spans="2:19">
      <c r="O111" s="641"/>
      <c r="P111" s="641"/>
      <c r="Q111" s="641"/>
      <c r="R111" s="641"/>
      <c r="S111" s="642"/>
    </row>
    <row r="112" spans="2:19">
      <c r="O112" s="641"/>
      <c r="P112" s="641"/>
      <c r="Q112" s="641"/>
      <c r="R112" s="641"/>
      <c r="S112" s="642"/>
    </row>
    <row r="113" spans="15:19">
      <c r="O113" s="641"/>
      <c r="P113" s="641"/>
      <c r="Q113" s="641"/>
      <c r="R113" s="641"/>
      <c r="S113" s="642"/>
    </row>
    <row r="114" spans="15:19">
      <c r="O114" s="641"/>
      <c r="P114" s="641"/>
      <c r="Q114" s="641"/>
      <c r="R114" s="641"/>
      <c r="S114" s="642"/>
    </row>
    <row r="115" spans="15:19">
      <c r="O115" s="641"/>
      <c r="P115" s="641"/>
      <c r="Q115" s="641"/>
      <c r="R115" s="641"/>
      <c r="S115" s="642"/>
    </row>
    <row r="116" spans="15:19">
      <c r="O116" s="641"/>
      <c r="P116" s="641"/>
      <c r="Q116" s="641"/>
      <c r="R116" s="641"/>
      <c r="S116" s="642"/>
    </row>
    <row r="117" spans="15:19">
      <c r="O117" s="641"/>
      <c r="P117" s="641"/>
      <c r="Q117" s="641"/>
      <c r="R117" s="641"/>
      <c r="S117" s="642"/>
    </row>
    <row r="118" spans="15:19">
      <c r="O118" s="641"/>
      <c r="P118" s="641"/>
      <c r="Q118" s="641"/>
      <c r="R118" s="641"/>
      <c r="S118" s="642"/>
    </row>
    <row r="119" spans="15:19">
      <c r="O119" s="641"/>
      <c r="P119" s="641"/>
      <c r="Q119" s="641"/>
      <c r="R119" s="641"/>
      <c r="S119" s="642"/>
    </row>
    <row r="120" spans="15:19">
      <c r="O120" s="641"/>
      <c r="P120" s="641"/>
      <c r="Q120" s="641"/>
      <c r="R120" s="641"/>
      <c r="S120" s="642"/>
    </row>
    <row r="121" spans="15:19">
      <c r="O121" s="641"/>
      <c r="P121" s="641"/>
      <c r="Q121" s="641"/>
      <c r="R121" s="641"/>
      <c r="S121" s="642"/>
    </row>
    <row r="122" spans="15:19">
      <c r="O122" s="641"/>
      <c r="P122" s="641"/>
      <c r="Q122" s="641"/>
      <c r="R122" s="641"/>
      <c r="S122" s="642"/>
    </row>
    <row r="123" spans="15:19">
      <c r="O123" s="641"/>
      <c r="P123" s="641"/>
      <c r="Q123" s="641"/>
      <c r="R123" s="641"/>
      <c r="S123" s="642"/>
    </row>
    <row r="124" spans="15:19">
      <c r="O124" s="641"/>
      <c r="P124" s="641"/>
      <c r="Q124" s="641"/>
      <c r="R124" s="641"/>
      <c r="S124" s="642"/>
    </row>
    <row r="125" spans="15:19">
      <c r="O125" s="641"/>
      <c r="P125" s="641"/>
      <c r="Q125" s="641"/>
      <c r="R125" s="641"/>
      <c r="S125" s="642"/>
    </row>
    <row r="126" spans="15:19">
      <c r="O126" s="641"/>
      <c r="P126" s="641"/>
      <c r="Q126" s="641"/>
      <c r="R126" s="641"/>
      <c r="S126" s="642"/>
    </row>
    <row r="127" spans="15:19">
      <c r="O127" s="641"/>
      <c r="P127" s="641"/>
      <c r="Q127" s="641"/>
      <c r="R127" s="641"/>
      <c r="S127" s="642"/>
    </row>
    <row r="128" spans="15:19">
      <c r="O128" s="641"/>
      <c r="P128" s="641"/>
      <c r="Q128" s="641"/>
      <c r="R128" s="641"/>
      <c r="S128" s="642"/>
    </row>
    <row r="129" spans="15:19">
      <c r="O129" s="641"/>
      <c r="P129" s="641"/>
      <c r="Q129" s="641"/>
      <c r="R129" s="641"/>
      <c r="S129" s="642"/>
    </row>
    <row r="130" spans="15:19">
      <c r="O130" s="641"/>
      <c r="P130" s="641"/>
      <c r="Q130" s="641"/>
      <c r="R130" s="641"/>
      <c r="S130" s="642"/>
    </row>
    <row r="131" spans="15:19">
      <c r="O131" s="641"/>
      <c r="P131" s="641"/>
      <c r="Q131" s="641"/>
      <c r="R131" s="641"/>
      <c r="S131" s="642"/>
    </row>
    <row r="132" spans="15:19">
      <c r="O132" s="641"/>
      <c r="P132" s="641"/>
      <c r="Q132" s="641"/>
      <c r="R132" s="641"/>
      <c r="S132" s="642"/>
    </row>
    <row r="133" spans="15:19">
      <c r="O133" s="641"/>
      <c r="P133" s="641"/>
      <c r="Q133" s="641"/>
      <c r="R133" s="641"/>
      <c r="S133" s="642"/>
    </row>
    <row r="134" spans="15:19">
      <c r="O134" s="641"/>
      <c r="P134" s="641"/>
      <c r="Q134" s="641"/>
      <c r="R134" s="641"/>
      <c r="S134" s="642"/>
    </row>
    <row r="135" spans="15:19">
      <c r="O135" s="641"/>
      <c r="P135" s="641"/>
      <c r="Q135" s="641"/>
      <c r="R135" s="641"/>
      <c r="S135" s="642"/>
    </row>
    <row r="136" spans="15:19">
      <c r="O136" s="641"/>
      <c r="P136" s="641"/>
      <c r="Q136" s="641"/>
      <c r="R136" s="641"/>
      <c r="S136" s="642"/>
    </row>
    <row r="137" spans="15:19">
      <c r="O137" s="641"/>
      <c r="P137" s="641"/>
      <c r="Q137" s="641"/>
      <c r="R137" s="641"/>
      <c r="S137" s="642"/>
    </row>
    <row r="138" spans="15:19">
      <c r="O138" s="641"/>
      <c r="P138" s="641"/>
      <c r="Q138" s="641"/>
      <c r="R138" s="641"/>
      <c r="S138" s="642"/>
    </row>
    <row r="139" spans="15:19">
      <c r="O139" s="641"/>
      <c r="P139" s="641"/>
      <c r="Q139" s="641"/>
      <c r="R139" s="641"/>
      <c r="S139" s="642"/>
    </row>
    <row r="140" spans="15:19">
      <c r="O140" s="641"/>
      <c r="P140" s="641"/>
      <c r="Q140" s="641"/>
      <c r="R140" s="641"/>
      <c r="S140" s="642"/>
    </row>
    <row r="141" spans="15:19">
      <c r="O141" s="641"/>
      <c r="P141" s="641"/>
      <c r="Q141" s="641"/>
      <c r="R141" s="641"/>
      <c r="S141" s="642"/>
    </row>
    <row r="142" spans="15:19">
      <c r="O142" s="641"/>
      <c r="P142" s="641"/>
      <c r="Q142" s="641"/>
      <c r="R142" s="641"/>
      <c r="S142" s="642"/>
    </row>
    <row r="143" spans="15:19">
      <c r="O143" s="641"/>
      <c r="P143" s="641"/>
      <c r="Q143" s="641"/>
      <c r="R143" s="641"/>
      <c r="S143" s="642"/>
    </row>
    <row r="144" spans="15:19">
      <c r="O144" s="641"/>
      <c r="P144" s="641"/>
      <c r="Q144" s="641"/>
      <c r="R144" s="641"/>
      <c r="S144" s="642"/>
    </row>
  </sheetData>
  <mergeCells count="3">
    <mergeCell ref="B2:K2"/>
    <mergeCell ref="B53:K53"/>
    <mergeCell ref="F103:G104"/>
  </mergeCell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
  <sheetViews>
    <sheetView showGridLines="0" zoomScaleNormal="100" workbookViewId="0">
      <selection activeCell="E23" sqref="E23"/>
    </sheetView>
  </sheetViews>
  <sheetFormatPr baseColWidth="10" defaultColWidth="8.69921875" defaultRowHeight="13"/>
  <cols>
    <col min="1" max="1" width="8.69921875" style="912"/>
    <col min="2" max="2" width="51.69921875" style="912" customWidth="1"/>
    <col min="3" max="6" width="24.69921875" style="551" customWidth="1"/>
    <col min="7" max="16384" width="8.69921875" style="912"/>
  </cols>
  <sheetData>
    <row r="2" spans="1:11" ht="13.9" customHeight="1">
      <c r="B2" s="1405" t="s">
        <v>825</v>
      </c>
      <c r="C2" s="1405"/>
      <c r="D2" s="1405"/>
      <c r="E2" s="1405"/>
      <c r="F2" s="1405"/>
      <c r="G2" s="643"/>
      <c r="H2" s="643"/>
      <c r="I2" s="643"/>
      <c r="J2" s="643"/>
      <c r="K2" s="643"/>
    </row>
    <row r="3" spans="1:11" ht="13.15" customHeight="1">
      <c r="B3" s="161"/>
      <c r="C3" s="161"/>
      <c r="D3" s="161"/>
      <c r="E3" s="161"/>
      <c r="F3" s="161"/>
    </row>
    <row r="4" spans="1:11" ht="13.9" customHeight="1">
      <c r="B4" s="344"/>
      <c r="C4" s="1408" t="s">
        <v>1359</v>
      </c>
      <c r="D4" s="1408"/>
      <c r="E4" s="1408" t="s">
        <v>1360</v>
      </c>
      <c r="F4" s="1408"/>
    </row>
    <row r="5" spans="1:11" ht="40.4" customHeight="1">
      <c r="B5" s="777" t="s">
        <v>798</v>
      </c>
      <c r="C5" s="303" t="s">
        <v>826</v>
      </c>
      <c r="D5" s="303" t="s">
        <v>827</v>
      </c>
      <c r="E5" s="303" t="s">
        <v>826</v>
      </c>
      <c r="F5" s="303" t="s">
        <v>827</v>
      </c>
    </row>
    <row r="6" spans="1:11" ht="13.9" customHeight="1">
      <c r="B6" s="915" t="s">
        <v>782</v>
      </c>
      <c r="C6" s="152">
        <v>13326</v>
      </c>
      <c r="D6" s="152">
        <v>11683</v>
      </c>
      <c r="E6" s="152">
        <v>11013.602000000001</v>
      </c>
      <c r="F6" s="152">
        <v>9177.8845000000001</v>
      </c>
    </row>
    <row r="7" spans="1:11" ht="13.9" customHeight="1">
      <c r="B7" s="916" t="s">
        <v>772</v>
      </c>
      <c r="C7" s="156">
        <v>112390</v>
      </c>
      <c r="D7" s="156">
        <v>124029</v>
      </c>
      <c r="E7" s="156">
        <v>115815.01</v>
      </c>
      <c r="F7" s="156">
        <v>114552.319</v>
      </c>
    </row>
    <row r="8" spans="1:11" ht="13.9" customHeight="1">
      <c r="B8" s="916" t="s">
        <v>773</v>
      </c>
      <c r="C8" s="156">
        <v>159979</v>
      </c>
      <c r="D8" s="156">
        <v>161320</v>
      </c>
      <c r="E8" s="156">
        <v>154267.36800000002</v>
      </c>
      <c r="F8" s="156">
        <v>146359.48300000001</v>
      </c>
    </row>
    <row r="9" spans="1:11" s="320" customFormat="1" ht="13.9" customHeight="1">
      <c r="B9" s="319" t="s">
        <v>2733</v>
      </c>
      <c r="C9" s="293">
        <v>6384</v>
      </c>
      <c r="D9" s="293">
        <v>6718</v>
      </c>
      <c r="E9" s="293">
        <v>7248.5529999999999</v>
      </c>
      <c r="F9" s="293">
        <v>7343.0614999999998</v>
      </c>
    </row>
    <row r="10" spans="1:11" s="320" customFormat="1" ht="13.9" customHeight="1">
      <c r="B10" s="319" t="s">
        <v>783</v>
      </c>
      <c r="C10" s="293">
        <v>22227</v>
      </c>
      <c r="D10" s="293">
        <v>22104</v>
      </c>
      <c r="E10" s="293">
        <v>22092.177</v>
      </c>
      <c r="F10" s="293">
        <v>20809.664250000002</v>
      </c>
    </row>
    <row r="11" spans="1:11" ht="13.9" customHeight="1">
      <c r="B11" s="916" t="s">
        <v>774</v>
      </c>
      <c r="C11" s="156">
        <v>112524</v>
      </c>
      <c r="D11" s="156">
        <v>111749</v>
      </c>
      <c r="E11" s="156">
        <v>116430.735</v>
      </c>
      <c r="F11" s="156">
        <v>115975.22099999999</v>
      </c>
    </row>
    <row r="12" spans="1:11" s="320" customFormat="1" ht="13.9" customHeight="1">
      <c r="A12" s="912"/>
      <c r="B12" s="319" t="s">
        <v>828</v>
      </c>
      <c r="C12" s="293">
        <v>74941</v>
      </c>
      <c r="D12" s="293">
        <v>75528</v>
      </c>
      <c r="E12" s="293">
        <v>77437.385999999999</v>
      </c>
      <c r="F12" s="293">
        <v>78384.703250000006</v>
      </c>
    </row>
    <row r="13" spans="1:11" s="320" customFormat="1" ht="13.9" customHeight="1">
      <c r="B13" s="319" t="s">
        <v>829</v>
      </c>
      <c r="C13" s="293">
        <v>21782</v>
      </c>
      <c r="D13" s="293">
        <v>21001</v>
      </c>
      <c r="E13" s="293">
        <v>23972.548999999999</v>
      </c>
      <c r="F13" s="293">
        <v>23199.187999999998</v>
      </c>
    </row>
    <row r="14" spans="1:11" s="320" customFormat="1" ht="13.9" customHeight="1">
      <c r="B14" s="319" t="s">
        <v>830</v>
      </c>
      <c r="C14" s="293">
        <v>15801</v>
      </c>
      <c r="D14" s="293">
        <v>15220</v>
      </c>
      <c r="E14" s="293">
        <v>15020.800000000001</v>
      </c>
      <c r="F14" s="293">
        <v>14391.329750000001</v>
      </c>
    </row>
    <row r="15" spans="1:11" s="320" customFormat="1" ht="13.9" customHeight="1">
      <c r="B15" s="433" t="s">
        <v>831</v>
      </c>
      <c r="C15" s="293">
        <v>5472</v>
      </c>
      <c r="D15" s="293">
        <v>4934</v>
      </c>
      <c r="E15" s="293">
        <v>4175.9030000000002</v>
      </c>
      <c r="F15" s="293">
        <v>3983.6349999999998</v>
      </c>
    </row>
    <row r="16" spans="1:11" s="320" customFormat="1" ht="13.9" customHeight="1">
      <c r="B16" s="433" t="s">
        <v>832</v>
      </c>
      <c r="C16" s="293">
        <v>10329</v>
      </c>
      <c r="D16" s="293">
        <v>10286</v>
      </c>
      <c r="E16" s="293">
        <v>10844.897000000001</v>
      </c>
      <c r="F16" s="293">
        <v>10407.694750000001</v>
      </c>
    </row>
    <row r="17" spans="2:6" ht="13.9" customHeight="1">
      <c r="B17" s="915" t="s">
        <v>833</v>
      </c>
      <c r="C17" s="152">
        <v>6123</v>
      </c>
      <c r="D17" s="152">
        <v>6008</v>
      </c>
      <c r="E17" s="152">
        <v>7124.2839999999997</v>
      </c>
      <c r="F17" s="152">
        <v>7145.2737999999999</v>
      </c>
    </row>
    <row r="18" spans="2:6" ht="18" customHeight="1">
      <c r="B18" s="919" t="s">
        <v>814</v>
      </c>
      <c r="C18" s="158">
        <v>404343</v>
      </c>
      <c r="D18" s="158">
        <v>414790</v>
      </c>
      <c r="E18" s="158">
        <v>404650.99900000001</v>
      </c>
      <c r="F18" s="158">
        <v>393210.18130000005</v>
      </c>
    </row>
    <row r="19" spans="2:6" ht="13.9" customHeight="1">
      <c r="B19" s="915" t="s">
        <v>292</v>
      </c>
      <c r="C19" s="152">
        <v>177153</v>
      </c>
      <c r="D19" s="152">
        <v>161564</v>
      </c>
      <c r="E19" s="152">
        <v>129922.022</v>
      </c>
      <c r="F19" s="152">
        <v>125611.30650000001</v>
      </c>
    </row>
    <row r="20" spans="2:6" ht="13.9" customHeight="1">
      <c r="B20" s="916" t="s">
        <v>293</v>
      </c>
      <c r="C20" s="156">
        <v>19712</v>
      </c>
      <c r="D20" s="156">
        <v>19456</v>
      </c>
      <c r="E20" s="156">
        <v>10642.255999999999</v>
      </c>
      <c r="F20" s="156">
        <v>10947.758</v>
      </c>
    </row>
    <row r="21" spans="2:6" ht="13.9" customHeight="1">
      <c r="B21" s="916" t="s">
        <v>294</v>
      </c>
      <c r="C21" s="156">
        <v>1925</v>
      </c>
      <c r="D21" s="156">
        <v>1697</v>
      </c>
      <c r="E21" s="156">
        <v>1762.5840000000001</v>
      </c>
      <c r="F21" s="156">
        <v>1285.4105</v>
      </c>
    </row>
    <row r="22" spans="2:6" ht="13.9" customHeight="1">
      <c r="B22" s="916" t="s">
        <v>807</v>
      </c>
      <c r="C22" s="156">
        <v>271</v>
      </c>
      <c r="D22" s="156">
        <v>273</v>
      </c>
      <c r="E22" s="156">
        <v>167.16900000000001</v>
      </c>
      <c r="F22" s="156">
        <v>287.83425</v>
      </c>
    </row>
    <row r="23" spans="2:6" ht="13.9" customHeight="1">
      <c r="B23" s="916" t="s">
        <v>2701</v>
      </c>
      <c r="C23" s="156">
        <v>0</v>
      </c>
      <c r="D23" s="156">
        <v>0</v>
      </c>
      <c r="E23" s="156">
        <v>0.08</v>
      </c>
      <c r="F23" s="156">
        <v>6.7250000000000004E-2</v>
      </c>
    </row>
    <row r="24" spans="2:6" ht="13.9" customHeight="1">
      <c r="B24" s="916" t="s">
        <v>296</v>
      </c>
      <c r="C24" s="156">
        <v>35548</v>
      </c>
      <c r="D24" s="156">
        <v>37132</v>
      </c>
      <c r="E24" s="156">
        <v>36070.264999999999</v>
      </c>
      <c r="F24" s="156">
        <v>38088.429000000004</v>
      </c>
    </row>
    <row r="25" spans="2:6" ht="13.9" customHeight="1">
      <c r="B25" s="916" t="s">
        <v>297</v>
      </c>
      <c r="C25" s="156">
        <v>105016</v>
      </c>
      <c r="D25" s="156">
        <v>110359</v>
      </c>
      <c r="E25" s="156">
        <v>111723.317</v>
      </c>
      <c r="F25" s="156">
        <v>119071.398</v>
      </c>
    </row>
    <row r="26" spans="2:6" s="320" customFormat="1" ht="13.9" customHeight="1">
      <c r="B26" s="319" t="s">
        <v>834</v>
      </c>
      <c r="C26" s="293">
        <v>14366</v>
      </c>
      <c r="D26" s="293">
        <v>14509</v>
      </c>
      <c r="E26" s="293">
        <v>13153.563</v>
      </c>
      <c r="F26" s="293">
        <v>22949.313999999998</v>
      </c>
    </row>
    <row r="27" spans="2:6" ht="13.9" customHeight="1">
      <c r="B27" s="916" t="s">
        <v>298</v>
      </c>
      <c r="C27" s="156">
        <v>80816</v>
      </c>
      <c r="D27" s="156">
        <v>81897</v>
      </c>
      <c r="E27" s="156">
        <v>87256.547000000006</v>
      </c>
      <c r="F27" s="156">
        <v>86431.862000000008</v>
      </c>
    </row>
    <row r="28" spans="2:6" s="320" customFormat="1" ht="13.9" customHeight="1">
      <c r="B28" s="319" t="s">
        <v>834</v>
      </c>
      <c r="C28" s="293">
        <v>27629</v>
      </c>
      <c r="D28" s="293">
        <v>26024</v>
      </c>
      <c r="E28" s="293">
        <v>25382.109</v>
      </c>
      <c r="F28" s="293">
        <v>25918.941749999998</v>
      </c>
    </row>
    <row r="29" spans="2:6">
      <c r="B29" s="916" t="s">
        <v>299</v>
      </c>
      <c r="C29" s="156">
        <v>34690</v>
      </c>
      <c r="D29" s="156">
        <v>36333</v>
      </c>
      <c r="E29" s="156">
        <v>39637.603000000003</v>
      </c>
      <c r="F29" s="156">
        <v>40127.844750000004</v>
      </c>
    </row>
    <row r="30" spans="2:6" s="320" customFormat="1" ht="13.9" customHeight="1">
      <c r="B30" s="319" t="s">
        <v>834</v>
      </c>
      <c r="C30" s="293">
        <v>12458</v>
      </c>
      <c r="D30" s="293">
        <v>11526</v>
      </c>
      <c r="E30" s="293">
        <v>13688.977999999999</v>
      </c>
      <c r="F30" s="293">
        <v>13110.620500000001</v>
      </c>
    </row>
    <row r="31" spans="2:6" ht="13.9" customHeight="1">
      <c r="B31" s="916" t="s">
        <v>300</v>
      </c>
      <c r="C31" s="156">
        <v>4083</v>
      </c>
      <c r="D31" s="156">
        <v>3883</v>
      </c>
      <c r="E31" s="156">
        <v>3603.306</v>
      </c>
      <c r="F31" s="156">
        <v>3874.3522499999999</v>
      </c>
    </row>
    <row r="32" spans="2:6" ht="13.9" customHeight="1">
      <c r="B32" s="916" t="s">
        <v>301</v>
      </c>
      <c r="C32" s="156">
        <v>3578</v>
      </c>
      <c r="D32" s="156">
        <v>3820</v>
      </c>
      <c r="E32" s="156">
        <v>3962.4009999999998</v>
      </c>
      <c r="F32" s="156">
        <v>3601.9945000000002</v>
      </c>
    </row>
    <row r="33" spans="2:6" ht="13.9" customHeight="1">
      <c r="B33" s="916" t="s">
        <v>302</v>
      </c>
      <c r="C33" s="155">
        <v>0</v>
      </c>
      <c r="D33" s="155">
        <v>0</v>
      </c>
      <c r="E33" s="155">
        <v>0</v>
      </c>
      <c r="F33" s="155">
        <v>0</v>
      </c>
    </row>
    <row r="34" spans="2:6" ht="28.15" customHeight="1">
      <c r="B34" s="916" t="s">
        <v>808</v>
      </c>
      <c r="C34" s="156">
        <v>1</v>
      </c>
      <c r="D34" s="156">
        <v>2</v>
      </c>
      <c r="E34" s="156">
        <v>1.042</v>
      </c>
      <c r="F34" s="156">
        <v>2.6142499999999997</v>
      </c>
    </row>
    <row r="35" spans="2:6" ht="13.9" customHeight="1">
      <c r="B35" s="916" t="s">
        <v>304</v>
      </c>
      <c r="C35" s="156">
        <v>8</v>
      </c>
      <c r="D35" s="156">
        <v>90</v>
      </c>
      <c r="E35" s="156">
        <v>21.939</v>
      </c>
      <c r="F35" s="156">
        <v>165.309</v>
      </c>
    </row>
    <row r="36" spans="2:6" ht="13.9" customHeight="1">
      <c r="B36" s="916" t="s">
        <v>835</v>
      </c>
      <c r="C36" s="155">
        <v>0</v>
      </c>
      <c r="D36" s="155">
        <v>0</v>
      </c>
      <c r="E36" s="155">
        <v>0</v>
      </c>
      <c r="F36" s="155">
        <v>0</v>
      </c>
    </row>
    <row r="37" spans="2:6" ht="13.9" customHeight="1">
      <c r="B37" s="915" t="s">
        <v>305</v>
      </c>
      <c r="C37" s="152">
        <v>20030</v>
      </c>
      <c r="D37" s="152">
        <v>19258</v>
      </c>
      <c r="E37" s="152">
        <v>21018.405999999999</v>
      </c>
      <c r="F37" s="152">
        <v>20176.839749999999</v>
      </c>
    </row>
    <row r="38" spans="2:6" ht="18" customHeight="1">
      <c r="B38" s="919" t="s">
        <v>2646</v>
      </c>
      <c r="C38" s="158">
        <v>482830</v>
      </c>
      <c r="D38" s="158">
        <v>475763</v>
      </c>
      <c r="E38" s="158">
        <v>445788.93699999998</v>
      </c>
      <c r="F38" s="158">
        <v>449673.02</v>
      </c>
    </row>
    <row r="39" spans="2:6" s="571" customFormat="1" ht="18" customHeight="1">
      <c r="B39" s="540" t="s">
        <v>1</v>
      </c>
      <c r="C39" s="541">
        <v>887172</v>
      </c>
      <c r="D39" s="541">
        <v>890553</v>
      </c>
      <c r="E39" s="541">
        <v>850439.93599999999</v>
      </c>
      <c r="F39" s="541">
        <v>842883.20130000007</v>
      </c>
    </row>
    <row r="40" spans="2:6" s="315" customFormat="1" ht="19.5" customHeight="1">
      <c r="B40" s="1409" t="s">
        <v>2598</v>
      </c>
      <c r="C40" s="1409"/>
      <c r="D40" s="1409"/>
      <c r="E40" s="1409"/>
      <c r="F40" s="1409"/>
    </row>
    <row r="41" spans="2:6">
      <c r="C41" s="1374"/>
      <c r="D41" s="1374"/>
      <c r="E41" s="1374"/>
      <c r="F41" s="1374"/>
    </row>
    <row r="42" spans="2:6">
      <c r="C42" s="1374"/>
      <c r="D42" s="1374"/>
      <c r="E42" s="1374"/>
      <c r="F42" s="1374"/>
    </row>
  </sheetData>
  <mergeCells count="6">
    <mergeCell ref="B2:F2"/>
    <mergeCell ref="C4:D4"/>
    <mergeCell ref="E4:F4"/>
    <mergeCell ref="B40:F40"/>
    <mergeCell ref="C41:D42"/>
    <mergeCell ref="E41:F4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5"/>
  <sheetViews>
    <sheetView showGridLines="0" workbookViewId="0"/>
  </sheetViews>
  <sheetFormatPr baseColWidth="10" defaultColWidth="8.69921875" defaultRowHeight="13"/>
  <cols>
    <col min="1" max="1" width="8.69921875" style="912"/>
    <col min="2" max="2" width="42.296875" style="912" customWidth="1"/>
    <col min="3" max="3" width="10.5" style="912" bestFit="1" customWidth="1"/>
    <col min="4" max="4" width="11" style="912" customWidth="1"/>
    <col min="5" max="5" width="10" style="912" customWidth="1"/>
    <col min="6" max="6" width="11.69921875" style="912" customWidth="1"/>
    <col min="7" max="7" width="11" style="912" customWidth="1"/>
    <col min="8" max="8" width="12.5" style="912" customWidth="1"/>
    <col min="9" max="9" width="11.296875" style="912" customWidth="1"/>
    <col min="10" max="16384" width="8.69921875" style="912"/>
  </cols>
  <sheetData>
    <row r="2" spans="2:25" ht="13.9" customHeight="1">
      <c r="B2" s="1410" t="s">
        <v>1354</v>
      </c>
      <c r="C2" s="1410"/>
      <c r="D2" s="1410"/>
      <c r="E2" s="1410"/>
      <c r="F2" s="1410"/>
      <c r="G2" s="1410"/>
      <c r="H2" s="1410"/>
      <c r="I2" s="1410"/>
    </row>
    <row r="3" spans="2:25">
      <c r="B3" s="1410"/>
      <c r="C3" s="1410"/>
      <c r="D3" s="1410"/>
      <c r="E3" s="1410"/>
      <c r="F3" s="1410"/>
      <c r="G3" s="1410"/>
      <c r="H3" s="1410"/>
      <c r="I3" s="1410"/>
    </row>
    <row r="4" spans="2:25">
      <c r="B4" s="978"/>
      <c r="C4" s="115"/>
      <c r="D4" s="115"/>
      <c r="E4" s="115"/>
      <c r="F4" s="115"/>
      <c r="G4" s="115"/>
      <c r="H4" s="115"/>
      <c r="I4" s="115"/>
    </row>
    <row r="5" spans="2:25" ht="15">
      <c r="B5" s="778"/>
      <c r="C5" s="1412" t="s">
        <v>1223</v>
      </c>
      <c r="D5" s="1412"/>
      <c r="E5" s="1412"/>
      <c r="F5" s="1412"/>
      <c r="G5" s="1412"/>
      <c r="H5" s="1412"/>
      <c r="I5" s="1412"/>
    </row>
    <row r="6" spans="2:25" s="645" customFormat="1" ht="34.9" customHeight="1">
      <c r="B6" s="917" t="s">
        <v>798</v>
      </c>
      <c r="C6" s="927" t="s">
        <v>516</v>
      </c>
      <c r="D6" s="927" t="s">
        <v>287</v>
      </c>
      <c r="E6" s="927" t="s">
        <v>288</v>
      </c>
      <c r="F6" s="927" t="s">
        <v>289</v>
      </c>
      <c r="G6" s="927" t="s">
        <v>290</v>
      </c>
      <c r="H6" s="927" t="s">
        <v>836</v>
      </c>
      <c r="I6" s="927" t="s">
        <v>1</v>
      </c>
    </row>
    <row r="7" spans="2:25" s="143" customFormat="1">
      <c r="B7" s="915" t="s">
        <v>292</v>
      </c>
      <c r="C7" s="152">
        <v>16.228000000000002</v>
      </c>
      <c r="D7" s="152">
        <v>0</v>
      </c>
      <c r="E7" s="152">
        <v>22.164000000000001</v>
      </c>
      <c r="F7" s="152">
        <v>7078.2879999999996</v>
      </c>
      <c r="G7" s="152">
        <v>256.71699999999998</v>
      </c>
      <c r="H7" s="152">
        <v>5554.5640000000003</v>
      </c>
      <c r="I7" s="152">
        <v>12927.960999999999</v>
      </c>
      <c r="K7" s="646"/>
      <c r="S7" s="646"/>
      <c r="T7" s="646"/>
      <c r="U7" s="646"/>
      <c r="V7" s="646"/>
      <c r="W7" s="646"/>
      <c r="X7" s="646"/>
      <c r="Y7" s="646"/>
    </row>
    <row r="8" spans="2:25" s="143" customFormat="1" ht="13.9" customHeight="1">
      <c r="B8" s="916" t="s">
        <v>296</v>
      </c>
      <c r="C8" s="156">
        <v>20014.883000000002</v>
      </c>
      <c r="D8" s="156">
        <v>48.082000000000001</v>
      </c>
      <c r="E8" s="156">
        <v>236.256</v>
      </c>
      <c r="F8" s="156">
        <v>1930.6559999999999</v>
      </c>
      <c r="G8" s="156">
        <v>431.08</v>
      </c>
      <c r="H8" s="156">
        <v>10707.856</v>
      </c>
      <c r="I8" s="156">
        <v>33368.813000000002</v>
      </c>
      <c r="K8" s="646"/>
      <c r="S8" s="646"/>
      <c r="T8" s="646"/>
      <c r="U8" s="646"/>
      <c r="V8" s="646"/>
      <c r="W8" s="646"/>
      <c r="X8" s="646"/>
      <c r="Y8" s="646"/>
    </row>
    <row r="9" spans="2:25" s="143" customFormat="1" ht="13.9" customHeight="1">
      <c r="B9" s="916" t="s">
        <v>297</v>
      </c>
      <c r="C9" s="156">
        <v>68470.824999999997</v>
      </c>
      <c r="D9" s="156">
        <v>384.41499999999996</v>
      </c>
      <c r="E9" s="156">
        <v>20573.138000000003</v>
      </c>
      <c r="F9" s="156">
        <v>18046.392</v>
      </c>
      <c r="G9" s="156">
        <v>2603.654</v>
      </c>
      <c r="H9" s="156">
        <v>44917.234000000004</v>
      </c>
      <c r="I9" s="156">
        <v>154995.658</v>
      </c>
      <c r="K9" s="646"/>
      <c r="S9" s="646"/>
      <c r="T9" s="646"/>
      <c r="U9" s="646"/>
      <c r="V9" s="646"/>
      <c r="W9" s="646"/>
      <c r="X9" s="646"/>
      <c r="Y9" s="646"/>
    </row>
    <row r="10" spans="2:25" s="143" customFormat="1" ht="13.9" customHeight="1">
      <c r="B10" s="916" t="s">
        <v>298</v>
      </c>
      <c r="C10" s="156">
        <v>96805.232000000018</v>
      </c>
      <c r="D10" s="156">
        <v>1.179</v>
      </c>
      <c r="E10" s="156">
        <v>15132.175999999999</v>
      </c>
      <c r="F10" s="156">
        <v>39.050000000000004</v>
      </c>
      <c r="G10" s="156">
        <v>62.195999999999998</v>
      </c>
      <c r="H10" s="156">
        <v>481.19099999999997</v>
      </c>
      <c r="I10" s="156">
        <v>112521.02400000003</v>
      </c>
      <c r="K10" s="646"/>
      <c r="S10" s="646"/>
      <c r="T10" s="646"/>
      <c r="U10" s="646"/>
      <c r="V10" s="646"/>
      <c r="W10" s="646"/>
      <c r="X10" s="646"/>
      <c r="Y10" s="646"/>
    </row>
    <row r="11" spans="2:25" s="143" customFormat="1" ht="13.9" customHeight="1">
      <c r="B11" s="915" t="s">
        <v>324</v>
      </c>
      <c r="C11" s="152">
        <v>4015.5090580674905</v>
      </c>
      <c r="D11" s="152">
        <v>175.75841932402017</v>
      </c>
      <c r="E11" s="152">
        <v>591.97808098039388</v>
      </c>
      <c r="F11" s="152">
        <v>732.96233447704037</v>
      </c>
      <c r="G11" s="152">
        <v>274.67997680459911</v>
      </c>
      <c r="H11" s="152">
        <v>332.47113034645588</v>
      </c>
      <c r="I11" s="152">
        <v>6123.3590000000004</v>
      </c>
      <c r="K11" s="646"/>
      <c r="S11" s="646"/>
      <c r="T11" s="646"/>
      <c r="U11" s="646"/>
      <c r="V11" s="646"/>
      <c r="W11" s="646"/>
      <c r="X11" s="646"/>
      <c r="Y11" s="646"/>
    </row>
    <row r="12" spans="2:25" s="143" customFormat="1" ht="18" customHeight="1">
      <c r="B12" s="919" t="s">
        <v>814</v>
      </c>
      <c r="C12" s="158">
        <v>189322.67705806749</v>
      </c>
      <c r="D12" s="158">
        <v>609.43441932402015</v>
      </c>
      <c r="E12" s="158">
        <v>36555.712080980396</v>
      </c>
      <c r="F12" s="158">
        <v>27827.348334477039</v>
      </c>
      <c r="G12" s="158">
        <v>3628.3269768045989</v>
      </c>
      <c r="H12" s="158">
        <v>61993.316130346459</v>
      </c>
      <c r="I12" s="158">
        <v>319936.815</v>
      </c>
      <c r="K12" s="646"/>
      <c r="S12" s="646"/>
      <c r="T12" s="646"/>
      <c r="U12" s="646"/>
      <c r="V12" s="646"/>
      <c r="W12" s="646"/>
      <c r="X12" s="646"/>
      <c r="Y12" s="646"/>
    </row>
    <row r="13" spans="2:25" s="143" customFormat="1">
      <c r="B13" s="915" t="s">
        <v>292</v>
      </c>
      <c r="C13" s="152">
        <v>86032.763999999996</v>
      </c>
      <c r="D13" s="152">
        <v>12737.322</v>
      </c>
      <c r="E13" s="152">
        <v>27838.257000000001</v>
      </c>
      <c r="F13" s="152">
        <v>18819.237000000001</v>
      </c>
      <c r="G13" s="152">
        <v>9575.5519999999997</v>
      </c>
      <c r="H13" s="152">
        <v>8644.0510000000013</v>
      </c>
      <c r="I13" s="152">
        <v>163647.18299999999</v>
      </c>
      <c r="K13" s="646"/>
      <c r="S13" s="646"/>
      <c r="T13" s="646"/>
      <c r="U13" s="646"/>
      <c r="V13" s="646"/>
      <c r="W13" s="646"/>
      <c r="X13" s="646"/>
      <c r="Y13" s="646"/>
    </row>
    <row r="14" spans="2:25" s="143" customFormat="1" ht="28.15" customHeight="1">
      <c r="B14" s="916" t="s">
        <v>293</v>
      </c>
      <c r="C14" s="156">
        <v>547.16099999999994</v>
      </c>
      <c r="D14" s="156">
        <v>154.71799999999999</v>
      </c>
      <c r="E14" s="156">
        <v>3580.5929999999998</v>
      </c>
      <c r="F14" s="156">
        <v>14743.002</v>
      </c>
      <c r="G14" s="156">
        <v>580.67600000000004</v>
      </c>
      <c r="H14" s="155">
        <v>41.401000000000003</v>
      </c>
      <c r="I14" s="156">
        <v>19647.551000000003</v>
      </c>
      <c r="K14" s="646"/>
      <c r="S14" s="646"/>
      <c r="T14" s="646"/>
      <c r="U14" s="646"/>
      <c r="V14" s="646"/>
      <c r="W14" s="646"/>
      <c r="X14" s="646"/>
      <c r="Y14" s="646"/>
    </row>
    <row r="15" spans="2:25" s="143" customFormat="1" ht="13.9" customHeight="1">
      <c r="B15" s="916" t="s">
        <v>294</v>
      </c>
      <c r="C15" s="156">
        <v>13.641</v>
      </c>
      <c r="D15" s="156">
        <v>42.581000000000003</v>
      </c>
      <c r="E15" s="156">
        <v>13.617000000000001</v>
      </c>
      <c r="F15" s="155">
        <v>581.78800000000001</v>
      </c>
      <c r="G15" s="156">
        <v>841.68799999999999</v>
      </c>
      <c r="H15" s="155">
        <v>0.19700000000000001</v>
      </c>
      <c r="I15" s="156">
        <v>1493.5119999999999</v>
      </c>
      <c r="K15" s="646"/>
      <c r="S15" s="646"/>
      <c r="T15" s="646"/>
      <c r="U15" s="646"/>
      <c r="V15" s="646"/>
      <c r="W15" s="646"/>
      <c r="X15" s="646"/>
      <c r="Y15" s="646"/>
    </row>
    <row r="16" spans="2:25" s="143" customFormat="1" ht="13.9" customHeight="1">
      <c r="B16" s="916" t="s">
        <v>807</v>
      </c>
      <c r="C16" s="155">
        <v>0</v>
      </c>
      <c r="D16" s="156">
        <v>0</v>
      </c>
      <c r="E16" s="155">
        <v>0</v>
      </c>
      <c r="F16" s="156">
        <v>0</v>
      </c>
      <c r="G16" s="156">
        <v>120.607</v>
      </c>
      <c r="H16" s="155">
        <v>149.374</v>
      </c>
      <c r="I16" s="156">
        <v>269.98099999999999</v>
      </c>
      <c r="K16" s="646"/>
      <c r="S16" s="646"/>
      <c r="T16" s="646"/>
      <c r="U16" s="646"/>
      <c r="V16" s="646"/>
      <c r="W16" s="646"/>
      <c r="X16" s="646"/>
      <c r="Y16" s="646"/>
    </row>
    <row r="17" spans="2:25" s="143" customFormat="1" ht="13.9" customHeight="1">
      <c r="B17" s="916" t="s">
        <v>2701</v>
      </c>
      <c r="C17" s="156">
        <v>7.6999999999999999E-2</v>
      </c>
      <c r="D17" s="155">
        <v>0</v>
      </c>
      <c r="E17" s="155">
        <v>0</v>
      </c>
      <c r="F17" s="156">
        <v>0</v>
      </c>
      <c r="G17" s="155">
        <v>0</v>
      </c>
      <c r="H17" s="155">
        <v>0</v>
      </c>
      <c r="I17" s="156">
        <v>7.6999999999999999E-2</v>
      </c>
      <c r="K17" s="646"/>
      <c r="S17" s="646"/>
      <c r="T17" s="646"/>
      <c r="U17" s="646"/>
      <c r="V17" s="646"/>
      <c r="W17" s="646"/>
      <c r="X17" s="646"/>
      <c r="Y17" s="646"/>
    </row>
    <row r="18" spans="2:25" s="143" customFormat="1" ht="13.9" customHeight="1">
      <c r="B18" s="916" t="s">
        <v>296</v>
      </c>
      <c r="C18" s="156">
        <v>11717.272000000001</v>
      </c>
      <c r="D18" s="156">
        <v>1898.7</v>
      </c>
      <c r="E18" s="156">
        <v>4047.2570000000001</v>
      </c>
      <c r="F18" s="156">
        <v>3330.7510000000002</v>
      </c>
      <c r="G18" s="156">
        <v>399.61900000000003</v>
      </c>
      <c r="H18" s="156">
        <v>5061.0069999999996</v>
      </c>
      <c r="I18" s="156">
        <v>26454.606</v>
      </c>
      <c r="K18" s="646"/>
      <c r="S18" s="646"/>
      <c r="T18" s="646"/>
      <c r="U18" s="646"/>
      <c r="V18" s="646"/>
      <c r="W18" s="646"/>
      <c r="X18" s="646"/>
      <c r="Y18" s="646"/>
    </row>
    <row r="19" spans="2:25" s="143" customFormat="1" ht="13.9" customHeight="1">
      <c r="B19" s="916" t="s">
        <v>297</v>
      </c>
      <c r="C19" s="156">
        <v>3943.7339999999999</v>
      </c>
      <c r="D19" s="156">
        <v>23120.795999999998</v>
      </c>
      <c r="E19" s="156">
        <v>3944.8879999999999</v>
      </c>
      <c r="F19" s="156">
        <v>46359.781000000003</v>
      </c>
      <c r="G19" s="156">
        <v>16875.030999999999</v>
      </c>
      <c r="H19" s="156">
        <v>6628.866</v>
      </c>
      <c r="I19" s="156">
        <v>100873.09599999999</v>
      </c>
      <c r="K19" s="646"/>
      <c r="S19" s="646"/>
      <c r="T19" s="646"/>
      <c r="U19" s="646"/>
      <c r="V19" s="646"/>
      <c r="W19" s="646"/>
      <c r="X19" s="646"/>
      <c r="Y19" s="646"/>
    </row>
    <row r="20" spans="2:25" s="143" customFormat="1" ht="13.9" customHeight="1">
      <c r="B20" s="916" t="s">
        <v>298</v>
      </c>
      <c r="C20" s="156">
        <v>14592.222</v>
      </c>
      <c r="D20" s="156">
        <v>20120.977999999999</v>
      </c>
      <c r="E20" s="156">
        <v>11724.847</v>
      </c>
      <c r="F20" s="156">
        <v>14398.129000000001</v>
      </c>
      <c r="G20" s="156">
        <v>17787.113000000001</v>
      </c>
      <c r="H20" s="156">
        <v>1764.559</v>
      </c>
      <c r="I20" s="156">
        <v>80387.847999999998</v>
      </c>
      <c r="K20" s="646"/>
      <c r="S20" s="646"/>
      <c r="T20" s="646"/>
      <c r="U20" s="646"/>
      <c r="V20" s="646"/>
      <c r="W20" s="646"/>
      <c r="X20" s="646"/>
      <c r="Y20" s="646"/>
    </row>
    <row r="21" spans="2:25" s="143" customFormat="1" ht="28.15" customHeight="1">
      <c r="B21" s="916" t="s">
        <v>299</v>
      </c>
      <c r="C21" s="156">
        <v>2916.674</v>
      </c>
      <c r="D21" s="156">
        <v>2367.4160000000002</v>
      </c>
      <c r="E21" s="156">
        <v>10723.912</v>
      </c>
      <c r="F21" s="156">
        <v>9496.6029999999992</v>
      </c>
      <c r="G21" s="156">
        <v>7118.6580000000004</v>
      </c>
      <c r="H21" s="156">
        <v>2066.3250000000003</v>
      </c>
      <c r="I21" s="156">
        <v>34689.587999999996</v>
      </c>
      <c r="K21" s="646"/>
      <c r="S21" s="646"/>
      <c r="T21" s="646"/>
      <c r="U21" s="646"/>
      <c r="V21" s="646"/>
      <c r="W21" s="646"/>
      <c r="X21" s="646"/>
      <c r="Y21" s="646"/>
    </row>
    <row r="22" spans="2:25" s="143" customFormat="1" ht="13.9" customHeight="1">
      <c r="B22" s="916" t="s">
        <v>300</v>
      </c>
      <c r="C22" s="156">
        <v>695.73699999999997</v>
      </c>
      <c r="D22" s="156">
        <v>1072.9290000000001</v>
      </c>
      <c r="E22" s="156">
        <v>518.53499999999997</v>
      </c>
      <c r="F22" s="156">
        <v>964.524</v>
      </c>
      <c r="G22" s="156">
        <v>704.00599999999997</v>
      </c>
      <c r="H22" s="156">
        <v>127.211</v>
      </c>
      <c r="I22" s="156">
        <v>4082.9419999999996</v>
      </c>
      <c r="K22" s="646"/>
      <c r="S22" s="646"/>
      <c r="T22" s="646"/>
      <c r="U22" s="646"/>
      <c r="V22" s="646"/>
      <c r="W22" s="646"/>
      <c r="X22" s="646"/>
      <c r="Y22" s="646"/>
    </row>
    <row r="23" spans="2:25" s="143" customFormat="1" ht="28.15" customHeight="1">
      <c r="B23" s="916" t="s">
        <v>301</v>
      </c>
      <c r="C23" s="156">
        <v>173.53399999999999</v>
      </c>
      <c r="D23" s="156">
        <v>1964.057</v>
      </c>
      <c r="E23" s="156">
        <v>517.07399999999996</v>
      </c>
      <c r="F23" s="156">
        <v>221.23400000000001</v>
      </c>
      <c r="G23" s="156">
        <v>654.37099999999998</v>
      </c>
      <c r="H23" s="155">
        <v>0.48599999999999999</v>
      </c>
      <c r="I23" s="156">
        <v>3530.7559999999999</v>
      </c>
      <c r="K23" s="646"/>
      <c r="S23" s="646"/>
      <c r="T23" s="646"/>
      <c r="U23" s="646"/>
      <c r="V23" s="646"/>
      <c r="W23" s="646"/>
      <c r="X23" s="646"/>
      <c r="Y23" s="646"/>
    </row>
    <row r="24" spans="2:25" s="143" customFormat="1" ht="13.9" customHeight="1">
      <c r="B24" s="916" t="s">
        <v>302</v>
      </c>
      <c r="C24" s="155">
        <v>0</v>
      </c>
      <c r="D24" s="155">
        <v>0</v>
      </c>
      <c r="E24" s="155">
        <v>0</v>
      </c>
      <c r="F24" s="155">
        <v>0</v>
      </c>
      <c r="G24" s="155">
        <v>0</v>
      </c>
      <c r="H24" s="155">
        <v>0</v>
      </c>
      <c r="I24" s="155">
        <v>0</v>
      </c>
      <c r="K24" s="646"/>
      <c r="S24" s="646"/>
      <c r="T24" s="646"/>
      <c r="U24" s="646"/>
      <c r="V24" s="646"/>
      <c r="W24" s="646"/>
      <c r="X24" s="646"/>
      <c r="Y24" s="646"/>
    </row>
    <row r="25" spans="2:25" s="143" customFormat="1" ht="28.15" customHeight="1">
      <c r="B25" s="916" t="s">
        <v>808</v>
      </c>
      <c r="C25" s="156">
        <v>1.0589999999999999</v>
      </c>
      <c r="D25" s="155">
        <v>0</v>
      </c>
      <c r="E25" s="156">
        <v>0</v>
      </c>
      <c r="F25" s="155">
        <v>0.40500000000000003</v>
      </c>
      <c r="G25" s="155">
        <v>0</v>
      </c>
      <c r="H25" s="155">
        <v>3.4670000000000001</v>
      </c>
      <c r="I25" s="156">
        <v>4.931</v>
      </c>
      <c r="K25" s="646"/>
      <c r="S25" s="646"/>
      <c r="T25" s="646"/>
      <c r="U25" s="646"/>
      <c r="V25" s="646"/>
      <c r="W25" s="646"/>
      <c r="X25" s="646"/>
      <c r="Y25" s="646"/>
    </row>
    <row r="26" spans="2:25" s="143" customFormat="1" ht="13.9" customHeight="1">
      <c r="B26" s="916" t="s">
        <v>304</v>
      </c>
      <c r="C26" s="156">
        <v>0</v>
      </c>
      <c r="D26" s="155">
        <v>0</v>
      </c>
      <c r="E26" s="155">
        <v>0</v>
      </c>
      <c r="F26" s="156">
        <v>0</v>
      </c>
      <c r="G26" s="155">
        <v>0.97499999999999998</v>
      </c>
      <c r="H26" s="155">
        <v>0</v>
      </c>
      <c r="I26" s="156">
        <v>0.97499999999999998</v>
      </c>
      <c r="K26" s="646"/>
      <c r="S26" s="646"/>
      <c r="T26" s="646"/>
      <c r="U26" s="646"/>
      <c r="V26" s="646"/>
      <c r="W26" s="646"/>
      <c r="X26" s="646"/>
      <c r="Y26" s="646"/>
    </row>
    <row r="27" spans="2:25" s="143" customFormat="1" ht="13.9" customHeight="1">
      <c r="B27" s="916" t="s">
        <v>835</v>
      </c>
      <c r="C27" s="155">
        <v>0</v>
      </c>
      <c r="D27" s="155">
        <v>0</v>
      </c>
      <c r="E27" s="155">
        <v>0</v>
      </c>
      <c r="F27" s="155">
        <v>0</v>
      </c>
      <c r="G27" s="155">
        <v>0</v>
      </c>
      <c r="H27" s="155">
        <v>0</v>
      </c>
      <c r="I27" s="155">
        <v>0</v>
      </c>
      <c r="K27" s="646"/>
      <c r="S27" s="646"/>
      <c r="T27" s="646"/>
      <c r="U27" s="646"/>
      <c r="V27" s="646"/>
      <c r="W27" s="646"/>
      <c r="X27" s="646"/>
      <c r="Y27" s="646"/>
    </row>
    <row r="28" spans="2:25" s="143" customFormat="1" ht="13.9" customHeight="1">
      <c r="B28" s="915" t="s">
        <v>305</v>
      </c>
      <c r="C28" s="152">
        <v>7420.402</v>
      </c>
      <c r="D28" s="152">
        <v>2114.7939999999999</v>
      </c>
      <c r="E28" s="152">
        <v>5001.3440000000001</v>
      </c>
      <c r="F28" s="152">
        <v>2348.3690000000001</v>
      </c>
      <c r="G28" s="152">
        <v>2953.2289999999998</v>
      </c>
      <c r="H28" s="152">
        <v>192.119</v>
      </c>
      <c r="I28" s="152">
        <v>20030.256999999998</v>
      </c>
      <c r="K28" s="646"/>
      <c r="S28" s="646"/>
      <c r="T28" s="646"/>
      <c r="U28" s="646"/>
      <c r="V28" s="646"/>
      <c r="W28" s="646"/>
      <c r="X28" s="646"/>
      <c r="Y28" s="646"/>
    </row>
    <row r="29" spans="2:25" s="143" customFormat="1" ht="18" customHeight="1">
      <c r="B29" s="919" t="s">
        <v>2646</v>
      </c>
      <c r="C29" s="158">
        <v>128054.27699999997</v>
      </c>
      <c r="D29" s="158">
        <v>65594.290999999997</v>
      </c>
      <c r="E29" s="158">
        <v>67910.324000000008</v>
      </c>
      <c r="F29" s="158">
        <v>111263.82300000002</v>
      </c>
      <c r="G29" s="158">
        <v>57611.525000000001</v>
      </c>
      <c r="H29" s="158">
        <v>24679.062999999998</v>
      </c>
      <c r="I29" s="158">
        <v>455113.30300000007</v>
      </c>
      <c r="K29" s="646"/>
      <c r="S29" s="646"/>
      <c r="T29" s="646"/>
      <c r="U29" s="646"/>
      <c r="V29" s="646"/>
      <c r="W29" s="646"/>
      <c r="X29" s="646"/>
      <c r="Y29" s="646"/>
    </row>
    <row r="30" spans="2:25" s="561" customFormat="1" ht="18" customHeight="1">
      <c r="B30" s="647" t="s">
        <v>1</v>
      </c>
      <c r="C30" s="648">
        <v>317376.95405806747</v>
      </c>
      <c r="D30" s="648">
        <v>66203.725419324022</v>
      </c>
      <c r="E30" s="648">
        <v>104466.03608098041</v>
      </c>
      <c r="F30" s="648">
        <v>139091.17133447705</v>
      </c>
      <c r="G30" s="648">
        <v>61239.851976804603</v>
      </c>
      <c r="H30" s="648">
        <v>86672.379130346453</v>
      </c>
      <c r="I30" s="648">
        <v>775050.1179999999</v>
      </c>
      <c r="K30" s="646"/>
      <c r="S30" s="649"/>
      <c r="T30" s="649"/>
      <c r="U30" s="649"/>
      <c r="V30" s="649"/>
      <c r="W30" s="649"/>
      <c r="X30" s="649"/>
      <c r="Y30" s="649"/>
    </row>
    <row r="31" spans="2:25" s="913" customFormat="1" ht="7">
      <c r="B31" s="1384" t="s">
        <v>837</v>
      </c>
      <c r="C31" s="1384"/>
      <c r="D31" s="1384"/>
      <c r="E31" s="1384"/>
      <c r="F31" s="1384"/>
      <c r="G31" s="1384"/>
      <c r="H31" s="1384"/>
      <c r="I31" s="1384"/>
    </row>
    <row r="32" spans="2:25" s="913" customFormat="1" ht="21" customHeight="1">
      <c r="B32" s="1384" t="s">
        <v>2599</v>
      </c>
      <c r="C32" s="1384"/>
      <c r="D32" s="1384"/>
      <c r="E32" s="1384"/>
      <c r="F32" s="1384"/>
      <c r="G32" s="1384"/>
      <c r="H32" s="1384"/>
      <c r="I32" s="1384"/>
      <c r="J32" s="1384"/>
      <c r="K32" s="1384"/>
      <c r="L32" s="1384"/>
      <c r="M32" s="1384"/>
      <c r="N32" s="1384"/>
    </row>
    <row r="33" spans="2:25" ht="18.75" customHeight="1">
      <c r="B33" s="1384" t="s">
        <v>838</v>
      </c>
      <c r="C33" s="1384"/>
      <c r="D33" s="1384"/>
      <c r="E33" s="1384"/>
      <c r="F33" s="1384"/>
      <c r="G33" s="1384"/>
      <c r="H33" s="1384"/>
      <c r="I33" s="1384"/>
      <c r="J33" s="1384"/>
      <c r="K33" s="1384"/>
      <c r="L33" s="1384"/>
      <c r="M33" s="1384"/>
      <c r="N33" s="1384"/>
    </row>
    <row r="34" spans="2:25" ht="12" customHeight="1">
      <c r="B34" s="910"/>
      <c r="C34" s="910"/>
      <c r="D34" s="910"/>
      <c r="E34" s="910"/>
      <c r="F34" s="910"/>
      <c r="G34" s="910"/>
      <c r="H34" s="910"/>
      <c r="I34" s="910"/>
    </row>
    <row r="35" spans="2:25" ht="27.65" customHeight="1">
      <c r="B35" s="1410" t="s">
        <v>2615</v>
      </c>
      <c r="C35" s="1410"/>
      <c r="D35" s="1410"/>
      <c r="E35" s="1410"/>
      <c r="F35" s="1410"/>
      <c r="G35" s="1410"/>
      <c r="H35" s="1410"/>
      <c r="I35" s="1410"/>
    </row>
    <row r="37" spans="2:25" ht="15">
      <c r="B37" s="778"/>
      <c r="C37" s="1411" t="s">
        <v>1223</v>
      </c>
      <c r="D37" s="1411"/>
      <c r="E37" s="1411"/>
      <c r="F37" s="1411"/>
      <c r="G37" s="1411"/>
      <c r="H37" s="1411"/>
      <c r="I37" s="1411"/>
    </row>
    <row r="38" spans="2:25" s="645" customFormat="1" ht="28">
      <c r="B38" s="777" t="s">
        <v>798</v>
      </c>
      <c r="C38" s="927" t="s">
        <v>516</v>
      </c>
      <c r="D38" s="927" t="s">
        <v>287</v>
      </c>
      <c r="E38" s="927" t="s">
        <v>288</v>
      </c>
      <c r="F38" s="927" t="s">
        <v>289</v>
      </c>
      <c r="G38" s="927" t="s">
        <v>290</v>
      </c>
      <c r="H38" s="927" t="s">
        <v>836</v>
      </c>
      <c r="I38" s="927" t="s">
        <v>1</v>
      </c>
    </row>
    <row r="39" spans="2:25" s="143" customFormat="1">
      <c r="B39" s="915" t="s">
        <v>292</v>
      </c>
      <c r="C39" s="152">
        <v>17.445</v>
      </c>
      <c r="D39" s="152">
        <v>0</v>
      </c>
      <c r="E39" s="152">
        <v>130.01400000000001</v>
      </c>
      <c r="F39" s="152">
        <v>5364.6719999999996</v>
      </c>
      <c r="G39" s="152">
        <v>188.929</v>
      </c>
      <c r="H39" s="152">
        <v>3713.3760000000002</v>
      </c>
      <c r="I39" s="152">
        <v>9414.4179999999997</v>
      </c>
      <c r="K39" s="646"/>
      <c r="S39" s="646"/>
      <c r="T39" s="646"/>
      <c r="U39" s="646"/>
      <c r="V39" s="646"/>
      <c r="W39" s="646"/>
      <c r="X39" s="646"/>
      <c r="Y39" s="646"/>
    </row>
    <row r="40" spans="2:25" s="143" customFormat="1" ht="13.9" customHeight="1">
      <c r="B40" s="916" t="s">
        <v>296</v>
      </c>
      <c r="C40" s="156">
        <v>22059.466</v>
      </c>
      <c r="D40" s="156">
        <v>32.055999999999997</v>
      </c>
      <c r="E40" s="156">
        <v>426.262</v>
      </c>
      <c r="F40" s="156">
        <v>1276.2260000000001</v>
      </c>
      <c r="G40" s="156">
        <v>487.608</v>
      </c>
      <c r="H40" s="156">
        <v>10013.790999999999</v>
      </c>
      <c r="I40" s="156">
        <v>34295.409</v>
      </c>
      <c r="K40" s="646"/>
      <c r="S40" s="646"/>
      <c r="T40" s="646"/>
      <c r="U40" s="646"/>
      <c r="V40" s="646"/>
      <c r="W40" s="646"/>
      <c r="X40" s="646"/>
      <c r="Y40" s="646"/>
    </row>
    <row r="41" spans="2:25" s="143" customFormat="1" ht="13.9" customHeight="1">
      <c r="B41" s="916" t="s">
        <v>297</v>
      </c>
      <c r="C41" s="156">
        <v>62344.404000000002</v>
      </c>
      <c r="D41" s="156">
        <v>494.505</v>
      </c>
      <c r="E41" s="156">
        <v>23624.968000000001</v>
      </c>
      <c r="F41" s="156">
        <v>18780.62</v>
      </c>
      <c r="G41" s="156">
        <v>2685.1480000000001</v>
      </c>
      <c r="H41" s="156">
        <v>42415.745000000003</v>
      </c>
      <c r="I41" s="156">
        <v>150345.39000000001</v>
      </c>
      <c r="K41" s="646"/>
      <c r="S41" s="646"/>
      <c r="T41" s="646"/>
      <c r="U41" s="646"/>
      <c r="V41" s="646"/>
      <c r="W41" s="646"/>
      <c r="X41" s="646"/>
      <c r="Y41" s="646"/>
    </row>
    <row r="42" spans="2:25" s="143" customFormat="1" ht="13.9" customHeight="1">
      <c r="B42" s="916" t="s">
        <v>298</v>
      </c>
      <c r="C42" s="156">
        <v>98367.317999999999</v>
      </c>
      <c r="D42" s="156">
        <v>1.052</v>
      </c>
      <c r="E42" s="156">
        <v>17418.496999999999</v>
      </c>
      <c r="F42" s="156">
        <v>38.511999999999993</v>
      </c>
      <c r="G42" s="156">
        <v>68.741</v>
      </c>
      <c r="H42" s="156">
        <v>532.38699999999994</v>
      </c>
      <c r="I42" s="156">
        <v>116426.507</v>
      </c>
      <c r="K42" s="646"/>
      <c r="S42" s="646"/>
      <c r="T42" s="646"/>
      <c r="U42" s="646"/>
      <c r="V42" s="646"/>
      <c r="W42" s="646"/>
      <c r="X42" s="646"/>
      <c r="Y42" s="646"/>
    </row>
    <row r="43" spans="2:25" s="143" customFormat="1" ht="13.9" customHeight="1">
      <c r="B43" s="915" t="s">
        <v>324</v>
      </c>
      <c r="C43" s="152">
        <v>4742.1170000000002</v>
      </c>
      <c r="D43" s="152">
        <v>197.88399999999999</v>
      </c>
      <c r="E43" s="152">
        <v>977.42600000000004</v>
      </c>
      <c r="F43" s="152">
        <v>333.34800000000001</v>
      </c>
      <c r="G43" s="152">
        <v>457.99700000000001</v>
      </c>
      <c r="H43" s="152">
        <v>415.512</v>
      </c>
      <c r="I43" s="152">
        <v>7124.2839999999997</v>
      </c>
      <c r="K43" s="646"/>
      <c r="S43" s="646"/>
      <c r="T43" s="646"/>
      <c r="U43" s="646"/>
      <c r="V43" s="646"/>
      <c r="W43" s="646"/>
      <c r="X43" s="646"/>
      <c r="Y43" s="646"/>
    </row>
    <row r="44" spans="2:25" s="143" customFormat="1" ht="18" customHeight="1">
      <c r="B44" s="919" t="s">
        <v>814</v>
      </c>
      <c r="C44" s="158">
        <v>187460.51765256491</v>
      </c>
      <c r="D44" s="158">
        <v>732.0829117254774</v>
      </c>
      <c r="E44" s="158">
        <v>42288.483889430354</v>
      </c>
      <c r="F44" s="158">
        <v>26312.802445992045</v>
      </c>
      <c r="G44" s="158">
        <v>3750.0051989118028</v>
      </c>
      <c r="H44" s="158">
        <v>57062.115901375408</v>
      </c>
      <c r="I44" s="158">
        <v>317606.00799999997</v>
      </c>
      <c r="K44" s="646"/>
      <c r="S44" s="646"/>
      <c r="T44" s="646"/>
      <c r="U44" s="646"/>
      <c r="V44" s="646"/>
      <c r="W44" s="646"/>
      <c r="X44" s="646"/>
      <c r="Y44" s="646"/>
    </row>
    <row r="45" spans="2:25" s="143" customFormat="1">
      <c r="B45" s="915" t="s">
        <v>292</v>
      </c>
      <c r="C45" s="152">
        <v>56902.896999999997</v>
      </c>
      <c r="D45" s="152">
        <v>13631.843999999999</v>
      </c>
      <c r="E45" s="152">
        <v>27221.809000000001</v>
      </c>
      <c r="F45" s="152">
        <v>9582.4120000000003</v>
      </c>
      <c r="G45" s="152">
        <v>8400.59</v>
      </c>
      <c r="H45" s="152">
        <v>6587.4279999999999</v>
      </c>
      <c r="I45" s="152">
        <v>122326.97999999998</v>
      </c>
      <c r="K45" s="646"/>
      <c r="S45" s="646"/>
      <c r="T45" s="646"/>
      <c r="U45" s="646"/>
      <c r="V45" s="646"/>
      <c r="W45" s="646"/>
      <c r="X45" s="646"/>
      <c r="Y45" s="646"/>
    </row>
    <row r="46" spans="2:25" s="143" customFormat="1" ht="28.15" customHeight="1">
      <c r="B46" s="916" t="s">
        <v>293</v>
      </c>
      <c r="C46" s="156">
        <v>282.42200000000003</v>
      </c>
      <c r="D46" s="156">
        <v>99.218000000000004</v>
      </c>
      <c r="E46" s="156">
        <v>3315.31</v>
      </c>
      <c r="F46" s="156">
        <v>6725.9189999999999</v>
      </c>
      <c r="G46" s="156">
        <v>82.114999999999995</v>
      </c>
      <c r="H46" s="155">
        <v>63.284999999999997</v>
      </c>
      <c r="I46" s="156">
        <v>10568.268999999998</v>
      </c>
      <c r="K46" s="646"/>
      <c r="S46" s="646"/>
      <c r="T46" s="646"/>
      <c r="U46" s="646"/>
      <c r="V46" s="646"/>
      <c r="W46" s="646"/>
      <c r="X46" s="646"/>
      <c r="Y46" s="646"/>
    </row>
    <row r="47" spans="2:25" s="143" customFormat="1" ht="13.9" customHeight="1">
      <c r="B47" s="916" t="s">
        <v>294</v>
      </c>
      <c r="C47" s="156">
        <v>0</v>
      </c>
      <c r="D47" s="156">
        <v>44.052</v>
      </c>
      <c r="E47" s="156">
        <v>62.64</v>
      </c>
      <c r="F47" s="155">
        <v>624.53099999999995</v>
      </c>
      <c r="G47" s="156">
        <v>863.96799999999996</v>
      </c>
      <c r="H47" s="155">
        <v>6.0999999999999999E-2</v>
      </c>
      <c r="I47" s="156">
        <v>1595.2519999999997</v>
      </c>
      <c r="K47" s="646"/>
      <c r="S47" s="646"/>
      <c r="T47" s="646"/>
      <c r="U47" s="646"/>
      <c r="V47" s="646"/>
      <c r="W47" s="646"/>
      <c r="X47" s="646"/>
      <c r="Y47" s="646"/>
    </row>
    <row r="48" spans="2:25" s="143" customFormat="1" ht="13.9" customHeight="1">
      <c r="B48" s="916" t="s">
        <v>807</v>
      </c>
      <c r="C48" s="155">
        <v>0</v>
      </c>
      <c r="D48" s="156">
        <v>0</v>
      </c>
      <c r="E48" s="155">
        <v>0</v>
      </c>
      <c r="F48" s="156">
        <v>0</v>
      </c>
      <c r="G48" s="156">
        <v>143.929</v>
      </c>
      <c r="H48" s="155">
        <v>23.24</v>
      </c>
      <c r="I48" s="156">
        <v>167.16900000000001</v>
      </c>
      <c r="K48" s="646"/>
      <c r="S48" s="646"/>
      <c r="T48" s="646"/>
      <c r="U48" s="646"/>
      <c r="V48" s="646"/>
      <c r="W48" s="646"/>
      <c r="X48" s="646"/>
      <c r="Y48" s="646"/>
    </row>
    <row r="49" spans="2:25" s="143" customFormat="1" ht="13.9" customHeight="1">
      <c r="B49" s="916" t="s">
        <v>2701</v>
      </c>
      <c r="C49" s="156">
        <v>0.08</v>
      </c>
      <c r="D49" s="155">
        <v>0</v>
      </c>
      <c r="E49" s="155">
        <v>0</v>
      </c>
      <c r="F49" s="156">
        <v>0</v>
      </c>
      <c r="G49" s="155">
        <v>0</v>
      </c>
      <c r="H49" s="155">
        <v>0</v>
      </c>
      <c r="I49" s="156">
        <v>0.08</v>
      </c>
      <c r="K49" s="646"/>
      <c r="S49" s="646"/>
      <c r="T49" s="646"/>
      <c r="U49" s="646"/>
      <c r="V49" s="646"/>
      <c r="W49" s="646"/>
      <c r="X49" s="646"/>
      <c r="Y49" s="646"/>
    </row>
    <row r="50" spans="2:25" s="143" customFormat="1" ht="13.9" customHeight="1">
      <c r="B50" s="916" t="s">
        <v>296</v>
      </c>
      <c r="C50" s="156">
        <v>11619.522000000001</v>
      </c>
      <c r="D50" s="156">
        <v>1566.1990000000001</v>
      </c>
      <c r="E50" s="156">
        <v>3405.694</v>
      </c>
      <c r="F50" s="156">
        <v>2693.5509999999999</v>
      </c>
      <c r="G50" s="156">
        <v>154.191</v>
      </c>
      <c r="H50" s="156">
        <v>4299.0210000000006</v>
      </c>
      <c r="I50" s="156">
        <v>23738.178</v>
      </c>
      <c r="K50" s="646"/>
      <c r="S50" s="646"/>
      <c r="T50" s="646"/>
      <c r="U50" s="646"/>
      <c r="V50" s="646"/>
      <c r="W50" s="646"/>
      <c r="X50" s="646"/>
      <c r="Y50" s="646"/>
    </row>
    <row r="51" spans="2:25" s="143" customFormat="1" ht="13.9" customHeight="1">
      <c r="B51" s="916" t="s">
        <v>297</v>
      </c>
      <c r="C51" s="156">
        <v>5217.085</v>
      </c>
      <c r="D51" s="156">
        <v>25313.643</v>
      </c>
      <c r="E51" s="156">
        <v>3377.9789999999998</v>
      </c>
      <c r="F51" s="156">
        <v>49189.142</v>
      </c>
      <c r="G51" s="156">
        <v>20003.449000000001</v>
      </c>
      <c r="H51" s="156">
        <v>5664.7469999999994</v>
      </c>
      <c r="I51" s="156">
        <v>108766.04500000001</v>
      </c>
      <c r="K51" s="646"/>
      <c r="S51" s="646"/>
      <c r="T51" s="646"/>
      <c r="U51" s="646"/>
      <c r="V51" s="646"/>
      <c r="W51" s="646"/>
      <c r="X51" s="646"/>
      <c r="Y51" s="646"/>
    </row>
    <row r="52" spans="2:25" s="143" customFormat="1" ht="13.9" customHeight="1">
      <c r="B52" s="916" t="s">
        <v>298</v>
      </c>
      <c r="C52" s="156">
        <v>14309.778</v>
      </c>
      <c r="D52" s="156">
        <v>20914.296999999999</v>
      </c>
      <c r="E52" s="156">
        <v>15798.414000000001</v>
      </c>
      <c r="F52" s="156">
        <v>16375.108</v>
      </c>
      <c r="G52" s="156">
        <v>17270.686000000002</v>
      </c>
      <c r="H52" s="156">
        <v>2065.0970000000002</v>
      </c>
      <c r="I52" s="156">
        <v>86733.38</v>
      </c>
      <c r="K52" s="646"/>
      <c r="S52" s="646"/>
      <c r="T52" s="646"/>
      <c r="U52" s="646"/>
      <c r="V52" s="646"/>
      <c r="W52" s="646"/>
      <c r="X52" s="646"/>
      <c r="Y52" s="646"/>
    </row>
    <row r="53" spans="2:25" s="143" customFormat="1" ht="28.15" customHeight="1">
      <c r="B53" s="916" t="s">
        <v>299</v>
      </c>
      <c r="C53" s="156">
        <v>3213</v>
      </c>
      <c r="D53" s="156">
        <v>3671.4839999999999</v>
      </c>
      <c r="E53" s="156">
        <v>11394.99</v>
      </c>
      <c r="F53" s="156">
        <v>10360.727000000001</v>
      </c>
      <c r="G53" s="156">
        <v>8784.6370000000006</v>
      </c>
      <c r="H53" s="156">
        <v>2212.7650000000003</v>
      </c>
      <c r="I53" s="156">
        <v>39637.603000000003</v>
      </c>
      <c r="K53" s="646"/>
      <c r="S53" s="646"/>
      <c r="T53" s="646"/>
      <c r="U53" s="646"/>
      <c r="V53" s="646"/>
      <c r="W53" s="646"/>
      <c r="X53" s="646"/>
      <c r="Y53" s="646"/>
    </row>
    <row r="54" spans="2:25" s="143" customFormat="1" ht="13.9" customHeight="1">
      <c r="B54" s="916" t="s">
        <v>300</v>
      </c>
      <c r="C54" s="156">
        <v>703.23299999999995</v>
      </c>
      <c r="D54" s="156">
        <v>1136.0350000000001</v>
      </c>
      <c r="E54" s="156">
        <v>408.36200000000002</v>
      </c>
      <c r="F54" s="156">
        <v>476.80599999999998</v>
      </c>
      <c r="G54" s="156">
        <v>755.08100000000002</v>
      </c>
      <c r="H54" s="156">
        <v>122.83200000000001</v>
      </c>
      <c r="I54" s="156">
        <v>3602.3490000000002</v>
      </c>
      <c r="K54" s="646"/>
      <c r="S54" s="646"/>
      <c r="T54" s="646"/>
      <c r="U54" s="646"/>
      <c r="V54" s="646"/>
      <c r="W54" s="646"/>
      <c r="X54" s="646"/>
      <c r="Y54" s="646"/>
    </row>
    <row r="55" spans="2:25" s="143" customFormat="1" ht="28.15" customHeight="1">
      <c r="B55" s="916" t="s">
        <v>301</v>
      </c>
      <c r="C55" s="156">
        <v>200.29300000000001</v>
      </c>
      <c r="D55" s="156">
        <v>2259.2669999999998</v>
      </c>
      <c r="E55" s="156">
        <v>527.13099999999997</v>
      </c>
      <c r="F55" s="156">
        <v>253.512</v>
      </c>
      <c r="G55" s="156">
        <v>688.94899999999996</v>
      </c>
      <c r="H55" s="155">
        <v>1.4500000000000002</v>
      </c>
      <c r="I55" s="156">
        <v>3930.6019999999999</v>
      </c>
      <c r="K55" s="646"/>
      <c r="S55" s="646"/>
      <c r="T55" s="646"/>
      <c r="U55" s="646"/>
      <c r="V55" s="646"/>
      <c r="W55" s="646"/>
      <c r="X55" s="646"/>
      <c r="Y55" s="646"/>
    </row>
    <row r="56" spans="2:25" s="143" customFormat="1" ht="13.9" customHeight="1">
      <c r="B56" s="916" t="s">
        <v>302</v>
      </c>
      <c r="C56" s="155">
        <v>0</v>
      </c>
      <c r="D56" s="155">
        <v>0</v>
      </c>
      <c r="E56" s="155">
        <v>0</v>
      </c>
      <c r="F56" s="155">
        <v>0</v>
      </c>
      <c r="G56" s="155">
        <v>0</v>
      </c>
      <c r="H56" s="155">
        <v>0</v>
      </c>
      <c r="I56" s="155">
        <v>0</v>
      </c>
      <c r="K56" s="646"/>
      <c r="S56" s="646"/>
      <c r="T56" s="646"/>
      <c r="U56" s="646"/>
      <c r="V56" s="646"/>
      <c r="W56" s="646"/>
      <c r="X56" s="646"/>
      <c r="Y56" s="646"/>
    </row>
    <row r="57" spans="2:25" s="143" customFormat="1" ht="26">
      <c r="B57" s="916" t="s">
        <v>808</v>
      </c>
      <c r="C57" s="156">
        <v>1.018</v>
      </c>
      <c r="D57" s="155">
        <v>0</v>
      </c>
      <c r="E57" s="156">
        <v>0</v>
      </c>
      <c r="F57" s="155">
        <v>2.2719999999999998</v>
      </c>
      <c r="G57" s="155">
        <v>0</v>
      </c>
      <c r="H57" s="155">
        <v>6.9610000000000003</v>
      </c>
      <c r="I57" s="156">
        <v>10.251000000000001</v>
      </c>
      <c r="K57" s="646"/>
      <c r="S57" s="646"/>
      <c r="T57" s="646"/>
      <c r="U57" s="646"/>
      <c r="V57" s="646"/>
      <c r="W57" s="646"/>
      <c r="X57" s="646"/>
      <c r="Y57" s="646"/>
    </row>
    <row r="58" spans="2:25" s="143" customFormat="1" ht="13.9" customHeight="1">
      <c r="B58" s="916" t="s">
        <v>304</v>
      </c>
      <c r="C58" s="156">
        <v>3.0000000000000001E-3</v>
      </c>
      <c r="D58" s="155">
        <v>0</v>
      </c>
      <c r="E58" s="155">
        <v>0</v>
      </c>
      <c r="F58" s="156">
        <v>0</v>
      </c>
      <c r="G58" s="155">
        <v>1.0389999999999999</v>
      </c>
      <c r="H58" s="155">
        <v>0</v>
      </c>
      <c r="I58" s="156">
        <v>1.0419999999999998</v>
      </c>
      <c r="K58" s="646"/>
      <c r="S58" s="646"/>
      <c r="T58" s="646"/>
      <c r="U58" s="646"/>
      <c r="V58" s="646"/>
      <c r="W58" s="646"/>
      <c r="X58" s="646"/>
      <c r="Y58" s="646"/>
    </row>
    <row r="59" spans="2:25" s="143" customFormat="1" ht="13.9" customHeight="1">
      <c r="B59" s="916" t="s">
        <v>835</v>
      </c>
      <c r="C59" s="155">
        <v>0</v>
      </c>
      <c r="D59" s="155">
        <v>0</v>
      </c>
      <c r="E59" s="155">
        <v>0</v>
      </c>
      <c r="F59" s="155">
        <v>0</v>
      </c>
      <c r="G59" s="155">
        <v>0</v>
      </c>
      <c r="H59" s="155">
        <v>0</v>
      </c>
      <c r="I59" s="155">
        <v>0</v>
      </c>
      <c r="K59" s="646"/>
      <c r="S59" s="646"/>
      <c r="T59" s="646"/>
      <c r="U59" s="646"/>
      <c r="V59" s="646"/>
      <c r="W59" s="646"/>
      <c r="X59" s="646"/>
      <c r="Y59" s="646"/>
    </row>
    <row r="60" spans="2:25" s="143" customFormat="1" ht="13.9" customHeight="1">
      <c r="B60" s="915" t="s">
        <v>305</v>
      </c>
      <c r="C60" s="152">
        <v>7563.701</v>
      </c>
      <c r="D60" s="152">
        <v>2121.6439999999998</v>
      </c>
      <c r="E60" s="152">
        <v>5293.3549999999996</v>
      </c>
      <c r="F60" s="152">
        <v>2484.9180000000001</v>
      </c>
      <c r="G60" s="152">
        <v>3294.76</v>
      </c>
      <c r="H60" s="152">
        <v>260.02700000000004</v>
      </c>
      <c r="I60" s="152">
        <v>21018.404999999999</v>
      </c>
      <c r="K60" s="646"/>
      <c r="S60" s="646"/>
      <c r="T60" s="646"/>
      <c r="U60" s="646"/>
      <c r="V60" s="646"/>
      <c r="W60" s="646"/>
      <c r="X60" s="646"/>
      <c r="Y60" s="646"/>
    </row>
    <row r="61" spans="2:25" s="143" customFormat="1" ht="18" customHeight="1">
      <c r="B61" s="919" t="s">
        <v>2646</v>
      </c>
      <c r="C61" s="158">
        <v>100013.03200000001</v>
      </c>
      <c r="D61" s="158">
        <v>70757.68299999999</v>
      </c>
      <c r="E61" s="158">
        <v>70805.684000000008</v>
      </c>
      <c r="F61" s="158">
        <v>98768.898000000001</v>
      </c>
      <c r="G61" s="158">
        <v>60443.394</v>
      </c>
      <c r="H61" s="158">
        <v>21306.914000000001</v>
      </c>
      <c r="I61" s="158">
        <v>422095.60499999998</v>
      </c>
      <c r="K61" s="646"/>
      <c r="S61" s="646"/>
      <c r="T61" s="646"/>
      <c r="U61" s="646"/>
      <c r="V61" s="646"/>
      <c r="W61" s="646"/>
      <c r="X61" s="646"/>
      <c r="Y61" s="646"/>
    </row>
    <row r="62" spans="2:25" s="561" customFormat="1" ht="18" customHeight="1">
      <c r="B62" s="647" t="s">
        <v>1</v>
      </c>
      <c r="C62" s="648">
        <v>287473.54965256492</v>
      </c>
      <c r="D62" s="648">
        <v>71489.765911725466</v>
      </c>
      <c r="E62" s="648">
        <v>113094.16788943036</v>
      </c>
      <c r="F62" s="648">
        <v>125081.70044599204</v>
      </c>
      <c r="G62" s="648">
        <v>64193.3991989118</v>
      </c>
      <c r="H62" s="648">
        <v>78369.029901375412</v>
      </c>
      <c r="I62" s="648">
        <v>739701.61300000001</v>
      </c>
      <c r="K62" s="646"/>
      <c r="S62" s="649"/>
      <c r="T62" s="649"/>
      <c r="U62" s="649"/>
      <c r="V62" s="649"/>
      <c r="W62" s="649"/>
      <c r="X62" s="649"/>
      <c r="Y62" s="649"/>
    </row>
    <row r="63" spans="2:25" s="913" customFormat="1" ht="12" customHeight="1">
      <c r="B63" s="1384" t="s">
        <v>837</v>
      </c>
      <c r="C63" s="1384"/>
      <c r="D63" s="1384"/>
      <c r="E63" s="1384"/>
      <c r="F63" s="1384"/>
      <c r="G63" s="1384"/>
      <c r="H63" s="1384"/>
      <c r="I63" s="1384"/>
    </row>
    <row r="64" spans="2:25" s="913" customFormat="1" ht="19.5" customHeight="1">
      <c r="B64" s="1384" t="s">
        <v>2599</v>
      </c>
      <c r="C64" s="1384"/>
      <c r="D64" s="1384"/>
      <c r="E64" s="1384"/>
      <c r="F64" s="1384"/>
      <c r="G64" s="1384"/>
      <c r="H64" s="1384"/>
      <c r="I64" s="1384"/>
    </row>
    <row r="65" spans="2:9" ht="19.5" customHeight="1">
      <c r="B65" s="1384" t="s">
        <v>838</v>
      </c>
      <c r="C65" s="1384"/>
      <c r="D65" s="1384"/>
      <c r="E65" s="1384"/>
      <c r="F65" s="1384"/>
      <c r="G65" s="1384"/>
      <c r="H65" s="1384"/>
      <c r="I65" s="1384"/>
    </row>
  </sheetData>
  <mergeCells count="11">
    <mergeCell ref="B2:I3"/>
    <mergeCell ref="C5:I5"/>
    <mergeCell ref="B31:I31"/>
    <mergeCell ref="B32:I32"/>
    <mergeCell ref="J32:N33"/>
    <mergeCell ref="B33:I33"/>
    <mergeCell ref="B35:I35"/>
    <mergeCell ref="C37:I37"/>
    <mergeCell ref="B63:I63"/>
    <mergeCell ref="B64:I64"/>
    <mergeCell ref="B65:I6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90"/>
  <sheetViews>
    <sheetView showGridLines="0" workbookViewId="0"/>
  </sheetViews>
  <sheetFormatPr baseColWidth="10" defaultColWidth="8.69921875" defaultRowHeight="13"/>
  <cols>
    <col min="1" max="1" width="8.69921875" style="912"/>
    <col min="2" max="2" width="71.5" style="912" bestFit="1" customWidth="1"/>
    <col min="3" max="3" width="17.5" style="912" bestFit="1" customWidth="1"/>
    <col min="4" max="4" width="15.296875" style="912" bestFit="1" customWidth="1"/>
    <col min="5" max="5" width="19.69921875" style="912" customWidth="1"/>
    <col min="6" max="6" width="23.296875" style="912" bestFit="1" customWidth="1"/>
    <col min="7" max="7" width="23.5" style="912" bestFit="1" customWidth="1"/>
    <col min="8" max="8" width="18.5" style="912" bestFit="1" customWidth="1"/>
    <col min="9" max="9" width="27.5" style="912" bestFit="1" customWidth="1"/>
    <col min="10" max="10" width="22.296875" style="912" bestFit="1" customWidth="1"/>
    <col min="11" max="11" width="19.796875" style="912" customWidth="1"/>
    <col min="12" max="12" width="22.296875" style="912" bestFit="1" customWidth="1"/>
    <col min="13" max="13" width="21.296875" style="912" bestFit="1" customWidth="1"/>
    <col min="14" max="14" width="17.69921875" style="912" bestFit="1" customWidth="1"/>
    <col min="15" max="15" width="19.69921875" style="912" bestFit="1" customWidth="1"/>
    <col min="16" max="16" width="20.69921875" style="912" bestFit="1" customWidth="1"/>
    <col min="17" max="17" width="23.69921875" style="912" bestFit="1" customWidth="1"/>
    <col min="18" max="18" width="14.5" style="912" bestFit="1" customWidth="1"/>
    <col min="19" max="19" width="19.69921875" style="912" bestFit="1" customWidth="1"/>
    <col min="20" max="20" width="21.69921875" style="912" bestFit="1" customWidth="1"/>
    <col min="21" max="21" width="21.296875" style="912" bestFit="1" customWidth="1"/>
    <col min="22" max="22" width="11.296875" style="912" bestFit="1" customWidth="1"/>
    <col min="23" max="16384" width="8.69921875" style="912"/>
  </cols>
  <sheetData>
    <row r="2" spans="2:22">
      <c r="B2" s="1413" t="s">
        <v>1355</v>
      </c>
      <c r="C2" s="1413"/>
      <c r="D2" s="1413"/>
      <c r="E2" s="1413"/>
      <c r="F2" s="1413"/>
      <c r="G2" s="1413"/>
      <c r="H2" s="1413"/>
      <c r="I2" s="1413"/>
      <c r="J2" s="1413"/>
      <c r="K2" s="1413"/>
      <c r="L2" s="1413"/>
      <c r="M2" s="1413"/>
      <c r="N2" s="1413"/>
      <c r="O2" s="1413"/>
      <c r="P2" s="1413"/>
      <c r="Q2" s="1413"/>
      <c r="R2" s="1413"/>
      <c r="S2" s="1413"/>
      <c r="T2" s="1413"/>
      <c r="U2" s="1413"/>
      <c r="V2" s="1413"/>
    </row>
    <row r="3" spans="2:22">
      <c r="B3" s="300"/>
      <c r="C3" s="300"/>
      <c r="D3" s="300"/>
      <c r="E3" s="300"/>
      <c r="F3" s="300"/>
      <c r="G3" s="300"/>
      <c r="H3" s="300"/>
      <c r="I3" s="300"/>
      <c r="J3" s="300"/>
      <c r="K3" s="300"/>
      <c r="L3" s="300"/>
      <c r="M3" s="300"/>
      <c r="N3" s="300"/>
      <c r="O3" s="300"/>
      <c r="P3" s="300"/>
      <c r="Q3" s="300"/>
      <c r="R3" s="300"/>
      <c r="S3" s="300"/>
      <c r="T3" s="300"/>
      <c r="U3" s="300"/>
      <c r="V3" s="300"/>
    </row>
    <row r="4" spans="2:22">
      <c r="B4" s="300"/>
      <c r="C4" s="300"/>
      <c r="D4" s="300"/>
      <c r="E4" s="300"/>
      <c r="F4" s="300"/>
      <c r="G4" s="300"/>
      <c r="H4" s="300"/>
      <c r="I4" s="300"/>
      <c r="J4" s="300"/>
      <c r="K4" s="300"/>
      <c r="L4" s="300"/>
      <c r="M4" s="300"/>
      <c r="N4" s="300"/>
      <c r="O4" s="300"/>
      <c r="P4" s="300"/>
      <c r="Q4" s="300"/>
      <c r="R4" s="300"/>
      <c r="S4" s="300"/>
      <c r="T4" s="300"/>
      <c r="U4" s="300"/>
      <c r="V4" s="300"/>
    </row>
    <row r="5" spans="2:22" s="650" customFormat="1" ht="52">
      <c r="B5" s="777" t="s">
        <v>798</v>
      </c>
      <c r="C5" s="918" t="s">
        <v>839</v>
      </c>
      <c r="D5" s="918" t="s">
        <v>840</v>
      </c>
      <c r="E5" s="918" t="s">
        <v>841</v>
      </c>
      <c r="F5" s="918" t="s">
        <v>842</v>
      </c>
      <c r="G5" s="918" t="s">
        <v>843</v>
      </c>
      <c r="H5" s="918" t="s">
        <v>844</v>
      </c>
      <c r="I5" s="918" t="s">
        <v>845</v>
      </c>
      <c r="J5" s="918" t="s">
        <v>846</v>
      </c>
      <c r="K5" s="918" t="s">
        <v>847</v>
      </c>
      <c r="L5" s="918" t="s">
        <v>848</v>
      </c>
      <c r="M5" s="918" t="s">
        <v>849</v>
      </c>
      <c r="N5" s="918" t="s">
        <v>850</v>
      </c>
      <c r="O5" s="918" t="s">
        <v>851</v>
      </c>
      <c r="P5" s="918" t="s">
        <v>852</v>
      </c>
      <c r="Q5" s="918" t="s">
        <v>853</v>
      </c>
      <c r="R5" s="918" t="s">
        <v>854</v>
      </c>
      <c r="S5" s="918" t="s">
        <v>855</v>
      </c>
      <c r="T5" s="918" t="s">
        <v>856</v>
      </c>
      <c r="U5" s="918" t="s">
        <v>857</v>
      </c>
      <c r="V5" s="918" t="s">
        <v>858</v>
      </c>
    </row>
    <row r="6" spans="2:22" s="652" customFormat="1">
      <c r="B6" s="651" t="s">
        <v>292</v>
      </c>
      <c r="C6" s="153">
        <v>0</v>
      </c>
      <c r="D6" s="153">
        <v>0</v>
      </c>
      <c r="E6" s="153">
        <v>2.7E-2</v>
      </c>
      <c r="F6" s="153">
        <v>0</v>
      </c>
      <c r="G6" s="153">
        <v>0</v>
      </c>
      <c r="H6" s="153">
        <v>0</v>
      </c>
      <c r="I6" s="153">
        <v>0</v>
      </c>
      <c r="J6" s="152">
        <v>0</v>
      </c>
      <c r="K6" s="153">
        <v>0</v>
      </c>
      <c r="L6" s="153">
        <v>0</v>
      </c>
      <c r="M6" s="152">
        <v>5944.0060000000003</v>
      </c>
      <c r="N6" s="152">
        <v>0</v>
      </c>
      <c r="O6" s="153">
        <v>0</v>
      </c>
      <c r="P6" s="153">
        <v>0</v>
      </c>
      <c r="Q6" s="152">
        <v>6983.8509999999997</v>
      </c>
      <c r="R6" s="153">
        <v>7.6999999999999999E-2</v>
      </c>
      <c r="S6" s="153">
        <v>0</v>
      </c>
      <c r="T6" s="153">
        <v>0</v>
      </c>
      <c r="U6" s="153">
        <v>0</v>
      </c>
      <c r="V6" s="153">
        <v>12927.960999999999</v>
      </c>
    </row>
    <row r="7" spans="2:22" s="652" customFormat="1">
      <c r="B7" s="653" t="s">
        <v>296</v>
      </c>
      <c r="C7" s="155">
        <v>4.3979999999999997</v>
      </c>
      <c r="D7" s="155">
        <v>0</v>
      </c>
      <c r="E7" s="155">
        <v>62.151000000000003</v>
      </c>
      <c r="F7" s="155">
        <v>454.78</v>
      </c>
      <c r="G7" s="155">
        <v>272.81299999999999</v>
      </c>
      <c r="H7" s="156">
        <v>478.74299999999999</v>
      </c>
      <c r="I7" s="156">
        <v>16.95</v>
      </c>
      <c r="J7" s="156">
        <v>1340.0219999999999</v>
      </c>
      <c r="K7" s="156">
        <v>2.4510000000000001</v>
      </c>
      <c r="L7" s="156">
        <v>31.187999999999999</v>
      </c>
      <c r="M7" s="156">
        <v>9903.42</v>
      </c>
      <c r="N7" s="156">
        <v>103.26900000000001</v>
      </c>
      <c r="O7" s="156">
        <v>65.846999999999994</v>
      </c>
      <c r="P7" s="156">
        <v>189.35</v>
      </c>
      <c r="Q7" s="156">
        <v>20156.420999999998</v>
      </c>
      <c r="R7" s="156">
        <v>1.5369999999999999</v>
      </c>
      <c r="S7" s="155">
        <v>91.221999999999994</v>
      </c>
      <c r="T7" s="156">
        <v>24.007999999999999</v>
      </c>
      <c r="U7" s="155">
        <v>170.24299999999999</v>
      </c>
      <c r="V7" s="155">
        <v>33368.813000000002</v>
      </c>
    </row>
    <row r="8" spans="2:22" s="652" customFormat="1">
      <c r="B8" s="654" t="s">
        <v>297</v>
      </c>
      <c r="C8" s="155">
        <v>2035.5500000000002</v>
      </c>
      <c r="D8" s="155">
        <v>5273.5659999999998</v>
      </c>
      <c r="E8" s="155">
        <v>44855.282999999996</v>
      </c>
      <c r="F8" s="155">
        <v>18034.853999999999</v>
      </c>
      <c r="G8" s="155">
        <v>1633.9090000000001</v>
      </c>
      <c r="H8" s="156">
        <v>11468.692999999999</v>
      </c>
      <c r="I8" s="156">
        <v>17736.87</v>
      </c>
      <c r="J8" s="156">
        <v>6080.8330000000005</v>
      </c>
      <c r="K8" s="156">
        <v>6170.683</v>
      </c>
      <c r="L8" s="156">
        <v>8140.348</v>
      </c>
      <c r="M8" s="156">
        <v>13372.174999999999</v>
      </c>
      <c r="N8" s="156">
        <v>6663.0319999999992</v>
      </c>
      <c r="O8" s="156">
        <v>6681.69</v>
      </c>
      <c r="P8" s="156">
        <v>3776.3389999999999</v>
      </c>
      <c r="Q8" s="156">
        <v>20.740000000000002</v>
      </c>
      <c r="R8" s="156">
        <v>290.858</v>
      </c>
      <c r="S8" s="156">
        <v>1332.5070000000001</v>
      </c>
      <c r="T8" s="156">
        <v>985.3900000000001</v>
      </c>
      <c r="U8" s="155">
        <v>442.33799999999997</v>
      </c>
      <c r="V8" s="155">
        <v>154995.65800000002</v>
      </c>
    </row>
    <row r="9" spans="2:22" s="652" customFormat="1">
      <c r="B9" s="654" t="s">
        <v>298</v>
      </c>
      <c r="C9" s="155">
        <v>577.20799999999997</v>
      </c>
      <c r="D9" s="155">
        <v>45.311</v>
      </c>
      <c r="E9" s="155">
        <v>2038.6940000000002</v>
      </c>
      <c r="F9" s="155">
        <v>98.039000000000016</v>
      </c>
      <c r="G9" s="155">
        <v>69.202999999999989</v>
      </c>
      <c r="H9" s="156">
        <v>1975.9450000000002</v>
      </c>
      <c r="I9" s="156">
        <v>4167.29</v>
      </c>
      <c r="J9" s="156">
        <v>1431.76</v>
      </c>
      <c r="K9" s="156">
        <v>1522.6010000000001</v>
      </c>
      <c r="L9" s="156">
        <v>531.96800000000007</v>
      </c>
      <c r="M9" s="156">
        <v>224.23399999999998</v>
      </c>
      <c r="N9" s="156">
        <v>455.22899999999998</v>
      </c>
      <c r="O9" s="156">
        <v>1764.22</v>
      </c>
      <c r="P9" s="156">
        <v>654.74</v>
      </c>
      <c r="Q9" s="156">
        <v>50.863</v>
      </c>
      <c r="R9" s="156">
        <v>274.77600000000001</v>
      </c>
      <c r="S9" s="156">
        <v>744.82299999999987</v>
      </c>
      <c r="T9" s="155">
        <v>335.87400000000002</v>
      </c>
      <c r="U9" s="156">
        <v>95558.245999999999</v>
      </c>
      <c r="V9" s="156">
        <v>112521.02399999999</v>
      </c>
    </row>
    <row r="10" spans="2:22" s="652" customFormat="1">
      <c r="B10" s="915" t="s">
        <v>324</v>
      </c>
      <c r="C10" s="153">
        <v>0</v>
      </c>
      <c r="D10" s="153">
        <v>0</v>
      </c>
      <c r="E10" s="153">
        <v>0</v>
      </c>
      <c r="F10" s="153">
        <v>0</v>
      </c>
      <c r="G10" s="153">
        <v>0</v>
      </c>
      <c r="H10" s="153">
        <v>1290.961</v>
      </c>
      <c r="I10" s="152">
        <v>0.112</v>
      </c>
      <c r="J10" s="152">
        <v>16.972000000000001</v>
      </c>
      <c r="K10" s="152">
        <v>0</v>
      </c>
      <c r="L10" s="152">
        <v>924.80100000000004</v>
      </c>
      <c r="M10" s="152">
        <v>2354.0419999999999</v>
      </c>
      <c r="N10" s="152">
        <v>-0.71199999999999997</v>
      </c>
      <c r="O10" s="153">
        <v>-0.96399999999999997</v>
      </c>
      <c r="P10" s="153">
        <v>0.94099999999999995</v>
      </c>
      <c r="Q10" s="152">
        <v>0</v>
      </c>
      <c r="R10" s="152">
        <v>0</v>
      </c>
      <c r="S10" s="153">
        <v>0</v>
      </c>
      <c r="T10" s="153">
        <v>0</v>
      </c>
      <c r="U10" s="153">
        <v>1537.2059999999999</v>
      </c>
      <c r="V10" s="153">
        <v>6123.3589999999995</v>
      </c>
    </row>
    <row r="11" spans="2:22">
      <c r="B11" s="919" t="s">
        <v>814</v>
      </c>
      <c r="C11" s="230">
        <v>2617.1560000000004</v>
      </c>
      <c r="D11" s="230">
        <v>5318.8769999999995</v>
      </c>
      <c r="E11" s="230">
        <v>46956.154999999999</v>
      </c>
      <c r="F11" s="230">
        <v>18587.672999999999</v>
      </c>
      <c r="G11" s="230">
        <v>1975.9250000000002</v>
      </c>
      <c r="H11" s="230">
        <v>15214.341999999999</v>
      </c>
      <c r="I11" s="230">
        <v>21921.221999999998</v>
      </c>
      <c r="J11" s="230">
        <v>8869.5869999999995</v>
      </c>
      <c r="K11" s="230">
        <v>7695.7349999999997</v>
      </c>
      <c r="L11" s="230">
        <v>9628.3050000000003</v>
      </c>
      <c r="M11" s="230">
        <v>31797.877</v>
      </c>
      <c r="N11" s="230">
        <v>7220.8179999999993</v>
      </c>
      <c r="O11" s="230">
        <v>8510.7929999999997</v>
      </c>
      <c r="P11" s="230">
        <v>4621.3700000000008</v>
      </c>
      <c r="Q11" s="230">
        <v>27211.874999999996</v>
      </c>
      <c r="R11" s="230">
        <v>567.24800000000005</v>
      </c>
      <c r="S11" s="230">
        <v>2168.5520000000001</v>
      </c>
      <c r="T11" s="230">
        <v>1345.2720000000002</v>
      </c>
      <c r="U11" s="230">
        <v>97708.032999999996</v>
      </c>
      <c r="V11" s="230">
        <v>319936.81499999994</v>
      </c>
    </row>
    <row r="12" spans="2:22" s="652" customFormat="1">
      <c r="B12" s="651" t="s">
        <v>292</v>
      </c>
      <c r="C12" s="152">
        <v>0</v>
      </c>
      <c r="D12" s="152">
        <v>1E-3</v>
      </c>
      <c r="E12" s="152">
        <v>3.0000000000000001E-3</v>
      </c>
      <c r="F12" s="152">
        <v>0</v>
      </c>
      <c r="G12" s="152">
        <v>0</v>
      </c>
      <c r="H12" s="152">
        <v>0.246</v>
      </c>
      <c r="I12" s="152">
        <v>1.7000000000000001E-2</v>
      </c>
      <c r="J12" s="152">
        <v>0</v>
      </c>
      <c r="K12" s="152">
        <v>0</v>
      </c>
      <c r="L12" s="152">
        <v>0</v>
      </c>
      <c r="M12" s="152">
        <v>49749.396000000001</v>
      </c>
      <c r="N12" s="152">
        <v>0</v>
      </c>
      <c r="O12" s="152">
        <v>0</v>
      </c>
      <c r="P12" s="152">
        <v>1E-3</v>
      </c>
      <c r="Q12" s="152">
        <v>111467.836</v>
      </c>
      <c r="R12" s="152">
        <v>8.9999999999999993E-3</v>
      </c>
      <c r="S12" s="152">
        <v>0</v>
      </c>
      <c r="T12" s="152">
        <v>0</v>
      </c>
      <c r="U12" s="152">
        <v>2429.674</v>
      </c>
      <c r="V12" s="152">
        <v>163647.18299999999</v>
      </c>
    </row>
    <row r="13" spans="2:22" s="652" customFormat="1">
      <c r="B13" s="653" t="s">
        <v>293</v>
      </c>
      <c r="C13" s="156">
        <v>2.7E-2</v>
      </c>
      <c r="D13" s="156">
        <v>0</v>
      </c>
      <c r="E13" s="156">
        <v>28.914000000000001</v>
      </c>
      <c r="F13" s="156">
        <v>7.34</v>
      </c>
      <c r="G13" s="156">
        <v>83.989000000000004</v>
      </c>
      <c r="H13" s="156">
        <v>52.670999999999999</v>
      </c>
      <c r="I13" s="156">
        <v>3.073</v>
      </c>
      <c r="J13" s="156">
        <v>126.21899999999999</v>
      </c>
      <c r="K13" s="156">
        <v>0</v>
      </c>
      <c r="L13" s="156">
        <v>0.14599999999999999</v>
      </c>
      <c r="M13" s="156">
        <v>0.39300000000000002</v>
      </c>
      <c r="N13" s="156">
        <v>69.540999999999997</v>
      </c>
      <c r="O13" s="156">
        <v>0.504</v>
      </c>
      <c r="P13" s="156">
        <v>1.1419999999999999</v>
      </c>
      <c r="Q13" s="156">
        <v>16721.921999999999</v>
      </c>
      <c r="R13" s="156">
        <v>877.71</v>
      </c>
      <c r="S13" s="156">
        <v>937.04700000000003</v>
      </c>
      <c r="T13" s="156">
        <v>17.451000000000001</v>
      </c>
      <c r="U13" s="156">
        <v>719.46199999999999</v>
      </c>
      <c r="V13" s="156">
        <v>19647.550999999996</v>
      </c>
    </row>
    <row r="14" spans="2:22" s="652" customFormat="1">
      <c r="B14" s="653" t="s">
        <v>294</v>
      </c>
      <c r="C14" s="156">
        <v>-0.435</v>
      </c>
      <c r="D14" s="156">
        <v>9.5150000000000006</v>
      </c>
      <c r="E14" s="156">
        <v>247.13300000000001</v>
      </c>
      <c r="F14" s="156">
        <v>484.27199999999999</v>
      </c>
      <c r="G14" s="156">
        <v>25.227</v>
      </c>
      <c r="H14" s="156">
        <v>-0.01</v>
      </c>
      <c r="I14" s="156">
        <v>-4.0000000000000001E-3</v>
      </c>
      <c r="J14" s="156">
        <v>5.9109999999999996</v>
      </c>
      <c r="K14" s="156">
        <v>0</v>
      </c>
      <c r="L14" s="156">
        <v>60.798999999999999</v>
      </c>
      <c r="M14" s="156">
        <v>4.484</v>
      </c>
      <c r="N14" s="156">
        <v>-7.0000000000000001E-3</v>
      </c>
      <c r="O14" s="156">
        <v>0</v>
      </c>
      <c r="P14" s="156">
        <v>3.9E-2</v>
      </c>
      <c r="Q14" s="156">
        <v>649.66099999999994</v>
      </c>
      <c r="R14" s="156">
        <v>3.4769999999999999</v>
      </c>
      <c r="S14" s="156">
        <v>1.506</v>
      </c>
      <c r="T14" s="156">
        <v>0.33800000000000002</v>
      </c>
      <c r="U14" s="156">
        <v>1.6060000000000001</v>
      </c>
      <c r="V14" s="156">
        <v>1493.5120000000002</v>
      </c>
    </row>
    <row r="15" spans="2:22" s="652" customFormat="1">
      <c r="B15" s="916" t="s">
        <v>807</v>
      </c>
      <c r="C15" s="156">
        <v>0</v>
      </c>
      <c r="D15" s="156">
        <v>0</v>
      </c>
      <c r="E15" s="156">
        <v>0</v>
      </c>
      <c r="F15" s="156">
        <v>0</v>
      </c>
      <c r="G15" s="156">
        <v>0</v>
      </c>
      <c r="H15" s="156">
        <v>0</v>
      </c>
      <c r="I15" s="156">
        <v>0</v>
      </c>
      <c r="J15" s="156">
        <v>0</v>
      </c>
      <c r="K15" s="155">
        <v>0</v>
      </c>
      <c r="L15" s="155">
        <v>0</v>
      </c>
      <c r="M15" s="156">
        <v>229.35</v>
      </c>
      <c r="N15" s="156">
        <v>0</v>
      </c>
      <c r="O15" s="155">
        <v>0</v>
      </c>
      <c r="P15" s="155">
        <v>0</v>
      </c>
      <c r="Q15" s="156">
        <v>40.511000000000003</v>
      </c>
      <c r="R15" s="155">
        <v>0.12</v>
      </c>
      <c r="S15" s="156">
        <v>0</v>
      </c>
      <c r="T15" s="156">
        <v>0</v>
      </c>
      <c r="U15" s="156">
        <v>0</v>
      </c>
      <c r="V15" s="156">
        <v>269.98099999999999</v>
      </c>
    </row>
    <row r="16" spans="2:22" s="652" customFormat="1">
      <c r="B16" s="653" t="s">
        <v>2701</v>
      </c>
      <c r="C16" s="155">
        <v>0</v>
      </c>
      <c r="D16" s="155">
        <v>0</v>
      </c>
      <c r="E16" s="155">
        <v>0</v>
      </c>
      <c r="F16" s="155">
        <v>0</v>
      </c>
      <c r="G16" s="155">
        <v>0</v>
      </c>
      <c r="H16" s="155">
        <v>0</v>
      </c>
      <c r="I16" s="155">
        <v>0</v>
      </c>
      <c r="J16" s="155">
        <v>0</v>
      </c>
      <c r="K16" s="155">
        <v>0</v>
      </c>
      <c r="L16" s="155">
        <v>0</v>
      </c>
      <c r="M16" s="156">
        <v>0</v>
      </c>
      <c r="N16" s="155">
        <v>0</v>
      </c>
      <c r="O16" s="155">
        <v>0</v>
      </c>
      <c r="P16" s="155">
        <v>0</v>
      </c>
      <c r="Q16" s="156">
        <v>0</v>
      </c>
      <c r="R16" s="155">
        <v>0</v>
      </c>
      <c r="S16" s="156">
        <v>0</v>
      </c>
      <c r="T16" s="156">
        <v>0</v>
      </c>
      <c r="U16" s="156">
        <v>7.6999999999999999E-2</v>
      </c>
      <c r="V16" s="156">
        <v>7.6999999999999999E-2</v>
      </c>
    </row>
    <row r="17" spans="2:22" s="652" customFormat="1">
      <c r="B17" s="653" t="s">
        <v>296</v>
      </c>
      <c r="C17" s="156">
        <v>0</v>
      </c>
      <c r="D17" s="156">
        <v>0.107</v>
      </c>
      <c r="E17" s="156">
        <v>0</v>
      </c>
      <c r="F17" s="156">
        <v>0</v>
      </c>
      <c r="G17" s="156">
        <v>0</v>
      </c>
      <c r="H17" s="156">
        <v>8.9999999999999993E-3</v>
      </c>
      <c r="I17" s="156">
        <v>2.7E-2</v>
      </c>
      <c r="J17" s="156">
        <v>0</v>
      </c>
      <c r="K17" s="156">
        <v>0</v>
      </c>
      <c r="L17" s="156">
        <v>1.0569999999999999</v>
      </c>
      <c r="M17" s="156">
        <v>25145.398000000001</v>
      </c>
      <c r="N17" s="156">
        <v>54.206000000000003</v>
      </c>
      <c r="O17" s="156">
        <v>0</v>
      </c>
      <c r="P17" s="156">
        <v>0</v>
      </c>
      <c r="Q17" s="156">
        <v>1007.376</v>
      </c>
      <c r="R17" s="156">
        <v>0</v>
      </c>
      <c r="S17" s="156">
        <v>0</v>
      </c>
      <c r="T17" s="156">
        <v>0</v>
      </c>
      <c r="U17" s="156">
        <v>246.42599999999999</v>
      </c>
      <c r="V17" s="156">
        <v>26454.606</v>
      </c>
    </row>
    <row r="18" spans="2:22" s="652" customFormat="1">
      <c r="B18" s="654" t="s">
        <v>297</v>
      </c>
      <c r="C18" s="156">
        <v>1683.72</v>
      </c>
      <c r="D18" s="156">
        <v>2315.0770000000002</v>
      </c>
      <c r="E18" s="156">
        <v>27778.064999999999</v>
      </c>
      <c r="F18" s="156">
        <v>6260.5810000000001</v>
      </c>
      <c r="G18" s="156">
        <v>355.56400000000002</v>
      </c>
      <c r="H18" s="156">
        <v>4441.58</v>
      </c>
      <c r="I18" s="156">
        <v>10861.868</v>
      </c>
      <c r="J18" s="156">
        <v>5894.92</v>
      </c>
      <c r="K18" s="156">
        <v>2116.268</v>
      </c>
      <c r="L18" s="156">
        <v>2049.366</v>
      </c>
      <c r="M18" s="156">
        <v>6384.3620000000001</v>
      </c>
      <c r="N18" s="156">
        <v>12368.902</v>
      </c>
      <c r="O18" s="156">
        <v>1876.152</v>
      </c>
      <c r="P18" s="156">
        <v>2281.971</v>
      </c>
      <c r="Q18" s="156">
        <v>146.571</v>
      </c>
      <c r="R18" s="156">
        <v>647.88800000000003</v>
      </c>
      <c r="S18" s="156">
        <v>3289.2629999999999</v>
      </c>
      <c r="T18" s="156">
        <v>730.83</v>
      </c>
      <c r="U18" s="156">
        <v>9390.148000000001</v>
      </c>
      <c r="V18" s="156">
        <v>100873.09600000002</v>
      </c>
    </row>
    <row r="19" spans="2:22" s="652" customFormat="1">
      <c r="B19" s="654" t="s">
        <v>298</v>
      </c>
      <c r="C19" s="156">
        <v>1218.0129999999999</v>
      </c>
      <c r="D19" s="156">
        <v>289.29700000000003</v>
      </c>
      <c r="E19" s="156">
        <v>4440.8320000000003</v>
      </c>
      <c r="F19" s="156">
        <v>205.58</v>
      </c>
      <c r="G19" s="156">
        <v>63.780999999999999</v>
      </c>
      <c r="H19" s="156">
        <v>2026.788</v>
      </c>
      <c r="I19" s="156">
        <v>11250.745000000001</v>
      </c>
      <c r="J19" s="156">
        <v>2235.4580000000001</v>
      </c>
      <c r="K19" s="156">
        <v>1741.549</v>
      </c>
      <c r="L19" s="156">
        <v>467.04700000000003</v>
      </c>
      <c r="M19" s="156">
        <v>307.11799999999999</v>
      </c>
      <c r="N19" s="156">
        <v>1027.9929999999999</v>
      </c>
      <c r="O19" s="156">
        <v>2250.9520000000002</v>
      </c>
      <c r="P19" s="156">
        <v>1369.5070000000001</v>
      </c>
      <c r="Q19" s="156">
        <v>397.69499999999999</v>
      </c>
      <c r="R19" s="156">
        <v>1346.2270000000001</v>
      </c>
      <c r="S19" s="156">
        <v>1618.57</v>
      </c>
      <c r="T19" s="156">
        <v>352.78</v>
      </c>
      <c r="U19" s="156">
        <v>47777.916000000012</v>
      </c>
      <c r="V19" s="156">
        <v>80387.847999999998</v>
      </c>
    </row>
    <row r="20" spans="2:22" s="652" customFormat="1">
      <c r="B20" s="654" t="s">
        <v>299</v>
      </c>
      <c r="C20" s="156">
        <v>335.22500000000002</v>
      </c>
      <c r="D20" s="156">
        <v>173.20400000000001</v>
      </c>
      <c r="E20" s="156">
        <v>1368.7539999999999</v>
      </c>
      <c r="F20" s="156">
        <v>28.902000000000001</v>
      </c>
      <c r="G20" s="156">
        <v>8.51</v>
      </c>
      <c r="H20" s="156">
        <v>525.15200000000004</v>
      </c>
      <c r="I20" s="156">
        <v>2310.8040000000001</v>
      </c>
      <c r="J20" s="156">
        <v>400.62200000000001</v>
      </c>
      <c r="K20" s="156">
        <v>883.14499999999998</v>
      </c>
      <c r="L20" s="156">
        <v>161.047</v>
      </c>
      <c r="M20" s="156">
        <v>301.20299999999997</v>
      </c>
      <c r="N20" s="156">
        <v>16027.526</v>
      </c>
      <c r="O20" s="156">
        <v>1401.328</v>
      </c>
      <c r="P20" s="156">
        <v>1095.2080000000001</v>
      </c>
      <c r="Q20" s="156">
        <v>350.66800000000001</v>
      </c>
      <c r="R20" s="156">
        <v>944.529</v>
      </c>
      <c r="S20" s="156">
        <v>962.10799999999995</v>
      </c>
      <c r="T20" s="156">
        <v>97.787999999999997</v>
      </c>
      <c r="U20" s="156">
        <v>7313.8649999999998</v>
      </c>
      <c r="V20" s="156">
        <v>34689.588000000003</v>
      </c>
    </row>
    <row r="21" spans="2:22" s="652" customFormat="1">
      <c r="B21" s="654" t="s">
        <v>300</v>
      </c>
      <c r="C21" s="156">
        <v>68.962999999999994</v>
      </c>
      <c r="D21" s="156">
        <v>53.901000000000003</v>
      </c>
      <c r="E21" s="156">
        <v>639.05700000000002</v>
      </c>
      <c r="F21" s="156">
        <v>36.417999999999999</v>
      </c>
      <c r="G21" s="156">
        <v>2.8170000000000002</v>
      </c>
      <c r="H21" s="156">
        <v>371.61</v>
      </c>
      <c r="I21" s="156">
        <v>559.46500000000003</v>
      </c>
      <c r="J21" s="156">
        <v>264.84500000000003</v>
      </c>
      <c r="K21" s="156">
        <v>285.17099999999999</v>
      </c>
      <c r="L21" s="156">
        <v>32.512</v>
      </c>
      <c r="M21" s="156">
        <v>61.793999999999997</v>
      </c>
      <c r="N21" s="156">
        <v>242.006</v>
      </c>
      <c r="O21" s="156">
        <v>117.142</v>
      </c>
      <c r="P21" s="156">
        <v>73.909000000000006</v>
      </c>
      <c r="Q21" s="156">
        <v>12.193</v>
      </c>
      <c r="R21" s="156">
        <v>59.529000000000003</v>
      </c>
      <c r="S21" s="156">
        <v>74.861000000000004</v>
      </c>
      <c r="T21" s="156">
        <v>45.207999999999998</v>
      </c>
      <c r="U21" s="156">
        <v>1081.5409999999999</v>
      </c>
      <c r="V21" s="156">
        <v>4082.9420000000005</v>
      </c>
    </row>
    <row r="22" spans="2:22" s="652" customFormat="1">
      <c r="B22" s="653" t="s">
        <v>301</v>
      </c>
      <c r="C22" s="156">
        <v>0.96499999999999997</v>
      </c>
      <c r="D22" s="156">
        <v>0.53800000000000003</v>
      </c>
      <c r="E22" s="156">
        <v>3.6909999999999998</v>
      </c>
      <c r="F22" s="156">
        <v>469.19799999999998</v>
      </c>
      <c r="G22" s="156">
        <v>0</v>
      </c>
      <c r="H22" s="156">
        <v>644.00099999999998</v>
      </c>
      <c r="I22" s="156">
        <v>68.373000000000005</v>
      </c>
      <c r="J22" s="156">
        <v>0.67</v>
      </c>
      <c r="K22" s="156">
        <v>0.56100000000000005</v>
      </c>
      <c r="L22" s="156">
        <v>505.06599999999997</v>
      </c>
      <c r="M22" s="156">
        <v>567.375</v>
      </c>
      <c r="N22" s="156">
        <v>1231.085</v>
      </c>
      <c r="O22" s="156">
        <v>11.712</v>
      </c>
      <c r="P22" s="156">
        <v>7.74</v>
      </c>
      <c r="Q22" s="155">
        <v>0</v>
      </c>
      <c r="R22" s="156">
        <v>0.48299999999999998</v>
      </c>
      <c r="S22" s="156">
        <v>1.0649999999999999</v>
      </c>
      <c r="T22" s="156">
        <v>0.623</v>
      </c>
      <c r="U22" s="156">
        <v>17.61</v>
      </c>
      <c r="V22" s="156">
        <v>3530.7560000000003</v>
      </c>
    </row>
    <row r="23" spans="2:22" s="652" customFormat="1">
      <c r="B23" s="916" t="s">
        <v>302</v>
      </c>
      <c r="C23" s="155">
        <v>0</v>
      </c>
      <c r="D23" s="155">
        <v>0</v>
      </c>
      <c r="E23" s="155">
        <v>0</v>
      </c>
      <c r="F23" s="155">
        <v>0</v>
      </c>
      <c r="G23" s="155">
        <v>0</v>
      </c>
      <c r="H23" s="155">
        <v>0</v>
      </c>
      <c r="I23" s="155">
        <v>0</v>
      </c>
      <c r="J23" s="155">
        <v>0</v>
      </c>
      <c r="K23" s="155">
        <v>0</v>
      </c>
      <c r="L23" s="155">
        <v>0</v>
      </c>
      <c r="M23" s="156">
        <v>0</v>
      </c>
      <c r="N23" s="155">
        <v>0</v>
      </c>
      <c r="O23" s="155">
        <v>0</v>
      </c>
      <c r="P23" s="155">
        <v>0</v>
      </c>
      <c r="Q23" s="155">
        <v>0</v>
      </c>
      <c r="R23" s="156">
        <v>0</v>
      </c>
      <c r="S23" s="156">
        <v>0</v>
      </c>
      <c r="T23" s="155">
        <v>0</v>
      </c>
      <c r="U23" s="155">
        <v>0</v>
      </c>
      <c r="V23" s="155">
        <v>0</v>
      </c>
    </row>
    <row r="24" spans="2:22" s="652" customFormat="1">
      <c r="B24" s="916" t="s">
        <v>808</v>
      </c>
      <c r="C24" s="156">
        <v>0</v>
      </c>
      <c r="D24" s="156">
        <v>0</v>
      </c>
      <c r="E24" s="156">
        <v>0</v>
      </c>
      <c r="F24" s="156">
        <v>0</v>
      </c>
      <c r="G24" s="156">
        <v>0</v>
      </c>
      <c r="H24" s="156">
        <v>0</v>
      </c>
      <c r="I24" s="156">
        <v>0</v>
      </c>
      <c r="J24" s="156">
        <v>0</v>
      </c>
      <c r="K24" s="155">
        <v>0</v>
      </c>
      <c r="L24" s="155">
        <v>0</v>
      </c>
      <c r="M24" s="156">
        <v>4.931</v>
      </c>
      <c r="N24" s="155">
        <v>0</v>
      </c>
      <c r="O24" s="155">
        <v>0</v>
      </c>
      <c r="P24" s="155">
        <v>0</v>
      </c>
      <c r="Q24" s="155">
        <v>0</v>
      </c>
      <c r="R24" s="156">
        <v>0</v>
      </c>
      <c r="S24" s="156">
        <v>0</v>
      </c>
      <c r="T24" s="155">
        <v>0</v>
      </c>
      <c r="U24" s="155">
        <v>0</v>
      </c>
      <c r="V24" s="155">
        <v>4.931</v>
      </c>
    </row>
    <row r="25" spans="2:22" s="652" customFormat="1">
      <c r="B25" s="653" t="s">
        <v>304</v>
      </c>
      <c r="C25" s="156">
        <v>0.97499999999999998</v>
      </c>
      <c r="D25" s="156">
        <v>0</v>
      </c>
      <c r="E25" s="156">
        <v>0</v>
      </c>
      <c r="F25" s="156">
        <v>0</v>
      </c>
      <c r="G25" s="156">
        <v>0</v>
      </c>
      <c r="H25" s="156">
        <v>0</v>
      </c>
      <c r="I25" s="156">
        <v>0</v>
      </c>
      <c r="J25" s="156">
        <v>0</v>
      </c>
      <c r="K25" s="155">
        <v>0</v>
      </c>
      <c r="L25" s="155">
        <v>0</v>
      </c>
      <c r="M25" s="156">
        <v>0</v>
      </c>
      <c r="N25" s="155">
        <v>0</v>
      </c>
      <c r="O25" s="155">
        <v>0</v>
      </c>
      <c r="P25" s="155">
        <v>0</v>
      </c>
      <c r="Q25" s="155">
        <v>0</v>
      </c>
      <c r="R25" s="156">
        <v>0</v>
      </c>
      <c r="S25" s="156">
        <v>0</v>
      </c>
      <c r="T25" s="155">
        <v>0</v>
      </c>
      <c r="U25" s="155">
        <v>0</v>
      </c>
      <c r="V25" s="155">
        <v>0.97499999999999998</v>
      </c>
    </row>
    <row r="26" spans="2:22" s="652" customFormat="1">
      <c r="B26" s="916" t="s">
        <v>835</v>
      </c>
      <c r="C26" s="155">
        <v>0</v>
      </c>
      <c r="D26" s="155">
        <v>0</v>
      </c>
      <c r="E26" s="155">
        <v>0</v>
      </c>
      <c r="F26" s="155">
        <v>0</v>
      </c>
      <c r="G26" s="155">
        <v>0</v>
      </c>
      <c r="H26" s="155">
        <v>0</v>
      </c>
      <c r="I26" s="155">
        <v>0</v>
      </c>
      <c r="J26" s="155">
        <v>0</v>
      </c>
      <c r="K26" s="155">
        <v>0</v>
      </c>
      <c r="L26" s="155">
        <v>0</v>
      </c>
      <c r="M26" s="156">
        <v>0</v>
      </c>
      <c r="N26" s="155">
        <v>0</v>
      </c>
      <c r="O26" s="155">
        <v>0</v>
      </c>
      <c r="P26" s="155">
        <v>0</v>
      </c>
      <c r="Q26" s="155">
        <v>0</v>
      </c>
      <c r="R26" s="156">
        <v>0</v>
      </c>
      <c r="S26" s="156">
        <v>0</v>
      </c>
      <c r="T26" s="155">
        <v>0</v>
      </c>
      <c r="U26" s="155">
        <v>0</v>
      </c>
      <c r="V26" s="155">
        <v>0</v>
      </c>
    </row>
    <row r="27" spans="2:22" s="652" customFormat="1">
      <c r="B27" s="651" t="s">
        <v>305</v>
      </c>
      <c r="C27" s="152">
        <v>2E-3</v>
      </c>
      <c r="D27" s="152">
        <v>0</v>
      </c>
      <c r="E27" s="152">
        <v>2.5000000000000001E-2</v>
      </c>
      <c r="F27" s="152">
        <v>0</v>
      </c>
      <c r="G27" s="152">
        <v>0</v>
      </c>
      <c r="H27" s="152">
        <v>2.7E-2</v>
      </c>
      <c r="I27" s="152">
        <v>0.121</v>
      </c>
      <c r="J27" s="152">
        <v>6.0000000000000001E-3</v>
      </c>
      <c r="K27" s="152">
        <v>0</v>
      </c>
      <c r="L27" s="256">
        <v>0.80500000000000005</v>
      </c>
      <c r="M27" s="256">
        <v>11917.464</v>
      </c>
      <c r="N27" s="256">
        <v>905.98400000000004</v>
      </c>
      <c r="O27" s="256">
        <v>57.478000000000002</v>
      </c>
      <c r="P27" s="153">
        <v>0</v>
      </c>
      <c r="Q27" s="256">
        <v>4.0000000000000001E-3</v>
      </c>
      <c r="R27" s="256">
        <v>0</v>
      </c>
      <c r="S27" s="256">
        <v>2E-3</v>
      </c>
      <c r="T27" s="153">
        <v>0</v>
      </c>
      <c r="U27" s="256">
        <v>7148.3389999999999</v>
      </c>
      <c r="V27" s="256">
        <v>20030.257000000001</v>
      </c>
    </row>
    <row r="28" spans="2:22">
      <c r="B28" s="919" t="s">
        <v>2646</v>
      </c>
      <c r="C28" s="230">
        <v>3307.4549999999999</v>
      </c>
      <c r="D28" s="230">
        <v>2841.6400000000003</v>
      </c>
      <c r="E28" s="230">
        <v>34506.474000000002</v>
      </c>
      <c r="F28" s="230">
        <v>7492.2910000000002</v>
      </c>
      <c r="G28" s="230">
        <v>539.88800000000003</v>
      </c>
      <c r="H28" s="230">
        <v>8062.0739999999996</v>
      </c>
      <c r="I28" s="230">
        <v>25054.489000000001</v>
      </c>
      <c r="J28" s="230">
        <v>8928.650999999998</v>
      </c>
      <c r="K28" s="230">
        <v>5026.6939999999995</v>
      </c>
      <c r="L28" s="230">
        <v>3277.8449999999998</v>
      </c>
      <c r="M28" s="230">
        <v>94673.267999999982</v>
      </c>
      <c r="N28" s="230">
        <v>31927.236000000001</v>
      </c>
      <c r="O28" s="230">
        <v>5715.268</v>
      </c>
      <c r="P28" s="230">
        <v>4829.5169999999998</v>
      </c>
      <c r="Q28" s="230">
        <v>130794.43700000001</v>
      </c>
      <c r="R28" s="230">
        <v>3879.9720000000007</v>
      </c>
      <c r="S28" s="230">
        <v>6884.4219999999996</v>
      </c>
      <c r="T28" s="230">
        <v>1245.018</v>
      </c>
      <c r="U28" s="230">
        <v>76126.664000000004</v>
      </c>
      <c r="V28" s="230">
        <v>455113.30299999996</v>
      </c>
    </row>
    <row r="29" spans="2:22">
      <c r="B29" s="655" t="s">
        <v>1</v>
      </c>
      <c r="C29" s="656">
        <v>5924.6110000000008</v>
      </c>
      <c r="D29" s="656">
        <v>8160.5169999999998</v>
      </c>
      <c r="E29" s="656">
        <v>81462.629000000001</v>
      </c>
      <c r="F29" s="656">
        <v>26079.964</v>
      </c>
      <c r="G29" s="656">
        <v>2515.8130000000001</v>
      </c>
      <c r="H29" s="40">
        <v>23276.415999999997</v>
      </c>
      <c r="I29" s="40">
        <v>46975.710999999996</v>
      </c>
      <c r="J29" s="40">
        <v>17798.237999999998</v>
      </c>
      <c r="K29" s="40">
        <v>12722.429</v>
      </c>
      <c r="L29" s="40">
        <v>12906.15</v>
      </c>
      <c r="M29" s="40">
        <v>126471.14499999999</v>
      </c>
      <c r="N29" s="40">
        <v>39148.054000000004</v>
      </c>
      <c r="O29" s="40">
        <v>14226.061</v>
      </c>
      <c r="P29" s="40">
        <v>9450.8870000000006</v>
      </c>
      <c r="Q29" s="40">
        <v>158006.31200000001</v>
      </c>
      <c r="R29" s="40">
        <v>4447.2200000000012</v>
      </c>
      <c r="S29" s="40">
        <v>9052.9740000000002</v>
      </c>
      <c r="T29" s="40">
        <v>2590.29</v>
      </c>
      <c r="U29" s="40">
        <v>173834.69700000001</v>
      </c>
      <c r="V29" s="40">
        <v>775050.11800000002</v>
      </c>
    </row>
    <row r="30" spans="2:22" s="913" customFormat="1" ht="9.65" customHeight="1">
      <c r="B30" s="1384" t="s">
        <v>2598</v>
      </c>
      <c r="C30" s="1384"/>
      <c r="D30" s="1384"/>
      <c r="E30" s="1384"/>
      <c r="F30" s="1384"/>
      <c r="G30" s="1384"/>
      <c r="H30" s="1384"/>
      <c r="I30" s="1384"/>
      <c r="J30" s="403"/>
      <c r="K30" s="403"/>
      <c r="L30" s="403"/>
      <c r="M30" s="403"/>
      <c r="N30" s="403"/>
      <c r="O30" s="403"/>
      <c r="P30" s="403"/>
      <c r="Q30" s="403"/>
      <c r="R30" s="403"/>
      <c r="S30" s="403"/>
      <c r="T30" s="910"/>
      <c r="U30" s="910"/>
      <c r="V30" s="910"/>
    </row>
    <row r="31" spans="2:22" s="566" customFormat="1">
      <c r="B31" s="910"/>
      <c r="C31" s="910"/>
      <c r="D31" s="910"/>
      <c r="E31" s="910"/>
      <c r="F31" s="910"/>
      <c r="G31" s="910"/>
      <c r="H31" s="910"/>
      <c r="I31" s="910"/>
      <c r="J31" s="399"/>
      <c r="K31" s="399"/>
      <c r="L31" s="399"/>
      <c r="M31" s="399"/>
      <c r="N31" s="399"/>
      <c r="O31" s="399"/>
      <c r="P31" s="399"/>
      <c r="Q31" s="399"/>
      <c r="R31" s="399"/>
      <c r="S31" s="399"/>
      <c r="T31" s="115"/>
      <c r="U31" s="115"/>
      <c r="V31" s="405"/>
    </row>
    <row r="33" spans="2:22">
      <c r="B33" s="1413" t="s">
        <v>1356</v>
      </c>
      <c r="C33" s="1413"/>
      <c r="D33" s="1413"/>
      <c r="E33" s="1413"/>
      <c r="F33" s="1413"/>
      <c r="G33" s="1413"/>
      <c r="H33" s="1413"/>
      <c r="I33" s="1413"/>
      <c r="J33" s="1413"/>
      <c r="K33" s="1413"/>
      <c r="L33" s="1413"/>
      <c r="M33" s="1413"/>
      <c r="N33" s="1413"/>
      <c r="O33" s="1413"/>
      <c r="P33" s="1413"/>
      <c r="Q33" s="1413"/>
      <c r="R33" s="1413"/>
      <c r="S33" s="1413"/>
      <c r="T33" s="1413"/>
      <c r="U33" s="1413"/>
      <c r="V33" s="1413"/>
    </row>
    <row r="34" spans="2:22">
      <c r="D34" s="909"/>
    </row>
    <row r="35" spans="2:22" s="650" customFormat="1" ht="52">
      <c r="B35" s="777" t="s">
        <v>798</v>
      </c>
      <c r="C35" s="918" t="s">
        <v>839</v>
      </c>
      <c r="D35" s="918" t="s">
        <v>840</v>
      </c>
      <c r="E35" s="918" t="s">
        <v>841</v>
      </c>
      <c r="F35" s="918" t="s">
        <v>842</v>
      </c>
      <c r="G35" s="918" t="s">
        <v>843</v>
      </c>
      <c r="H35" s="918" t="s">
        <v>844</v>
      </c>
      <c r="I35" s="918" t="s">
        <v>845</v>
      </c>
      <c r="J35" s="918" t="s">
        <v>846</v>
      </c>
      <c r="K35" s="918" t="s">
        <v>847</v>
      </c>
      <c r="L35" s="918" t="s">
        <v>848</v>
      </c>
      <c r="M35" s="918" t="s">
        <v>849</v>
      </c>
      <c r="N35" s="918" t="s">
        <v>850</v>
      </c>
      <c r="O35" s="918" t="s">
        <v>851</v>
      </c>
      <c r="P35" s="918" t="s">
        <v>852</v>
      </c>
      <c r="Q35" s="918" t="s">
        <v>853</v>
      </c>
      <c r="R35" s="918" t="s">
        <v>854</v>
      </c>
      <c r="S35" s="918" t="s">
        <v>855</v>
      </c>
      <c r="T35" s="918" t="s">
        <v>856</v>
      </c>
      <c r="U35" s="918" t="s">
        <v>857</v>
      </c>
      <c r="V35" s="918" t="s">
        <v>858</v>
      </c>
    </row>
    <row r="36" spans="2:22" s="652" customFormat="1">
      <c r="B36" s="651" t="s">
        <v>292</v>
      </c>
      <c r="C36" s="153">
        <v>0</v>
      </c>
      <c r="D36" s="153">
        <v>0</v>
      </c>
      <c r="E36" s="153">
        <v>1.0999999999999999E-2</v>
      </c>
      <c r="F36" s="153">
        <v>0</v>
      </c>
      <c r="G36" s="153">
        <v>0</v>
      </c>
      <c r="H36" s="153">
        <v>0</v>
      </c>
      <c r="I36" s="153">
        <v>0</v>
      </c>
      <c r="J36" s="152">
        <v>0</v>
      </c>
      <c r="K36" s="153">
        <v>0</v>
      </c>
      <c r="L36" s="153">
        <v>0</v>
      </c>
      <c r="M36" s="152">
        <v>2473.8470000000002</v>
      </c>
      <c r="N36" s="152">
        <v>0</v>
      </c>
      <c r="O36" s="153">
        <v>80.957999999999998</v>
      </c>
      <c r="P36" s="153">
        <v>0</v>
      </c>
      <c r="Q36" s="152">
        <v>6859.5029999999997</v>
      </c>
      <c r="R36" s="153">
        <v>7.6999999999999999E-2</v>
      </c>
      <c r="S36" s="153">
        <v>0</v>
      </c>
      <c r="T36" s="153">
        <v>0</v>
      </c>
      <c r="U36" s="153">
        <v>2.1999999999999999E-2</v>
      </c>
      <c r="V36" s="153">
        <v>9414.4179999999997</v>
      </c>
    </row>
    <row r="37" spans="2:22" s="652" customFormat="1">
      <c r="B37" s="653" t="s">
        <v>296</v>
      </c>
      <c r="C37" s="155">
        <v>2.9079999999999999</v>
      </c>
      <c r="D37" s="155">
        <v>0</v>
      </c>
      <c r="E37" s="155">
        <v>170.10900000000001</v>
      </c>
      <c r="F37" s="155">
        <v>433.79300000000001</v>
      </c>
      <c r="G37" s="155">
        <v>310.05399999999997</v>
      </c>
      <c r="H37" s="156">
        <v>593.56500000000005</v>
      </c>
      <c r="I37" s="156">
        <v>11.807</v>
      </c>
      <c r="J37" s="156">
        <v>1342.4490000000001</v>
      </c>
      <c r="K37" s="156">
        <v>9.0429999999999993</v>
      </c>
      <c r="L37" s="156">
        <v>65.677000000000007</v>
      </c>
      <c r="M37" s="156">
        <v>11614.388999999999</v>
      </c>
      <c r="N37" s="156">
        <v>93.108999999999995</v>
      </c>
      <c r="O37" s="156">
        <v>66.831999999999994</v>
      </c>
      <c r="P37" s="156">
        <v>243.02600000000001</v>
      </c>
      <c r="Q37" s="156">
        <v>19189.093000000001</v>
      </c>
      <c r="R37" s="156">
        <v>1.1579999999999999</v>
      </c>
      <c r="S37" s="155">
        <v>91.875</v>
      </c>
      <c r="T37" s="156">
        <v>18.622</v>
      </c>
      <c r="U37" s="155">
        <v>37.9</v>
      </c>
      <c r="V37" s="155">
        <v>34295.409000000007</v>
      </c>
    </row>
    <row r="38" spans="2:22" s="652" customFormat="1">
      <c r="B38" s="654" t="s">
        <v>297</v>
      </c>
      <c r="C38" s="155">
        <v>1922.798</v>
      </c>
      <c r="D38" s="155">
        <v>5085.6880000000001</v>
      </c>
      <c r="E38" s="155">
        <v>44061.569000000003</v>
      </c>
      <c r="F38" s="155">
        <v>17235.427</v>
      </c>
      <c r="G38" s="155">
        <v>1434.174</v>
      </c>
      <c r="H38" s="156">
        <v>11844.679</v>
      </c>
      <c r="I38" s="156">
        <v>19696.983</v>
      </c>
      <c r="J38" s="156">
        <v>4675.1059999999998</v>
      </c>
      <c r="K38" s="156">
        <v>4892.9920000000002</v>
      </c>
      <c r="L38" s="156">
        <v>6304.1760000000004</v>
      </c>
      <c r="M38" s="156">
        <v>11542.560000000001</v>
      </c>
      <c r="N38" s="156">
        <v>9115.223</v>
      </c>
      <c r="O38" s="156">
        <v>6222.8180000000002</v>
      </c>
      <c r="P38" s="156">
        <v>3465.9470000000001</v>
      </c>
      <c r="Q38" s="156">
        <v>37.811999999999998</v>
      </c>
      <c r="R38" s="156">
        <v>303.42099999999999</v>
      </c>
      <c r="S38" s="156">
        <v>1377.579</v>
      </c>
      <c r="T38" s="156">
        <v>803.94</v>
      </c>
      <c r="U38" s="155">
        <v>322.49799999999993</v>
      </c>
      <c r="V38" s="155">
        <v>150345.39000000001</v>
      </c>
    </row>
    <row r="39" spans="2:22" s="652" customFormat="1">
      <c r="B39" s="654" t="s">
        <v>298</v>
      </c>
      <c r="C39" s="155">
        <v>580.78099999999995</v>
      </c>
      <c r="D39" s="155">
        <v>45.457999999999998</v>
      </c>
      <c r="E39" s="155">
        <v>1858.0609999999999</v>
      </c>
      <c r="F39" s="155">
        <v>105.32300000000001</v>
      </c>
      <c r="G39" s="155">
        <v>64.131</v>
      </c>
      <c r="H39" s="156">
        <v>1921.5149999999999</v>
      </c>
      <c r="I39" s="156">
        <v>3814.335</v>
      </c>
      <c r="J39" s="156">
        <v>1407.88</v>
      </c>
      <c r="K39" s="156">
        <v>1439.2570000000001</v>
      </c>
      <c r="L39" s="156">
        <v>490.25200000000001</v>
      </c>
      <c r="M39" s="156">
        <v>223.21199999999999</v>
      </c>
      <c r="N39" s="156">
        <v>457.98199999999997</v>
      </c>
      <c r="O39" s="156">
        <v>1711.1990000000001</v>
      </c>
      <c r="P39" s="156">
        <v>636.57099999999991</v>
      </c>
      <c r="Q39" s="156">
        <v>0</v>
      </c>
      <c r="R39" s="156">
        <v>252.02299999999997</v>
      </c>
      <c r="S39" s="156">
        <v>706.03800000000001</v>
      </c>
      <c r="T39" s="155">
        <v>303.91699999999997</v>
      </c>
      <c r="U39" s="156">
        <v>100408.572</v>
      </c>
      <c r="V39" s="156">
        <v>116426.507</v>
      </c>
    </row>
    <row r="40" spans="2:22" s="652" customFormat="1">
      <c r="B40" s="915" t="s">
        <v>324</v>
      </c>
      <c r="C40" s="153">
        <v>0</v>
      </c>
      <c r="D40" s="153">
        <v>0</v>
      </c>
      <c r="E40" s="153">
        <v>0</v>
      </c>
      <c r="F40" s="153">
        <v>0</v>
      </c>
      <c r="G40" s="153">
        <v>0</v>
      </c>
      <c r="H40" s="153">
        <v>830.06700000000001</v>
      </c>
      <c r="I40" s="152">
        <v>0.19600000000000001</v>
      </c>
      <c r="J40" s="152">
        <v>0</v>
      </c>
      <c r="K40" s="152">
        <v>0</v>
      </c>
      <c r="L40" s="152">
        <v>2829.5259999999998</v>
      </c>
      <c r="M40" s="152">
        <v>2352.0990000000002</v>
      </c>
      <c r="N40" s="152">
        <v>0.17199999999999999</v>
      </c>
      <c r="O40" s="153">
        <v>3.9E-2</v>
      </c>
      <c r="P40" s="153">
        <v>0</v>
      </c>
      <c r="Q40" s="152">
        <v>34.222000000000001</v>
      </c>
      <c r="R40" s="152">
        <v>0</v>
      </c>
      <c r="S40" s="153">
        <v>0</v>
      </c>
      <c r="T40" s="153">
        <v>0</v>
      </c>
      <c r="U40" s="153">
        <v>1077.963</v>
      </c>
      <c r="V40" s="153">
        <v>7124.2839999999987</v>
      </c>
    </row>
    <row r="41" spans="2:22">
      <c r="B41" s="919" t="s">
        <v>814</v>
      </c>
      <c r="C41" s="230">
        <v>2506.4869999999996</v>
      </c>
      <c r="D41" s="230">
        <v>5131.1459999999997</v>
      </c>
      <c r="E41" s="230">
        <v>46089.75</v>
      </c>
      <c r="F41" s="230">
        <v>17774.543000000001</v>
      </c>
      <c r="G41" s="230">
        <v>1808.3589999999999</v>
      </c>
      <c r="H41" s="230">
        <v>15189.826000000001</v>
      </c>
      <c r="I41" s="230">
        <v>23523.321</v>
      </c>
      <c r="J41" s="230">
        <v>7425.4349999999995</v>
      </c>
      <c r="K41" s="230">
        <v>6341.2919999999995</v>
      </c>
      <c r="L41" s="230">
        <v>9689.6309999999994</v>
      </c>
      <c r="M41" s="230">
        <v>28206.107000000004</v>
      </c>
      <c r="N41" s="230">
        <v>9666.4860000000008</v>
      </c>
      <c r="O41" s="230">
        <v>8081.8460000000005</v>
      </c>
      <c r="P41" s="230">
        <v>4345.5439999999999</v>
      </c>
      <c r="Q41" s="230">
        <v>26120.63</v>
      </c>
      <c r="R41" s="230">
        <v>556.67899999999997</v>
      </c>
      <c r="S41" s="230">
        <v>2175.4920000000002</v>
      </c>
      <c r="T41" s="230">
        <v>1126.479</v>
      </c>
      <c r="U41" s="230">
        <v>101846.95499999999</v>
      </c>
      <c r="V41" s="230">
        <v>317606.00799999997</v>
      </c>
    </row>
    <row r="42" spans="2:22" s="652" customFormat="1">
      <c r="B42" s="651" t="s">
        <v>292</v>
      </c>
      <c r="C42" s="152">
        <v>0</v>
      </c>
      <c r="D42" s="152">
        <v>0</v>
      </c>
      <c r="E42" s="152">
        <v>2E-3</v>
      </c>
      <c r="F42" s="152">
        <v>0</v>
      </c>
      <c r="G42" s="152">
        <v>0</v>
      </c>
      <c r="H42" s="152">
        <v>0</v>
      </c>
      <c r="I42" s="152">
        <v>2.5000000000000001E-2</v>
      </c>
      <c r="J42" s="152">
        <v>0.80200000000000005</v>
      </c>
      <c r="K42" s="152">
        <v>0</v>
      </c>
      <c r="L42" s="152">
        <v>0</v>
      </c>
      <c r="M42" s="152">
        <v>27354.647000000001</v>
      </c>
      <c r="N42" s="152">
        <v>0</v>
      </c>
      <c r="O42" s="152">
        <v>0</v>
      </c>
      <c r="P42" s="152">
        <v>3.0000000000000001E-3</v>
      </c>
      <c r="Q42" s="152">
        <v>92719.865999999995</v>
      </c>
      <c r="R42" s="152">
        <v>1.4999999999999999E-2</v>
      </c>
      <c r="S42" s="152">
        <v>1.127</v>
      </c>
      <c r="T42" s="152">
        <v>1E-3</v>
      </c>
      <c r="U42" s="152">
        <v>2250.4920000000002</v>
      </c>
      <c r="V42" s="152">
        <v>122326.98</v>
      </c>
    </row>
    <row r="43" spans="2:22" s="652" customFormat="1">
      <c r="B43" s="653" t="s">
        <v>293</v>
      </c>
      <c r="C43" s="156">
        <v>1.2999999999999999E-2</v>
      </c>
      <c r="D43" s="156">
        <v>0</v>
      </c>
      <c r="E43" s="156">
        <v>51.863999999999997</v>
      </c>
      <c r="F43" s="156">
        <v>26.741</v>
      </c>
      <c r="G43" s="156">
        <v>64.932000000000002</v>
      </c>
      <c r="H43" s="156">
        <v>48.347999999999999</v>
      </c>
      <c r="I43" s="156">
        <v>3.61</v>
      </c>
      <c r="J43" s="156">
        <v>140.316</v>
      </c>
      <c r="K43" s="156">
        <v>0</v>
      </c>
      <c r="L43" s="156">
        <v>0.14499999999999999</v>
      </c>
      <c r="M43" s="156">
        <v>0.17199999999999999</v>
      </c>
      <c r="N43" s="156">
        <v>0</v>
      </c>
      <c r="O43" s="156">
        <v>0.56100000000000005</v>
      </c>
      <c r="P43" s="156">
        <v>1.603</v>
      </c>
      <c r="Q43" s="156">
        <v>8614.3940000000002</v>
      </c>
      <c r="R43" s="156">
        <v>653.19899999999996</v>
      </c>
      <c r="S43" s="156">
        <v>859.53399999999999</v>
      </c>
      <c r="T43" s="156">
        <v>9.702</v>
      </c>
      <c r="U43" s="156">
        <v>93.135000000000005</v>
      </c>
      <c r="V43" s="156">
        <v>10568.269</v>
      </c>
    </row>
    <row r="44" spans="2:22" s="652" customFormat="1">
      <c r="B44" s="653" t="s">
        <v>294</v>
      </c>
      <c r="C44" s="156">
        <v>1.8580000000000001</v>
      </c>
      <c r="D44" s="156">
        <v>8.8999999999999996E-2</v>
      </c>
      <c r="E44" s="156">
        <v>304.37099999999998</v>
      </c>
      <c r="F44" s="156">
        <v>427.28399999999999</v>
      </c>
      <c r="G44" s="156">
        <v>25.053000000000001</v>
      </c>
      <c r="H44" s="156">
        <v>3.4000000000000002E-2</v>
      </c>
      <c r="I44" s="156">
        <v>0.36099999999999999</v>
      </c>
      <c r="J44" s="156">
        <v>7.6740000000000004</v>
      </c>
      <c r="K44" s="156">
        <v>0</v>
      </c>
      <c r="L44" s="156">
        <v>29.478999999999999</v>
      </c>
      <c r="M44" s="156">
        <v>44.448</v>
      </c>
      <c r="N44" s="156">
        <v>0</v>
      </c>
      <c r="O44" s="156">
        <v>2E-3</v>
      </c>
      <c r="P44" s="156">
        <v>0.46500000000000002</v>
      </c>
      <c r="Q44" s="156">
        <v>711.35900000000004</v>
      </c>
      <c r="R44" s="156">
        <v>5.157</v>
      </c>
      <c r="S44" s="156">
        <v>0.42199999999999999</v>
      </c>
      <c r="T44" s="156">
        <v>8.5999999999999993E-2</v>
      </c>
      <c r="U44" s="156">
        <v>37.109000000000002</v>
      </c>
      <c r="V44" s="156">
        <v>1595.2509999999997</v>
      </c>
    </row>
    <row r="45" spans="2:22" s="652" customFormat="1">
      <c r="B45" s="916" t="s">
        <v>807</v>
      </c>
      <c r="C45" s="156">
        <v>0</v>
      </c>
      <c r="D45" s="156">
        <v>0</v>
      </c>
      <c r="E45" s="156">
        <v>0</v>
      </c>
      <c r="F45" s="156">
        <v>0</v>
      </c>
      <c r="G45" s="156">
        <v>0</v>
      </c>
      <c r="H45" s="156">
        <v>0</v>
      </c>
      <c r="I45" s="156">
        <v>0</v>
      </c>
      <c r="J45" s="156">
        <v>0</v>
      </c>
      <c r="K45" s="155">
        <v>0</v>
      </c>
      <c r="L45" s="155">
        <v>0</v>
      </c>
      <c r="M45" s="156">
        <v>113.867</v>
      </c>
      <c r="N45" s="156">
        <v>0</v>
      </c>
      <c r="O45" s="155">
        <v>0</v>
      </c>
      <c r="P45" s="155">
        <v>0</v>
      </c>
      <c r="Q45" s="156">
        <v>53.302999999999997</v>
      </c>
      <c r="R45" s="155">
        <v>0</v>
      </c>
      <c r="S45" s="156">
        <v>0</v>
      </c>
      <c r="T45" s="156">
        <v>0</v>
      </c>
      <c r="U45" s="156">
        <v>0</v>
      </c>
      <c r="V45" s="156">
        <v>167.17000000000002</v>
      </c>
    </row>
    <row r="46" spans="2:22" s="652" customFormat="1">
      <c r="B46" s="653" t="s">
        <v>2701</v>
      </c>
      <c r="C46" s="155">
        <v>0</v>
      </c>
      <c r="D46" s="155">
        <v>0</v>
      </c>
      <c r="E46" s="155">
        <v>0</v>
      </c>
      <c r="F46" s="155">
        <v>0</v>
      </c>
      <c r="G46" s="155">
        <v>0</v>
      </c>
      <c r="H46" s="155">
        <v>0</v>
      </c>
      <c r="I46" s="155">
        <v>0</v>
      </c>
      <c r="J46" s="155">
        <v>0</v>
      </c>
      <c r="K46" s="155">
        <v>0</v>
      </c>
      <c r="L46" s="155">
        <v>0</v>
      </c>
      <c r="M46" s="156">
        <v>0</v>
      </c>
      <c r="N46" s="155">
        <v>0</v>
      </c>
      <c r="O46" s="155">
        <v>0</v>
      </c>
      <c r="P46" s="155">
        <v>0</v>
      </c>
      <c r="Q46" s="156">
        <v>0</v>
      </c>
      <c r="R46" s="155">
        <v>0</v>
      </c>
      <c r="S46" s="156">
        <v>0</v>
      </c>
      <c r="T46" s="156">
        <v>0</v>
      </c>
      <c r="U46" s="156">
        <v>0.08</v>
      </c>
      <c r="V46" s="156">
        <v>0.08</v>
      </c>
    </row>
    <row r="47" spans="2:22" s="652" customFormat="1">
      <c r="B47" s="653" t="s">
        <v>296</v>
      </c>
      <c r="C47" s="156">
        <v>0.51500000000000001</v>
      </c>
      <c r="D47" s="156">
        <v>4.1000000000000002E-2</v>
      </c>
      <c r="E47" s="156">
        <v>13.904</v>
      </c>
      <c r="F47" s="156">
        <v>61.896000000000001</v>
      </c>
      <c r="G47" s="156">
        <v>0</v>
      </c>
      <c r="H47" s="156">
        <v>28.98</v>
      </c>
      <c r="I47" s="156">
        <v>15.433999999999999</v>
      </c>
      <c r="J47" s="156">
        <v>52.55</v>
      </c>
      <c r="K47" s="156">
        <v>23.62</v>
      </c>
      <c r="L47" s="156">
        <v>34.603000000000002</v>
      </c>
      <c r="M47" s="156">
        <v>21754.664000000001</v>
      </c>
      <c r="N47" s="156">
        <v>50.570999999999998</v>
      </c>
      <c r="O47" s="156">
        <v>215.33199999999999</v>
      </c>
      <c r="P47" s="156">
        <v>292.62599999999998</v>
      </c>
      <c r="Q47" s="156">
        <v>662.12800000000004</v>
      </c>
      <c r="R47" s="156">
        <v>0.123</v>
      </c>
      <c r="S47" s="156">
        <v>177.1</v>
      </c>
      <c r="T47" s="156">
        <v>2E-3</v>
      </c>
      <c r="U47" s="156">
        <v>354.089</v>
      </c>
      <c r="V47" s="156">
        <v>23738.178</v>
      </c>
    </row>
    <row r="48" spans="2:22" s="652" customFormat="1">
      <c r="B48" s="654" t="s">
        <v>297</v>
      </c>
      <c r="C48" s="156">
        <v>1712.21</v>
      </c>
      <c r="D48" s="156">
        <v>1995.808</v>
      </c>
      <c r="E48" s="156">
        <v>31687.615000000002</v>
      </c>
      <c r="F48" s="156">
        <v>5984.3819999999996</v>
      </c>
      <c r="G48" s="156">
        <v>339.38499999999999</v>
      </c>
      <c r="H48" s="156">
        <v>3908.616</v>
      </c>
      <c r="I48" s="156">
        <v>13209.594999999999</v>
      </c>
      <c r="J48" s="156">
        <v>6403.9650000000001</v>
      </c>
      <c r="K48" s="156">
        <v>5381.0990000000002</v>
      </c>
      <c r="L48" s="156">
        <v>3756.4070000000002</v>
      </c>
      <c r="M48" s="156">
        <v>4901.598</v>
      </c>
      <c r="N48" s="156">
        <v>12438.375</v>
      </c>
      <c r="O48" s="156">
        <v>2255.7159999999999</v>
      </c>
      <c r="P48" s="156">
        <v>2696.2779999999998</v>
      </c>
      <c r="Q48" s="156">
        <v>233.65100000000001</v>
      </c>
      <c r="R48" s="156">
        <v>683.62400000000002</v>
      </c>
      <c r="S48" s="156">
        <v>3950.75</v>
      </c>
      <c r="T48" s="156">
        <v>522.67999999999995</v>
      </c>
      <c r="U48" s="156">
        <v>6704.2910000000011</v>
      </c>
      <c r="V48" s="156">
        <v>108766.045</v>
      </c>
    </row>
    <row r="49" spans="2:27" s="652" customFormat="1">
      <c r="B49" s="654" t="s">
        <v>298</v>
      </c>
      <c r="C49" s="156">
        <v>1109.037</v>
      </c>
      <c r="D49" s="156">
        <v>403.012</v>
      </c>
      <c r="E49" s="156">
        <v>4618.6180000000004</v>
      </c>
      <c r="F49" s="156">
        <v>213.85300000000001</v>
      </c>
      <c r="G49" s="156">
        <v>50.997</v>
      </c>
      <c r="H49" s="156">
        <v>2034.058</v>
      </c>
      <c r="I49" s="156">
        <v>11191.644</v>
      </c>
      <c r="J49" s="156">
        <v>1922.45</v>
      </c>
      <c r="K49" s="156">
        <v>1452.3620000000001</v>
      </c>
      <c r="L49" s="156">
        <v>457.46199999999999</v>
      </c>
      <c r="M49" s="156">
        <v>680.23800000000006</v>
      </c>
      <c r="N49" s="156">
        <v>921.154</v>
      </c>
      <c r="O49" s="156">
        <v>2419.5450000000001</v>
      </c>
      <c r="P49" s="156">
        <v>1792.663</v>
      </c>
      <c r="Q49" s="156">
        <v>0</v>
      </c>
      <c r="R49" s="156">
        <v>1529.201</v>
      </c>
      <c r="S49" s="156">
        <v>1879.0409999999999</v>
      </c>
      <c r="T49" s="156">
        <v>309.935</v>
      </c>
      <c r="U49" s="156">
        <v>53748.11</v>
      </c>
      <c r="V49" s="156">
        <v>86733.38</v>
      </c>
    </row>
    <row r="50" spans="2:27" s="652" customFormat="1">
      <c r="B50" s="654" t="s">
        <v>299</v>
      </c>
      <c r="C50" s="156">
        <v>408.02</v>
      </c>
      <c r="D50" s="156">
        <v>218.25299999999999</v>
      </c>
      <c r="E50" s="156">
        <v>1821.422</v>
      </c>
      <c r="F50" s="156">
        <v>179.155</v>
      </c>
      <c r="G50" s="156">
        <v>10.003</v>
      </c>
      <c r="H50" s="156">
        <v>652.721</v>
      </c>
      <c r="I50" s="156">
        <v>2947.1759999999999</v>
      </c>
      <c r="J50" s="156">
        <v>515.85799999999995</v>
      </c>
      <c r="K50" s="156">
        <v>1171.5229999999999</v>
      </c>
      <c r="L50" s="156">
        <v>187.197</v>
      </c>
      <c r="M50" s="156">
        <v>321.33</v>
      </c>
      <c r="N50" s="156">
        <v>17432.927</v>
      </c>
      <c r="O50" s="156">
        <v>1604.829</v>
      </c>
      <c r="P50" s="156">
        <v>1493.7850000000001</v>
      </c>
      <c r="Q50" s="156">
        <v>0</v>
      </c>
      <c r="R50" s="156">
        <v>1076.405</v>
      </c>
      <c r="S50" s="156">
        <v>1164.171</v>
      </c>
      <c r="T50" s="156">
        <v>123.11199999999999</v>
      </c>
      <c r="U50" s="156">
        <v>8309.7160000000003</v>
      </c>
      <c r="V50" s="156">
        <v>39637.602999999996</v>
      </c>
    </row>
    <row r="51" spans="2:27" s="652" customFormat="1">
      <c r="B51" s="654" t="s">
        <v>300</v>
      </c>
      <c r="C51" s="156">
        <v>108.827</v>
      </c>
      <c r="D51" s="156">
        <v>65.396000000000001</v>
      </c>
      <c r="E51" s="156">
        <v>351.08300000000003</v>
      </c>
      <c r="F51" s="156">
        <v>31.431000000000001</v>
      </c>
      <c r="G51" s="156">
        <v>5.32</v>
      </c>
      <c r="H51" s="156">
        <v>430.697</v>
      </c>
      <c r="I51" s="156">
        <v>521.22199999999998</v>
      </c>
      <c r="J51" s="156">
        <v>221.142</v>
      </c>
      <c r="K51" s="156">
        <v>180.60900000000001</v>
      </c>
      <c r="L51" s="156">
        <v>38.582999999999998</v>
      </c>
      <c r="M51" s="156">
        <v>72.492000000000004</v>
      </c>
      <c r="N51" s="156">
        <v>233.01300000000001</v>
      </c>
      <c r="O51" s="156">
        <v>169.59100000000001</v>
      </c>
      <c r="P51" s="156">
        <v>107.375</v>
      </c>
      <c r="Q51" s="156">
        <v>4.0839999999999996</v>
      </c>
      <c r="R51" s="156">
        <v>45.094999999999999</v>
      </c>
      <c r="S51" s="156">
        <v>51.598999999999997</v>
      </c>
      <c r="T51" s="156">
        <v>24.734999999999999</v>
      </c>
      <c r="U51" s="156">
        <v>940.05500000000006</v>
      </c>
      <c r="V51" s="156">
        <v>3602.3489999999997</v>
      </c>
    </row>
    <row r="52" spans="2:27" s="652" customFormat="1">
      <c r="B52" s="653" t="s">
        <v>301</v>
      </c>
      <c r="C52" s="156">
        <v>1.58</v>
      </c>
      <c r="D52" s="156">
        <v>0.55600000000000005</v>
      </c>
      <c r="E52" s="156">
        <v>3.7850000000000001</v>
      </c>
      <c r="F52" s="156">
        <v>660.06100000000004</v>
      </c>
      <c r="G52" s="156">
        <v>1.2E-2</v>
      </c>
      <c r="H52" s="156">
        <v>842.76900000000001</v>
      </c>
      <c r="I52" s="156">
        <v>355.76499999999999</v>
      </c>
      <c r="J52" s="156">
        <v>4.0209999999999999</v>
      </c>
      <c r="K52" s="156">
        <v>3.5190000000000001</v>
      </c>
      <c r="L52" s="156">
        <v>0.80900000000000005</v>
      </c>
      <c r="M52" s="156">
        <v>223.334</v>
      </c>
      <c r="N52" s="156">
        <v>1123.17</v>
      </c>
      <c r="O52" s="156">
        <v>654.82899999999995</v>
      </c>
      <c r="P52" s="156">
        <v>34.527999999999999</v>
      </c>
      <c r="Q52" s="155">
        <v>0</v>
      </c>
      <c r="R52" s="156">
        <v>0.54500000000000004</v>
      </c>
      <c r="S52" s="156">
        <v>1.1579999999999999</v>
      </c>
      <c r="T52" s="156">
        <v>0.63500000000000001</v>
      </c>
      <c r="U52" s="156">
        <v>19.526</v>
      </c>
      <c r="V52" s="156">
        <v>3930.6020000000003</v>
      </c>
    </row>
    <row r="53" spans="2:27" s="652" customFormat="1">
      <c r="B53" s="916" t="s">
        <v>302</v>
      </c>
      <c r="C53" s="155">
        <v>0</v>
      </c>
      <c r="D53" s="155">
        <v>0</v>
      </c>
      <c r="E53" s="155">
        <v>0</v>
      </c>
      <c r="F53" s="155">
        <v>0</v>
      </c>
      <c r="G53" s="155">
        <v>0</v>
      </c>
      <c r="H53" s="155">
        <v>0</v>
      </c>
      <c r="I53" s="155">
        <v>0</v>
      </c>
      <c r="J53" s="155">
        <v>0</v>
      </c>
      <c r="K53" s="155">
        <v>0</v>
      </c>
      <c r="L53" s="155">
        <v>0</v>
      </c>
      <c r="M53" s="156">
        <v>0</v>
      </c>
      <c r="N53" s="155">
        <v>0</v>
      </c>
      <c r="O53" s="155">
        <v>0</v>
      </c>
      <c r="P53" s="155">
        <v>0</v>
      </c>
      <c r="Q53" s="155">
        <v>0</v>
      </c>
      <c r="R53" s="156">
        <v>0</v>
      </c>
      <c r="S53" s="156">
        <v>0</v>
      </c>
      <c r="T53" s="155">
        <v>0</v>
      </c>
      <c r="U53" s="155">
        <v>0</v>
      </c>
      <c r="V53" s="155">
        <v>0</v>
      </c>
    </row>
    <row r="54" spans="2:27" s="652" customFormat="1">
      <c r="B54" s="916" t="s">
        <v>808</v>
      </c>
      <c r="C54" s="156">
        <v>0</v>
      </c>
      <c r="D54" s="156">
        <v>0</v>
      </c>
      <c r="E54" s="156">
        <v>0</v>
      </c>
      <c r="F54" s="156">
        <v>0</v>
      </c>
      <c r="G54" s="156">
        <v>0</v>
      </c>
      <c r="H54" s="156">
        <v>0</v>
      </c>
      <c r="I54" s="156">
        <v>0</v>
      </c>
      <c r="J54" s="156">
        <v>0</v>
      </c>
      <c r="K54" s="155">
        <v>0</v>
      </c>
      <c r="L54" s="155">
        <v>0</v>
      </c>
      <c r="M54" s="156">
        <v>10.250999999999999</v>
      </c>
      <c r="N54" s="155">
        <v>0</v>
      </c>
      <c r="O54" s="155">
        <v>0</v>
      </c>
      <c r="P54" s="155">
        <v>0</v>
      </c>
      <c r="Q54" s="155">
        <v>0</v>
      </c>
      <c r="R54" s="156">
        <v>0</v>
      </c>
      <c r="S54" s="156">
        <v>0</v>
      </c>
      <c r="T54" s="155">
        <v>0</v>
      </c>
      <c r="U54" s="155">
        <v>0</v>
      </c>
      <c r="V54" s="155">
        <v>10.250999999999999</v>
      </c>
    </row>
    <row r="55" spans="2:27" s="652" customFormat="1">
      <c r="B55" s="653" t="s">
        <v>304</v>
      </c>
      <c r="C55" s="156">
        <v>0</v>
      </c>
      <c r="D55" s="156">
        <v>0</v>
      </c>
      <c r="E55" s="156">
        <v>0</v>
      </c>
      <c r="F55" s="156">
        <v>0</v>
      </c>
      <c r="G55" s="156">
        <v>0</v>
      </c>
      <c r="H55" s="156">
        <v>0</v>
      </c>
      <c r="I55" s="156">
        <v>0</v>
      </c>
      <c r="J55" s="156">
        <v>0</v>
      </c>
      <c r="K55" s="155">
        <v>0</v>
      </c>
      <c r="L55" s="155">
        <v>0</v>
      </c>
      <c r="M55" s="156">
        <v>1.042</v>
      </c>
      <c r="N55" s="155">
        <v>0</v>
      </c>
      <c r="O55" s="155">
        <v>0</v>
      </c>
      <c r="P55" s="155">
        <v>0</v>
      </c>
      <c r="Q55" s="155">
        <v>0</v>
      </c>
      <c r="R55" s="156">
        <v>0</v>
      </c>
      <c r="S55" s="156">
        <v>0</v>
      </c>
      <c r="T55" s="155">
        <v>0</v>
      </c>
      <c r="U55" s="155">
        <v>0</v>
      </c>
      <c r="V55" s="155">
        <v>1.042</v>
      </c>
    </row>
    <row r="56" spans="2:27" s="652" customFormat="1">
      <c r="B56" s="916" t="s">
        <v>835</v>
      </c>
      <c r="C56" s="155">
        <v>0</v>
      </c>
      <c r="D56" s="155">
        <v>0</v>
      </c>
      <c r="E56" s="155">
        <v>0</v>
      </c>
      <c r="F56" s="155">
        <v>0</v>
      </c>
      <c r="G56" s="155">
        <v>0</v>
      </c>
      <c r="H56" s="155">
        <v>0</v>
      </c>
      <c r="I56" s="155">
        <v>0</v>
      </c>
      <c r="J56" s="155">
        <v>0</v>
      </c>
      <c r="K56" s="155">
        <v>0</v>
      </c>
      <c r="L56" s="155">
        <v>0</v>
      </c>
      <c r="M56" s="156">
        <v>0</v>
      </c>
      <c r="N56" s="155">
        <v>0</v>
      </c>
      <c r="O56" s="155">
        <v>0</v>
      </c>
      <c r="P56" s="155">
        <v>0</v>
      </c>
      <c r="Q56" s="155">
        <v>0</v>
      </c>
      <c r="R56" s="156">
        <v>0</v>
      </c>
      <c r="S56" s="156">
        <v>0</v>
      </c>
      <c r="T56" s="155">
        <v>0</v>
      </c>
      <c r="U56" s="155">
        <v>0</v>
      </c>
      <c r="V56" s="155">
        <v>0</v>
      </c>
    </row>
    <row r="57" spans="2:27" s="652" customFormat="1">
      <c r="B57" s="651" t="s">
        <v>305</v>
      </c>
      <c r="C57" s="152">
        <v>3.0000000000000001E-3</v>
      </c>
      <c r="D57" s="152">
        <v>0</v>
      </c>
      <c r="E57" s="152">
        <v>8.9999999999999993E-3</v>
      </c>
      <c r="F57" s="152">
        <v>0</v>
      </c>
      <c r="G57" s="152">
        <v>0</v>
      </c>
      <c r="H57" s="152">
        <v>2.4E-2</v>
      </c>
      <c r="I57" s="152">
        <v>0.29399999999999998</v>
      </c>
      <c r="J57" s="152">
        <v>6.0000000000000001E-3</v>
      </c>
      <c r="K57" s="152">
        <v>0</v>
      </c>
      <c r="L57" s="256">
        <v>0.40899999999999997</v>
      </c>
      <c r="M57" s="256">
        <v>12476.485000000001</v>
      </c>
      <c r="N57" s="256">
        <v>564.63900000000001</v>
      </c>
      <c r="O57" s="256">
        <v>52.874000000000002</v>
      </c>
      <c r="P57" s="153">
        <v>0</v>
      </c>
      <c r="Q57" s="256">
        <v>4.0000000000000001E-3</v>
      </c>
      <c r="R57" s="256">
        <v>0</v>
      </c>
      <c r="S57" s="256">
        <v>3.0000000000000001E-3</v>
      </c>
      <c r="T57" s="153">
        <v>0</v>
      </c>
      <c r="U57" s="256">
        <v>7923.6559999999999</v>
      </c>
      <c r="V57" s="256">
        <v>21018.406000000003</v>
      </c>
    </row>
    <row r="58" spans="2:27">
      <c r="B58" s="919" t="s">
        <v>2646</v>
      </c>
      <c r="C58" s="230">
        <v>3342.0629999999996</v>
      </c>
      <c r="D58" s="230">
        <v>2683.1550000000007</v>
      </c>
      <c r="E58" s="230">
        <v>38852.673000000003</v>
      </c>
      <c r="F58" s="230">
        <v>7584.802999999999</v>
      </c>
      <c r="G58" s="230">
        <v>495.702</v>
      </c>
      <c r="H58" s="230">
        <v>7946.2470000000003</v>
      </c>
      <c r="I58" s="230">
        <v>28245.126000000004</v>
      </c>
      <c r="J58" s="230">
        <v>9268.7839999999997</v>
      </c>
      <c r="K58" s="230">
        <v>8212.732</v>
      </c>
      <c r="L58" s="230">
        <v>4505.0939999999991</v>
      </c>
      <c r="M58" s="230">
        <v>67954.567999999999</v>
      </c>
      <c r="N58" s="230">
        <v>32763.848999999998</v>
      </c>
      <c r="O58" s="230">
        <v>7373.2789999999995</v>
      </c>
      <c r="P58" s="230">
        <v>6419.326</v>
      </c>
      <c r="Q58" s="230">
        <v>102998.78899999999</v>
      </c>
      <c r="R58" s="230">
        <v>3993.364</v>
      </c>
      <c r="S58" s="230">
        <v>8084.9050000000007</v>
      </c>
      <c r="T58" s="230">
        <v>990.88799999999992</v>
      </c>
      <c r="U58" s="230">
        <v>80380.259000000005</v>
      </c>
      <c r="V58" s="230">
        <v>422095.60599999997</v>
      </c>
    </row>
    <row r="59" spans="2:27">
      <c r="B59" s="655" t="s">
        <v>1</v>
      </c>
      <c r="C59" s="656">
        <v>5848.5499999999993</v>
      </c>
      <c r="D59" s="656">
        <v>7814.3010000000004</v>
      </c>
      <c r="E59" s="656">
        <v>84942.42300000001</v>
      </c>
      <c r="F59" s="656">
        <v>25359.346000000001</v>
      </c>
      <c r="G59" s="656">
        <v>2304.0609999999997</v>
      </c>
      <c r="H59" s="40">
        <v>23136.073</v>
      </c>
      <c r="I59" s="40">
        <v>51768.447</v>
      </c>
      <c r="J59" s="40">
        <v>16694.218999999997</v>
      </c>
      <c r="K59" s="40">
        <v>14554.023999999999</v>
      </c>
      <c r="L59" s="40">
        <v>14194.724999999999</v>
      </c>
      <c r="M59" s="40">
        <v>96160.675000000003</v>
      </c>
      <c r="N59" s="40">
        <v>42430.334999999999</v>
      </c>
      <c r="O59" s="40">
        <v>15455.125</v>
      </c>
      <c r="P59" s="40">
        <v>10764.869999999999</v>
      </c>
      <c r="Q59" s="40">
        <v>129119.41899999999</v>
      </c>
      <c r="R59" s="40">
        <v>4550.0429999999997</v>
      </c>
      <c r="S59" s="40">
        <v>10260.397000000001</v>
      </c>
      <c r="T59" s="40">
        <v>2117.3670000000002</v>
      </c>
      <c r="U59" s="40">
        <v>182227.21399999998</v>
      </c>
      <c r="V59" s="40">
        <v>739701.61399999983</v>
      </c>
    </row>
    <row r="60" spans="2:27" ht="13.9" customHeight="1">
      <c r="B60" s="1384" t="s">
        <v>2598</v>
      </c>
      <c r="C60" s="1384"/>
      <c r="D60" s="1384"/>
      <c r="E60" s="1384"/>
      <c r="F60" s="1384"/>
      <c r="G60" s="1384"/>
      <c r="H60" s="1384"/>
      <c r="I60" s="1384"/>
    </row>
    <row r="63" spans="2:27">
      <c r="B63" s="578"/>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row>
    <row r="64" spans="2:27">
      <c r="B64" s="578"/>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row>
    <row r="65" spans="2:27">
      <c r="B65" s="578"/>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row>
    <row r="66" spans="2:27">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row>
    <row r="67" spans="2:27">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row>
    <row r="68" spans="2:27">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row>
    <row r="69" spans="2:27">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row>
    <row r="70" spans="2:27">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row>
    <row r="71" spans="2:27">
      <c r="B71" s="578"/>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row>
    <row r="72" spans="2:27">
      <c r="B72" s="578"/>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row>
    <row r="73" spans="2:27">
      <c r="B73" s="578"/>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row>
    <row r="74" spans="2:27">
      <c r="B74" s="578"/>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row>
    <row r="75" spans="2:27">
      <c r="B75" s="578"/>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row>
    <row r="76" spans="2:27">
      <c r="B76" s="578"/>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row>
    <row r="77" spans="2:27">
      <c r="B77" s="578"/>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row>
    <row r="78" spans="2:27">
      <c r="B78" s="578"/>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row>
    <row r="79" spans="2:27">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row>
    <row r="80" spans="2:27">
      <c r="B80" s="578"/>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row>
    <row r="81" spans="2:27">
      <c r="B81" s="578"/>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row>
    <row r="82" spans="2:27">
      <c r="B82" s="578"/>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row>
    <row r="83" spans="2:27">
      <c r="B83" s="578"/>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row>
    <row r="84" spans="2:27">
      <c r="B84" s="578"/>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row>
    <row r="85" spans="2:27">
      <c r="B85" s="578"/>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row>
    <row r="86" spans="2:27">
      <c r="B86" s="578"/>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row>
    <row r="87" spans="2:27">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row>
    <row r="88" spans="2:27">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row>
    <row r="89" spans="2:27">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row>
    <row r="90" spans="2:27">
      <c r="B90" s="578"/>
    </row>
  </sheetData>
  <mergeCells count="4">
    <mergeCell ref="B2:V2"/>
    <mergeCell ref="B30:I30"/>
    <mergeCell ref="B33:V33"/>
    <mergeCell ref="B60:I6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showGridLines="0" workbookViewId="0"/>
  </sheetViews>
  <sheetFormatPr baseColWidth="10" defaultColWidth="8.69921875" defaultRowHeight="13"/>
  <cols>
    <col min="1" max="1" width="8.69921875" style="912"/>
    <col min="2" max="2" width="55.5" style="912" bestFit="1" customWidth="1"/>
    <col min="3" max="4" width="12" style="912" customWidth="1"/>
    <col min="5" max="5" width="16.19921875" style="912" customWidth="1"/>
    <col min="6" max="6" width="12.5" style="912" customWidth="1"/>
    <col min="7" max="7" width="13.69921875" style="912" customWidth="1"/>
    <col min="8" max="8" width="14" style="912" customWidth="1"/>
    <col min="9" max="16384" width="8.69921875" style="912"/>
  </cols>
  <sheetData>
    <row r="2" spans="2:8" ht="13.9" customHeight="1">
      <c r="B2" s="1410" t="s">
        <v>1357</v>
      </c>
      <c r="C2" s="1410"/>
      <c r="D2" s="1410"/>
      <c r="E2" s="1410"/>
      <c r="F2" s="1410"/>
      <c r="G2" s="1410"/>
      <c r="H2" s="1410"/>
    </row>
    <row r="3" spans="2:8" ht="13.9" customHeight="1">
      <c r="B3" s="115"/>
      <c r="C3" s="115"/>
      <c r="D3" s="115"/>
      <c r="E3" s="115"/>
      <c r="F3" s="115"/>
      <c r="G3" s="115"/>
      <c r="H3" s="115"/>
    </row>
    <row r="4" spans="2:8">
      <c r="B4" s="115"/>
      <c r="C4" s="115"/>
      <c r="D4" s="115"/>
      <c r="E4" s="115"/>
      <c r="F4" s="115"/>
      <c r="G4" s="115"/>
      <c r="H4" s="115"/>
    </row>
    <row r="5" spans="2:8" s="146" customFormat="1" ht="13.15" customHeight="1">
      <c r="B5" s="164"/>
      <c r="C5" s="1412" t="s">
        <v>859</v>
      </c>
      <c r="D5" s="1412"/>
      <c r="E5" s="1412"/>
      <c r="F5" s="1412"/>
      <c r="G5" s="1412"/>
      <c r="H5" s="1412"/>
    </row>
    <row r="6" spans="2:8" s="146" customFormat="1" ht="26">
      <c r="B6" s="777" t="s">
        <v>798</v>
      </c>
      <c r="C6" s="303" t="s">
        <v>860</v>
      </c>
      <c r="D6" s="303" t="s">
        <v>861</v>
      </c>
      <c r="E6" s="303" t="s">
        <v>862</v>
      </c>
      <c r="F6" s="303" t="s">
        <v>863</v>
      </c>
      <c r="G6" s="303" t="s">
        <v>864</v>
      </c>
      <c r="H6" s="303" t="s">
        <v>865</v>
      </c>
    </row>
    <row r="7" spans="2:8" ht="13.9" customHeight="1">
      <c r="B7" s="915" t="s">
        <v>292</v>
      </c>
      <c r="C7" s="779">
        <v>9.43</v>
      </c>
      <c r="D7" s="779">
        <v>4629.2860000000001</v>
      </c>
      <c r="E7" s="779">
        <v>2435.0540000000001</v>
      </c>
      <c r="F7" s="779">
        <v>204.875</v>
      </c>
      <c r="G7" s="779">
        <v>5649.3159999999998</v>
      </c>
      <c r="H7" s="779">
        <v>12927.960999999999</v>
      </c>
    </row>
    <row r="8" spans="2:8" ht="13.9" customHeight="1">
      <c r="B8" s="916" t="s">
        <v>296</v>
      </c>
      <c r="C8" s="780">
        <v>974.43</v>
      </c>
      <c r="D8" s="780">
        <v>4768.0519999999997</v>
      </c>
      <c r="E8" s="780">
        <v>15222.189</v>
      </c>
      <c r="F8" s="780">
        <v>5467.2659999999996</v>
      </c>
      <c r="G8" s="780">
        <v>6936.8760000000002</v>
      </c>
      <c r="H8" s="780">
        <v>33368.813000000002</v>
      </c>
    </row>
    <row r="9" spans="2:8" ht="13.9" customHeight="1">
      <c r="B9" s="916" t="s">
        <v>297</v>
      </c>
      <c r="C9" s="780">
        <v>329.53</v>
      </c>
      <c r="D9" s="780">
        <v>51183.525000000001</v>
      </c>
      <c r="E9" s="780">
        <v>69964.426000000007</v>
      </c>
      <c r="F9" s="780">
        <v>24433.510999999999</v>
      </c>
      <c r="G9" s="780">
        <v>9084.6659999999993</v>
      </c>
      <c r="H9" s="780">
        <v>154995.658</v>
      </c>
    </row>
    <row r="10" spans="2:8" ht="13.9" customHeight="1">
      <c r="B10" s="916" t="s">
        <v>298</v>
      </c>
      <c r="C10" s="780">
        <v>4.008</v>
      </c>
      <c r="D10" s="780">
        <v>803.91700000000003</v>
      </c>
      <c r="E10" s="780">
        <v>9365.9609999999993</v>
      </c>
      <c r="F10" s="780">
        <v>80242.960000000006</v>
      </c>
      <c r="G10" s="780">
        <v>22104.177999999996</v>
      </c>
      <c r="H10" s="780">
        <v>112521.024</v>
      </c>
    </row>
    <row r="11" spans="2:8" ht="13.9" customHeight="1">
      <c r="B11" s="915" t="s">
        <v>324</v>
      </c>
      <c r="C11" s="209">
        <v>0</v>
      </c>
      <c r="D11" s="209">
        <v>0</v>
      </c>
      <c r="E11" s="209">
        <v>0</v>
      </c>
      <c r="F11" s="209">
        <v>0</v>
      </c>
      <c r="G11" s="779">
        <v>6123.3590000000004</v>
      </c>
      <c r="H11" s="779">
        <v>6123.3590000000004</v>
      </c>
    </row>
    <row r="12" spans="2:8" ht="18" customHeight="1">
      <c r="B12" s="919" t="s">
        <v>814</v>
      </c>
      <c r="C12" s="781">
        <v>1317.3979999999999</v>
      </c>
      <c r="D12" s="781">
        <v>61384.780000000006</v>
      </c>
      <c r="E12" s="781">
        <v>96987.63</v>
      </c>
      <c r="F12" s="781">
        <v>110348.61200000001</v>
      </c>
      <c r="G12" s="781">
        <v>49898.394999999997</v>
      </c>
      <c r="H12" s="781">
        <v>319936.81500000006</v>
      </c>
    </row>
    <row r="13" spans="2:8" s="220" customFormat="1" ht="13.9" customHeight="1">
      <c r="B13" s="915" t="s">
        <v>782</v>
      </c>
      <c r="C13" s="779">
        <v>52118.99</v>
      </c>
      <c r="D13" s="779">
        <v>22438.538</v>
      </c>
      <c r="E13" s="779">
        <v>27248.804</v>
      </c>
      <c r="F13" s="779">
        <v>31231.219000000001</v>
      </c>
      <c r="G13" s="779">
        <v>30609.632000000001</v>
      </c>
      <c r="H13" s="779">
        <v>163647.18300000002</v>
      </c>
    </row>
    <row r="14" spans="2:8" s="220" customFormat="1" ht="13.9" customHeight="1">
      <c r="B14" s="916" t="s">
        <v>769</v>
      </c>
      <c r="C14" s="324">
        <v>67</v>
      </c>
      <c r="D14" s="780">
        <v>1274.0909999999999</v>
      </c>
      <c r="E14" s="780">
        <v>2194.4490000000001</v>
      </c>
      <c r="F14" s="780">
        <v>15972.218000000001</v>
      </c>
      <c r="G14" s="780">
        <v>139.79300000000001</v>
      </c>
      <c r="H14" s="780">
        <v>19647.551000000003</v>
      </c>
    </row>
    <row r="15" spans="2:8" s="220" customFormat="1" ht="13.9" customHeight="1">
      <c r="B15" s="916" t="s">
        <v>770</v>
      </c>
      <c r="C15" s="780">
        <v>9.641</v>
      </c>
      <c r="D15" s="780">
        <v>844.15</v>
      </c>
      <c r="E15" s="780">
        <v>119.724</v>
      </c>
      <c r="F15" s="780">
        <v>519.97299999999996</v>
      </c>
      <c r="G15" s="780">
        <v>2.4E-2</v>
      </c>
      <c r="H15" s="780">
        <v>1493.5119999999997</v>
      </c>
    </row>
    <row r="16" spans="2:8" s="220" customFormat="1" ht="13.9" customHeight="1">
      <c r="B16" s="916" t="s">
        <v>771</v>
      </c>
      <c r="C16" s="211">
        <v>47.027000000000001</v>
      </c>
      <c r="D16" s="780">
        <v>48.220999999999997</v>
      </c>
      <c r="E16" s="780">
        <v>37.555</v>
      </c>
      <c r="F16" s="211">
        <v>137.178</v>
      </c>
      <c r="G16" s="211">
        <v>0</v>
      </c>
      <c r="H16" s="780">
        <v>269.98099999999999</v>
      </c>
    </row>
    <row r="17" spans="2:9" s="220" customFormat="1" ht="13.9" customHeight="1">
      <c r="B17" s="916" t="s">
        <v>2701</v>
      </c>
      <c r="C17" s="211">
        <v>0</v>
      </c>
      <c r="D17" s="212">
        <v>0</v>
      </c>
      <c r="E17" s="211">
        <v>0</v>
      </c>
      <c r="F17" s="324">
        <v>0</v>
      </c>
      <c r="G17" s="324">
        <v>7.6999999999999999E-2</v>
      </c>
      <c r="H17" s="324">
        <v>7.6999999999999999E-2</v>
      </c>
    </row>
    <row r="18" spans="2:9" s="220" customFormat="1" ht="13.9" customHeight="1">
      <c r="B18" s="916" t="s">
        <v>772</v>
      </c>
      <c r="C18" s="780">
        <v>2927.5450000000001</v>
      </c>
      <c r="D18" s="780">
        <v>8982.0879999999997</v>
      </c>
      <c r="E18" s="780">
        <v>3531.75</v>
      </c>
      <c r="F18" s="780">
        <v>2698.1990000000001</v>
      </c>
      <c r="G18" s="780">
        <v>8315.0239999999994</v>
      </c>
      <c r="H18" s="780">
        <v>26454.606</v>
      </c>
    </row>
    <row r="19" spans="2:9" s="220" customFormat="1" ht="13.9" customHeight="1">
      <c r="B19" s="916" t="s">
        <v>773</v>
      </c>
      <c r="C19" s="780">
        <v>4537.7749999999996</v>
      </c>
      <c r="D19" s="780">
        <v>31989.589</v>
      </c>
      <c r="E19" s="780">
        <v>42332.523000000001</v>
      </c>
      <c r="F19" s="780">
        <v>17715.027999999998</v>
      </c>
      <c r="G19" s="780">
        <v>4298.1809999999996</v>
      </c>
      <c r="H19" s="780">
        <v>100873.09600000001</v>
      </c>
    </row>
    <row r="20" spans="2:9" s="220" customFormat="1" ht="13.9" customHeight="1">
      <c r="B20" s="916" t="s">
        <v>774</v>
      </c>
      <c r="C20" s="780">
        <v>3082.0390000000002</v>
      </c>
      <c r="D20" s="780">
        <v>23507.34</v>
      </c>
      <c r="E20" s="780">
        <v>31781</v>
      </c>
      <c r="F20" s="780">
        <v>14752.013999999999</v>
      </c>
      <c r="G20" s="780">
        <v>7265.4549999999999</v>
      </c>
      <c r="H20" s="780">
        <v>80387.847999999998</v>
      </c>
    </row>
    <row r="21" spans="2:9" s="220" customFormat="1" ht="13.9" customHeight="1">
      <c r="B21" s="916" t="s">
        <v>775</v>
      </c>
      <c r="C21" s="780">
        <v>168.39599999999999</v>
      </c>
      <c r="D21" s="780">
        <v>3907.7460000000001</v>
      </c>
      <c r="E21" s="780">
        <v>3002.34</v>
      </c>
      <c r="F21" s="780">
        <v>27596.776999999998</v>
      </c>
      <c r="G21" s="780">
        <v>14.329000000000001</v>
      </c>
      <c r="H21" s="780">
        <v>34689.587999999996</v>
      </c>
    </row>
    <row r="22" spans="2:9" s="220" customFormat="1" ht="13.9" customHeight="1">
      <c r="B22" s="916" t="s">
        <v>776</v>
      </c>
      <c r="C22" s="780">
        <v>36.588999999999999</v>
      </c>
      <c r="D22" s="780">
        <v>852.38499999999999</v>
      </c>
      <c r="E22" s="780">
        <v>733.05</v>
      </c>
      <c r="F22" s="780">
        <v>1814.701</v>
      </c>
      <c r="G22" s="780">
        <v>646.21699999999998</v>
      </c>
      <c r="H22" s="780">
        <v>4082.942</v>
      </c>
    </row>
    <row r="23" spans="2:9" s="220" customFormat="1" ht="13.9" customHeight="1">
      <c r="B23" s="916" t="s">
        <v>777</v>
      </c>
      <c r="C23" s="212">
        <v>57.893999999999998</v>
      </c>
      <c r="D23" s="780">
        <v>1361.5039999999999</v>
      </c>
      <c r="E23" s="780">
        <v>1148.104</v>
      </c>
      <c r="F23" s="780">
        <v>672.06500000000005</v>
      </c>
      <c r="G23" s="364">
        <v>291.18900000000002</v>
      </c>
      <c r="H23" s="780">
        <v>3530.7559999999999</v>
      </c>
    </row>
    <row r="24" spans="2:9" s="220" customFormat="1" ht="13.9" customHeight="1">
      <c r="B24" s="916" t="s">
        <v>778</v>
      </c>
      <c r="C24" s="211">
        <v>0</v>
      </c>
      <c r="D24" s="211">
        <v>0</v>
      </c>
      <c r="E24" s="211">
        <v>0</v>
      </c>
      <c r="F24" s="211">
        <v>0</v>
      </c>
      <c r="G24" s="211">
        <v>0</v>
      </c>
      <c r="H24" s="211">
        <v>0</v>
      </c>
    </row>
    <row r="25" spans="2:9" s="220" customFormat="1" ht="28.15" customHeight="1">
      <c r="B25" s="916" t="s">
        <v>779</v>
      </c>
      <c r="C25" s="211">
        <v>0</v>
      </c>
      <c r="D25" s="211">
        <v>3.8959999999999999</v>
      </c>
      <c r="E25" s="212">
        <v>8.9999999999999993E-3</v>
      </c>
      <c r="F25" s="780">
        <v>4.8000000000000001E-2</v>
      </c>
      <c r="G25" s="780">
        <v>0.97799999999999998</v>
      </c>
      <c r="H25" s="780">
        <v>4.931</v>
      </c>
    </row>
    <row r="26" spans="2:9" s="220" customFormat="1" ht="13.9" customHeight="1">
      <c r="B26" s="916" t="s">
        <v>780</v>
      </c>
      <c r="C26" s="780">
        <v>0.97499999999999998</v>
      </c>
      <c r="D26" s="364">
        <v>0</v>
      </c>
      <c r="E26" s="211">
        <v>0</v>
      </c>
      <c r="F26" s="782">
        <v>0</v>
      </c>
      <c r="G26" s="782">
        <v>0</v>
      </c>
      <c r="H26" s="780">
        <v>0.97499999999999998</v>
      </c>
    </row>
    <row r="27" spans="2:9" s="220" customFormat="1" ht="13.9" customHeight="1">
      <c r="B27" s="916" t="s">
        <v>866</v>
      </c>
      <c r="C27" s="211">
        <v>0</v>
      </c>
      <c r="D27" s="211">
        <v>0</v>
      </c>
      <c r="E27" s="211">
        <v>0</v>
      </c>
      <c r="F27" s="211">
        <v>0</v>
      </c>
      <c r="G27" s="211">
        <v>0</v>
      </c>
      <c r="H27" s="211">
        <v>0</v>
      </c>
    </row>
    <row r="28" spans="2:9" s="220" customFormat="1" ht="13.9" customHeight="1">
      <c r="B28" s="915" t="s">
        <v>781</v>
      </c>
      <c r="C28" s="779">
        <v>5474.6760000000004</v>
      </c>
      <c r="D28" s="779">
        <v>3590.375</v>
      </c>
      <c r="E28" s="779">
        <v>29.643999999999998</v>
      </c>
      <c r="F28" s="209">
        <v>-627.779</v>
      </c>
      <c r="G28" s="779">
        <v>11563.341</v>
      </c>
      <c r="H28" s="779">
        <v>20030.256999999998</v>
      </c>
    </row>
    <row r="29" spans="2:9" s="143" customFormat="1" ht="18" customHeight="1">
      <c r="B29" s="919" t="s">
        <v>2646</v>
      </c>
      <c r="C29" s="781">
        <v>68528.547000000006</v>
      </c>
      <c r="D29" s="781">
        <v>98799.922999999981</v>
      </c>
      <c r="E29" s="781">
        <v>112158.952</v>
      </c>
      <c r="F29" s="781">
        <v>112481.641</v>
      </c>
      <c r="G29" s="781">
        <v>63144.24</v>
      </c>
      <c r="H29" s="781">
        <v>455113.30299999996</v>
      </c>
    </row>
    <row r="30" spans="2:9" s="143" customFormat="1" ht="18" customHeight="1">
      <c r="B30" s="540" t="s">
        <v>1</v>
      </c>
      <c r="C30" s="783">
        <v>69845.945000000007</v>
      </c>
      <c r="D30" s="783">
        <v>160184.70299999998</v>
      </c>
      <c r="E30" s="783">
        <v>209146.58199999999</v>
      </c>
      <c r="F30" s="783">
        <v>222830.25300000003</v>
      </c>
      <c r="G30" s="783">
        <v>113042.63499999999</v>
      </c>
      <c r="H30" s="783">
        <v>775050.11800000002</v>
      </c>
    </row>
    <row r="31" spans="2:9" s="220" customFormat="1" ht="19.899999999999999" customHeight="1">
      <c r="B31" s="1414" t="s">
        <v>2598</v>
      </c>
      <c r="C31" s="1414"/>
      <c r="D31" s="1414"/>
      <c r="E31" s="1414"/>
      <c r="F31" s="1414"/>
      <c r="G31" s="1414"/>
      <c r="H31" s="1414"/>
      <c r="I31" s="403"/>
    </row>
    <row r="32" spans="2:9" ht="12" customHeight="1">
      <c r="B32" s="924"/>
      <c r="C32" s="924"/>
      <c r="D32" s="924"/>
      <c r="E32" s="924"/>
      <c r="F32" s="924"/>
      <c r="G32" s="924"/>
      <c r="H32" s="924"/>
    </row>
    <row r="33" spans="2:8">
      <c r="B33" s="926"/>
    </row>
    <row r="34" spans="2:8" ht="12" customHeight="1">
      <c r="B34" s="1410" t="s">
        <v>2616</v>
      </c>
      <c r="C34" s="1410"/>
      <c r="D34" s="1410"/>
      <c r="E34" s="1410"/>
      <c r="F34" s="1410"/>
      <c r="G34" s="1410"/>
      <c r="H34" s="1410"/>
    </row>
    <row r="35" spans="2:8" ht="12" customHeight="1">
      <c r="C35" s="909"/>
      <c r="D35" s="909"/>
    </row>
    <row r="36" spans="2:8" s="146" customFormat="1" ht="13.15" customHeight="1">
      <c r="B36" s="164"/>
      <c r="C36" s="1412" t="s">
        <v>867</v>
      </c>
      <c r="D36" s="1412"/>
      <c r="E36" s="1412"/>
      <c r="F36" s="1412"/>
      <c r="G36" s="1412"/>
      <c r="H36" s="1412"/>
    </row>
    <row r="37" spans="2:8" s="146" customFormat="1" ht="26">
      <c r="B37" s="777" t="s">
        <v>798</v>
      </c>
      <c r="C37" s="303" t="s">
        <v>868</v>
      </c>
      <c r="D37" s="303" t="s">
        <v>869</v>
      </c>
      <c r="E37" s="303" t="s">
        <v>870</v>
      </c>
      <c r="F37" s="303" t="s">
        <v>871</v>
      </c>
      <c r="G37" s="303" t="s">
        <v>872</v>
      </c>
      <c r="H37" s="303" t="s">
        <v>74</v>
      </c>
    </row>
    <row r="38" spans="2:8" ht="13.9" customHeight="1">
      <c r="B38" s="915" t="s">
        <v>292</v>
      </c>
      <c r="C38" s="779">
        <v>0</v>
      </c>
      <c r="D38" s="779">
        <v>591.25900000000001</v>
      </c>
      <c r="E38" s="779">
        <v>6080.7250000000004</v>
      </c>
      <c r="F38" s="779">
        <v>261.94299999999998</v>
      </c>
      <c r="G38" s="779">
        <v>2480.491</v>
      </c>
      <c r="H38" s="779">
        <v>9414.4180000000015</v>
      </c>
    </row>
    <row r="39" spans="2:8" ht="13.9" customHeight="1">
      <c r="B39" s="916" t="s">
        <v>296</v>
      </c>
      <c r="C39" s="780">
        <v>576.59500000000003</v>
      </c>
      <c r="D39" s="780">
        <v>9667.9310000000005</v>
      </c>
      <c r="E39" s="780">
        <v>7971.165</v>
      </c>
      <c r="F39" s="780">
        <v>11582.929</v>
      </c>
      <c r="G39" s="780">
        <v>4496.7889999999998</v>
      </c>
      <c r="H39" s="780">
        <v>34295.409</v>
      </c>
    </row>
    <row r="40" spans="2:8" ht="13.9" customHeight="1">
      <c r="B40" s="916" t="s">
        <v>297</v>
      </c>
      <c r="C40" s="780">
        <v>481.17</v>
      </c>
      <c r="D40" s="780">
        <v>52944.805000000008</v>
      </c>
      <c r="E40" s="780">
        <v>64964.79</v>
      </c>
      <c r="F40" s="780">
        <v>22966.767</v>
      </c>
      <c r="G40" s="780">
        <v>8987.8580000000002</v>
      </c>
      <c r="H40" s="780">
        <v>150345.39000000001</v>
      </c>
    </row>
    <row r="41" spans="2:8" ht="13.9" customHeight="1">
      <c r="B41" s="916" t="s">
        <v>298</v>
      </c>
      <c r="C41" s="780">
        <v>6.9279999999999999</v>
      </c>
      <c r="D41" s="780">
        <v>2048.607</v>
      </c>
      <c r="E41" s="780">
        <v>6623.7039999999997</v>
      </c>
      <c r="F41" s="780">
        <v>83415.395000000004</v>
      </c>
      <c r="G41" s="780">
        <v>24331.873</v>
      </c>
      <c r="H41" s="780">
        <v>116426.50700000001</v>
      </c>
    </row>
    <row r="42" spans="2:8" ht="13.9" customHeight="1">
      <c r="B42" s="915" t="s">
        <v>324</v>
      </c>
      <c r="C42" s="209">
        <v>0</v>
      </c>
      <c r="D42" s="209">
        <v>0</v>
      </c>
      <c r="E42" s="209">
        <v>0</v>
      </c>
      <c r="F42" s="209">
        <v>0</v>
      </c>
      <c r="G42" s="779">
        <v>7124.2839999999997</v>
      </c>
      <c r="H42" s="779">
        <v>7124.2839999999997</v>
      </c>
    </row>
    <row r="43" spans="2:8" ht="18" customHeight="1">
      <c r="B43" s="919" t="s">
        <v>814</v>
      </c>
      <c r="C43" s="781">
        <v>1064.693</v>
      </c>
      <c r="D43" s="781">
        <v>65252.602000000006</v>
      </c>
      <c r="E43" s="781">
        <v>85640.384000000005</v>
      </c>
      <c r="F43" s="781">
        <v>118227.03400000001</v>
      </c>
      <c r="G43" s="781">
        <v>47421.294999999998</v>
      </c>
      <c r="H43" s="781">
        <v>317606.00799999997</v>
      </c>
    </row>
    <row r="44" spans="2:8" s="220" customFormat="1" ht="13.9" customHeight="1">
      <c r="B44" s="915" t="s">
        <v>782</v>
      </c>
      <c r="C44" s="779">
        <v>25424.022000000001</v>
      </c>
      <c r="D44" s="779">
        <v>14468.199000000001</v>
      </c>
      <c r="E44" s="779">
        <v>30707.308000000001</v>
      </c>
      <c r="F44" s="779">
        <v>50839.601999999999</v>
      </c>
      <c r="G44" s="779">
        <v>887.84900000000005</v>
      </c>
      <c r="H44" s="779">
        <v>122326.98000000001</v>
      </c>
    </row>
    <row r="45" spans="2:8" s="220" customFormat="1" ht="13.9" customHeight="1">
      <c r="B45" s="916" t="s">
        <v>769</v>
      </c>
      <c r="C45" s="324">
        <v>9.1229999999999993</v>
      </c>
      <c r="D45" s="780">
        <v>639.78099999999995</v>
      </c>
      <c r="E45" s="780">
        <v>2113.038</v>
      </c>
      <c r="F45" s="780">
        <v>7799.9170000000004</v>
      </c>
      <c r="G45" s="780">
        <v>6.41</v>
      </c>
      <c r="H45" s="780">
        <v>10568.269</v>
      </c>
    </row>
    <row r="46" spans="2:8" s="220" customFormat="1" ht="13.9" customHeight="1">
      <c r="B46" s="916" t="s">
        <v>770</v>
      </c>
      <c r="C46" s="780">
        <v>83.563000000000002</v>
      </c>
      <c r="D46" s="780">
        <v>813.72299999999996</v>
      </c>
      <c r="E46" s="780">
        <v>182.27500000000001</v>
      </c>
      <c r="F46" s="780">
        <v>515.69100000000003</v>
      </c>
      <c r="G46" s="780">
        <v>0</v>
      </c>
      <c r="H46" s="780">
        <v>1595.252</v>
      </c>
    </row>
    <row r="47" spans="2:8" s="220" customFormat="1" ht="13.9" customHeight="1">
      <c r="B47" s="916" t="s">
        <v>771</v>
      </c>
      <c r="C47" s="211">
        <v>53.511000000000003</v>
      </c>
      <c r="D47" s="780">
        <v>83.278000000000006</v>
      </c>
      <c r="E47" s="780">
        <v>15.663</v>
      </c>
      <c r="F47" s="211">
        <v>14.717000000000001</v>
      </c>
      <c r="G47" s="211">
        <v>0</v>
      </c>
      <c r="H47" s="780">
        <v>167.16900000000004</v>
      </c>
    </row>
    <row r="48" spans="2:8" s="220" customFormat="1" ht="13.9" customHeight="1">
      <c r="B48" s="916" t="s">
        <v>2701</v>
      </c>
      <c r="C48" s="211">
        <v>0</v>
      </c>
      <c r="D48" s="212">
        <v>0</v>
      </c>
      <c r="E48" s="211">
        <v>0</v>
      </c>
      <c r="F48" s="324">
        <v>0</v>
      </c>
      <c r="G48" s="324">
        <v>0.08</v>
      </c>
      <c r="H48" s="324">
        <v>0.08</v>
      </c>
    </row>
    <row r="49" spans="2:9" s="220" customFormat="1" ht="13.9" customHeight="1">
      <c r="B49" s="916" t="s">
        <v>772</v>
      </c>
      <c r="C49" s="780">
        <v>4302.6239999999998</v>
      </c>
      <c r="D49" s="780">
        <v>9502.6290000000008</v>
      </c>
      <c r="E49" s="780">
        <v>4726.7190000000001</v>
      </c>
      <c r="F49" s="780">
        <v>1233.607</v>
      </c>
      <c r="G49" s="780">
        <v>3972.5990000000002</v>
      </c>
      <c r="H49" s="780">
        <v>23738.178</v>
      </c>
    </row>
    <row r="50" spans="2:9" s="220" customFormat="1" ht="13.9" customHeight="1">
      <c r="B50" s="916" t="s">
        <v>773</v>
      </c>
      <c r="C50" s="780">
        <v>5537.8050000000003</v>
      </c>
      <c r="D50" s="780">
        <v>35146.587</v>
      </c>
      <c r="E50" s="780">
        <v>48739.639000000003</v>
      </c>
      <c r="F50" s="780">
        <v>18647.795999999998</v>
      </c>
      <c r="G50" s="780">
        <v>694.21799999999996</v>
      </c>
      <c r="H50" s="780">
        <v>108766.045</v>
      </c>
    </row>
    <row r="51" spans="2:9" s="220" customFormat="1" ht="13.9" customHeight="1">
      <c r="B51" s="916" t="s">
        <v>774</v>
      </c>
      <c r="C51" s="780">
        <v>2761.7649999999999</v>
      </c>
      <c r="D51" s="780">
        <v>28464.416000000001</v>
      </c>
      <c r="E51" s="780">
        <v>35916.523000000001</v>
      </c>
      <c r="F51" s="780">
        <v>14687.039000000001</v>
      </c>
      <c r="G51" s="780">
        <v>4903.6369999999997</v>
      </c>
      <c r="H51" s="780">
        <v>86733.38</v>
      </c>
    </row>
    <row r="52" spans="2:9" s="220" customFormat="1" ht="13.9" customHeight="1">
      <c r="B52" s="916" t="s">
        <v>775</v>
      </c>
      <c r="C52" s="780">
        <v>231.166</v>
      </c>
      <c r="D52" s="780">
        <v>4594.9799999999996</v>
      </c>
      <c r="E52" s="780">
        <v>4061.569</v>
      </c>
      <c r="F52" s="780">
        <v>30739.008999999998</v>
      </c>
      <c r="G52" s="780">
        <v>10.879</v>
      </c>
      <c r="H52" s="780">
        <v>39637.603000000003</v>
      </c>
    </row>
    <row r="53" spans="2:9" s="220" customFormat="1" ht="13.9" customHeight="1">
      <c r="B53" s="916" t="s">
        <v>776</v>
      </c>
      <c r="C53" s="780">
        <v>50.747999999999998</v>
      </c>
      <c r="D53" s="780">
        <v>766.726</v>
      </c>
      <c r="E53" s="780">
        <v>64.120999999999995</v>
      </c>
      <c r="F53" s="780">
        <v>1625.09</v>
      </c>
      <c r="G53" s="780">
        <v>1095.664</v>
      </c>
      <c r="H53" s="780">
        <v>3602.3490000000002</v>
      </c>
    </row>
    <row r="54" spans="2:9" s="220" customFormat="1" ht="13.9" customHeight="1">
      <c r="B54" s="916" t="s">
        <v>777</v>
      </c>
      <c r="C54" s="212">
        <v>104.47199999999999</v>
      </c>
      <c r="D54" s="780">
        <v>1483.498</v>
      </c>
      <c r="E54" s="780">
        <v>916.22299999999996</v>
      </c>
      <c r="F54" s="780">
        <v>1035.8399999999999</v>
      </c>
      <c r="G54" s="364">
        <v>390.56900000000002</v>
      </c>
      <c r="H54" s="780">
        <v>3930.6020000000003</v>
      </c>
    </row>
    <row r="55" spans="2:9" s="220" customFormat="1" ht="13.9" customHeight="1">
      <c r="B55" s="916" t="s">
        <v>778</v>
      </c>
      <c r="C55" s="211">
        <v>0</v>
      </c>
      <c r="D55" s="211">
        <v>0</v>
      </c>
      <c r="E55" s="211">
        <v>0</v>
      </c>
      <c r="F55" s="211">
        <v>0</v>
      </c>
      <c r="G55" s="211">
        <v>0</v>
      </c>
      <c r="H55" s="211">
        <v>0</v>
      </c>
    </row>
    <row r="56" spans="2:9" s="220" customFormat="1" ht="28.15" customHeight="1">
      <c r="B56" s="916" t="s">
        <v>779</v>
      </c>
      <c r="C56" s="211">
        <v>0</v>
      </c>
      <c r="D56" s="211">
        <v>6.351</v>
      </c>
      <c r="E56" s="212">
        <v>0.26600000000000001</v>
      </c>
      <c r="F56" s="780">
        <v>0</v>
      </c>
      <c r="G56" s="780">
        <v>3.6339999999999999</v>
      </c>
      <c r="H56" s="780">
        <v>10.250999999999999</v>
      </c>
    </row>
    <row r="57" spans="2:9" s="220" customFormat="1" ht="13.9" customHeight="1">
      <c r="B57" s="916" t="s">
        <v>780</v>
      </c>
      <c r="C57" s="780">
        <v>1.042</v>
      </c>
      <c r="D57" s="364">
        <v>0</v>
      </c>
      <c r="E57" s="211">
        <v>0</v>
      </c>
      <c r="F57" s="782">
        <v>0</v>
      </c>
      <c r="G57" s="782">
        <v>0</v>
      </c>
      <c r="H57" s="780">
        <v>1.042</v>
      </c>
    </row>
    <row r="58" spans="2:9" s="220" customFormat="1" ht="13.9" customHeight="1">
      <c r="B58" s="916" t="s">
        <v>866</v>
      </c>
      <c r="C58" s="211">
        <v>0</v>
      </c>
      <c r="D58" s="211">
        <v>0</v>
      </c>
      <c r="E58" s="211">
        <v>0</v>
      </c>
      <c r="F58" s="211">
        <v>0</v>
      </c>
      <c r="G58" s="211">
        <v>0</v>
      </c>
      <c r="H58" s="211">
        <v>0</v>
      </c>
    </row>
    <row r="59" spans="2:9" s="220" customFormat="1" ht="13.9" customHeight="1">
      <c r="B59" s="915" t="s">
        <v>781</v>
      </c>
      <c r="C59" s="779">
        <v>4052.7629999999999</v>
      </c>
      <c r="D59" s="779">
        <v>5494.5810000000001</v>
      </c>
      <c r="E59" s="779">
        <v>24.151</v>
      </c>
      <c r="F59" s="209">
        <v>0</v>
      </c>
      <c r="G59" s="779">
        <v>11446.911</v>
      </c>
      <c r="H59" s="779">
        <v>21018.406000000003</v>
      </c>
    </row>
    <row r="60" spans="2:9" s="143" customFormat="1" ht="18" customHeight="1">
      <c r="B60" s="919" t="s">
        <v>2646</v>
      </c>
      <c r="C60" s="781">
        <v>42612.603999999999</v>
      </c>
      <c r="D60" s="781">
        <v>101464.749</v>
      </c>
      <c r="E60" s="781">
        <v>127467.495</v>
      </c>
      <c r="F60" s="781">
        <v>127138.30799999999</v>
      </c>
      <c r="G60" s="781">
        <v>23412.45</v>
      </c>
      <c r="H60" s="781">
        <v>422095.60599999997</v>
      </c>
    </row>
    <row r="61" spans="2:9" s="143" customFormat="1" ht="18" customHeight="1">
      <c r="B61" s="540" t="s">
        <v>1</v>
      </c>
      <c r="C61" s="783">
        <v>43677.296999999999</v>
      </c>
      <c r="D61" s="783">
        <v>166717.351</v>
      </c>
      <c r="E61" s="783">
        <v>213107.87900000002</v>
      </c>
      <c r="F61" s="783">
        <v>245365.342</v>
      </c>
      <c r="G61" s="783">
        <v>70833.744999999995</v>
      </c>
      <c r="H61" s="783">
        <v>739701.61399999994</v>
      </c>
    </row>
    <row r="62" spans="2:9" s="220" customFormat="1" ht="30" customHeight="1">
      <c r="B62" s="1384" t="s">
        <v>2598</v>
      </c>
      <c r="C62" s="1384"/>
      <c r="D62" s="1384"/>
      <c r="E62" s="1384"/>
      <c r="F62" s="1384"/>
      <c r="G62" s="1384"/>
      <c r="H62" s="1384"/>
      <c r="I62" s="403"/>
    </row>
  </sheetData>
  <mergeCells count="6">
    <mergeCell ref="B62:H62"/>
    <mergeCell ref="B2:H2"/>
    <mergeCell ref="C5:H5"/>
    <mergeCell ref="B31:H31"/>
    <mergeCell ref="B34:H34"/>
    <mergeCell ref="C36:H3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showGridLines="0" zoomScaleNormal="100" workbookViewId="0"/>
  </sheetViews>
  <sheetFormatPr baseColWidth="10" defaultColWidth="8.69921875" defaultRowHeight="13"/>
  <cols>
    <col min="1" max="1" width="8.69921875" style="410"/>
    <col min="2" max="2" width="36.5" style="410" customWidth="1"/>
    <col min="3" max="10" width="14.69921875" style="410" customWidth="1"/>
    <col min="11" max="11" width="18.69921875" style="410" customWidth="1"/>
    <col min="12" max="17" width="14.69921875" style="410" customWidth="1"/>
    <col min="18" max="16384" width="8.69921875" style="410"/>
  </cols>
  <sheetData>
    <row r="2" spans="2:17" ht="13.9" customHeight="1">
      <c r="B2" s="1407" t="s">
        <v>2619</v>
      </c>
      <c r="C2" s="1407"/>
      <c r="D2" s="1407"/>
      <c r="E2" s="1407"/>
      <c r="F2" s="1407"/>
      <c r="G2" s="1407"/>
      <c r="H2" s="1407"/>
      <c r="I2" s="1407"/>
      <c r="J2" s="1407"/>
      <c r="K2" s="1407"/>
      <c r="L2" s="1407"/>
      <c r="M2" s="1407"/>
      <c r="N2" s="1407"/>
      <c r="O2" s="1407"/>
      <c r="P2" s="1407"/>
      <c r="Q2" s="1407"/>
    </row>
    <row r="3" spans="2:17" ht="13.15" customHeight="1">
      <c r="B3" s="220"/>
      <c r="C3" s="220"/>
      <c r="D3" s="220"/>
      <c r="E3" s="220"/>
      <c r="F3" s="220"/>
      <c r="G3" s="220"/>
      <c r="H3" s="220"/>
    </row>
    <row r="4" spans="2:17" ht="13.9" customHeight="1">
      <c r="B4" s="1424"/>
      <c r="C4" s="1426" t="s">
        <v>1289</v>
      </c>
      <c r="D4" s="1420"/>
      <c r="E4" s="1420"/>
      <c r="F4" s="1420"/>
      <c r="G4" s="1420"/>
      <c r="H4" s="1420"/>
      <c r="I4" s="1426" t="s">
        <v>1250</v>
      </c>
      <c r="J4" s="1420"/>
      <c r="K4" s="1420"/>
      <c r="L4" s="1420"/>
      <c r="M4" s="1420"/>
      <c r="N4" s="1420"/>
      <c r="O4" s="1416" t="s">
        <v>1297</v>
      </c>
      <c r="P4" s="1419" t="s">
        <v>1298</v>
      </c>
      <c r="Q4" s="1417"/>
    </row>
    <row r="5" spans="2:17" s="201" customFormat="1" ht="15" customHeight="1">
      <c r="B5" s="1424"/>
      <c r="C5" s="1421" t="s">
        <v>1278</v>
      </c>
      <c r="D5" s="1422"/>
      <c r="E5" s="1422"/>
      <c r="F5" s="1421" t="s">
        <v>1279</v>
      </c>
      <c r="G5" s="1422"/>
      <c r="H5" s="1422"/>
      <c r="I5" s="1421" t="s">
        <v>1278</v>
      </c>
      <c r="J5" s="1422"/>
      <c r="K5" s="1422"/>
      <c r="L5" s="1421" t="s">
        <v>1279</v>
      </c>
      <c r="M5" s="1422"/>
      <c r="N5" s="1422"/>
      <c r="O5" s="1417"/>
      <c r="P5" s="1420"/>
      <c r="Q5" s="1420"/>
    </row>
    <row r="6" spans="2:17" s="657" customFormat="1" ht="44.5" customHeight="1">
      <c r="B6" s="1425"/>
      <c r="C6" s="938"/>
      <c r="D6" s="937" t="s">
        <v>1299</v>
      </c>
      <c r="E6" s="937" t="s">
        <v>1300</v>
      </c>
      <c r="F6" s="937"/>
      <c r="G6" s="937" t="s">
        <v>1300</v>
      </c>
      <c r="H6" s="937" t="s">
        <v>1301</v>
      </c>
      <c r="I6" s="937"/>
      <c r="J6" s="937" t="s">
        <v>1299</v>
      </c>
      <c r="K6" s="937" t="s">
        <v>1300</v>
      </c>
      <c r="L6" s="937"/>
      <c r="M6" s="937" t="s">
        <v>1300</v>
      </c>
      <c r="N6" s="937" t="s">
        <v>1301</v>
      </c>
      <c r="O6" s="1418"/>
      <c r="P6" s="937" t="s">
        <v>1302</v>
      </c>
      <c r="Q6" s="937" t="s">
        <v>1303</v>
      </c>
    </row>
    <row r="7" spans="2:17" ht="13.9" customHeight="1">
      <c r="B7" s="151" t="s">
        <v>1259</v>
      </c>
      <c r="C7" s="152">
        <v>329513</v>
      </c>
      <c r="D7" s="152">
        <v>298940</v>
      </c>
      <c r="E7" s="152">
        <v>30572</v>
      </c>
      <c r="F7" s="152">
        <v>14684</v>
      </c>
      <c r="G7" s="153">
        <v>0</v>
      </c>
      <c r="H7" s="153">
        <v>14684</v>
      </c>
      <c r="I7" s="153">
        <v>-4331</v>
      </c>
      <c r="J7" s="153">
        <v>-2042</v>
      </c>
      <c r="K7" s="153">
        <v>-2289</v>
      </c>
      <c r="L7" s="153">
        <v>-7820</v>
      </c>
      <c r="M7" s="153">
        <v>0</v>
      </c>
      <c r="N7" s="153">
        <v>-7820</v>
      </c>
      <c r="O7" s="153">
        <v>21963</v>
      </c>
      <c r="P7" s="153">
        <v>159684</v>
      </c>
      <c r="Q7" s="153">
        <v>4152</v>
      </c>
    </row>
    <row r="8" spans="2:17" s="320" customFormat="1" ht="13.9" customHeight="1">
      <c r="B8" s="319" t="s">
        <v>1269</v>
      </c>
      <c r="C8" s="293">
        <v>6229</v>
      </c>
      <c r="D8" s="293">
        <v>6229</v>
      </c>
      <c r="E8" s="293">
        <v>0</v>
      </c>
      <c r="F8" s="293">
        <v>0</v>
      </c>
      <c r="G8" s="252">
        <v>0</v>
      </c>
      <c r="H8" s="252">
        <v>0</v>
      </c>
      <c r="I8" s="252">
        <v>-20</v>
      </c>
      <c r="J8" s="252">
        <v>-20</v>
      </c>
      <c r="K8" s="252">
        <v>0</v>
      </c>
      <c r="L8" s="252">
        <v>0</v>
      </c>
      <c r="M8" s="252">
        <v>0</v>
      </c>
      <c r="N8" s="252">
        <v>0</v>
      </c>
      <c r="O8" s="252">
        <v>0</v>
      </c>
      <c r="P8" s="252">
        <v>479</v>
      </c>
      <c r="Q8" s="252">
        <v>0</v>
      </c>
    </row>
    <row r="9" spans="2:17" s="320" customFormat="1" ht="13.9" customHeight="1">
      <c r="B9" s="319" t="s">
        <v>1270</v>
      </c>
      <c r="C9" s="293">
        <v>19447</v>
      </c>
      <c r="D9" s="252">
        <v>19247</v>
      </c>
      <c r="E9" s="252">
        <v>200</v>
      </c>
      <c r="F9" s="252">
        <v>76</v>
      </c>
      <c r="G9" s="252">
        <v>0</v>
      </c>
      <c r="H9" s="252">
        <v>76</v>
      </c>
      <c r="I9" s="252">
        <v>-23</v>
      </c>
      <c r="J9" s="252">
        <v>-14</v>
      </c>
      <c r="K9" s="252">
        <v>-9</v>
      </c>
      <c r="L9" s="252">
        <v>-25</v>
      </c>
      <c r="M9" s="252">
        <v>0</v>
      </c>
      <c r="N9" s="252">
        <v>-25</v>
      </c>
      <c r="O9" s="252">
        <v>36</v>
      </c>
      <c r="P9" s="252">
        <v>4477</v>
      </c>
      <c r="Q9" s="252">
        <v>19</v>
      </c>
    </row>
    <row r="10" spans="2:17" s="320" customFormat="1" ht="13.9" customHeight="1">
      <c r="B10" s="319" t="s">
        <v>1271</v>
      </c>
      <c r="C10" s="293">
        <v>14607</v>
      </c>
      <c r="D10" s="252">
        <v>14587</v>
      </c>
      <c r="E10" s="252">
        <v>20</v>
      </c>
      <c r="F10" s="252">
        <v>6</v>
      </c>
      <c r="G10" s="252">
        <v>0</v>
      </c>
      <c r="H10" s="252">
        <v>6</v>
      </c>
      <c r="I10" s="252">
        <v>-12</v>
      </c>
      <c r="J10" s="252">
        <v>-10</v>
      </c>
      <c r="K10" s="252">
        <v>-2</v>
      </c>
      <c r="L10" s="252">
        <v>-2</v>
      </c>
      <c r="M10" s="252">
        <v>0</v>
      </c>
      <c r="N10" s="252">
        <v>-2</v>
      </c>
      <c r="O10" s="252">
        <v>4</v>
      </c>
      <c r="P10" s="252">
        <v>237</v>
      </c>
      <c r="Q10" s="252">
        <v>0</v>
      </c>
    </row>
    <row r="11" spans="2:17" s="320" customFormat="1" ht="13.9" customHeight="1">
      <c r="B11" s="319" t="s">
        <v>1272</v>
      </c>
      <c r="C11" s="293">
        <v>9347</v>
      </c>
      <c r="D11" s="252">
        <v>9252</v>
      </c>
      <c r="E11" s="252">
        <v>95</v>
      </c>
      <c r="F11" s="252">
        <v>14</v>
      </c>
      <c r="G11" s="252">
        <v>0</v>
      </c>
      <c r="H11" s="252">
        <v>14</v>
      </c>
      <c r="I11" s="252">
        <v>-32</v>
      </c>
      <c r="J11" s="252">
        <v>-25</v>
      </c>
      <c r="K11" s="252">
        <v>-6</v>
      </c>
      <c r="L11" s="252">
        <v>-7</v>
      </c>
      <c r="M11" s="252">
        <v>0</v>
      </c>
      <c r="N11" s="252">
        <v>-7</v>
      </c>
      <c r="O11" s="252">
        <v>3</v>
      </c>
      <c r="P11" s="252">
        <v>1977</v>
      </c>
      <c r="Q11" s="252">
        <v>0</v>
      </c>
    </row>
    <row r="12" spans="2:17" s="320" customFormat="1" ht="13.9" customHeight="1">
      <c r="B12" s="319" t="s">
        <v>1273</v>
      </c>
      <c r="C12" s="293">
        <v>135720</v>
      </c>
      <c r="D12" s="252">
        <v>120542</v>
      </c>
      <c r="E12" s="252">
        <v>15178</v>
      </c>
      <c r="F12" s="252">
        <v>7476</v>
      </c>
      <c r="G12" s="252">
        <v>0</v>
      </c>
      <c r="H12" s="252">
        <v>7476</v>
      </c>
      <c r="I12" s="252">
        <v>-1882</v>
      </c>
      <c r="J12" s="252">
        <v>-772</v>
      </c>
      <c r="K12" s="252">
        <v>-1110</v>
      </c>
      <c r="L12" s="252">
        <v>-4238</v>
      </c>
      <c r="M12" s="252">
        <v>0</v>
      </c>
      <c r="N12" s="252">
        <v>-4238</v>
      </c>
      <c r="O12" s="252">
        <v>16555</v>
      </c>
      <c r="P12" s="252">
        <v>60932</v>
      </c>
      <c r="Q12" s="252">
        <v>1548</v>
      </c>
    </row>
    <row r="13" spans="2:17" s="320" customFormat="1" ht="12">
      <c r="B13" s="658" t="s">
        <v>1274</v>
      </c>
      <c r="C13" s="659">
        <v>50784</v>
      </c>
      <c r="D13" s="660">
        <v>44160</v>
      </c>
      <c r="E13" s="660">
        <v>6624</v>
      </c>
      <c r="F13" s="660">
        <v>4150</v>
      </c>
      <c r="G13" s="660">
        <v>0</v>
      </c>
      <c r="H13" s="660">
        <v>4150</v>
      </c>
      <c r="I13" s="660">
        <v>-960</v>
      </c>
      <c r="J13" s="660">
        <v>-397</v>
      </c>
      <c r="K13" s="660">
        <v>-563</v>
      </c>
      <c r="L13" s="660">
        <v>-2463</v>
      </c>
      <c r="M13" s="660">
        <v>0</v>
      </c>
      <c r="N13" s="660">
        <v>-2463</v>
      </c>
      <c r="O13" s="661">
        <v>5060</v>
      </c>
      <c r="P13" s="661">
        <v>30142</v>
      </c>
      <c r="Q13" s="661">
        <v>1107</v>
      </c>
    </row>
    <row r="14" spans="2:17" s="320" customFormat="1" ht="12">
      <c r="B14" s="319" t="s">
        <v>1275</v>
      </c>
      <c r="C14" s="293">
        <v>144163</v>
      </c>
      <c r="D14" s="252">
        <v>129082</v>
      </c>
      <c r="E14" s="252">
        <v>15080</v>
      </c>
      <c r="F14" s="252">
        <v>7113</v>
      </c>
      <c r="G14" s="252">
        <v>0</v>
      </c>
      <c r="H14" s="252">
        <v>7113</v>
      </c>
      <c r="I14" s="252">
        <v>-2361</v>
      </c>
      <c r="J14" s="252">
        <v>-1200</v>
      </c>
      <c r="K14" s="252">
        <v>-1161</v>
      </c>
      <c r="L14" s="252">
        <v>-3548</v>
      </c>
      <c r="M14" s="252">
        <v>0</v>
      </c>
      <c r="N14" s="252">
        <v>-3548</v>
      </c>
      <c r="O14" s="252">
        <v>5364</v>
      </c>
      <c r="P14" s="252">
        <v>91583</v>
      </c>
      <c r="Q14" s="252">
        <v>2585</v>
      </c>
    </row>
    <row r="15" spans="2:17" ht="13.9" customHeight="1">
      <c r="B15" s="154" t="s">
        <v>486</v>
      </c>
      <c r="C15" s="156">
        <v>84765</v>
      </c>
      <c r="D15" s="155">
        <v>84350</v>
      </c>
      <c r="E15" s="155">
        <v>416</v>
      </c>
      <c r="F15" s="155">
        <v>20</v>
      </c>
      <c r="G15" s="155">
        <v>0</v>
      </c>
      <c r="H15" s="155">
        <v>20</v>
      </c>
      <c r="I15" s="155">
        <v>-119</v>
      </c>
      <c r="J15" s="155">
        <v>-75</v>
      </c>
      <c r="K15" s="155">
        <v>-44</v>
      </c>
      <c r="L15" s="155">
        <v>-16</v>
      </c>
      <c r="M15" s="155">
        <v>0</v>
      </c>
      <c r="N15" s="155">
        <v>-16</v>
      </c>
      <c r="O15" s="155">
        <v>0</v>
      </c>
      <c r="P15" s="155">
        <v>0</v>
      </c>
      <c r="Q15" s="155">
        <v>0</v>
      </c>
    </row>
    <row r="16" spans="2:17" s="320" customFormat="1" ht="13.9" customHeight="1">
      <c r="B16" s="319" t="s">
        <v>1269</v>
      </c>
      <c r="C16" s="293">
        <v>1624</v>
      </c>
      <c r="D16" s="252">
        <v>1624</v>
      </c>
      <c r="E16" s="252">
        <v>0</v>
      </c>
      <c r="F16" s="252">
        <v>0</v>
      </c>
      <c r="G16" s="252">
        <v>0</v>
      </c>
      <c r="H16" s="252">
        <v>0</v>
      </c>
      <c r="I16" s="252">
        <v>-13</v>
      </c>
      <c r="J16" s="252">
        <v>-13</v>
      </c>
      <c r="K16" s="252">
        <v>0</v>
      </c>
      <c r="L16" s="252">
        <v>0</v>
      </c>
      <c r="M16" s="252">
        <v>0</v>
      </c>
      <c r="N16" s="252">
        <v>0</v>
      </c>
      <c r="O16" s="252">
        <v>0</v>
      </c>
      <c r="P16" s="252">
        <v>0</v>
      </c>
      <c r="Q16" s="252">
        <v>0</v>
      </c>
    </row>
    <row r="17" spans="1:17" s="320" customFormat="1" ht="13.9" customHeight="1">
      <c r="B17" s="319" t="s">
        <v>1270</v>
      </c>
      <c r="C17" s="293">
        <v>69339</v>
      </c>
      <c r="D17" s="252">
        <v>68934</v>
      </c>
      <c r="E17" s="252">
        <v>405</v>
      </c>
      <c r="F17" s="252">
        <v>0</v>
      </c>
      <c r="G17" s="252">
        <v>0</v>
      </c>
      <c r="H17" s="252">
        <v>0</v>
      </c>
      <c r="I17" s="252">
        <v>-93</v>
      </c>
      <c r="J17" s="252">
        <v>-50</v>
      </c>
      <c r="K17" s="252">
        <v>-43</v>
      </c>
      <c r="L17" s="252">
        <v>0</v>
      </c>
      <c r="M17" s="252">
        <v>0</v>
      </c>
      <c r="N17" s="252">
        <v>0</v>
      </c>
      <c r="O17" s="252">
        <v>0</v>
      </c>
      <c r="P17" s="252">
        <v>0</v>
      </c>
      <c r="Q17" s="252">
        <v>0</v>
      </c>
    </row>
    <row r="18" spans="1:17" s="320" customFormat="1" ht="13.9" customHeight="1">
      <c r="B18" s="319" t="s">
        <v>1271</v>
      </c>
      <c r="C18" s="293">
        <v>2064</v>
      </c>
      <c r="D18" s="252">
        <v>2064</v>
      </c>
      <c r="E18" s="252">
        <v>0</v>
      </c>
      <c r="F18" s="252">
        <v>0</v>
      </c>
      <c r="G18" s="252">
        <v>0</v>
      </c>
      <c r="H18" s="252">
        <v>0</v>
      </c>
      <c r="I18" s="252">
        <v>-1</v>
      </c>
      <c r="J18" s="252">
        <v>-1</v>
      </c>
      <c r="K18" s="252">
        <v>0</v>
      </c>
      <c r="L18" s="252">
        <v>0</v>
      </c>
      <c r="M18" s="252">
        <v>0</v>
      </c>
      <c r="N18" s="252">
        <v>0</v>
      </c>
      <c r="O18" s="252">
        <v>0</v>
      </c>
      <c r="P18" s="252">
        <v>0</v>
      </c>
      <c r="Q18" s="252">
        <v>0</v>
      </c>
    </row>
    <row r="19" spans="1:17" s="320" customFormat="1" ht="13.9" customHeight="1">
      <c r="B19" s="319" t="s">
        <v>1272</v>
      </c>
      <c r="C19" s="293">
        <v>7429</v>
      </c>
      <c r="D19" s="252">
        <v>7424</v>
      </c>
      <c r="E19" s="252">
        <v>5</v>
      </c>
      <c r="F19" s="252">
        <v>19</v>
      </c>
      <c r="G19" s="252">
        <v>0</v>
      </c>
      <c r="H19" s="252">
        <v>19</v>
      </c>
      <c r="I19" s="252">
        <v>-9</v>
      </c>
      <c r="J19" s="252">
        <v>-8</v>
      </c>
      <c r="K19" s="252">
        <v>0</v>
      </c>
      <c r="L19" s="252">
        <v>-15</v>
      </c>
      <c r="M19" s="252">
        <v>0</v>
      </c>
      <c r="N19" s="252">
        <v>-15</v>
      </c>
      <c r="O19" s="252">
        <v>0</v>
      </c>
      <c r="P19" s="252">
        <v>0</v>
      </c>
      <c r="Q19" s="252">
        <v>0</v>
      </c>
    </row>
    <row r="20" spans="1:17" s="320" customFormat="1" ht="13.9" customHeight="1">
      <c r="B20" s="319" t="s">
        <v>1273</v>
      </c>
      <c r="C20" s="293">
        <v>4309</v>
      </c>
      <c r="D20" s="252">
        <v>4304</v>
      </c>
      <c r="E20" s="252">
        <v>5</v>
      </c>
      <c r="F20" s="252">
        <v>1</v>
      </c>
      <c r="G20" s="252">
        <v>0</v>
      </c>
      <c r="H20" s="252">
        <v>1</v>
      </c>
      <c r="I20" s="252">
        <v>-3</v>
      </c>
      <c r="J20" s="252">
        <v>-3</v>
      </c>
      <c r="K20" s="252">
        <v>-1</v>
      </c>
      <c r="L20" s="252">
        <v>-1</v>
      </c>
      <c r="M20" s="252">
        <v>0</v>
      </c>
      <c r="N20" s="252">
        <v>-1</v>
      </c>
      <c r="O20" s="252">
        <v>0</v>
      </c>
      <c r="P20" s="252">
        <v>0</v>
      </c>
      <c r="Q20" s="252">
        <v>0</v>
      </c>
    </row>
    <row r="21" spans="1:17" ht="13.9" customHeight="1">
      <c r="B21" s="154" t="s">
        <v>1276</v>
      </c>
      <c r="C21" s="156">
        <v>177866</v>
      </c>
      <c r="D21" s="155">
        <v>165184</v>
      </c>
      <c r="E21" s="155">
        <v>12682</v>
      </c>
      <c r="F21" s="155">
        <v>1032</v>
      </c>
      <c r="G21" s="155">
        <v>0</v>
      </c>
      <c r="H21" s="155">
        <v>1032</v>
      </c>
      <c r="I21" s="155">
        <v>-454</v>
      </c>
      <c r="J21" s="155">
        <v>-239</v>
      </c>
      <c r="K21" s="155">
        <v>-215</v>
      </c>
      <c r="L21" s="155">
        <v>-274</v>
      </c>
      <c r="M21" s="155">
        <v>0</v>
      </c>
      <c r="N21" s="155">
        <v>-274</v>
      </c>
      <c r="O21" s="155">
        <v>0</v>
      </c>
      <c r="P21" s="155">
        <v>7021</v>
      </c>
      <c r="Q21" s="155">
        <v>103</v>
      </c>
    </row>
    <row r="22" spans="1:17" s="320" customFormat="1" ht="13.9" customHeight="1">
      <c r="B22" s="319" t="s">
        <v>1269</v>
      </c>
      <c r="C22" s="293">
        <v>125</v>
      </c>
      <c r="D22" s="252">
        <v>125</v>
      </c>
      <c r="E22" s="252">
        <v>0</v>
      </c>
      <c r="F22" s="252">
        <v>0</v>
      </c>
      <c r="G22" s="252">
        <v>0</v>
      </c>
      <c r="H22" s="252">
        <v>0</v>
      </c>
      <c r="I22" s="252">
        <v>0</v>
      </c>
      <c r="J22" s="252">
        <v>0</v>
      </c>
      <c r="K22" s="252">
        <v>0</v>
      </c>
      <c r="L22" s="252">
        <v>0</v>
      </c>
      <c r="M22" s="252">
        <v>0</v>
      </c>
      <c r="N22" s="252">
        <v>0</v>
      </c>
      <c r="O22" s="252">
        <v>0</v>
      </c>
      <c r="P22" s="252">
        <v>0</v>
      </c>
      <c r="Q22" s="252">
        <v>0</v>
      </c>
    </row>
    <row r="23" spans="1:17" s="320" customFormat="1" ht="13.9" customHeight="1">
      <c r="B23" s="319" t="s">
        <v>1270</v>
      </c>
      <c r="C23" s="293">
        <v>3244</v>
      </c>
      <c r="D23" s="252">
        <v>3146</v>
      </c>
      <c r="E23" s="252">
        <v>98</v>
      </c>
      <c r="F23" s="252">
        <v>7</v>
      </c>
      <c r="G23" s="252">
        <v>0</v>
      </c>
      <c r="H23" s="252">
        <v>7</v>
      </c>
      <c r="I23" s="252">
        <v>-2</v>
      </c>
      <c r="J23" s="252">
        <v>-1</v>
      </c>
      <c r="K23" s="252">
        <v>-1</v>
      </c>
      <c r="L23" s="252">
        <v>-3</v>
      </c>
      <c r="M23" s="252">
        <v>0</v>
      </c>
      <c r="N23" s="252">
        <v>-3</v>
      </c>
      <c r="O23" s="252">
        <v>0</v>
      </c>
      <c r="P23" s="252">
        <v>46</v>
      </c>
      <c r="Q23" s="252">
        <v>0</v>
      </c>
    </row>
    <row r="24" spans="1:17" s="320" customFormat="1" ht="13.9" customHeight="1">
      <c r="B24" s="319" t="s">
        <v>1271</v>
      </c>
      <c r="C24" s="293">
        <v>17049</v>
      </c>
      <c r="D24" s="252">
        <v>16743</v>
      </c>
      <c r="E24" s="252">
        <v>306</v>
      </c>
      <c r="F24" s="252">
        <v>1</v>
      </c>
      <c r="G24" s="252">
        <v>0</v>
      </c>
      <c r="H24" s="252">
        <v>1</v>
      </c>
      <c r="I24" s="252">
        <v>-13</v>
      </c>
      <c r="J24" s="252">
        <v>-11</v>
      </c>
      <c r="K24" s="252">
        <v>-2</v>
      </c>
      <c r="L24" s="252">
        <v>0</v>
      </c>
      <c r="M24" s="252">
        <v>0</v>
      </c>
      <c r="N24" s="252">
        <v>0</v>
      </c>
      <c r="O24" s="252">
        <v>0</v>
      </c>
      <c r="P24" s="252">
        <v>2</v>
      </c>
      <c r="Q24" s="252">
        <v>0</v>
      </c>
    </row>
    <row r="25" spans="1:17" s="320" customFormat="1" ht="13.9" customHeight="1">
      <c r="B25" s="319" t="s">
        <v>1272</v>
      </c>
      <c r="C25" s="293">
        <v>8798</v>
      </c>
      <c r="D25" s="252">
        <v>8316</v>
      </c>
      <c r="E25" s="252">
        <v>483</v>
      </c>
      <c r="F25" s="252">
        <v>0</v>
      </c>
      <c r="G25" s="252">
        <v>0</v>
      </c>
      <c r="H25" s="252">
        <v>0</v>
      </c>
      <c r="I25" s="252">
        <v>-6</v>
      </c>
      <c r="J25" s="252">
        <v>-6</v>
      </c>
      <c r="K25" s="252">
        <v>0</v>
      </c>
      <c r="L25" s="252">
        <v>0</v>
      </c>
      <c r="M25" s="252">
        <v>0</v>
      </c>
      <c r="N25" s="252">
        <v>0</v>
      </c>
      <c r="O25" s="252">
        <v>0</v>
      </c>
      <c r="P25" s="252">
        <v>123</v>
      </c>
      <c r="Q25" s="252">
        <v>0</v>
      </c>
    </row>
    <row r="26" spans="1:17" s="320" customFormat="1" ht="13.9" customHeight="1">
      <c r="B26" s="319" t="s">
        <v>1273</v>
      </c>
      <c r="C26" s="293">
        <v>106978</v>
      </c>
      <c r="D26" s="252">
        <v>97395</v>
      </c>
      <c r="E26" s="252">
        <v>9583</v>
      </c>
      <c r="F26" s="252">
        <v>917</v>
      </c>
      <c r="G26" s="252">
        <v>0</v>
      </c>
      <c r="H26" s="252">
        <v>917</v>
      </c>
      <c r="I26" s="252">
        <v>-281</v>
      </c>
      <c r="J26" s="252">
        <v>-110</v>
      </c>
      <c r="K26" s="252">
        <v>-172</v>
      </c>
      <c r="L26" s="252">
        <v>-258</v>
      </c>
      <c r="M26" s="252">
        <v>0</v>
      </c>
      <c r="N26" s="252">
        <v>-258</v>
      </c>
      <c r="O26" s="252">
        <v>0</v>
      </c>
      <c r="P26" s="252">
        <v>6525</v>
      </c>
      <c r="Q26" s="252">
        <v>100</v>
      </c>
    </row>
    <row r="27" spans="1:17" s="320" customFormat="1" ht="13.9" customHeight="1">
      <c r="B27" s="662" t="s">
        <v>1275</v>
      </c>
      <c r="C27" s="595">
        <v>41672</v>
      </c>
      <c r="D27" s="295">
        <v>39460</v>
      </c>
      <c r="E27" s="295">
        <v>2212</v>
      </c>
      <c r="F27" s="295">
        <v>107</v>
      </c>
      <c r="G27" s="295">
        <v>0</v>
      </c>
      <c r="H27" s="295">
        <v>107</v>
      </c>
      <c r="I27" s="295">
        <v>-152</v>
      </c>
      <c r="J27" s="295">
        <v>-112</v>
      </c>
      <c r="K27" s="295">
        <v>-40</v>
      </c>
      <c r="L27" s="295">
        <v>-13</v>
      </c>
      <c r="M27" s="295">
        <v>0</v>
      </c>
      <c r="N27" s="295">
        <v>-13</v>
      </c>
      <c r="O27" s="295">
        <v>0</v>
      </c>
      <c r="P27" s="295">
        <v>325</v>
      </c>
      <c r="Q27" s="295">
        <v>3</v>
      </c>
    </row>
    <row r="28" spans="1:17">
      <c r="B28" s="415" t="s">
        <v>1268</v>
      </c>
      <c r="C28" s="158">
        <v>592144</v>
      </c>
      <c r="D28" s="158">
        <v>548474</v>
      </c>
      <c r="E28" s="158">
        <v>43670</v>
      </c>
      <c r="F28" s="158">
        <v>15736</v>
      </c>
      <c r="G28" s="230">
        <v>0</v>
      </c>
      <c r="H28" s="230">
        <v>15736</v>
      </c>
      <c r="I28" s="230">
        <v>-4903</v>
      </c>
      <c r="J28" s="230">
        <v>-2355</v>
      </c>
      <c r="K28" s="230">
        <v>-2548</v>
      </c>
      <c r="L28" s="230">
        <v>-8110</v>
      </c>
      <c r="M28" s="230">
        <v>0</v>
      </c>
      <c r="N28" s="230">
        <v>-8110</v>
      </c>
      <c r="O28" s="230">
        <v>21963</v>
      </c>
      <c r="P28" s="230">
        <v>166705</v>
      </c>
      <c r="Q28" s="230">
        <v>4255</v>
      </c>
    </row>
    <row r="29" spans="1:17" s="343" customFormat="1" ht="13.75" customHeight="1">
      <c r="A29" s="410"/>
      <c r="B29" s="1415" t="s">
        <v>2600</v>
      </c>
      <c r="C29" s="1415"/>
      <c r="D29" s="1415"/>
      <c r="E29" s="1415"/>
      <c r="F29" s="1415"/>
      <c r="G29" s="1415"/>
      <c r="H29" s="1415"/>
      <c r="I29" s="1415"/>
      <c r="J29" s="1415"/>
      <c r="K29" s="1415"/>
      <c r="L29" s="1415"/>
      <c r="M29" s="1415"/>
      <c r="N29" s="1415"/>
      <c r="O29" s="1415"/>
      <c r="P29" s="1415"/>
      <c r="Q29" s="1415"/>
    </row>
    <row r="30" spans="1:17" ht="28.9" customHeight="1">
      <c r="B30" s="1406" t="s">
        <v>2601</v>
      </c>
      <c r="C30" s="1423"/>
      <c r="D30" s="1423"/>
      <c r="E30" s="1423"/>
      <c r="F30" s="1423"/>
      <c r="G30" s="1423"/>
      <c r="H30" s="1423"/>
      <c r="I30" s="1423"/>
      <c r="J30" s="1423"/>
      <c r="K30" s="1423"/>
      <c r="L30" s="1423"/>
      <c r="M30" s="1423"/>
      <c r="N30" s="1423"/>
      <c r="O30" s="1423"/>
      <c r="P30" s="1423"/>
      <c r="Q30" s="1423"/>
    </row>
    <row r="31" spans="1:17">
      <c r="B31" s="403"/>
    </row>
    <row r="33" spans="2:17">
      <c r="B33" s="1407" t="s">
        <v>2624</v>
      </c>
      <c r="C33" s="1407"/>
      <c r="D33" s="1407"/>
      <c r="E33" s="1407"/>
      <c r="F33" s="1407"/>
      <c r="G33" s="1407"/>
      <c r="H33" s="1407"/>
      <c r="I33" s="1407"/>
      <c r="J33" s="1407"/>
      <c r="K33" s="1407"/>
      <c r="L33" s="1407"/>
      <c r="M33" s="1407"/>
      <c r="N33" s="1407"/>
      <c r="O33" s="1407"/>
      <c r="P33" s="1407"/>
      <c r="Q33" s="1407"/>
    </row>
    <row r="36" spans="2:17" ht="13.9" customHeight="1">
      <c r="B36" s="1427"/>
      <c r="C36" s="1426" t="s">
        <v>1289</v>
      </c>
      <c r="D36" s="1420"/>
      <c r="E36" s="1420"/>
      <c r="F36" s="1420"/>
      <c r="G36" s="1420"/>
      <c r="H36" s="1420"/>
      <c r="I36" s="1426" t="s">
        <v>1250</v>
      </c>
      <c r="J36" s="1420"/>
      <c r="K36" s="1420"/>
      <c r="L36" s="1420"/>
      <c r="M36" s="1420"/>
      <c r="N36" s="1420"/>
      <c r="O36" s="1416" t="s">
        <v>1297</v>
      </c>
      <c r="P36" s="1419" t="s">
        <v>1298</v>
      </c>
      <c r="Q36" s="1417"/>
    </row>
    <row r="37" spans="2:17" ht="13.9" customHeight="1">
      <c r="B37" s="1366"/>
      <c r="C37" s="1421" t="s">
        <v>1278</v>
      </c>
      <c r="D37" s="1422"/>
      <c r="E37" s="1422"/>
      <c r="F37" s="1421" t="s">
        <v>1279</v>
      </c>
      <c r="G37" s="1422"/>
      <c r="H37" s="1422"/>
      <c r="I37" s="1421" t="s">
        <v>1278</v>
      </c>
      <c r="J37" s="1422"/>
      <c r="K37" s="1422"/>
      <c r="L37" s="1421" t="s">
        <v>1279</v>
      </c>
      <c r="M37" s="1422"/>
      <c r="N37" s="1422"/>
      <c r="O37" s="1417"/>
      <c r="P37" s="1420"/>
      <c r="Q37" s="1420"/>
    </row>
    <row r="38" spans="2:17" ht="39">
      <c r="B38" s="1428"/>
      <c r="C38" s="938"/>
      <c r="D38" s="937" t="s">
        <v>1299</v>
      </c>
      <c r="E38" s="937" t="s">
        <v>1300</v>
      </c>
      <c r="F38" s="937"/>
      <c r="G38" s="937" t="s">
        <v>1300</v>
      </c>
      <c r="H38" s="937" t="s">
        <v>1301</v>
      </c>
      <c r="I38" s="937"/>
      <c r="J38" s="937" t="s">
        <v>1299</v>
      </c>
      <c r="K38" s="937" t="s">
        <v>1300</v>
      </c>
      <c r="L38" s="937"/>
      <c r="M38" s="937" t="s">
        <v>1300</v>
      </c>
      <c r="N38" s="937" t="s">
        <v>1301</v>
      </c>
      <c r="O38" s="1418"/>
      <c r="P38" s="937" t="s">
        <v>1302</v>
      </c>
      <c r="Q38" s="937" t="s">
        <v>1303</v>
      </c>
    </row>
    <row r="39" spans="2:17">
      <c r="B39" s="935" t="s">
        <v>1259</v>
      </c>
      <c r="C39" s="152">
        <v>396946.304</v>
      </c>
      <c r="D39" s="152">
        <v>363448.51300000004</v>
      </c>
      <c r="E39" s="152">
        <v>33497.790999999997</v>
      </c>
      <c r="F39" s="152">
        <v>15956.998</v>
      </c>
      <c r="G39" s="153">
        <v>0</v>
      </c>
      <c r="H39" s="153">
        <v>15956.998</v>
      </c>
      <c r="I39" s="153">
        <v>-4326.1499999999996</v>
      </c>
      <c r="J39" s="153">
        <v>-2142.9110000000001</v>
      </c>
      <c r="K39" s="153">
        <v>-2183.239</v>
      </c>
      <c r="L39" s="153">
        <v>-8092.22</v>
      </c>
      <c r="M39" s="153">
        <v>0</v>
      </c>
      <c r="N39" s="153">
        <v>-8092.22</v>
      </c>
      <c r="O39" s="153">
        <v>26205.828999999998</v>
      </c>
      <c r="P39" s="153">
        <v>181867.05099999998</v>
      </c>
      <c r="Q39" s="153">
        <v>5132.2979999999998</v>
      </c>
    </row>
    <row r="40" spans="2:17">
      <c r="B40" s="319" t="s">
        <v>1269</v>
      </c>
      <c r="C40" s="293">
        <v>4284.5069999999996</v>
      </c>
      <c r="D40" s="293">
        <v>4284.5069999999996</v>
      </c>
      <c r="E40" s="293">
        <v>0</v>
      </c>
      <c r="F40" s="293">
        <v>0</v>
      </c>
      <c r="G40" s="252">
        <v>0</v>
      </c>
      <c r="H40" s="252">
        <v>0</v>
      </c>
      <c r="I40" s="252">
        <v>-9.1389999999999993</v>
      </c>
      <c r="J40" s="252">
        <v>-9.1389999999999993</v>
      </c>
      <c r="K40" s="252">
        <v>0</v>
      </c>
      <c r="L40" s="252">
        <v>0</v>
      </c>
      <c r="M40" s="252">
        <v>0</v>
      </c>
      <c r="N40" s="252">
        <v>0</v>
      </c>
      <c r="O40" s="252">
        <v>1E-3</v>
      </c>
      <c r="P40" s="252">
        <v>4.806</v>
      </c>
      <c r="Q40" s="252">
        <v>0</v>
      </c>
    </row>
    <row r="41" spans="2:17">
      <c r="B41" s="319" t="s">
        <v>1270</v>
      </c>
      <c r="C41" s="293">
        <v>28786.751</v>
      </c>
      <c r="D41" s="252">
        <v>28105.014999999999</v>
      </c>
      <c r="E41" s="252">
        <v>681.73599999999999</v>
      </c>
      <c r="F41" s="252">
        <v>87.811000000000007</v>
      </c>
      <c r="G41" s="252">
        <v>0</v>
      </c>
      <c r="H41" s="252">
        <v>87.811000000000007</v>
      </c>
      <c r="I41" s="252">
        <v>-37.591999999999999</v>
      </c>
      <c r="J41" s="252">
        <v>-15.401</v>
      </c>
      <c r="K41" s="252">
        <v>-22.190999999999999</v>
      </c>
      <c r="L41" s="252">
        <v>-21.411999999999999</v>
      </c>
      <c r="M41" s="252">
        <v>0</v>
      </c>
      <c r="N41" s="252">
        <v>-21.411999999999999</v>
      </c>
      <c r="O41" s="252">
        <v>32.270000000000003</v>
      </c>
      <c r="P41" s="252">
        <v>11897.434999999999</v>
      </c>
      <c r="Q41" s="252">
        <v>21.234000000000002</v>
      </c>
    </row>
    <row r="42" spans="2:17">
      <c r="B42" s="319" t="s">
        <v>1271</v>
      </c>
      <c r="C42" s="293">
        <v>13518.987999999999</v>
      </c>
      <c r="D42" s="252">
        <v>13361.12</v>
      </c>
      <c r="E42" s="252">
        <v>157.86799999999999</v>
      </c>
      <c r="F42" s="252">
        <v>5.85</v>
      </c>
      <c r="G42" s="252">
        <v>0</v>
      </c>
      <c r="H42" s="252">
        <v>5.85</v>
      </c>
      <c r="I42" s="252">
        <v>-11.225</v>
      </c>
      <c r="J42" s="252">
        <v>-8.69</v>
      </c>
      <c r="K42" s="252">
        <v>-2.5350000000000001</v>
      </c>
      <c r="L42" s="252">
        <v>-1.77</v>
      </c>
      <c r="M42" s="252">
        <v>0</v>
      </c>
      <c r="N42" s="252">
        <v>-1.77</v>
      </c>
      <c r="O42" s="252">
        <v>4.5910000000000002</v>
      </c>
      <c r="P42" s="252">
        <v>193.26</v>
      </c>
      <c r="Q42" s="252">
        <v>0</v>
      </c>
    </row>
    <row r="43" spans="2:17">
      <c r="B43" s="319" t="s">
        <v>1272</v>
      </c>
      <c r="C43" s="293">
        <v>10951.308999999999</v>
      </c>
      <c r="D43" s="252">
        <v>10815.092000000001</v>
      </c>
      <c r="E43" s="252">
        <v>136.21700000000001</v>
      </c>
      <c r="F43" s="252">
        <v>17.321999999999999</v>
      </c>
      <c r="G43" s="252">
        <v>0</v>
      </c>
      <c r="H43" s="252">
        <v>17.321999999999999</v>
      </c>
      <c r="I43" s="252">
        <v>-21.748999999999999</v>
      </c>
      <c r="J43" s="252">
        <v>-19.297999999999998</v>
      </c>
      <c r="K43" s="252">
        <v>-2.4510000000000001</v>
      </c>
      <c r="L43" s="252">
        <v>-9.67</v>
      </c>
      <c r="M43" s="252">
        <v>0</v>
      </c>
      <c r="N43" s="252">
        <v>-9.67</v>
      </c>
      <c r="O43" s="252">
        <v>2.87</v>
      </c>
      <c r="P43" s="252">
        <v>3384.8809999999999</v>
      </c>
      <c r="Q43" s="252">
        <v>0.84399999999999997</v>
      </c>
    </row>
    <row r="44" spans="2:17">
      <c r="B44" s="319" t="s">
        <v>1273</v>
      </c>
      <c r="C44" s="293">
        <v>165239.28400000001</v>
      </c>
      <c r="D44" s="252">
        <v>149222.628</v>
      </c>
      <c r="E44" s="252">
        <v>16016.656000000001</v>
      </c>
      <c r="F44" s="252">
        <v>8465.2070000000003</v>
      </c>
      <c r="G44" s="252">
        <v>0</v>
      </c>
      <c r="H44" s="252">
        <v>8465.2070000000003</v>
      </c>
      <c r="I44" s="252">
        <v>-1712.587</v>
      </c>
      <c r="J44" s="252">
        <v>-808.25599999999997</v>
      </c>
      <c r="K44" s="252">
        <v>-904.33100000000002</v>
      </c>
      <c r="L44" s="252">
        <v>-4747.7910000000002</v>
      </c>
      <c r="M44" s="252">
        <v>0</v>
      </c>
      <c r="N44" s="252">
        <v>-4747.7910000000002</v>
      </c>
      <c r="O44" s="252">
        <v>17063.805</v>
      </c>
      <c r="P44" s="252">
        <v>55548.129000000001</v>
      </c>
      <c r="Q44" s="252">
        <v>2002.75</v>
      </c>
    </row>
    <row r="45" spans="2:17">
      <c r="B45" s="658" t="s">
        <v>1274</v>
      </c>
      <c r="C45" s="659">
        <v>47042.345999999998</v>
      </c>
      <c r="D45" s="660">
        <v>40278.553999999996</v>
      </c>
      <c r="E45" s="660">
        <v>6763.7920000000004</v>
      </c>
      <c r="F45" s="660">
        <v>4078.0430000000001</v>
      </c>
      <c r="G45" s="660">
        <v>0</v>
      </c>
      <c r="H45" s="660">
        <v>4078.0430000000001</v>
      </c>
      <c r="I45" s="660">
        <v>-722.71199999999999</v>
      </c>
      <c r="J45" s="660">
        <v>-331.12599999999998</v>
      </c>
      <c r="K45" s="660">
        <v>-391.58600000000001</v>
      </c>
      <c r="L45" s="660">
        <v>-2258.9839999999999</v>
      </c>
      <c r="M45" s="660">
        <v>0</v>
      </c>
      <c r="N45" s="660">
        <v>-2258.9839999999999</v>
      </c>
      <c r="O45" s="661">
        <v>4820.0330000000004</v>
      </c>
      <c r="P45" s="661">
        <v>20601.989000000001</v>
      </c>
      <c r="Q45" s="661">
        <v>1301.1510000000001</v>
      </c>
    </row>
    <row r="46" spans="2:17">
      <c r="B46" s="319" t="s">
        <v>1275</v>
      </c>
      <c r="C46" s="293">
        <v>174165.465</v>
      </c>
      <c r="D46" s="252">
        <v>157660.15100000001</v>
      </c>
      <c r="E46" s="252">
        <v>16505.313999999998</v>
      </c>
      <c r="F46" s="252">
        <v>7380.808</v>
      </c>
      <c r="G46" s="252">
        <v>0</v>
      </c>
      <c r="H46" s="252">
        <v>7380.808</v>
      </c>
      <c r="I46" s="252">
        <v>-2533.8580000000002</v>
      </c>
      <c r="J46" s="252">
        <v>-1282.127</v>
      </c>
      <c r="K46" s="252">
        <v>-1251.731</v>
      </c>
      <c r="L46" s="252">
        <v>-3311.5770000000002</v>
      </c>
      <c r="M46" s="252">
        <v>0</v>
      </c>
      <c r="N46" s="252">
        <v>-3311.5770000000002</v>
      </c>
      <c r="O46" s="252">
        <v>9102.2919999999995</v>
      </c>
      <c r="P46" s="252">
        <v>110838.54</v>
      </c>
      <c r="Q46" s="252">
        <v>3107.47</v>
      </c>
    </row>
    <row r="47" spans="2:17">
      <c r="B47" s="936" t="s">
        <v>486</v>
      </c>
      <c r="C47" s="156">
        <v>77534.175000000003</v>
      </c>
      <c r="D47" s="155">
        <v>77177.884000000005</v>
      </c>
      <c r="E47" s="155">
        <v>356.29100000000005</v>
      </c>
      <c r="F47" s="155">
        <v>33.670999999999999</v>
      </c>
      <c r="G47" s="155">
        <v>0</v>
      </c>
      <c r="H47" s="155">
        <v>33.670999999999999</v>
      </c>
      <c r="I47" s="155">
        <v>-135.48299999999998</v>
      </c>
      <c r="J47" s="155">
        <v>-60.415000000000006</v>
      </c>
      <c r="K47" s="155">
        <v>-75.067999999999998</v>
      </c>
      <c r="L47" s="155">
        <v>-17.898999999999997</v>
      </c>
      <c r="M47" s="155">
        <v>0</v>
      </c>
      <c r="N47" s="155">
        <v>-17.898999999999997</v>
      </c>
      <c r="O47" s="155">
        <v>0</v>
      </c>
      <c r="P47" s="155">
        <v>0</v>
      </c>
      <c r="Q47" s="155">
        <v>0</v>
      </c>
    </row>
    <row r="48" spans="2:17">
      <c r="B48" s="319" t="s">
        <v>1269</v>
      </c>
      <c r="C48" s="293">
        <v>1014.582</v>
      </c>
      <c r="D48" s="252">
        <v>1014.582</v>
      </c>
      <c r="E48" s="252">
        <v>0</v>
      </c>
      <c r="F48" s="252">
        <v>0</v>
      </c>
      <c r="G48" s="252">
        <v>0</v>
      </c>
      <c r="H48" s="252">
        <v>0</v>
      </c>
      <c r="I48" s="252">
        <v>-4.8040000000000003</v>
      </c>
      <c r="J48" s="252">
        <v>-4.8040000000000003</v>
      </c>
      <c r="K48" s="252">
        <v>0</v>
      </c>
      <c r="L48" s="252">
        <v>0</v>
      </c>
      <c r="M48" s="252">
        <v>0</v>
      </c>
      <c r="N48" s="252">
        <v>0</v>
      </c>
      <c r="O48" s="252">
        <v>0</v>
      </c>
      <c r="P48" s="252">
        <v>0</v>
      </c>
      <c r="Q48" s="252">
        <v>0</v>
      </c>
    </row>
    <row r="49" spans="2:17">
      <c r="B49" s="319" t="s">
        <v>1270</v>
      </c>
      <c r="C49" s="293">
        <v>64505.493000000002</v>
      </c>
      <c r="D49" s="252">
        <v>64195.171999999999</v>
      </c>
      <c r="E49" s="252">
        <v>310.32100000000003</v>
      </c>
      <c r="F49" s="252">
        <v>0</v>
      </c>
      <c r="G49" s="252">
        <v>0</v>
      </c>
      <c r="H49" s="252">
        <v>0</v>
      </c>
      <c r="I49" s="252">
        <v>-116.30200000000001</v>
      </c>
      <c r="J49" s="252">
        <v>-43.993000000000002</v>
      </c>
      <c r="K49" s="252">
        <v>-72.308999999999997</v>
      </c>
      <c r="L49" s="252">
        <v>0</v>
      </c>
      <c r="M49" s="252">
        <v>0</v>
      </c>
      <c r="N49" s="252">
        <v>0</v>
      </c>
      <c r="O49" s="252">
        <v>0</v>
      </c>
      <c r="P49" s="252">
        <v>0</v>
      </c>
      <c r="Q49" s="252">
        <v>0</v>
      </c>
    </row>
    <row r="50" spans="2:17">
      <c r="B50" s="319" t="s">
        <v>1271</v>
      </c>
      <c r="C50" s="293">
        <v>1056.6679999999999</v>
      </c>
      <c r="D50" s="252">
        <v>1056.6679999999999</v>
      </c>
      <c r="E50" s="252">
        <v>0</v>
      </c>
      <c r="F50" s="252">
        <v>0.223</v>
      </c>
      <c r="G50" s="252">
        <v>0</v>
      </c>
      <c r="H50" s="252">
        <v>0.223</v>
      </c>
      <c r="I50" s="252">
        <v>-0.34399999999999997</v>
      </c>
      <c r="J50" s="252">
        <v>-0.34399999999999997</v>
      </c>
      <c r="K50" s="252">
        <v>0</v>
      </c>
      <c r="L50" s="252">
        <v>-0.22</v>
      </c>
      <c r="M50" s="252">
        <v>0</v>
      </c>
      <c r="N50" s="252">
        <v>-0.22</v>
      </c>
      <c r="O50" s="252">
        <v>0</v>
      </c>
      <c r="P50" s="252">
        <v>0</v>
      </c>
      <c r="Q50" s="252">
        <v>0</v>
      </c>
    </row>
    <row r="51" spans="2:17">
      <c r="B51" s="319" t="s">
        <v>1272</v>
      </c>
      <c r="C51" s="293">
        <v>7851.2790000000005</v>
      </c>
      <c r="D51" s="252">
        <v>7823.22</v>
      </c>
      <c r="E51" s="252">
        <v>28.059000000000001</v>
      </c>
      <c r="F51" s="252">
        <v>32.668999999999997</v>
      </c>
      <c r="G51" s="252">
        <v>0</v>
      </c>
      <c r="H51" s="252">
        <v>32.668999999999997</v>
      </c>
      <c r="I51" s="252">
        <v>-11.863</v>
      </c>
      <c r="J51" s="252">
        <v>-9.9109999999999996</v>
      </c>
      <c r="K51" s="252">
        <v>-1.952</v>
      </c>
      <c r="L51" s="252">
        <v>-16.908999999999999</v>
      </c>
      <c r="M51" s="252">
        <v>0</v>
      </c>
      <c r="N51" s="252">
        <v>-16.908999999999999</v>
      </c>
      <c r="O51" s="252">
        <v>0</v>
      </c>
      <c r="P51" s="252">
        <v>0</v>
      </c>
      <c r="Q51" s="252">
        <v>0</v>
      </c>
    </row>
    <row r="52" spans="2:17">
      <c r="B52" s="319" t="s">
        <v>1273</v>
      </c>
      <c r="C52" s="293">
        <v>3106.1529999999998</v>
      </c>
      <c r="D52" s="252">
        <v>3088.2420000000002</v>
      </c>
      <c r="E52" s="252">
        <v>17.911000000000001</v>
      </c>
      <c r="F52" s="252">
        <v>0.77900000000000003</v>
      </c>
      <c r="G52" s="252">
        <v>0</v>
      </c>
      <c r="H52" s="252">
        <v>0.77900000000000003</v>
      </c>
      <c r="I52" s="252">
        <v>-2.17</v>
      </c>
      <c r="J52" s="252">
        <v>-1.363</v>
      </c>
      <c r="K52" s="252">
        <v>-0.80700000000000005</v>
      </c>
      <c r="L52" s="252">
        <v>-0.77</v>
      </c>
      <c r="M52" s="252">
        <v>0</v>
      </c>
      <c r="N52" s="252">
        <v>-0.77</v>
      </c>
      <c r="O52" s="252">
        <v>0</v>
      </c>
      <c r="P52" s="252">
        <v>0</v>
      </c>
      <c r="Q52" s="252">
        <v>0</v>
      </c>
    </row>
    <row r="53" spans="2:17">
      <c r="B53" s="936" t="s">
        <v>1276</v>
      </c>
      <c r="C53" s="156">
        <v>179716.96600000001</v>
      </c>
      <c r="D53" s="155">
        <v>169265.17200000002</v>
      </c>
      <c r="E53" s="155">
        <v>10451.794</v>
      </c>
      <c r="F53" s="155">
        <v>1000.9639999999999</v>
      </c>
      <c r="G53" s="155">
        <v>0</v>
      </c>
      <c r="H53" s="155">
        <v>1000.9639999999999</v>
      </c>
      <c r="I53" s="155">
        <v>-443.45000000000005</v>
      </c>
      <c r="J53" s="155">
        <v>-247.72399999999999</v>
      </c>
      <c r="K53" s="155">
        <v>-195.726</v>
      </c>
      <c r="L53" s="155">
        <v>-267.88099999999997</v>
      </c>
      <c r="M53" s="155">
        <v>0</v>
      </c>
      <c r="N53" s="155">
        <v>-267.88099999999997</v>
      </c>
      <c r="O53" s="155">
        <v>0</v>
      </c>
      <c r="P53" s="155">
        <v>7324.4160000000002</v>
      </c>
      <c r="Q53" s="155">
        <v>109.32000000000001</v>
      </c>
    </row>
    <row r="54" spans="2:17">
      <c r="B54" s="319" t="s">
        <v>1269</v>
      </c>
      <c r="C54" s="293">
        <v>1.516</v>
      </c>
      <c r="D54" s="252">
        <v>1.516</v>
      </c>
      <c r="E54" s="252">
        <v>0</v>
      </c>
      <c r="F54" s="252">
        <v>0.23200000000000001</v>
      </c>
      <c r="G54" s="252">
        <v>0</v>
      </c>
      <c r="H54" s="252">
        <v>0.23200000000000001</v>
      </c>
      <c r="I54" s="252">
        <v>-1.4E-2</v>
      </c>
      <c r="J54" s="252">
        <v>-1.4E-2</v>
      </c>
      <c r="K54" s="252">
        <v>0</v>
      </c>
      <c r="L54" s="252">
        <v>-7.0000000000000007E-2</v>
      </c>
      <c r="M54" s="252">
        <v>0</v>
      </c>
      <c r="N54" s="252">
        <v>-7.0000000000000007E-2</v>
      </c>
      <c r="O54" s="252">
        <v>0</v>
      </c>
      <c r="P54" s="252">
        <v>0</v>
      </c>
      <c r="Q54" s="252">
        <v>0</v>
      </c>
    </row>
    <row r="55" spans="2:17">
      <c r="B55" s="319" t="s">
        <v>1270</v>
      </c>
      <c r="C55" s="293">
        <v>3755.9989999999998</v>
      </c>
      <c r="D55" s="252">
        <v>3671.654</v>
      </c>
      <c r="E55" s="252">
        <v>84.344999999999999</v>
      </c>
      <c r="F55" s="252">
        <v>7.0060000000000002</v>
      </c>
      <c r="G55" s="252">
        <v>0</v>
      </c>
      <c r="H55" s="252">
        <v>7.0060000000000002</v>
      </c>
      <c r="I55" s="252">
        <v>-2.1309999999999998</v>
      </c>
      <c r="J55" s="252">
        <v>-1.7450000000000001</v>
      </c>
      <c r="K55" s="252">
        <v>-0.38600000000000001</v>
      </c>
      <c r="L55" s="252">
        <v>-1.4990000000000001</v>
      </c>
      <c r="M55" s="252">
        <v>0</v>
      </c>
      <c r="N55" s="252">
        <v>-1.4990000000000001</v>
      </c>
      <c r="O55" s="252">
        <v>0</v>
      </c>
      <c r="P55" s="252">
        <v>91.194000000000003</v>
      </c>
      <c r="Q55" s="252">
        <v>0</v>
      </c>
    </row>
    <row r="56" spans="2:17">
      <c r="B56" s="319" t="s">
        <v>1271</v>
      </c>
      <c r="C56" s="293">
        <v>18688.781999999999</v>
      </c>
      <c r="D56" s="252">
        <v>18422.075000000001</v>
      </c>
      <c r="E56" s="252">
        <v>266.70699999999999</v>
      </c>
      <c r="F56" s="252">
        <v>0.60099999999999998</v>
      </c>
      <c r="G56" s="252">
        <v>0</v>
      </c>
      <c r="H56" s="252">
        <v>0.60099999999999998</v>
      </c>
      <c r="I56" s="252">
        <v>-5.3940000000000001</v>
      </c>
      <c r="J56" s="252">
        <v>-4.782</v>
      </c>
      <c r="K56" s="252">
        <v>-0.61199999999999999</v>
      </c>
      <c r="L56" s="252">
        <v>-0.27100000000000002</v>
      </c>
      <c r="M56" s="252">
        <v>0</v>
      </c>
      <c r="N56" s="252">
        <v>-0.27100000000000002</v>
      </c>
      <c r="O56" s="252">
        <v>0</v>
      </c>
      <c r="P56" s="252">
        <v>2.2149999999999999</v>
      </c>
      <c r="Q56" s="252">
        <v>0</v>
      </c>
    </row>
    <row r="57" spans="2:17">
      <c r="B57" s="319" t="s">
        <v>1272</v>
      </c>
      <c r="C57" s="293">
        <v>7654.7330000000002</v>
      </c>
      <c r="D57" s="252">
        <v>7495.0029999999997</v>
      </c>
      <c r="E57" s="252">
        <v>159.72999999999999</v>
      </c>
      <c r="F57" s="252">
        <v>0.114</v>
      </c>
      <c r="G57" s="252">
        <v>0</v>
      </c>
      <c r="H57" s="252">
        <v>0.114</v>
      </c>
      <c r="I57" s="252">
        <v>-3.234</v>
      </c>
      <c r="J57" s="252">
        <v>-2.7130000000000001</v>
      </c>
      <c r="K57" s="252">
        <v>-0.52100000000000002</v>
      </c>
      <c r="L57" s="252">
        <v>-1.4999999999999999E-2</v>
      </c>
      <c r="M57" s="252">
        <v>0</v>
      </c>
      <c r="N57" s="252">
        <v>-1.4999999999999999E-2</v>
      </c>
      <c r="O57" s="252">
        <v>0</v>
      </c>
      <c r="P57" s="252">
        <v>66.238</v>
      </c>
      <c r="Q57" s="252">
        <v>4.7E-2</v>
      </c>
    </row>
    <row r="58" spans="2:17">
      <c r="B58" s="319" t="s">
        <v>1273</v>
      </c>
      <c r="C58" s="293">
        <v>103232.47</v>
      </c>
      <c r="D58" s="252">
        <v>95604.07</v>
      </c>
      <c r="E58" s="252">
        <v>7628.4</v>
      </c>
      <c r="F58" s="252">
        <v>919.54899999999998</v>
      </c>
      <c r="G58" s="252">
        <v>0</v>
      </c>
      <c r="H58" s="252">
        <v>919.54899999999998</v>
      </c>
      <c r="I58" s="252">
        <v>-252.149</v>
      </c>
      <c r="J58" s="252">
        <v>-110.892</v>
      </c>
      <c r="K58" s="252">
        <v>-141.25700000000001</v>
      </c>
      <c r="L58" s="252">
        <v>-254.13800000000001</v>
      </c>
      <c r="M58" s="252">
        <v>0</v>
      </c>
      <c r="N58" s="252">
        <v>-254.13800000000001</v>
      </c>
      <c r="O58" s="252">
        <v>0</v>
      </c>
      <c r="P58" s="252">
        <v>6773.9030000000002</v>
      </c>
      <c r="Q58" s="252">
        <v>105.718</v>
      </c>
    </row>
    <row r="59" spans="2:17">
      <c r="B59" s="662" t="s">
        <v>1275</v>
      </c>
      <c r="C59" s="595">
        <v>46383.466</v>
      </c>
      <c r="D59" s="295">
        <v>44070.853999999999</v>
      </c>
      <c r="E59" s="295">
        <v>2312.6120000000001</v>
      </c>
      <c r="F59" s="295">
        <v>73.462000000000003</v>
      </c>
      <c r="G59" s="295">
        <v>0</v>
      </c>
      <c r="H59" s="295">
        <v>73.462000000000003</v>
      </c>
      <c r="I59" s="295">
        <v>-180.52799999999999</v>
      </c>
      <c r="J59" s="295">
        <v>-127.578</v>
      </c>
      <c r="K59" s="295">
        <v>-52.95</v>
      </c>
      <c r="L59" s="295">
        <v>-11.888</v>
      </c>
      <c r="M59" s="295">
        <v>0</v>
      </c>
      <c r="N59" s="295">
        <v>-11.888</v>
      </c>
      <c r="O59" s="295">
        <v>0</v>
      </c>
      <c r="P59" s="295">
        <v>390.86599999999999</v>
      </c>
      <c r="Q59" s="295">
        <v>3.5550000000000002</v>
      </c>
    </row>
    <row r="60" spans="2:17">
      <c r="B60" s="939" t="s">
        <v>1277</v>
      </c>
      <c r="C60" s="663">
        <v>654197.44500000007</v>
      </c>
      <c r="D60" s="663">
        <v>609891.56900000013</v>
      </c>
      <c r="E60" s="663">
        <v>44305.875999999997</v>
      </c>
      <c r="F60" s="663">
        <v>16991.633000000002</v>
      </c>
      <c r="G60" s="664">
        <v>0</v>
      </c>
      <c r="H60" s="664">
        <v>16991.633000000002</v>
      </c>
      <c r="I60" s="664">
        <v>-4905.0829999999996</v>
      </c>
      <c r="J60" s="664">
        <v>-2451.0500000000002</v>
      </c>
      <c r="K60" s="664">
        <v>-2454.0330000000004</v>
      </c>
      <c r="L60" s="664">
        <v>-8378</v>
      </c>
      <c r="M60" s="664">
        <v>0</v>
      </c>
      <c r="N60" s="664">
        <v>-8378</v>
      </c>
      <c r="O60" s="664">
        <v>26205.828999999998</v>
      </c>
      <c r="P60" s="664">
        <v>189191.46699999998</v>
      </c>
      <c r="Q60" s="664">
        <v>5241.6179999999995</v>
      </c>
    </row>
    <row r="61" spans="2:17">
      <c r="B61" s="1415" t="s">
        <v>1335</v>
      </c>
      <c r="C61" s="1415"/>
      <c r="D61" s="1415"/>
      <c r="E61" s="1415"/>
      <c r="F61" s="1415"/>
      <c r="G61" s="1415"/>
      <c r="H61" s="1415"/>
      <c r="I61" s="1415"/>
      <c r="J61" s="1415"/>
      <c r="K61" s="1415"/>
      <c r="L61" s="1415"/>
      <c r="M61" s="1415"/>
      <c r="N61" s="1415"/>
      <c r="O61" s="1415"/>
      <c r="P61" s="1415"/>
      <c r="Q61" s="1415"/>
    </row>
    <row r="62" spans="2:17" ht="18.75" customHeight="1">
      <c r="B62" s="1406" t="s">
        <v>2602</v>
      </c>
      <c r="C62" s="1423"/>
      <c r="D62" s="1423"/>
      <c r="E62" s="1423"/>
      <c r="F62" s="1423"/>
      <c r="G62" s="1423"/>
      <c r="H62" s="1423"/>
      <c r="I62" s="1423"/>
      <c r="J62" s="1423"/>
      <c r="K62" s="1423"/>
      <c r="L62" s="1423"/>
      <c r="M62" s="1423"/>
      <c r="N62" s="1423"/>
      <c r="O62" s="1423"/>
      <c r="P62" s="1423"/>
      <c r="Q62" s="1423"/>
    </row>
    <row r="63" spans="2:17">
      <c r="B63" s="418"/>
    </row>
  </sheetData>
  <mergeCells count="24">
    <mergeCell ref="B62:Q62"/>
    <mergeCell ref="B2:Q2"/>
    <mergeCell ref="B4:B6"/>
    <mergeCell ref="C4:H4"/>
    <mergeCell ref="I4:N4"/>
    <mergeCell ref="O4:O6"/>
    <mergeCell ref="P4:Q5"/>
    <mergeCell ref="C5:E5"/>
    <mergeCell ref="F5:H5"/>
    <mergeCell ref="I5:K5"/>
    <mergeCell ref="L5:N5"/>
    <mergeCell ref="L37:N37"/>
    <mergeCell ref="B30:Q30"/>
    <mergeCell ref="B36:B38"/>
    <mergeCell ref="C36:H36"/>
    <mergeCell ref="I36:N36"/>
    <mergeCell ref="B29:Q29"/>
    <mergeCell ref="B61:Q61"/>
    <mergeCell ref="B33:Q33"/>
    <mergeCell ref="O36:O38"/>
    <mergeCell ref="P36:Q37"/>
    <mergeCell ref="C37:E37"/>
    <mergeCell ref="F37:H37"/>
    <mergeCell ref="I37:K3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9"/>
  <sheetViews>
    <sheetView showGridLines="0" zoomScaleNormal="100" workbookViewId="0"/>
  </sheetViews>
  <sheetFormatPr baseColWidth="10" defaultColWidth="8.69921875" defaultRowHeight="13"/>
  <cols>
    <col min="1" max="1" width="8.69921875" style="931"/>
    <col min="2" max="5" width="34.296875" style="931" customWidth="1"/>
    <col min="6" max="6" width="36" style="931" customWidth="1"/>
    <col min="7" max="9" width="34.296875" style="931" customWidth="1"/>
    <col min="10" max="16384" width="8.69921875" style="931"/>
  </cols>
  <sheetData>
    <row r="2" spans="2:9" ht="13.9" customHeight="1">
      <c r="B2" s="1407" t="s">
        <v>2620</v>
      </c>
      <c r="C2" s="1407"/>
      <c r="D2" s="1407"/>
      <c r="E2" s="1407"/>
      <c r="F2" s="1407"/>
      <c r="G2" s="1407"/>
      <c r="H2" s="1407"/>
      <c r="I2" s="1407"/>
    </row>
    <row r="3" spans="2:9">
      <c r="B3" s="1407"/>
      <c r="C3" s="1407"/>
      <c r="D3" s="1407"/>
      <c r="E3" s="1407"/>
      <c r="F3" s="1407"/>
      <c r="G3" s="1407"/>
      <c r="H3" s="1407"/>
      <c r="I3" s="1407"/>
    </row>
    <row r="4" spans="2:9">
      <c r="B4" s="509"/>
      <c r="C4" s="509"/>
      <c r="D4" s="509"/>
      <c r="E4" s="509"/>
      <c r="F4" s="509"/>
      <c r="G4" s="509"/>
      <c r="H4" s="509"/>
      <c r="I4" s="509"/>
    </row>
    <row r="5" spans="2:9" ht="16.899999999999999" customHeight="1">
      <c r="B5" s="853"/>
      <c r="C5" s="1429" t="s">
        <v>1340</v>
      </c>
      <c r="D5" s="1429"/>
      <c r="E5" s="1429"/>
      <c r="F5" s="1429"/>
      <c r="G5" s="798"/>
      <c r="H5" s="798"/>
      <c r="I5" s="798"/>
    </row>
    <row r="6" spans="2:9" ht="39">
      <c r="B6" s="797"/>
      <c r="C6" s="61"/>
      <c r="D6" s="979" t="s">
        <v>1296</v>
      </c>
      <c r="E6" s="979" t="s">
        <v>283</v>
      </c>
      <c r="F6" s="979" t="s">
        <v>1344</v>
      </c>
      <c r="G6" s="979" t="s">
        <v>1341</v>
      </c>
      <c r="H6" s="979" t="s">
        <v>1342</v>
      </c>
      <c r="I6" s="979" t="s">
        <v>1343</v>
      </c>
    </row>
    <row r="7" spans="2:9">
      <c r="B7" s="458" t="s">
        <v>1294</v>
      </c>
      <c r="C7" s="85">
        <v>488308.54299999995</v>
      </c>
      <c r="D7" s="85">
        <v>14704.114</v>
      </c>
      <c r="E7" s="85">
        <v>14704.114</v>
      </c>
      <c r="F7" s="85">
        <v>487290.77100000007</v>
      </c>
      <c r="G7" s="85">
        <v>-12285.394</v>
      </c>
      <c r="H7" s="125"/>
      <c r="I7" s="85">
        <v>0</v>
      </c>
    </row>
    <row r="8" spans="2:9">
      <c r="B8" s="855" t="s">
        <v>516</v>
      </c>
      <c r="C8" s="80">
        <v>239786.47399999999</v>
      </c>
      <c r="D8" s="80">
        <v>7825.5150000000003</v>
      </c>
      <c r="E8" s="80">
        <v>7825.5150000000003</v>
      </c>
      <c r="F8" s="80">
        <v>239649.984</v>
      </c>
      <c r="G8" s="80">
        <v>-5364.9309999999996</v>
      </c>
      <c r="H8" s="856"/>
      <c r="I8" s="80">
        <v>0</v>
      </c>
    </row>
    <row r="9" spans="2:9">
      <c r="B9" s="508" t="s">
        <v>287</v>
      </c>
      <c r="C9" s="85">
        <v>73056.130999999994</v>
      </c>
      <c r="D9" s="85">
        <v>1790.7159999999999</v>
      </c>
      <c r="E9" s="85">
        <v>1790.7159999999999</v>
      </c>
      <c r="F9" s="85">
        <v>72846.437000000005</v>
      </c>
      <c r="G9" s="85">
        <v>-2220.0659999999998</v>
      </c>
      <c r="H9" s="125"/>
      <c r="I9" s="85">
        <v>0</v>
      </c>
    </row>
    <row r="10" spans="2:9">
      <c r="B10" s="508" t="s">
        <v>288</v>
      </c>
      <c r="C10" s="85">
        <v>50601.834999999999</v>
      </c>
      <c r="D10" s="85">
        <v>2842.384</v>
      </c>
      <c r="E10" s="85">
        <v>2842.384</v>
      </c>
      <c r="F10" s="85">
        <v>49997.987000000001</v>
      </c>
      <c r="G10" s="85">
        <v>-2240.1080000000002</v>
      </c>
      <c r="H10" s="125"/>
      <c r="I10" s="85">
        <v>0</v>
      </c>
    </row>
    <row r="11" spans="2:9">
      <c r="B11" s="508" t="s">
        <v>289</v>
      </c>
      <c r="C11" s="85">
        <v>18042.866000000002</v>
      </c>
      <c r="D11" s="85">
        <v>32.034999999999997</v>
      </c>
      <c r="E11" s="85">
        <v>32.034999999999997</v>
      </c>
      <c r="F11" s="85">
        <v>17975.416000000001</v>
      </c>
      <c r="G11" s="85">
        <v>-44.225999999999999</v>
      </c>
      <c r="H11" s="125"/>
      <c r="I11" s="85">
        <v>0</v>
      </c>
    </row>
    <row r="12" spans="2:9">
      <c r="B12" s="508" t="s">
        <v>290</v>
      </c>
      <c r="C12" s="85">
        <v>49520.701999999997</v>
      </c>
      <c r="D12" s="85">
        <v>1744.3150000000001</v>
      </c>
      <c r="E12" s="85">
        <v>1744.3150000000001</v>
      </c>
      <c r="F12" s="85">
        <v>49520.411999999997</v>
      </c>
      <c r="G12" s="85">
        <v>-1996.713</v>
      </c>
      <c r="H12" s="125"/>
      <c r="I12" s="85">
        <v>0</v>
      </c>
    </row>
    <row r="13" spans="2:9" ht="15">
      <c r="B13" s="857" t="s">
        <v>1295</v>
      </c>
      <c r="C13" s="858">
        <v>57300.535000000003</v>
      </c>
      <c r="D13" s="858">
        <v>469.149</v>
      </c>
      <c r="E13" s="858">
        <v>469.149</v>
      </c>
      <c r="F13" s="858">
        <v>57300.535000000003</v>
      </c>
      <c r="G13" s="858">
        <v>-419.35</v>
      </c>
      <c r="H13" s="127"/>
      <c r="I13" s="858">
        <v>0</v>
      </c>
    </row>
    <row r="14" spans="2:9">
      <c r="B14" s="466" t="s">
        <v>1293</v>
      </c>
      <c r="C14" s="467">
        <v>178898.19899999999</v>
      </c>
      <c r="D14" s="467">
        <v>1032.1179999999999</v>
      </c>
      <c r="E14" s="467">
        <v>1032.1179999999999</v>
      </c>
      <c r="F14" s="126"/>
      <c r="G14" s="126"/>
      <c r="H14" s="467">
        <v>-728.03200000000004</v>
      </c>
      <c r="I14" s="126"/>
    </row>
    <row r="15" spans="2:9">
      <c r="B15" s="855" t="s">
        <v>516</v>
      </c>
      <c r="C15" s="80">
        <v>52906.707999999999</v>
      </c>
      <c r="D15" s="80">
        <v>535.91800000000001</v>
      </c>
      <c r="E15" s="80">
        <v>535.91800000000001</v>
      </c>
      <c r="F15" s="856"/>
      <c r="G15" s="856"/>
      <c r="H15" s="80">
        <v>-224.25399999999999</v>
      </c>
      <c r="I15" s="856"/>
    </row>
    <row r="16" spans="2:9">
      <c r="B16" s="508" t="s">
        <v>287</v>
      </c>
      <c r="C16" s="85">
        <v>17390.669000000002</v>
      </c>
      <c r="D16" s="85">
        <v>85.590999999999994</v>
      </c>
      <c r="E16" s="85">
        <v>85.590999999999994</v>
      </c>
      <c r="F16" s="125"/>
      <c r="G16" s="125"/>
      <c r="H16" s="85">
        <v>-113.681</v>
      </c>
      <c r="I16" s="125"/>
    </row>
    <row r="17" spans="2:17">
      <c r="B17" s="508" t="s">
        <v>288</v>
      </c>
      <c r="C17" s="85">
        <v>15479.978999999999</v>
      </c>
      <c r="D17" s="85">
        <v>209.52799999999999</v>
      </c>
      <c r="E17" s="85">
        <v>209.52799999999999</v>
      </c>
      <c r="F17" s="125"/>
      <c r="G17" s="125"/>
      <c r="H17" s="85">
        <v>-245.685</v>
      </c>
      <c r="I17" s="125"/>
    </row>
    <row r="18" spans="2:17">
      <c r="B18" s="508" t="s">
        <v>289</v>
      </c>
      <c r="C18" s="85">
        <v>36284.093999999997</v>
      </c>
      <c r="D18" s="85">
        <v>99.974999999999994</v>
      </c>
      <c r="E18" s="85">
        <v>99.974999999999994</v>
      </c>
      <c r="F18" s="125"/>
      <c r="G18" s="125"/>
      <c r="H18" s="85">
        <v>-10.632</v>
      </c>
      <c r="I18" s="125"/>
    </row>
    <row r="19" spans="2:17">
      <c r="B19" s="508" t="s">
        <v>290</v>
      </c>
      <c r="C19" s="85">
        <v>10357.322</v>
      </c>
      <c r="D19" s="85">
        <v>81.67</v>
      </c>
      <c r="E19" s="85">
        <v>81.67</v>
      </c>
      <c r="F19" s="125"/>
      <c r="G19" s="125"/>
      <c r="H19" s="85">
        <v>-98.320999999999998</v>
      </c>
      <c r="I19" s="125"/>
    </row>
    <row r="20" spans="2:17" ht="15">
      <c r="B20" s="857" t="s">
        <v>1295</v>
      </c>
      <c r="C20" s="858">
        <v>46479.427000000003</v>
      </c>
      <c r="D20" s="858">
        <v>19.436</v>
      </c>
      <c r="E20" s="858">
        <v>19.436</v>
      </c>
      <c r="F20" s="127"/>
      <c r="G20" s="127"/>
      <c r="H20" s="858">
        <v>-35.459000000000003</v>
      </c>
      <c r="I20" s="127"/>
    </row>
    <row r="21" spans="2:17">
      <c r="B21" s="859" t="s">
        <v>1</v>
      </c>
      <c r="C21" s="448">
        <v>667206.74199999997</v>
      </c>
      <c r="D21" s="448">
        <v>15736.232</v>
      </c>
      <c r="E21" s="448">
        <v>15736.232</v>
      </c>
      <c r="F21" s="448">
        <v>487290.77100000007</v>
      </c>
      <c r="G21" s="448">
        <v>-12285.394</v>
      </c>
      <c r="H21" s="448">
        <v>-728.03200000000004</v>
      </c>
      <c r="I21" s="448">
        <v>0</v>
      </c>
    </row>
    <row r="22" spans="2:17" ht="12.75" customHeight="1">
      <c r="B22" s="1415" t="s">
        <v>2600</v>
      </c>
      <c r="C22" s="1415"/>
      <c r="D22" s="1415"/>
      <c r="E22" s="1415"/>
      <c r="F22" s="1415"/>
      <c r="G22" s="1415"/>
      <c r="H22" s="1415"/>
      <c r="I22" s="1415"/>
      <c r="J22" s="1415"/>
      <c r="K22" s="1415"/>
      <c r="L22" s="1415"/>
      <c r="M22" s="1415"/>
      <c r="N22" s="1415"/>
      <c r="O22" s="1415"/>
      <c r="P22" s="1415"/>
      <c r="Q22" s="1415"/>
    </row>
    <row r="23" spans="2:17" ht="13.9" customHeight="1">
      <c r="B23" s="1406" t="s">
        <v>2603</v>
      </c>
      <c r="C23" s="1406"/>
      <c r="D23" s="1406"/>
      <c r="E23" s="1406"/>
      <c r="F23" s="1406"/>
      <c r="G23" s="1406"/>
      <c r="H23" s="1406"/>
      <c r="I23" s="1406"/>
      <c r="J23" s="980"/>
      <c r="K23" s="980"/>
      <c r="L23" s="980"/>
      <c r="M23" s="980"/>
      <c r="N23" s="980"/>
      <c r="O23" s="980"/>
      <c r="P23" s="980"/>
      <c r="Q23" s="980"/>
    </row>
    <row r="24" spans="2:17" ht="13.9" customHeight="1">
      <c r="B24" s="1406" t="s">
        <v>2604</v>
      </c>
      <c r="C24" s="1406"/>
      <c r="D24" s="1406"/>
      <c r="E24" s="1406"/>
      <c r="F24" s="1406"/>
      <c r="G24" s="1406"/>
      <c r="H24" s="1406"/>
      <c r="I24" s="1406"/>
      <c r="J24" s="980"/>
      <c r="K24" s="980"/>
      <c r="L24" s="980"/>
      <c r="M24" s="980"/>
      <c r="N24" s="980"/>
      <c r="O24" s="980"/>
      <c r="P24" s="980"/>
      <c r="Q24" s="980"/>
    </row>
    <row r="25" spans="2:17">
      <c r="B25" s="1406" t="s">
        <v>2605</v>
      </c>
      <c r="C25" s="1406"/>
      <c r="D25" s="1406"/>
      <c r="E25" s="1406"/>
      <c r="F25" s="1406"/>
      <c r="G25" s="1406"/>
      <c r="H25" s="1406"/>
      <c r="I25" s="1406"/>
      <c r="J25" s="980"/>
      <c r="K25" s="980"/>
      <c r="L25" s="980"/>
      <c r="M25" s="980"/>
      <c r="N25" s="980"/>
      <c r="O25" s="980"/>
      <c r="P25" s="980"/>
      <c r="Q25" s="980"/>
    </row>
    <row r="26" spans="2:17">
      <c r="B26" s="929"/>
      <c r="C26" s="929"/>
      <c r="D26" s="929"/>
      <c r="E26" s="929"/>
      <c r="F26" s="929"/>
      <c r="G26" s="929"/>
      <c r="H26" s="929"/>
      <c r="I26" s="929"/>
    </row>
    <row r="28" spans="2:17" ht="13.9" customHeight="1">
      <c r="B28" s="1407" t="s">
        <v>2625</v>
      </c>
      <c r="C28" s="1407"/>
      <c r="D28" s="1407"/>
      <c r="E28" s="1407"/>
      <c r="F28" s="1407"/>
      <c r="G28" s="1407"/>
      <c r="H28" s="1407"/>
      <c r="I28" s="1407"/>
    </row>
    <row r="29" spans="2:17">
      <c r="B29" s="509"/>
      <c r="C29" s="509"/>
      <c r="D29" s="509"/>
      <c r="E29" s="509"/>
      <c r="F29" s="509"/>
      <c r="G29" s="509"/>
      <c r="H29" s="509"/>
      <c r="I29" s="509"/>
    </row>
    <row r="30" spans="2:17" ht="16.149999999999999" customHeight="1">
      <c r="B30" s="853"/>
      <c r="C30" s="1429" t="s">
        <v>1340</v>
      </c>
      <c r="D30" s="1429"/>
      <c r="E30" s="1429"/>
      <c r="F30" s="1429"/>
      <c r="G30" s="798"/>
      <c r="H30" s="798"/>
      <c r="I30" s="798"/>
    </row>
    <row r="31" spans="2:17" ht="39">
      <c r="B31" s="797"/>
      <c r="C31" s="61"/>
      <c r="D31" s="854" t="s">
        <v>1296</v>
      </c>
      <c r="E31" s="854" t="s">
        <v>283</v>
      </c>
      <c r="F31" s="979" t="s">
        <v>1344</v>
      </c>
      <c r="G31" s="854" t="s">
        <v>1341</v>
      </c>
      <c r="H31" s="854" t="s">
        <v>1342</v>
      </c>
      <c r="I31" s="854" t="s">
        <v>1343</v>
      </c>
    </row>
    <row r="32" spans="2:17">
      <c r="B32" s="458" t="s">
        <v>1294</v>
      </c>
      <c r="C32" s="85">
        <v>527907.45299999998</v>
      </c>
      <c r="D32" s="85">
        <v>15990.669</v>
      </c>
      <c r="E32" s="85">
        <v>15990.669</v>
      </c>
      <c r="F32" s="85">
        <v>526724.97</v>
      </c>
      <c r="G32" s="85">
        <v>-12571.752</v>
      </c>
      <c r="H32" s="125"/>
      <c r="I32" s="85">
        <v>0</v>
      </c>
    </row>
    <row r="33" spans="2:17">
      <c r="B33" s="855" t="s">
        <v>516</v>
      </c>
      <c r="C33" s="80">
        <v>207924.91699999999</v>
      </c>
      <c r="D33" s="80">
        <v>8107.2849999999999</v>
      </c>
      <c r="E33" s="80">
        <v>8107.2849999999999</v>
      </c>
      <c r="F33" s="80">
        <v>207276.47500000001</v>
      </c>
      <c r="G33" s="80">
        <v>-4945.8869999999997</v>
      </c>
      <c r="H33" s="856"/>
      <c r="I33" s="80">
        <v>0</v>
      </c>
    </row>
    <row r="34" spans="2:17">
      <c r="B34" s="508" t="s">
        <v>287</v>
      </c>
      <c r="C34" s="85">
        <v>75032.922000000006</v>
      </c>
      <c r="D34" s="85">
        <v>1478.443</v>
      </c>
      <c r="E34" s="85">
        <v>1478.443</v>
      </c>
      <c r="F34" s="85">
        <v>74951.339000000007</v>
      </c>
      <c r="G34" s="85">
        <v>-2017.069</v>
      </c>
      <c r="H34" s="125"/>
      <c r="I34" s="85">
        <v>0</v>
      </c>
    </row>
    <row r="35" spans="2:17">
      <c r="B35" s="508" t="s">
        <v>288</v>
      </c>
      <c r="C35" s="85">
        <v>55627.586000000003</v>
      </c>
      <c r="D35" s="85">
        <v>3237.93</v>
      </c>
      <c r="E35" s="85">
        <v>3237.93</v>
      </c>
      <c r="F35" s="85">
        <v>55183.398000000001</v>
      </c>
      <c r="G35" s="85">
        <v>-2459.6970000000001</v>
      </c>
      <c r="H35" s="125"/>
      <c r="I35" s="85">
        <v>0</v>
      </c>
    </row>
    <row r="36" spans="2:17">
      <c r="B36" s="508" t="s">
        <v>289</v>
      </c>
      <c r="C36" s="85">
        <v>90257.570999999996</v>
      </c>
      <c r="D36" s="85">
        <v>682.45600000000002</v>
      </c>
      <c r="E36" s="85">
        <v>682.45600000000002</v>
      </c>
      <c r="F36" s="85">
        <v>90257.570999999996</v>
      </c>
      <c r="G36" s="85">
        <v>-704.13699999999994</v>
      </c>
      <c r="H36" s="125"/>
      <c r="I36" s="85">
        <v>0</v>
      </c>
    </row>
    <row r="37" spans="2:17">
      <c r="B37" s="508" t="s">
        <v>290</v>
      </c>
      <c r="C37" s="85">
        <v>48831.38</v>
      </c>
      <c r="D37" s="85">
        <v>1851.338</v>
      </c>
      <c r="E37" s="85">
        <v>1851.338</v>
      </c>
      <c r="F37" s="85">
        <v>48829.966999999997</v>
      </c>
      <c r="G37" s="85">
        <v>-1907.701</v>
      </c>
      <c r="H37" s="125"/>
      <c r="I37" s="85">
        <v>0</v>
      </c>
    </row>
    <row r="38" spans="2:17" ht="15">
      <c r="B38" s="857" t="s">
        <v>1295</v>
      </c>
      <c r="C38" s="858">
        <v>50233.076999999997</v>
      </c>
      <c r="D38" s="858">
        <v>633.21699999999998</v>
      </c>
      <c r="E38" s="858">
        <v>633.21699999999998</v>
      </c>
      <c r="F38" s="858">
        <v>50226.22</v>
      </c>
      <c r="G38" s="858">
        <v>-537.26099999999997</v>
      </c>
      <c r="H38" s="127"/>
      <c r="I38" s="858">
        <v>0</v>
      </c>
    </row>
    <row r="39" spans="2:17">
      <c r="B39" s="466" t="s">
        <v>1293</v>
      </c>
      <c r="C39" s="467">
        <v>180717.93</v>
      </c>
      <c r="D39" s="467">
        <v>1000.9640000000001</v>
      </c>
      <c r="E39" s="467">
        <v>1000.9640000000001</v>
      </c>
      <c r="F39" s="126"/>
      <c r="G39" s="126"/>
      <c r="H39" s="467">
        <v>-711.33100000000002</v>
      </c>
      <c r="I39" s="126"/>
    </row>
    <row r="40" spans="2:17">
      <c r="B40" s="855" t="s">
        <v>516</v>
      </c>
      <c r="C40" s="80">
        <v>52127.368000000002</v>
      </c>
      <c r="D40" s="80">
        <v>529.55100000000004</v>
      </c>
      <c r="E40" s="80">
        <v>529.55100000000004</v>
      </c>
      <c r="F40" s="856"/>
      <c r="G40" s="856"/>
      <c r="H40" s="80">
        <v>-195.27799999999999</v>
      </c>
      <c r="I40" s="856"/>
    </row>
    <row r="41" spans="2:17">
      <c r="B41" s="508" t="s">
        <v>287</v>
      </c>
      <c r="C41" s="85">
        <v>19551.043000000001</v>
      </c>
      <c r="D41" s="85">
        <v>6.617</v>
      </c>
      <c r="E41" s="85">
        <v>6.617</v>
      </c>
      <c r="F41" s="125"/>
      <c r="G41" s="125"/>
      <c r="H41" s="85">
        <v>-105.38800000000001</v>
      </c>
      <c r="I41" s="125"/>
    </row>
    <row r="42" spans="2:17">
      <c r="B42" s="508" t="s">
        <v>288</v>
      </c>
      <c r="C42" s="85">
        <v>16900.901000000002</v>
      </c>
      <c r="D42" s="85">
        <v>242.05</v>
      </c>
      <c r="E42" s="85">
        <v>242.05</v>
      </c>
      <c r="F42" s="125"/>
      <c r="G42" s="125"/>
      <c r="H42" s="85">
        <v>-181.28100000000001</v>
      </c>
      <c r="I42" s="125"/>
    </row>
    <row r="43" spans="2:17">
      <c r="B43" s="508" t="s">
        <v>289</v>
      </c>
      <c r="C43" s="85">
        <v>38014.148000000001</v>
      </c>
      <c r="D43" s="85">
        <v>129.95599999999999</v>
      </c>
      <c r="E43" s="85">
        <v>129.95599999999999</v>
      </c>
      <c r="F43" s="125"/>
      <c r="G43" s="125"/>
      <c r="H43" s="85">
        <v>-100.79</v>
      </c>
      <c r="I43" s="125"/>
    </row>
    <row r="44" spans="2:17">
      <c r="B44" s="508" t="s">
        <v>290</v>
      </c>
      <c r="C44" s="85">
        <v>11782.921</v>
      </c>
      <c r="D44" s="85">
        <v>73.472999999999999</v>
      </c>
      <c r="E44" s="85">
        <v>73.472999999999999</v>
      </c>
      <c r="F44" s="125"/>
      <c r="G44" s="125"/>
      <c r="H44" s="85">
        <v>-100.976</v>
      </c>
      <c r="I44" s="125"/>
    </row>
    <row r="45" spans="2:17" ht="15">
      <c r="B45" s="857" t="s">
        <v>1295</v>
      </c>
      <c r="C45" s="858">
        <v>42341.548999999999</v>
      </c>
      <c r="D45" s="858">
        <v>19.317</v>
      </c>
      <c r="E45" s="858">
        <v>19.317</v>
      </c>
      <c r="F45" s="127"/>
      <c r="G45" s="127"/>
      <c r="H45" s="858">
        <v>-27.617999999999999</v>
      </c>
      <c r="I45" s="127"/>
    </row>
    <row r="46" spans="2:17">
      <c r="B46" s="859" t="s">
        <v>1</v>
      </c>
      <c r="C46" s="448">
        <v>708625.38300000003</v>
      </c>
      <c r="D46" s="448">
        <v>16991.633000000002</v>
      </c>
      <c r="E46" s="448">
        <v>16991.633000000002</v>
      </c>
      <c r="F46" s="448">
        <v>526724.97</v>
      </c>
      <c r="G46" s="448">
        <v>-12571.752</v>
      </c>
      <c r="H46" s="448">
        <v>-711.33100000000002</v>
      </c>
      <c r="I46" s="448">
        <v>0</v>
      </c>
    </row>
    <row r="47" spans="2:17" ht="12.75" customHeight="1">
      <c r="B47" s="1415" t="s">
        <v>2600</v>
      </c>
      <c r="C47" s="1415"/>
      <c r="D47" s="1415"/>
      <c r="E47" s="1415"/>
      <c r="F47" s="1415"/>
      <c r="G47" s="1415"/>
      <c r="H47" s="1415"/>
      <c r="I47" s="1415"/>
      <c r="J47" s="1415"/>
      <c r="K47" s="1415"/>
      <c r="L47" s="1415"/>
      <c r="M47" s="1415"/>
      <c r="N47" s="1415"/>
      <c r="O47" s="1415"/>
      <c r="P47" s="1415"/>
      <c r="Q47" s="1415"/>
    </row>
    <row r="48" spans="2:17" ht="12.75" customHeight="1">
      <c r="B48" s="1406" t="s">
        <v>2603</v>
      </c>
      <c r="C48" s="1406"/>
      <c r="D48" s="1406"/>
      <c r="E48" s="1406"/>
      <c r="F48" s="1406"/>
      <c r="G48" s="1406"/>
      <c r="H48" s="1406"/>
      <c r="I48" s="1406"/>
      <c r="J48" s="980"/>
      <c r="K48" s="980"/>
      <c r="L48" s="980"/>
      <c r="M48" s="980"/>
      <c r="N48" s="980"/>
      <c r="O48" s="980"/>
      <c r="P48" s="980"/>
      <c r="Q48" s="980"/>
    </row>
    <row r="49" spans="2:17" ht="12.75" customHeight="1">
      <c r="B49" s="1406" t="s">
        <v>2604</v>
      </c>
      <c r="C49" s="1406"/>
      <c r="D49" s="1406"/>
      <c r="E49" s="1406"/>
      <c r="F49" s="1406"/>
      <c r="G49" s="1406"/>
      <c r="H49" s="1406"/>
      <c r="I49" s="1406"/>
      <c r="J49" s="980"/>
      <c r="K49" s="980"/>
      <c r="L49" s="980"/>
      <c r="M49" s="980"/>
      <c r="N49" s="980"/>
      <c r="O49" s="980"/>
      <c r="P49" s="980"/>
      <c r="Q49" s="980"/>
    </row>
    <row r="50" spans="2:17" ht="12.75" customHeight="1">
      <c r="B50" s="1406" t="s">
        <v>2605</v>
      </c>
      <c r="C50" s="1406"/>
      <c r="D50" s="1406"/>
      <c r="E50" s="1406"/>
      <c r="F50" s="1406"/>
      <c r="G50" s="1406"/>
      <c r="H50" s="1406"/>
      <c r="I50" s="1406"/>
      <c r="J50" s="980"/>
      <c r="K50" s="980"/>
      <c r="L50" s="980"/>
      <c r="M50" s="980"/>
      <c r="N50" s="980"/>
      <c r="O50" s="980"/>
      <c r="P50" s="980"/>
      <c r="Q50" s="980"/>
    </row>
    <row r="51" spans="2:17">
      <c r="H51" s="850"/>
    </row>
    <row r="52" spans="2:17">
      <c r="H52" s="850"/>
    </row>
    <row r="53" spans="2:17">
      <c r="H53" s="850"/>
    </row>
    <row r="54" spans="2:17">
      <c r="H54" s="850"/>
    </row>
    <row r="55" spans="2:17">
      <c r="H55" s="850"/>
    </row>
    <row r="56" spans="2:17">
      <c r="H56" s="850"/>
    </row>
    <row r="57" spans="2:17">
      <c r="H57" s="850"/>
    </row>
    <row r="58" spans="2:17">
      <c r="H58" s="850"/>
    </row>
    <row r="59" spans="2:17">
      <c r="H59" s="850"/>
    </row>
  </sheetData>
  <mergeCells count="13">
    <mergeCell ref="B2:I2"/>
    <mergeCell ref="B3:I3"/>
    <mergeCell ref="B49:I49"/>
    <mergeCell ref="B50:I50"/>
    <mergeCell ref="B48:I48"/>
    <mergeCell ref="C5:F5"/>
    <mergeCell ref="B23:I23"/>
    <mergeCell ref="B28:I28"/>
    <mergeCell ref="C30:F30"/>
    <mergeCell ref="B24:I24"/>
    <mergeCell ref="B25:I25"/>
    <mergeCell ref="B22:Q22"/>
    <mergeCell ref="B47:Q47"/>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9"/>
  <sheetViews>
    <sheetView showGridLines="0" zoomScaleNormal="85" workbookViewId="0">
      <selection activeCell="A5" sqref="A5"/>
    </sheetView>
  </sheetViews>
  <sheetFormatPr baseColWidth="10" defaultColWidth="8.69921875" defaultRowHeight="13"/>
  <cols>
    <col min="1" max="1" width="8.69921875" style="410"/>
    <col min="2" max="2" width="78" style="410" customWidth="1"/>
    <col min="3" max="7" width="26" style="410" customWidth="1"/>
    <col min="8" max="8" width="32.69921875" style="410" customWidth="1"/>
    <col min="9" max="16384" width="8.69921875" style="410"/>
  </cols>
  <sheetData>
    <row r="2" spans="2:8" ht="13.9" customHeight="1">
      <c r="B2" s="1407" t="s">
        <v>2621</v>
      </c>
      <c r="C2" s="1407"/>
      <c r="D2" s="1407"/>
      <c r="E2" s="1407"/>
      <c r="F2" s="1407"/>
      <c r="G2" s="1407"/>
      <c r="H2" s="1407"/>
    </row>
    <row r="3" spans="2:8" ht="13" customHeight="1">
      <c r="B3" s="115"/>
      <c r="C3" s="115"/>
      <c r="D3" s="115"/>
      <c r="E3" s="115"/>
      <c r="F3" s="115"/>
      <c r="G3" s="115"/>
    </row>
    <row r="4" spans="2:8" ht="12" customHeight="1">
      <c r="B4" s="115"/>
      <c r="C4" s="115"/>
      <c r="D4" s="115"/>
      <c r="E4" s="115"/>
      <c r="F4" s="115"/>
      <c r="G4" s="115"/>
    </row>
    <row r="5" spans="2:8" ht="13.9" customHeight="1">
      <c r="B5" s="344"/>
      <c r="C5" s="1429" t="s">
        <v>2587</v>
      </c>
      <c r="D5" s="1429"/>
      <c r="E5" s="1429"/>
      <c r="F5" s="1429"/>
      <c r="G5" s="553"/>
      <c r="H5" s="553"/>
    </row>
    <row r="6" spans="2:8" ht="37.5" customHeight="1">
      <c r="B6" s="227"/>
      <c r="C6" s="122"/>
      <c r="D6" s="665" t="s">
        <v>1296</v>
      </c>
      <c r="E6" s="979" t="s">
        <v>283</v>
      </c>
      <c r="F6" s="979" t="s">
        <v>1345</v>
      </c>
      <c r="G6" s="979" t="s">
        <v>1341</v>
      </c>
      <c r="H6" s="979" t="s">
        <v>1343</v>
      </c>
    </row>
    <row r="7" spans="2:8" s="169" customFormat="1" ht="13.9" customHeight="1">
      <c r="B7" s="58" t="s">
        <v>839</v>
      </c>
      <c r="C7" s="152">
        <v>3437.931</v>
      </c>
      <c r="D7" s="152">
        <v>131.852</v>
      </c>
      <c r="E7" s="152">
        <v>131.852</v>
      </c>
      <c r="F7" s="152">
        <v>3437.931</v>
      </c>
      <c r="G7" s="152">
        <v>-108.4</v>
      </c>
      <c r="H7" s="152">
        <v>0</v>
      </c>
    </row>
    <row r="8" spans="2:8" s="169" customFormat="1" ht="13.9" customHeight="1">
      <c r="B8" s="84" t="s">
        <v>840</v>
      </c>
      <c r="C8" s="156">
        <v>4349.1080000000002</v>
      </c>
      <c r="D8" s="156">
        <v>47.152999999999999</v>
      </c>
      <c r="E8" s="156">
        <v>47.152999999999999</v>
      </c>
      <c r="F8" s="156">
        <v>4349.1080000000002</v>
      </c>
      <c r="G8" s="156">
        <v>-59.465000000000003</v>
      </c>
      <c r="H8" s="156">
        <v>0</v>
      </c>
    </row>
    <row r="9" spans="2:8" s="169" customFormat="1" ht="13.9" customHeight="1">
      <c r="B9" s="84" t="s">
        <v>1290</v>
      </c>
      <c r="C9" s="156">
        <v>33811.324000000001</v>
      </c>
      <c r="D9" s="156">
        <v>1486.0340000000001</v>
      </c>
      <c r="E9" s="156">
        <v>1486.0340000000001</v>
      </c>
      <c r="F9" s="156">
        <v>33770.504000000001</v>
      </c>
      <c r="G9" s="156">
        <v>-1129.482</v>
      </c>
      <c r="H9" s="156">
        <v>0</v>
      </c>
    </row>
    <row r="10" spans="2:8" s="169" customFormat="1" ht="13.9" customHeight="1">
      <c r="B10" s="84" t="s">
        <v>1291</v>
      </c>
      <c r="C10" s="156">
        <v>13489.71</v>
      </c>
      <c r="D10" s="156">
        <v>591.03599999999994</v>
      </c>
      <c r="E10" s="156">
        <v>591.03599999999994</v>
      </c>
      <c r="F10" s="156">
        <v>13489.71</v>
      </c>
      <c r="G10" s="156">
        <v>-508.66300000000001</v>
      </c>
      <c r="H10" s="156">
        <v>0</v>
      </c>
    </row>
    <row r="11" spans="2:8" s="169" customFormat="1" ht="13.9" customHeight="1">
      <c r="B11" s="84" t="s">
        <v>843</v>
      </c>
      <c r="C11" s="156">
        <v>898.97500000000002</v>
      </c>
      <c r="D11" s="156">
        <v>17.088000000000001</v>
      </c>
      <c r="E11" s="156">
        <v>17.088000000000001</v>
      </c>
      <c r="F11" s="156">
        <v>898.97500000000002</v>
      </c>
      <c r="G11" s="156">
        <v>-15.412000000000001</v>
      </c>
      <c r="H11" s="156">
        <v>0</v>
      </c>
    </row>
    <row r="12" spans="2:8" s="169" customFormat="1" ht="13.9" customHeight="1">
      <c r="B12" s="84" t="s">
        <v>844</v>
      </c>
      <c r="C12" s="156">
        <v>10021.093000000001</v>
      </c>
      <c r="D12" s="156">
        <v>1397.3230000000001</v>
      </c>
      <c r="E12" s="156">
        <v>1397.3230000000001</v>
      </c>
      <c r="F12" s="156">
        <v>10019.079</v>
      </c>
      <c r="G12" s="156">
        <v>-721.51</v>
      </c>
      <c r="H12" s="156">
        <v>0</v>
      </c>
    </row>
    <row r="13" spans="2:8" s="169" customFormat="1" ht="13.9" customHeight="1">
      <c r="B13" s="84" t="s">
        <v>845</v>
      </c>
      <c r="C13" s="156">
        <v>24593.517</v>
      </c>
      <c r="D13" s="156">
        <v>1456.1479999999999</v>
      </c>
      <c r="E13" s="156">
        <v>1456.1479999999999</v>
      </c>
      <c r="F13" s="156">
        <v>24593.517</v>
      </c>
      <c r="G13" s="156">
        <v>-1222.6030000000001</v>
      </c>
      <c r="H13" s="156">
        <v>0</v>
      </c>
    </row>
    <row r="14" spans="2:8" s="169" customFormat="1" ht="13.9" customHeight="1">
      <c r="B14" s="84" t="s">
        <v>846</v>
      </c>
      <c r="C14" s="156">
        <v>8117.04</v>
      </c>
      <c r="D14" s="156">
        <v>489.31599999999997</v>
      </c>
      <c r="E14" s="156">
        <v>489.31599999999997</v>
      </c>
      <c r="F14" s="156">
        <v>8117.04</v>
      </c>
      <c r="G14" s="156">
        <v>-368.08199999999999</v>
      </c>
      <c r="H14" s="156">
        <v>0</v>
      </c>
    </row>
    <row r="15" spans="2:8" s="169" customFormat="1" ht="13.9" customHeight="1">
      <c r="B15" s="84" t="s">
        <v>847</v>
      </c>
      <c r="C15" s="156">
        <v>8336.7800000000007</v>
      </c>
      <c r="D15" s="156">
        <v>358.25099999999998</v>
      </c>
      <c r="E15" s="156">
        <v>358.25099999999998</v>
      </c>
      <c r="F15" s="156">
        <v>8336.7800000000007</v>
      </c>
      <c r="G15" s="156">
        <v>-294.06400000000002</v>
      </c>
      <c r="H15" s="156">
        <v>0</v>
      </c>
    </row>
    <row r="16" spans="2:8" s="169" customFormat="1" ht="13.9" customHeight="1">
      <c r="B16" s="84" t="s">
        <v>848</v>
      </c>
      <c r="C16" s="156">
        <v>6178.7250000000004</v>
      </c>
      <c r="D16" s="156">
        <v>73.305999999999997</v>
      </c>
      <c r="E16" s="156">
        <v>73.305999999999997</v>
      </c>
      <c r="F16" s="156">
        <v>5763.9260000000004</v>
      </c>
      <c r="G16" s="156">
        <v>-59.762999999999998</v>
      </c>
      <c r="H16" s="156">
        <v>0</v>
      </c>
    </row>
    <row r="17" spans="2:17" s="169" customFormat="1" ht="13.9" customHeight="1">
      <c r="B17" s="84" t="s">
        <v>850</v>
      </c>
      <c r="C17" s="156">
        <v>5288.5640000000003</v>
      </c>
      <c r="D17" s="156">
        <v>122.902</v>
      </c>
      <c r="E17" s="156">
        <v>122.902</v>
      </c>
      <c r="F17" s="156">
        <v>5288.5640000000003</v>
      </c>
      <c r="G17" s="156">
        <v>-131.626</v>
      </c>
      <c r="H17" s="156">
        <v>0</v>
      </c>
    </row>
    <row r="18" spans="2:17" s="169" customFormat="1" ht="13.9" customHeight="1">
      <c r="B18" s="84" t="s">
        <v>849</v>
      </c>
      <c r="C18" s="156">
        <v>10099.446</v>
      </c>
      <c r="D18" s="156">
        <v>617.327</v>
      </c>
      <c r="E18" s="156">
        <v>617.327</v>
      </c>
      <c r="F18" s="156">
        <v>10025.397000000001</v>
      </c>
      <c r="G18" s="156">
        <v>-493.839</v>
      </c>
      <c r="H18" s="156">
        <v>0</v>
      </c>
    </row>
    <row r="19" spans="2:17" s="169" customFormat="1" ht="13.9" customHeight="1">
      <c r="B19" s="84" t="s">
        <v>851</v>
      </c>
      <c r="C19" s="156">
        <v>2895.2109999999998</v>
      </c>
      <c r="D19" s="156">
        <v>176.79300000000001</v>
      </c>
      <c r="E19" s="156">
        <v>176.79300000000001</v>
      </c>
      <c r="F19" s="156">
        <v>2885.625</v>
      </c>
      <c r="G19" s="156">
        <v>-124.34399999999999</v>
      </c>
      <c r="H19" s="156">
        <v>0</v>
      </c>
    </row>
    <row r="20" spans="2:17" s="169" customFormat="1" ht="13.9" customHeight="1">
      <c r="B20" s="84" t="s">
        <v>852</v>
      </c>
      <c r="C20" s="156">
        <v>4031.2860000000001</v>
      </c>
      <c r="D20" s="156">
        <v>142.37700000000001</v>
      </c>
      <c r="E20" s="156">
        <v>142.37700000000001</v>
      </c>
      <c r="F20" s="156">
        <v>4031.2860000000001</v>
      </c>
      <c r="G20" s="156">
        <v>-191.7</v>
      </c>
      <c r="H20" s="156">
        <v>0</v>
      </c>
    </row>
    <row r="21" spans="2:17" s="169" customFormat="1" ht="13.9" customHeight="1">
      <c r="B21" s="84" t="s">
        <v>1292</v>
      </c>
      <c r="C21" s="156">
        <v>128.785</v>
      </c>
      <c r="D21" s="156">
        <v>4.5019999999999998</v>
      </c>
      <c r="E21" s="156">
        <v>4.5019999999999998</v>
      </c>
      <c r="F21" s="156">
        <v>128.785</v>
      </c>
      <c r="G21" s="156">
        <v>-4.33</v>
      </c>
      <c r="H21" s="156">
        <v>0</v>
      </c>
    </row>
    <row r="22" spans="2:17" s="169" customFormat="1" ht="13.9" customHeight="1">
      <c r="B22" s="84" t="s">
        <v>854</v>
      </c>
      <c r="C22" s="156">
        <v>664.529</v>
      </c>
      <c r="D22" s="156">
        <v>53.92</v>
      </c>
      <c r="E22" s="156">
        <v>53.92</v>
      </c>
      <c r="F22" s="156">
        <v>664.529</v>
      </c>
      <c r="G22" s="156">
        <v>-42.540999999999997</v>
      </c>
      <c r="H22" s="156">
        <v>0</v>
      </c>
    </row>
    <row r="23" spans="2:17" s="169" customFormat="1" ht="13.9" customHeight="1">
      <c r="B23" s="84" t="s">
        <v>855</v>
      </c>
      <c r="C23" s="156">
        <v>1812.037</v>
      </c>
      <c r="D23" s="156">
        <v>66.771000000000001</v>
      </c>
      <c r="E23" s="156">
        <v>66.771000000000001</v>
      </c>
      <c r="F23" s="156">
        <v>1812.037</v>
      </c>
      <c r="G23" s="156">
        <v>-59.228999999999999</v>
      </c>
      <c r="H23" s="156">
        <v>0</v>
      </c>
    </row>
    <row r="24" spans="2:17" s="169" customFormat="1" ht="13.9" customHeight="1">
      <c r="B24" s="84" t="s">
        <v>856</v>
      </c>
      <c r="C24" s="156">
        <v>1130.9670000000001</v>
      </c>
      <c r="D24" s="156">
        <v>45.927</v>
      </c>
      <c r="E24" s="156">
        <v>45.927</v>
      </c>
      <c r="F24" s="156">
        <v>1130.9670000000001</v>
      </c>
      <c r="G24" s="156">
        <v>-64.656000000000006</v>
      </c>
      <c r="H24" s="156">
        <v>0</v>
      </c>
    </row>
    <row r="25" spans="2:17" s="169" customFormat="1" ht="13.9" customHeight="1">
      <c r="B25" s="84" t="s">
        <v>857</v>
      </c>
      <c r="C25" s="156">
        <v>3910.942</v>
      </c>
      <c r="D25" s="156">
        <v>197.73500000000001</v>
      </c>
      <c r="E25" s="156">
        <v>197.73500000000001</v>
      </c>
      <c r="F25" s="156">
        <v>3910.942</v>
      </c>
      <c r="G25" s="156">
        <v>-520.71400000000006</v>
      </c>
      <c r="H25" s="156">
        <v>0</v>
      </c>
    </row>
    <row r="26" spans="2:17" s="143" customFormat="1">
      <c r="B26" s="415" t="s">
        <v>1</v>
      </c>
      <c r="C26" s="158">
        <v>143195.97</v>
      </c>
      <c r="D26" s="158">
        <v>7475.7610000000004</v>
      </c>
      <c r="E26" s="158">
        <v>7475.7610000000004</v>
      </c>
      <c r="F26" s="158">
        <v>142654.70199999999</v>
      </c>
      <c r="G26" s="158">
        <v>-6120.4229999999998</v>
      </c>
      <c r="H26" s="158">
        <v>0</v>
      </c>
    </row>
    <row r="27" spans="2:17" s="418" customFormat="1" ht="12" customHeight="1">
      <c r="B27" s="1415" t="s">
        <v>2600</v>
      </c>
      <c r="C27" s="1415"/>
      <c r="D27" s="1415"/>
      <c r="E27" s="1415"/>
      <c r="F27" s="1415"/>
      <c r="G27" s="1415"/>
      <c r="H27" s="1415"/>
      <c r="I27" s="1415"/>
      <c r="J27" s="1415"/>
      <c r="K27" s="1415"/>
      <c r="L27" s="1415"/>
      <c r="M27" s="1415"/>
      <c r="N27" s="1415"/>
      <c r="O27" s="1415"/>
      <c r="P27" s="1415"/>
      <c r="Q27" s="1415"/>
    </row>
    <row r="28" spans="2:17" s="934" customFormat="1" ht="12" customHeight="1">
      <c r="B28" s="1406" t="s">
        <v>2606</v>
      </c>
      <c r="C28" s="1406"/>
      <c r="D28" s="1406"/>
      <c r="E28" s="1406"/>
      <c r="F28" s="1406"/>
      <c r="G28" s="1406"/>
      <c r="H28" s="1406"/>
      <c r="I28" s="1406"/>
      <c r="J28" s="981"/>
      <c r="K28" s="981"/>
      <c r="L28" s="981"/>
      <c r="M28" s="981"/>
      <c r="N28" s="981"/>
      <c r="O28" s="981"/>
      <c r="P28" s="981"/>
      <c r="Q28" s="981"/>
    </row>
    <row r="29" spans="2:17" s="934" customFormat="1" ht="12" customHeight="1">
      <c r="B29" s="1406" t="s">
        <v>2607</v>
      </c>
      <c r="C29" s="1406"/>
      <c r="D29" s="1406"/>
      <c r="E29" s="1406"/>
      <c r="F29" s="1406"/>
      <c r="G29" s="1406"/>
      <c r="H29" s="1406"/>
      <c r="I29" s="1406"/>
      <c r="J29" s="981"/>
      <c r="K29" s="981"/>
      <c r="L29" s="981"/>
      <c r="M29" s="981"/>
      <c r="N29" s="981"/>
      <c r="O29" s="981"/>
      <c r="P29" s="981"/>
      <c r="Q29" s="981"/>
    </row>
    <row r="30" spans="2:17" ht="12" customHeight="1">
      <c r="B30" s="413"/>
      <c r="C30" s="413"/>
      <c r="D30" s="413"/>
      <c r="E30" s="413"/>
      <c r="F30" s="413"/>
      <c r="G30" s="413"/>
    </row>
    <row r="31" spans="2:17">
      <c r="C31" s="414"/>
      <c r="D31" s="414"/>
    </row>
    <row r="32" spans="2:17" ht="12.75" customHeight="1">
      <c r="B32" s="1410" t="s">
        <v>2626</v>
      </c>
      <c r="C32" s="1410"/>
      <c r="D32" s="1410"/>
      <c r="E32" s="1410"/>
      <c r="F32" s="1410"/>
      <c r="G32" s="1410"/>
      <c r="H32" s="1410"/>
    </row>
    <row r="33" spans="2:8" ht="13" customHeight="1">
      <c r="B33" s="115"/>
      <c r="C33" s="115"/>
      <c r="D33" s="115"/>
      <c r="E33" s="115"/>
      <c r="F33" s="115"/>
      <c r="G33" s="115"/>
    </row>
    <row r="34" spans="2:8" ht="12" customHeight="1">
      <c r="B34" s="115"/>
      <c r="C34" s="115"/>
      <c r="D34" s="115"/>
      <c r="E34" s="115"/>
      <c r="F34" s="115"/>
      <c r="G34" s="115"/>
    </row>
    <row r="35" spans="2:8" ht="13.9" customHeight="1">
      <c r="B35" s="344"/>
      <c r="C35" s="1429" t="s">
        <v>2587</v>
      </c>
      <c r="D35" s="1429"/>
      <c r="E35" s="1429"/>
      <c r="F35" s="1429"/>
      <c r="G35" s="553"/>
      <c r="H35" s="553"/>
    </row>
    <row r="36" spans="2:8" ht="37.5" customHeight="1">
      <c r="B36" s="227"/>
      <c r="C36" s="122"/>
      <c r="D36" s="947" t="s">
        <v>1296</v>
      </c>
      <c r="E36" s="979" t="s">
        <v>283</v>
      </c>
      <c r="F36" s="979" t="s">
        <v>1345</v>
      </c>
      <c r="G36" s="979" t="s">
        <v>1341</v>
      </c>
      <c r="H36" s="979" t="s">
        <v>1343</v>
      </c>
    </row>
    <row r="37" spans="2:8" s="169" customFormat="1" ht="13.9" customHeight="1">
      <c r="B37" s="58" t="s">
        <v>839</v>
      </c>
      <c r="C37" s="152">
        <v>3757.596</v>
      </c>
      <c r="D37" s="152">
        <v>153.72399999999999</v>
      </c>
      <c r="E37" s="152">
        <v>153.72399999999999</v>
      </c>
      <c r="F37" s="152">
        <v>3757.596</v>
      </c>
      <c r="G37" s="152">
        <v>-124.33</v>
      </c>
      <c r="H37" s="152">
        <v>0</v>
      </c>
    </row>
    <row r="38" spans="2:8" s="169" customFormat="1" ht="13.9" customHeight="1">
      <c r="B38" s="84" t="s">
        <v>840</v>
      </c>
      <c r="C38" s="156">
        <v>4668.5879999999997</v>
      </c>
      <c r="D38" s="156">
        <v>100.31100000000001</v>
      </c>
      <c r="E38" s="156">
        <v>100.31100000000001</v>
      </c>
      <c r="F38" s="156">
        <v>4668.5879999999997</v>
      </c>
      <c r="G38" s="156">
        <v>-85.698999999999998</v>
      </c>
      <c r="H38" s="156">
        <v>0</v>
      </c>
    </row>
    <row r="39" spans="2:8" s="169" customFormat="1" ht="13.9" customHeight="1">
      <c r="B39" s="84" t="s">
        <v>1290</v>
      </c>
      <c r="C39" s="156">
        <v>39516.69</v>
      </c>
      <c r="D39" s="156">
        <v>1710.972</v>
      </c>
      <c r="E39" s="156">
        <v>1710.972</v>
      </c>
      <c r="F39" s="156">
        <v>39516.69</v>
      </c>
      <c r="G39" s="156">
        <v>-1241.5899999999999</v>
      </c>
      <c r="H39" s="156">
        <v>0</v>
      </c>
    </row>
    <row r="40" spans="2:8" s="169" customFormat="1" ht="13.9" customHeight="1">
      <c r="B40" s="84" t="s">
        <v>1291</v>
      </c>
      <c r="C40" s="156">
        <v>12304.934999999999</v>
      </c>
      <c r="D40" s="156">
        <v>684.375</v>
      </c>
      <c r="E40" s="156">
        <v>684.375</v>
      </c>
      <c r="F40" s="156">
        <v>12304.934999999999</v>
      </c>
      <c r="G40" s="156">
        <v>-575.26800000000003</v>
      </c>
      <c r="H40" s="156">
        <v>0</v>
      </c>
    </row>
    <row r="41" spans="2:8" s="169" customFormat="1" ht="13.9" customHeight="1">
      <c r="B41" s="84" t="s">
        <v>843</v>
      </c>
      <c r="C41" s="156">
        <v>900.23</v>
      </c>
      <c r="D41" s="156">
        <v>14.170999999999999</v>
      </c>
      <c r="E41" s="156">
        <v>14.170999999999999</v>
      </c>
      <c r="F41" s="156">
        <v>900.23</v>
      </c>
      <c r="G41" s="156">
        <v>-15.635</v>
      </c>
      <c r="H41" s="156">
        <v>0</v>
      </c>
    </row>
    <row r="42" spans="2:8" s="169" customFormat="1" ht="13.9" customHeight="1">
      <c r="B42" s="84" t="s">
        <v>844</v>
      </c>
      <c r="C42" s="156">
        <v>10945.404</v>
      </c>
      <c r="D42" s="156">
        <v>1377.261</v>
      </c>
      <c r="E42" s="156">
        <v>1377.261</v>
      </c>
      <c r="F42" s="156">
        <v>10945.404</v>
      </c>
      <c r="G42" s="156">
        <v>-876.00599999999997</v>
      </c>
      <c r="H42" s="156">
        <v>0</v>
      </c>
    </row>
    <row r="43" spans="2:8" s="169" customFormat="1" ht="13.9" customHeight="1">
      <c r="B43" s="84" t="s">
        <v>845</v>
      </c>
      <c r="C43" s="156">
        <v>27467.078000000001</v>
      </c>
      <c r="D43" s="156">
        <v>1799.3240000000001</v>
      </c>
      <c r="E43" s="156">
        <v>1799.3240000000001</v>
      </c>
      <c r="F43" s="156">
        <v>27467.078000000001</v>
      </c>
      <c r="G43" s="156">
        <v>-1447.5119999999999</v>
      </c>
      <c r="H43" s="156">
        <v>0</v>
      </c>
    </row>
    <row r="44" spans="2:8" s="169" customFormat="1" ht="13.9" customHeight="1">
      <c r="B44" s="84" t="s">
        <v>846</v>
      </c>
      <c r="C44" s="156">
        <v>9637.6839999999993</v>
      </c>
      <c r="D44" s="156">
        <v>506.61099999999999</v>
      </c>
      <c r="E44" s="156">
        <v>506.61099999999999</v>
      </c>
      <c r="F44" s="156">
        <v>9637.6839999999993</v>
      </c>
      <c r="G44" s="156">
        <v>-391.68400000000003</v>
      </c>
      <c r="H44" s="156">
        <v>0</v>
      </c>
    </row>
    <row r="45" spans="2:8" s="169" customFormat="1" ht="13.9" customHeight="1">
      <c r="B45" s="84" t="s">
        <v>847</v>
      </c>
      <c r="C45" s="156">
        <v>8702.6029999999992</v>
      </c>
      <c r="D45" s="156">
        <v>278.58600000000001</v>
      </c>
      <c r="E45" s="156">
        <v>278.58600000000001</v>
      </c>
      <c r="F45" s="156">
        <v>8702.6029999999992</v>
      </c>
      <c r="G45" s="156">
        <v>-202.952</v>
      </c>
      <c r="H45" s="156">
        <v>0</v>
      </c>
    </row>
    <row r="46" spans="2:8" s="169" customFormat="1" ht="13.9" customHeight="1">
      <c r="B46" s="84" t="s">
        <v>848</v>
      </c>
      <c r="C46" s="156">
        <v>6760.6480000000001</v>
      </c>
      <c r="D46" s="156">
        <v>95.49</v>
      </c>
      <c r="E46" s="156">
        <v>95.49</v>
      </c>
      <c r="F46" s="156">
        <v>6316.46</v>
      </c>
      <c r="G46" s="156">
        <v>-64.968000000000004</v>
      </c>
      <c r="H46" s="156">
        <v>0</v>
      </c>
    </row>
    <row r="47" spans="2:8" s="169" customFormat="1" ht="13.9" customHeight="1">
      <c r="B47" s="84" t="s">
        <v>850</v>
      </c>
      <c r="C47" s="156">
        <v>6855.9340000000002</v>
      </c>
      <c r="D47" s="156">
        <v>190.91300000000001</v>
      </c>
      <c r="E47" s="156">
        <v>190.91300000000001</v>
      </c>
      <c r="F47" s="156">
        <v>6855.9340000000002</v>
      </c>
      <c r="G47" s="156">
        <v>-139.423</v>
      </c>
      <c r="H47" s="156">
        <v>0</v>
      </c>
    </row>
    <row r="48" spans="2:8" s="169" customFormat="1" ht="13.9" customHeight="1">
      <c r="B48" s="84" t="s">
        <v>849</v>
      </c>
      <c r="C48" s="156">
        <v>19435.348000000002</v>
      </c>
      <c r="D48" s="156">
        <v>782.13499999999999</v>
      </c>
      <c r="E48" s="156">
        <v>782.13499999999999</v>
      </c>
      <c r="F48" s="156">
        <v>19435.348000000002</v>
      </c>
      <c r="G48" s="156">
        <v>-526.66</v>
      </c>
      <c r="H48" s="156">
        <v>0</v>
      </c>
    </row>
    <row r="49" spans="2:17" s="169" customFormat="1" ht="13.9" customHeight="1">
      <c r="B49" s="84" t="s">
        <v>851</v>
      </c>
      <c r="C49" s="156">
        <v>4374.8410000000003</v>
      </c>
      <c r="D49" s="156">
        <v>166.505</v>
      </c>
      <c r="E49" s="156">
        <v>166.505</v>
      </c>
      <c r="F49" s="156">
        <v>4374.8410000000003</v>
      </c>
      <c r="G49" s="156">
        <v>-139.523</v>
      </c>
      <c r="H49" s="156">
        <v>0</v>
      </c>
    </row>
    <row r="50" spans="2:17" s="169" customFormat="1" ht="13.9" customHeight="1">
      <c r="B50" s="84" t="s">
        <v>852</v>
      </c>
      <c r="C50" s="156">
        <v>3428.3690000000001</v>
      </c>
      <c r="D50" s="156">
        <v>117.53100000000001</v>
      </c>
      <c r="E50" s="156">
        <v>117.53100000000001</v>
      </c>
      <c r="F50" s="156">
        <v>3428.3690000000001</v>
      </c>
      <c r="G50" s="156">
        <v>-134.31700000000001</v>
      </c>
      <c r="H50" s="156">
        <v>0</v>
      </c>
    </row>
    <row r="51" spans="2:17" s="169" customFormat="1" ht="13.9" customHeight="1">
      <c r="B51" s="84" t="s">
        <v>1292</v>
      </c>
      <c r="C51" s="156">
        <v>282.36</v>
      </c>
      <c r="D51" s="156">
        <v>4.8570000000000002</v>
      </c>
      <c r="E51" s="156">
        <v>4.8570000000000002</v>
      </c>
      <c r="F51" s="156">
        <v>282.36</v>
      </c>
      <c r="G51" s="156">
        <v>-6.3150000000000004</v>
      </c>
      <c r="H51" s="156">
        <v>0</v>
      </c>
    </row>
    <row r="52" spans="2:17" s="169" customFormat="1" ht="13.9" customHeight="1">
      <c r="B52" s="84" t="s">
        <v>854</v>
      </c>
      <c r="C52" s="156">
        <v>903.25400000000002</v>
      </c>
      <c r="D52" s="156">
        <v>40.725999999999999</v>
      </c>
      <c r="E52" s="156">
        <v>40.725999999999999</v>
      </c>
      <c r="F52" s="156">
        <v>903.25400000000002</v>
      </c>
      <c r="G52" s="156">
        <v>-38.485999999999997</v>
      </c>
      <c r="H52" s="156">
        <v>0</v>
      </c>
    </row>
    <row r="53" spans="2:17" s="169" customFormat="1" ht="13.9" customHeight="1">
      <c r="B53" s="84" t="s">
        <v>855</v>
      </c>
      <c r="C53" s="156">
        <v>4695.5429999999997</v>
      </c>
      <c r="D53" s="156">
        <v>65.656999999999996</v>
      </c>
      <c r="E53" s="156">
        <v>65.656999999999996</v>
      </c>
      <c r="F53" s="156">
        <v>4695.5429999999997</v>
      </c>
      <c r="G53" s="156">
        <v>-55.292000000000002</v>
      </c>
      <c r="H53" s="156">
        <v>0</v>
      </c>
    </row>
    <row r="54" spans="2:17" s="169" customFormat="1" ht="13.9" customHeight="1">
      <c r="B54" s="84" t="s">
        <v>856</v>
      </c>
      <c r="C54" s="156">
        <v>1395.78</v>
      </c>
      <c r="D54" s="156">
        <v>47.17</v>
      </c>
      <c r="E54" s="156">
        <v>47.17</v>
      </c>
      <c r="F54" s="156">
        <v>1395.78</v>
      </c>
      <c r="G54" s="156">
        <v>-39.012</v>
      </c>
      <c r="H54" s="156">
        <v>0</v>
      </c>
    </row>
    <row r="55" spans="2:17" s="169" customFormat="1" ht="13.9" customHeight="1">
      <c r="B55" s="84" t="s">
        <v>857</v>
      </c>
      <c r="C55" s="156">
        <v>7671.6059999999998</v>
      </c>
      <c r="D55" s="156">
        <v>328.88799999999998</v>
      </c>
      <c r="E55" s="156">
        <v>328.88799999999998</v>
      </c>
      <c r="F55" s="156">
        <v>7658.4979999999996</v>
      </c>
      <c r="G55" s="156">
        <v>-355.70600000000002</v>
      </c>
      <c r="H55" s="156">
        <v>0</v>
      </c>
    </row>
    <row r="56" spans="2:17" s="143" customFormat="1">
      <c r="B56" s="939" t="s">
        <v>1</v>
      </c>
      <c r="C56" s="158">
        <v>173704.49100000001</v>
      </c>
      <c r="D56" s="158">
        <v>8465.2070000000003</v>
      </c>
      <c r="E56" s="158">
        <v>8465.2070000000003</v>
      </c>
      <c r="F56" s="158">
        <v>173247.19500000001</v>
      </c>
      <c r="G56" s="158">
        <v>-6460.3779999999997</v>
      </c>
      <c r="H56" s="158">
        <v>0</v>
      </c>
    </row>
    <row r="57" spans="2:17" ht="12.75" customHeight="1">
      <c r="B57" s="1415" t="s">
        <v>2600</v>
      </c>
      <c r="C57" s="1415"/>
      <c r="D57" s="1415"/>
      <c r="E57" s="1415"/>
      <c r="F57" s="1415"/>
      <c r="G57" s="1415"/>
      <c r="H57" s="1415"/>
      <c r="I57" s="1415"/>
      <c r="J57" s="1415"/>
      <c r="K57" s="1415"/>
      <c r="L57" s="1415"/>
      <c r="M57" s="1415"/>
      <c r="N57" s="1415"/>
      <c r="O57" s="1415"/>
      <c r="P57" s="1415"/>
      <c r="Q57" s="1415"/>
    </row>
    <row r="58" spans="2:17">
      <c r="B58" s="1406" t="s">
        <v>2606</v>
      </c>
      <c r="C58" s="1406"/>
      <c r="D58" s="1406"/>
      <c r="E58" s="1406"/>
      <c r="F58" s="1406"/>
      <c r="G58" s="1406"/>
      <c r="H58" s="1406"/>
      <c r="I58" s="1406"/>
      <c r="J58" s="981"/>
      <c r="K58" s="981"/>
      <c r="L58" s="981"/>
      <c r="M58" s="981"/>
      <c r="N58" s="981"/>
      <c r="O58" s="981"/>
      <c r="P58" s="981"/>
      <c r="Q58" s="981"/>
    </row>
    <row r="59" spans="2:17">
      <c r="B59" s="1406" t="s">
        <v>2607</v>
      </c>
      <c r="C59" s="1406"/>
      <c r="D59" s="1406"/>
      <c r="E59" s="1406"/>
      <c r="F59" s="1406"/>
      <c r="G59" s="1406"/>
      <c r="H59" s="1406"/>
      <c r="I59" s="1406"/>
      <c r="J59" s="981"/>
      <c r="K59" s="981"/>
      <c r="L59" s="981"/>
      <c r="M59" s="981"/>
      <c r="N59" s="981"/>
      <c r="O59" s="981"/>
      <c r="P59" s="981"/>
      <c r="Q59" s="981"/>
    </row>
  </sheetData>
  <mergeCells count="10">
    <mergeCell ref="B2:H2"/>
    <mergeCell ref="B32:H32"/>
    <mergeCell ref="B58:I58"/>
    <mergeCell ref="B59:I59"/>
    <mergeCell ref="C5:F5"/>
    <mergeCell ref="C35:F35"/>
    <mergeCell ref="B27:Q27"/>
    <mergeCell ref="B28:I28"/>
    <mergeCell ref="B29:I29"/>
    <mergeCell ref="B57:Q57"/>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4"/>
  <sheetViews>
    <sheetView showGridLines="0" workbookViewId="0">
      <selection activeCell="E9" sqref="E9"/>
    </sheetView>
  </sheetViews>
  <sheetFormatPr baseColWidth="10" defaultColWidth="8.69921875" defaultRowHeight="13"/>
  <cols>
    <col min="1" max="1" width="8.69921875" style="410" customWidth="1"/>
    <col min="2" max="2" width="36.69921875" style="410" customWidth="1"/>
    <col min="3" max="12" width="15" style="410" customWidth="1"/>
    <col min="13" max="14" width="12.69921875" style="410" customWidth="1"/>
    <col min="15" max="16384" width="8.69921875" style="410"/>
  </cols>
  <sheetData>
    <row r="2" spans="2:15" s="143" customFormat="1" ht="13.5" customHeight="1">
      <c r="B2" s="1410" t="s">
        <v>2622</v>
      </c>
      <c r="C2" s="1410"/>
      <c r="D2" s="1410"/>
      <c r="E2" s="1410"/>
      <c r="F2" s="1410"/>
      <c r="G2" s="1410"/>
      <c r="H2" s="1410"/>
      <c r="I2" s="1410"/>
      <c r="J2" s="1410"/>
      <c r="K2" s="1410"/>
      <c r="L2" s="1410"/>
      <c r="M2" s="1410"/>
      <c r="N2" s="1410"/>
    </row>
    <row r="4" spans="2:15">
      <c r="B4" s="300"/>
      <c r="C4" s="300"/>
      <c r="D4" s="300"/>
      <c r="E4" s="300"/>
      <c r="F4" s="300"/>
      <c r="G4" s="300"/>
      <c r="H4" s="300"/>
    </row>
    <row r="5" spans="2:15" ht="13.9" customHeight="1">
      <c r="B5" s="553"/>
      <c r="C5" s="1430" t="s">
        <v>1289</v>
      </c>
      <c r="D5" s="1418"/>
      <c r="E5" s="1418"/>
      <c r="F5" s="1418"/>
      <c r="G5" s="1418"/>
      <c r="H5" s="1418"/>
      <c r="I5" s="1418"/>
      <c r="J5" s="1418"/>
      <c r="K5" s="1418"/>
      <c r="L5" s="1418"/>
      <c r="M5" s="1418"/>
      <c r="N5" s="1418"/>
    </row>
    <row r="6" spans="2:15" s="201" customFormat="1" ht="13.9" customHeight="1">
      <c r="B6" s="666"/>
      <c r="C6" s="1431" t="s">
        <v>1278</v>
      </c>
      <c r="D6" s="1420"/>
      <c r="E6" s="1420"/>
      <c r="F6" s="1432" t="s">
        <v>1279</v>
      </c>
      <c r="G6" s="1433"/>
      <c r="H6" s="1433"/>
      <c r="I6" s="1433"/>
      <c r="J6" s="1433"/>
      <c r="K6" s="1433"/>
      <c r="L6" s="1433"/>
      <c r="M6" s="1433"/>
      <c r="N6" s="1433"/>
      <c r="O6" s="143"/>
    </row>
    <row r="7" spans="2:15" s="201" customFormat="1" ht="65">
      <c r="B7" s="227"/>
      <c r="C7" s="966"/>
      <c r="D7" s="937" t="s">
        <v>1280</v>
      </c>
      <c r="E7" s="937" t="s">
        <v>1281</v>
      </c>
      <c r="F7" s="937"/>
      <c r="G7" s="937" t="s">
        <v>1282</v>
      </c>
      <c r="H7" s="937" t="s">
        <v>1283</v>
      </c>
      <c r="I7" s="937" t="s">
        <v>1284</v>
      </c>
      <c r="J7" s="937" t="s">
        <v>1285</v>
      </c>
      <c r="K7" s="937" t="s">
        <v>1286</v>
      </c>
      <c r="L7" s="937" t="s">
        <v>1287</v>
      </c>
      <c r="M7" s="937" t="s">
        <v>1288</v>
      </c>
      <c r="N7" s="937" t="s">
        <v>1254</v>
      </c>
      <c r="O7" s="143"/>
    </row>
    <row r="8" spans="2:15" s="220" customFormat="1">
      <c r="B8" s="62" t="s">
        <v>1259</v>
      </c>
      <c r="C8" s="123">
        <v>329513</v>
      </c>
      <c r="D8" s="123">
        <v>327647</v>
      </c>
      <c r="E8" s="123">
        <v>1866</v>
      </c>
      <c r="F8" s="123">
        <v>14684</v>
      </c>
      <c r="G8" s="667">
        <v>7800</v>
      </c>
      <c r="H8" s="667">
        <v>1251</v>
      </c>
      <c r="I8" s="667">
        <v>948</v>
      </c>
      <c r="J8" s="667">
        <v>1972</v>
      </c>
      <c r="K8" s="667">
        <v>2393</v>
      </c>
      <c r="L8" s="667">
        <v>179</v>
      </c>
      <c r="M8" s="667">
        <v>141</v>
      </c>
      <c r="N8" s="667">
        <v>14684</v>
      </c>
    </row>
    <row r="9" spans="2:15" s="350" customFormat="1" ht="12">
      <c r="B9" s="958" t="s">
        <v>1269</v>
      </c>
      <c r="C9" s="118">
        <v>6229</v>
      </c>
      <c r="D9" s="118">
        <v>6229</v>
      </c>
      <c r="E9" s="118" t="s">
        <v>0</v>
      </c>
      <c r="F9" s="118">
        <v>0</v>
      </c>
      <c r="G9" s="117">
        <v>0</v>
      </c>
      <c r="H9" s="117">
        <v>0</v>
      </c>
      <c r="I9" s="117">
        <v>0</v>
      </c>
      <c r="J9" s="117">
        <v>0</v>
      </c>
      <c r="K9" s="117">
        <v>0</v>
      </c>
      <c r="L9" s="117">
        <v>0</v>
      </c>
      <c r="M9" s="117">
        <v>0</v>
      </c>
      <c r="N9" s="117">
        <v>0</v>
      </c>
    </row>
    <row r="10" spans="2:15" s="350" customFormat="1" ht="12">
      <c r="B10" s="958" t="s">
        <v>1270</v>
      </c>
      <c r="C10" s="118">
        <v>19447</v>
      </c>
      <c r="D10" s="117">
        <v>19444</v>
      </c>
      <c r="E10" s="117">
        <v>3</v>
      </c>
      <c r="F10" s="117">
        <v>76</v>
      </c>
      <c r="G10" s="117">
        <v>53</v>
      </c>
      <c r="H10" s="117">
        <v>0</v>
      </c>
      <c r="I10" s="117">
        <v>1</v>
      </c>
      <c r="J10" s="117">
        <v>2</v>
      </c>
      <c r="K10" s="117">
        <v>3</v>
      </c>
      <c r="L10" s="117">
        <v>0</v>
      </c>
      <c r="M10" s="117">
        <v>17</v>
      </c>
      <c r="N10" s="117">
        <v>76</v>
      </c>
    </row>
    <row r="11" spans="2:15" s="350" customFormat="1" ht="12">
      <c r="B11" s="958" t="s">
        <v>1271</v>
      </c>
      <c r="C11" s="118">
        <v>14607</v>
      </c>
      <c r="D11" s="117">
        <v>14607</v>
      </c>
      <c r="E11" s="117">
        <v>0</v>
      </c>
      <c r="F11" s="117">
        <v>6</v>
      </c>
      <c r="G11" s="117">
        <v>4</v>
      </c>
      <c r="H11" s="117">
        <v>2</v>
      </c>
      <c r="I11" s="117">
        <v>0</v>
      </c>
      <c r="J11" s="117">
        <v>0</v>
      </c>
      <c r="K11" s="117">
        <v>0</v>
      </c>
      <c r="L11" s="117">
        <v>0</v>
      </c>
      <c r="M11" s="117">
        <v>0</v>
      </c>
      <c r="N11" s="117">
        <v>6</v>
      </c>
    </row>
    <row r="12" spans="2:15" s="350" customFormat="1" ht="12">
      <c r="B12" s="958" t="s">
        <v>1272</v>
      </c>
      <c r="C12" s="118">
        <v>9347</v>
      </c>
      <c r="D12" s="117">
        <v>9346</v>
      </c>
      <c r="E12" s="117">
        <v>1</v>
      </c>
      <c r="F12" s="117">
        <v>14</v>
      </c>
      <c r="G12" s="117">
        <v>6</v>
      </c>
      <c r="H12" s="117">
        <v>7</v>
      </c>
      <c r="I12" s="117">
        <v>0</v>
      </c>
      <c r="J12" s="117">
        <v>0</v>
      </c>
      <c r="K12" s="117">
        <v>1</v>
      </c>
      <c r="L12" s="117">
        <v>0</v>
      </c>
      <c r="M12" s="117">
        <v>0</v>
      </c>
      <c r="N12" s="117">
        <v>14</v>
      </c>
    </row>
    <row r="13" spans="2:15" s="350" customFormat="1" ht="12">
      <c r="B13" s="958" t="s">
        <v>1273</v>
      </c>
      <c r="C13" s="118">
        <v>135720</v>
      </c>
      <c r="D13" s="117">
        <v>135310</v>
      </c>
      <c r="E13" s="117">
        <v>410</v>
      </c>
      <c r="F13" s="117">
        <v>7476</v>
      </c>
      <c r="G13" s="117">
        <v>4102</v>
      </c>
      <c r="H13" s="117">
        <v>322</v>
      </c>
      <c r="I13" s="117">
        <v>413</v>
      </c>
      <c r="J13" s="117">
        <v>995</v>
      </c>
      <c r="K13" s="117">
        <v>1443</v>
      </c>
      <c r="L13" s="117">
        <v>113</v>
      </c>
      <c r="M13" s="117">
        <v>88</v>
      </c>
      <c r="N13" s="117">
        <v>7476</v>
      </c>
    </row>
    <row r="14" spans="2:15" s="350" customFormat="1" ht="12">
      <c r="B14" s="68" t="s">
        <v>1274</v>
      </c>
      <c r="C14" s="659">
        <v>50784</v>
      </c>
      <c r="D14" s="660">
        <v>50590</v>
      </c>
      <c r="E14" s="660">
        <v>194</v>
      </c>
      <c r="F14" s="660">
        <v>4150</v>
      </c>
      <c r="G14" s="660">
        <v>1714</v>
      </c>
      <c r="H14" s="660">
        <v>246</v>
      </c>
      <c r="I14" s="660">
        <v>269</v>
      </c>
      <c r="J14" s="660">
        <v>655</v>
      </c>
      <c r="K14" s="660">
        <v>1144</v>
      </c>
      <c r="L14" s="660">
        <v>92</v>
      </c>
      <c r="M14" s="660">
        <v>29</v>
      </c>
      <c r="N14" s="660">
        <v>4150</v>
      </c>
    </row>
    <row r="15" spans="2:15" s="350" customFormat="1" ht="12">
      <c r="B15" s="958" t="s">
        <v>1275</v>
      </c>
      <c r="C15" s="118">
        <v>144163</v>
      </c>
      <c r="D15" s="117">
        <v>142710</v>
      </c>
      <c r="E15" s="117">
        <v>1453</v>
      </c>
      <c r="F15" s="117">
        <v>7113</v>
      </c>
      <c r="G15" s="117">
        <v>3635</v>
      </c>
      <c r="H15" s="117">
        <v>921</v>
      </c>
      <c r="I15" s="117">
        <v>534</v>
      </c>
      <c r="J15" s="117">
        <v>976</v>
      </c>
      <c r="K15" s="117">
        <v>945</v>
      </c>
      <c r="L15" s="117">
        <v>65</v>
      </c>
      <c r="M15" s="117">
        <v>36</v>
      </c>
      <c r="N15" s="117">
        <v>7113</v>
      </c>
    </row>
    <row r="16" spans="2:15" s="220" customFormat="1">
      <c r="B16" s="964" t="s">
        <v>486</v>
      </c>
      <c r="C16" s="224">
        <v>84765</v>
      </c>
      <c r="D16" s="223">
        <v>84765</v>
      </c>
      <c r="E16" s="223">
        <v>0</v>
      </c>
      <c r="F16" s="223">
        <v>20</v>
      </c>
      <c r="G16" s="223">
        <v>17</v>
      </c>
      <c r="H16" s="223">
        <v>3</v>
      </c>
      <c r="I16" s="223">
        <v>0</v>
      </c>
      <c r="J16" s="223">
        <v>0</v>
      </c>
      <c r="K16" s="223">
        <v>0</v>
      </c>
      <c r="L16" s="223">
        <v>0</v>
      </c>
      <c r="M16" s="223">
        <v>0</v>
      </c>
      <c r="N16" s="223">
        <v>20</v>
      </c>
    </row>
    <row r="17" spans="1:17" s="350" customFormat="1" ht="12">
      <c r="B17" s="958" t="s">
        <v>1269</v>
      </c>
      <c r="C17" s="118">
        <v>1624</v>
      </c>
      <c r="D17" s="117">
        <v>1624</v>
      </c>
      <c r="E17" s="117">
        <v>0</v>
      </c>
      <c r="F17" s="117">
        <v>0</v>
      </c>
      <c r="G17" s="117">
        <v>0</v>
      </c>
      <c r="H17" s="117">
        <v>0</v>
      </c>
      <c r="I17" s="117">
        <v>0</v>
      </c>
      <c r="J17" s="117">
        <v>0</v>
      </c>
      <c r="K17" s="117">
        <v>0</v>
      </c>
      <c r="L17" s="117">
        <v>0</v>
      </c>
      <c r="M17" s="117">
        <v>0</v>
      </c>
      <c r="N17" s="117">
        <v>0</v>
      </c>
    </row>
    <row r="18" spans="1:17" s="350" customFormat="1" ht="12">
      <c r="B18" s="958" t="s">
        <v>1270</v>
      </c>
      <c r="C18" s="118">
        <v>69339</v>
      </c>
      <c r="D18" s="117">
        <v>69339</v>
      </c>
      <c r="E18" s="117">
        <v>0</v>
      </c>
      <c r="F18" s="117">
        <v>0</v>
      </c>
      <c r="G18" s="117">
        <v>0</v>
      </c>
      <c r="H18" s="117">
        <v>0</v>
      </c>
      <c r="I18" s="117">
        <v>0</v>
      </c>
      <c r="J18" s="117">
        <v>0</v>
      </c>
      <c r="K18" s="117">
        <v>0</v>
      </c>
      <c r="L18" s="117">
        <v>0</v>
      </c>
      <c r="M18" s="117">
        <v>0</v>
      </c>
      <c r="N18" s="117">
        <v>0</v>
      </c>
    </row>
    <row r="19" spans="1:17" s="350" customFormat="1" ht="12">
      <c r="B19" s="958" t="s">
        <v>1271</v>
      </c>
      <c r="C19" s="118">
        <v>2064</v>
      </c>
      <c r="D19" s="117">
        <v>2064</v>
      </c>
      <c r="E19" s="117">
        <v>0</v>
      </c>
      <c r="F19" s="117">
        <v>0</v>
      </c>
      <c r="G19" s="117">
        <v>0</v>
      </c>
      <c r="H19" s="117">
        <v>0</v>
      </c>
      <c r="I19" s="117">
        <v>0</v>
      </c>
      <c r="J19" s="117">
        <v>0</v>
      </c>
      <c r="K19" s="117">
        <v>0</v>
      </c>
      <c r="L19" s="117">
        <v>0</v>
      </c>
      <c r="M19" s="117">
        <v>0</v>
      </c>
      <c r="N19" s="117">
        <v>0</v>
      </c>
    </row>
    <row r="20" spans="1:17" s="350" customFormat="1" ht="12">
      <c r="B20" s="958" t="s">
        <v>1272</v>
      </c>
      <c r="C20" s="118">
        <v>7429</v>
      </c>
      <c r="D20" s="117">
        <v>7429</v>
      </c>
      <c r="E20" s="117">
        <v>0</v>
      </c>
      <c r="F20" s="117">
        <v>19</v>
      </c>
      <c r="G20" s="117">
        <v>16</v>
      </c>
      <c r="H20" s="117">
        <v>3</v>
      </c>
      <c r="I20" s="117">
        <v>0</v>
      </c>
      <c r="J20" s="117">
        <v>0</v>
      </c>
      <c r="K20" s="117">
        <v>0</v>
      </c>
      <c r="L20" s="117">
        <v>0</v>
      </c>
      <c r="M20" s="117">
        <v>0</v>
      </c>
      <c r="N20" s="117">
        <v>19</v>
      </c>
    </row>
    <row r="21" spans="1:17" s="350" customFormat="1" ht="12">
      <c r="B21" s="958" t="s">
        <v>1273</v>
      </c>
      <c r="C21" s="118">
        <v>4309</v>
      </c>
      <c r="D21" s="117">
        <v>4309</v>
      </c>
      <c r="E21" s="117">
        <v>0</v>
      </c>
      <c r="F21" s="117">
        <v>1</v>
      </c>
      <c r="G21" s="117">
        <v>1</v>
      </c>
      <c r="H21" s="117">
        <v>0</v>
      </c>
      <c r="I21" s="117">
        <v>0</v>
      </c>
      <c r="J21" s="117">
        <v>0</v>
      </c>
      <c r="K21" s="117">
        <v>0</v>
      </c>
      <c r="L21" s="117">
        <v>0</v>
      </c>
      <c r="M21" s="117">
        <v>0</v>
      </c>
      <c r="N21" s="117">
        <v>1</v>
      </c>
    </row>
    <row r="22" spans="1:17" s="220" customFormat="1">
      <c r="B22" s="964" t="s">
        <v>1276</v>
      </c>
      <c r="C22" s="224">
        <v>177866</v>
      </c>
      <c r="D22" s="223">
        <v>0</v>
      </c>
      <c r="E22" s="223">
        <v>0</v>
      </c>
      <c r="F22" s="223">
        <v>1032</v>
      </c>
      <c r="G22" s="223">
        <v>0</v>
      </c>
      <c r="H22" s="223">
        <v>0</v>
      </c>
      <c r="I22" s="223">
        <v>0</v>
      </c>
      <c r="J22" s="223">
        <v>0</v>
      </c>
      <c r="K22" s="223">
        <v>0</v>
      </c>
      <c r="L22" s="223">
        <v>0</v>
      </c>
      <c r="M22" s="223">
        <v>0</v>
      </c>
      <c r="N22" s="223">
        <v>1032</v>
      </c>
    </row>
    <row r="23" spans="1:17" s="350" customFormat="1" ht="12">
      <c r="B23" s="958" t="s">
        <v>1269</v>
      </c>
      <c r="C23" s="118">
        <v>125</v>
      </c>
      <c r="D23" s="117">
        <v>0</v>
      </c>
      <c r="E23" s="117">
        <v>0</v>
      </c>
      <c r="F23" s="117">
        <v>0</v>
      </c>
      <c r="G23" s="117">
        <v>0</v>
      </c>
      <c r="H23" s="117">
        <v>0</v>
      </c>
      <c r="I23" s="117">
        <v>0</v>
      </c>
      <c r="J23" s="117">
        <v>0</v>
      </c>
      <c r="K23" s="117">
        <v>0</v>
      </c>
      <c r="L23" s="117">
        <v>0</v>
      </c>
      <c r="M23" s="117">
        <v>0</v>
      </c>
      <c r="N23" s="117">
        <v>0</v>
      </c>
    </row>
    <row r="24" spans="1:17" s="350" customFormat="1" ht="12">
      <c r="B24" s="958" t="s">
        <v>1270</v>
      </c>
      <c r="C24" s="118">
        <v>3244</v>
      </c>
      <c r="D24" s="117">
        <v>0</v>
      </c>
      <c r="E24" s="117">
        <v>0</v>
      </c>
      <c r="F24" s="117">
        <v>7</v>
      </c>
      <c r="G24" s="117">
        <v>0</v>
      </c>
      <c r="H24" s="117">
        <v>0</v>
      </c>
      <c r="I24" s="117">
        <v>0</v>
      </c>
      <c r="J24" s="117">
        <v>0</v>
      </c>
      <c r="K24" s="117">
        <v>0</v>
      </c>
      <c r="L24" s="117">
        <v>0</v>
      </c>
      <c r="M24" s="117">
        <v>0</v>
      </c>
      <c r="N24" s="117">
        <v>7</v>
      </c>
    </row>
    <row r="25" spans="1:17" s="350" customFormat="1" ht="12">
      <c r="B25" s="958" t="s">
        <v>1271</v>
      </c>
      <c r="C25" s="118">
        <v>17049</v>
      </c>
      <c r="D25" s="117">
        <v>0</v>
      </c>
      <c r="E25" s="117">
        <v>0</v>
      </c>
      <c r="F25" s="117">
        <v>1</v>
      </c>
      <c r="G25" s="117">
        <v>0</v>
      </c>
      <c r="H25" s="117">
        <v>0</v>
      </c>
      <c r="I25" s="117">
        <v>0</v>
      </c>
      <c r="J25" s="117">
        <v>0</v>
      </c>
      <c r="K25" s="117">
        <v>0</v>
      </c>
      <c r="L25" s="117">
        <v>0</v>
      </c>
      <c r="M25" s="117">
        <v>0</v>
      </c>
      <c r="N25" s="117">
        <v>1</v>
      </c>
    </row>
    <row r="26" spans="1:17" s="350" customFormat="1" ht="12">
      <c r="B26" s="958" t="s">
        <v>1272</v>
      </c>
      <c r="C26" s="118">
        <v>8798</v>
      </c>
      <c r="D26" s="117">
        <v>0</v>
      </c>
      <c r="E26" s="117">
        <v>0</v>
      </c>
      <c r="F26" s="117">
        <v>0</v>
      </c>
      <c r="G26" s="117">
        <v>0</v>
      </c>
      <c r="H26" s="117">
        <v>0</v>
      </c>
      <c r="I26" s="117">
        <v>0</v>
      </c>
      <c r="J26" s="117">
        <v>0</v>
      </c>
      <c r="K26" s="117">
        <v>0</v>
      </c>
      <c r="L26" s="117">
        <v>0</v>
      </c>
      <c r="M26" s="117">
        <v>0</v>
      </c>
      <c r="N26" s="117">
        <v>0</v>
      </c>
    </row>
    <row r="27" spans="1:17" s="350" customFormat="1" ht="12">
      <c r="B27" s="958" t="s">
        <v>1273</v>
      </c>
      <c r="C27" s="118">
        <v>106978</v>
      </c>
      <c r="D27" s="117">
        <v>0</v>
      </c>
      <c r="E27" s="117">
        <v>0</v>
      </c>
      <c r="F27" s="117">
        <v>917</v>
      </c>
      <c r="G27" s="117">
        <v>0</v>
      </c>
      <c r="H27" s="117">
        <v>0</v>
      </c>
      <c r="I27" s="117">
        <v>0</v>
      </c>
      <c r="J27" s="117">
        <v>0</v>
      </c>
      <c r="K27" s="117">
        <v>0</v>
      </c>
      <c r="L27" s="117">
        <v>0</v>
      </c>
      <c r="M27" s="117">
        <v>0</v>
      </c>
      <c r="N27" s="117">
        <v>917</v>
      </c>
    </row>
    <row r="28" spans="1:17" s="350" customFormat="1" ht="12">
      <c r="B28" s="965" t="s">
        <v>1275</v>
      </c>
      <c r="C28" s="668">
        <v>41672</v>
      </c>
      <c r="D28" s="669">
        <v>0</v>
      </c>
      <c r="E28" s="669">
        <v>0</v>
      </c>
      <c r="F28" s="669">
        <v>107</v>
      </c>
      <c r="G28" s="669">
        <v>0</v>
      </c>
      <c r="H28" s="669">
        <v>0</v>
      </c>
      <c r="I28" s="669">
        <v>0</v>
      </c>
      <c r="J28" s="669">
        <v>0</v>
      </c>
      <c r="K28" s="669">
        <v>0</v>
      </c>
      <c r="L28" s="669">
        <v>0</v>
      </c>
      <c r="M28" s="669">
        <v>0</v>
      </c>
      <c r="N28" s="669">
        <v>107</v>
      </c>
    </row>
    <row r="29" spans="1:17">
      <c r="B29" s="851" t="s">
        <v>1268</v>
      </c>
      <c r="C29" s="158">
        <v>592144</v>
      </c>
      <c r="D29" s="158">
        <v>412412</v>
      </c>
      <c r="E29" s="158">
        <v>1866</v>
      </c>
      <c r="F29" s="158">
        <v>15736</v>
      </c>
      <c r="G29" s="230">
        <v>7817</v>
      </c>
      <c r="H29" s="230">
        <v>1254</v>
      </c>
      <c r="I29" s="230">
        <v>948</v>
      </c>
      <c r="J29" s="230">
        <v>1972</v>
      </c>
      <c r="K29" s="230">
        <v>2393</v>
      </c>
      <c r="L29" s="230">
        <v>179</v>
      </c>
      <c r="M29" s="230">
        <v>141</v>
      </c>
      <c r="N29" s="230">
        <v>15736</v>
      </c>
    </row>
    <row r="30" spans="1:17" s="670" customFormat="1" ht="9" customHeight="1">
      <c r="A30" s="418"/>
      <c r="B30" s="1415" t="s">
        <v>2608</v>
      </c>
      <c r="C30" s="1415"/>
      <c r="D30" s="1415"/>
      <c r="E30" s="1415"/>
      <c r="F30" s="1415"/>
      <c r="G30" s="1415"/>
      <c r="H30" s="1415"/>
      <c r="I30" s="1415"/>
      <c r="J30" s="1415"/>
      <c r="K30" s="1415"/>
      <c r="L30" s="1415"/>
      <c r="M30" s="1415"/>
      <c r="N30" s="1415"/>
      <c r="O30" s="1415"/>
      <c r="P30" s="1415"/>
      <c r="Q30" s="1415"/>
    </row>
    <row r="31" spans="1:17" s="418" customFormat="1" ht="7">
      <c r="B31" s="53"/>
    </row>
    <row r="32" spans="1:17" s="418" customFormat="1" ht="7">
      <c r="B32" s="219"/>
      <c r="C32" s="671"/>
      <c r="D32" s="671"/>
    </row>
    <row r="33" spans="1:14">
      <c r="A33" s="343"/>
      <c r="B33" s="548"/>
      <c r="C33" s="414"/>
      <c r="D33" s="414"/>
    </row>
    <row r="34" spans="1:14">
      <c r="A34" s="343"/>
      <c r="B34" s="548"/>
      <c r="C34" s="414"/>
      <c r="D34" s="414"/>
    </row>
    <row r="35" spans="1:14">
      <c r="A35" s="343"/>
      <c r="B35" s="548"/>
      <c r="C35" s="414"/>
      <c r="D35" s="414"/>
    </row>
    <row r="36" spans="1:14">
      <c r="A36" s="343"/>
      <c r="B36" s="1410" t="s">
        <v>2627</v>
      </c>
      <c r="C36" s="1410"/>
      <c r="D36" s="1410"/>
      <c r="E36" s="1410"/>
      <c r="F36" s="1410"/>
      <c r="G36" s="1410"/>
      <c r="H36" s="1410"/>
      <c r="I36" s="1410"/>
      <c r="J36" s="1410"/>
      <c r="K36" s="1410"/>
      <c r="L36" s="1410"/>
      <c r="M36" s="1410"/>
      <c r="N36" s="1410"/>
    </row>
    <row r="37" spans="1:14">
      <c r="A37" s="343"/>
      <c r="B37" s="548"/>
      <c r="C37" s="414"/>
      <c r="D37" s="414"/>
    </row>
    <row r="38" spans="1:14">
      <c r="C38" s="672"/>
      <c r="D38" s="672"/>
      <c r="E38" s="673"/>
      <c r="F38" s="673"/>
      <c r="G38" s="673"/>
      <c r="H38" s="673"/>
      <c r="I38" s="673"/>
      <c r="J38" s="673"/>
      <c r="K38" s="673"/>
      <c r="L38" s="673"/>
    </row>
    <row r="39" spans="1:14" ht="13.9" customHeight="1">
      <c r="B39" s="344"/>
      <c r="C39" s="1430" t="s">
        <v>1289</v>
      </c>
      <c r="D39" s="1418"/>
      <c r="E39" s="1418"/>
      <c r="F39" s="1418"/>
      <c r="G39" s="1418"/>
      <c r="H39" s="1418"/>
      <c r="I39" s="1418"/>
      <c r="J39" s="1418"/>
      <c r="K39" s="1418"/>
      <c r="L39" s="1418"/>
      <c r="M39" s="1418"/>
      <c r="N39" s="1418"/>
    </row>
    <row r="40" spans="1:14" ht="13.9" customHeight="1">
      <c r="B40" s="344"/>
      <c r="C40" s="1431" t="s">
        <v>1278</v>
      </c>
      <c r="D40" s="1420"/>
      <c r="E40" s="1420"/>
      <c r="F40" s="1432" t="s">
        <v>1279</v>
      </c>
      <c r="G40" s="1433"/>
      <c r="H40" s="1433"/>
      <c r="I40" s="1433"/>
      <c r="J40" s="1433"/>
      <c r="K40" s="1433"/>
      <c r="L40" s="1433"/>
      <c r="M40" s="1433"/>
      <c r="N40" s="1433"/>
    </row>
    <row r="41" spans="1:14" ht="65">
      <c r="B41" s="674"/>
      <c r="C41" s="966"/>
      <c r="D41" s="937" t="s">
        <v>1280</v>
      </c>
      <c r="E41" s="937" t="s">
        <v>1281</v>
      </c>
      <c r="F41" s="937"/>
      <c r="G41" s="937" t="s">
        <v>1282</v>
      </c>
      <c r="H41" s="937" t="s">
        <v>1283</v>
      </c>
      <c r="I41" s="937" t="s">
        <v>1284</v>
      </c>
      <c r="J41" s="937" t="s">
        <v>1285</v>
      </c>
      <c r="K41" s="937" t="s">
        <v>1286</v>
      </c>
      <c r="L41" s="937" t="s">
        <v>1287</v>
      </c>
      <c r="M41" s="937" t="s">
        <v>1288</v>
      </c>
      <c r="N41" s="937" t="s">
        <v>1254</v>
      </c>
    </row>
    <row r="42" spans="1:14">
      <c r="B42" s="62" t="s">
        <v>1259</v>
      </c>
      <c r="C42" s="123">
        <v>396946.304</v>
      </c>
      <c r="D42" s="123">
        <v>393721.95899999997</v>
      </c>
      <c r="E42" s="123">
        <v>3224.3450000000003</v>
      </c>
      <c r="F42" s="123">
        <v>15956.998</v>
      </c>
      <c r="G42" s="667">
        <v>8107.4159999999993</v>
      </c>
      <c r="H42" s="667">
        <v>1322.5519999999999</v>
      </c>
      <c r="I42" s="667">
        <v>1930.125</v>
      </c>
      <c r="J42" s="667">
        <v>2328.5740000000001</v>
      </c>
      <c r="K42" s="667">
        <v>1970.4389999999999</v>
      </c>
      <c r="L42" s="667">
        <v>148.40800000000002</v>
      </c>
      <c r="M42" s="667">
        <v>149.48399999999998</v>
      </c>
      <c r="N42" s="667">
        <v>15956.998</v>
      </c>
    </row>
    <row r="43" spans="1:14">
      <c r="B43" s="958" t="s">
        <v>1269</v>
      </c>
      <c r="C43" s="118">
        <v>4284.5069999999996</v>
      </c>
      <c r="D43" s="118">
        <v>4284.5069999999996</v>
      </c>
      <c r="E43" s="118">
        <v>0</v>
      </c>
      <c r="F43" s="118">
        <v>0</v>
      </c>
      <c r="G43" s="117">
        <v>0</v>
      </c>
      <c r="H43" s="117">
        <v>0</v>
      </c>
      <c r="I43" s="117">
        <v>0</v>
      </c>
      <c r="J43" s="117">
        <v>0</v>
      </c>
      <c r="K43" s="117">
        <v>0</v>
      </c>
      <c r="L43" s="117">
        <v>0</v>
      </c>
      <c r="M43" s="117">
        <v>0</v>
      </c>
      <c r="N43" s="117">
        <v>0</v>
      </c>
    </row>
    <row r="44" spans="1:14">
      <c r="B44" s="958" t="s">
        <v>1270</v>
      </c>
      <c r="C44" s="118">
        <v>28786.751</v>
      </c>
      <c r="D44" s="117">
        <v>28783.206999999999</v>
      </c>
      <c r="E44" s="117">
        <v>3.544</v>
      </c>
      <c r="F44" s="117">
        <v>87.811000000000007</v>
      </c>
      <c r="G44" s="117">
        <v>61.149000000000001</v>
      </c>
      <c r="H44" s="117">
        <v>0.72199999999999998</v>
      </c>
      <c r="I44" s="117">
        <v>2.117</v>
      </c>
      <c r="J44" s="117">
        <v>2.6</v>
      </c>
      <c r="K44" s="117">
        <v>1.794</v>
      </c>
      <c r="L44" s="117">
        <v>3.843</v>
      </c>
      <c r="M44" s="117">
        <v>15.586</v>
      </c>
      <c r="N44" s="117">
        <v>87.811000000000007</v>
      </c>
    </row>
    <row r="45" spans="1:14">
      <c r="B45" s="958" t="s">
        <v>1271</v>
      </c>
      <c r="C45" s="118">
        <v>13518.987999999999</v>
      </c>
      <c r="D45" s="117">
        <v>13517.5</v>
      </c>
      <c r="E45" s="117">
        <v>1.488</v>
      </c>
      <c r="F45" s="117">
        <v>5.85</v>
      </c>
      <c r="G45" s="117">
        <v>3.9119999999999999</v>
      </c>
      <c r="H45" s="117">
        <v>1.7889999999999999</v>
      </c>
      <c r="I45" s="117">
        <v>7.6999999999999999E-2</v>
      </c>
      <c r="J45" s="117">
        <v>7.1999999999999995E-2</v>
      </c>
      <c r="K45" s="117">
        <v>0</v>
      </c>
      <c r="L45" s="117">
        <v>0</v>
      </c>
      <c r="M45" s="117">
        <v>0</v>
      </c>
      <c r="N45" s="117">
        <v>5.85</v>
      </c>
    </row>
    <row r="46" spans="1:14">
      <c r="B46" s="958" t="s">
        <v>1272</v>
      </c>
      <c r="C46" s="118">
        <v>10951.308999999999</v>
      </c>
      <c r="D46" s="117">
        <v>10949.974</v>
      </c>
      <c r="E46" s="117">
        <v>1.335</v>
      </c>
      <c r="F46" s="117">
        <v>17.321999999999999</v>
      </c>
      <c r="G46" s="117">
        <v>8.9280000000000008</v>
      </c>
      <c r="H46" s="117">
        <v>5.2850000000000001</v>
      </c>
      <c r="I46" s="117">
        <v>1.335</v>
      </c>
      <c r="J46" s="117">
        <v>0.108</v>
      </c>
      <c r="K46" s="117">
        <v>1.6659999999999999</v>
      </c>
      <c r="L46" s="117">
        <v>0</v>
      </c>
      <c r="M46" s="117">
        <v>0</v>
      </c>
      <c r="N46" s="117">
        <v>17.321999999999999</v>
      </c>
    </row>
    <row r="47" spans="1:14">
      <c r="B47" s="958" t="s">
        <v>1273</v>
      </c>
      <c r="C47" s="118">
        <v>165239.28400000001</v>
      </c>
      <c r="D47" s="117">
        <v>164548.77299999999</v>
      </c>
      <c r="E47" s="117">
        <v>690.51099999999997</v>
      </c>
      <c r="F47" s="117">
        <v>8465.2070000000003</v>
      </c>
      <c r="G47" s="117">
        <v>4433.3270000000002</v>
      </c>
      <c r="H47" s="117">
        <v>396.42200000000003</v>
      </c>
      <c r="I47" s="117">
        <v>914.39599999999996</v>
      </c>
      <c r="J47" s="117">
        <v>1399.672</v>
      </c>
      <c r="K47" s="117">
        <v>1152.4369999999999</v>
      </c>
      <c r="L47" s="117">
        <v>82.742000000000004</v>
      </c>
      <c r="M47" s="117">
        <v>86.210999999999999</v>
      </c>
      <c r="N47" s="117">
        <v>8465.2070000000003</v>
      </c>
    </row>
    <row r="48" spans="1:14">
      <c r="B48" s="68" t="s">
        <v>1274</v>
      </c>
      <c r="C48" s="659">
        <v>47042.345999999998</v>
      </c>
      <c r="D48" s="660">
        <v>46623.853999999999</v>
      </c>
      <c r="E48" s="660">
        <v>418.49200000000002</v>
      </c>
      <c r="F48" s="660">
        <v>4078.0430000000001</v>
      </c>
      <c r="G48" s="660">
        <v>1719.2639999999999</v>
      </c>
      <c r="H48" s="660">
        <v>203.428</v>
      </c>
      <c r="I48" s="660">
        <v>504.125</v>
      </c>
      <c r="J48" s="660">
        <v>878.07899999999995</v>
      </c>
      <c r="K48" s="660">
        <v>719.44799999999998</v>
      </c>
      <c r="L48" s="660">
        <v>22.908999999999999</v>
      </c>
      <c r="M48" s="660">
        <v>30.79</v>
      </c>
      <c r="N48" s="660">
        <v>4078.0430000000001</v>
      </c>
    </row>
    <row r="49" spans="2:17">
      <c r="B49" s="958" t="s">
        <v>1275</v>
      </c>
      <c r="C49" s="118">
        <v>174165.465</v>
      </c>
      <c r="D49" s="117">
        <v>171637.99799999999</v>
      </c>
      <c r="E49" s="117">
        <v>2527.4670000000001</v>
      </c>
      <c r="F49" s="117">
        <v>7380.808</v>
      </c>
      <c r="G49" s="117">
        <v>3600.1</v>
      </c>
      <c r="H49" s="117">
        <v>918.33399999999995</v>
      </c>
      <c r="I49" s="117">
        <v>1012.2</v>
      </c>
      <c r="J49" s="117">
        <v>926.12199999999996</v>
      </c>
      <c r="K49" s="117">
        <v>814.54200000000003</v>
      </c>
      <c r="L49" s="117">
        <v>61.823</v>
      </c>
      <c r="M49" s="117">
        <v>47.686999999999998</v>
      </c>
      <c r="N49" s="117">
        <v>7380.808</v>
      </c>
    </row>
    <row r="50" spans="2:17">
      <c r="B50" s="964" t="s">
        <v>486</v>
      </c>
      <c r="C50" s="224">
        <v>77534.175000000003</v>
      </c>
      <c r="D50" s="223">
        <v>77534.175000000003</v>
      </c>
      <c r="E50" s="223">
        <v>0</v>
      </c>
      <c r="F50" s="223">
        <v>33.670999999999999</v>
      </c>
      <c r="G50" s="223">
        <v>30.843999999999998</v>
      </c>
      <c r="H50" s="223">
        <v>2.827</v>
      </c>
      <c r="I50" s="223">
        <v>0</v>
      </c>
      <c r="J50" s="223">
        <v>0</v>
      </c>
      <c r="K50" s="223">
        <v>0</v>
      </c>
      <c r="L50" s="223">
        <v>0</v>
      </c>
      <c r="M50" s="223">
        <v>0</v>
      </c>
      <c r="N50" s="223">
        <v>33.670999999999999</v>
      </c>
    </row>
    <row r="51" spans="2:17">
      <c r="B51" s="958" t="s">
        <v>1269</v>
      </c>
      <c r="C51" s="118">
        <v>1014.582</v>
      </c>
      <c r="D51" s="117">
        <v>1014.582</v>
      </c>
      <c r="E51" s="117">
        <v>0</v>
      </c>
      <c r="F51" s="117">
        <v>0</v>
      </c>
      <c r="G51" s="117">
        <v>0</v>
      </c>
      <c r="H51" s="117">
        <v>0</v>
      </c>
      <c r="I51" s="117">
        <v>0</v>
      </c>
      <c r="J51" s="117">
        <v>0</v>
      </c>
      <c r="K51" s="117">
        <v>0</v>
      </c>
      <c r="L51" s="117">
        <v>0</v>
      </c>
      <c r="M51" s="117">
        <v>0</v>
      </c>
      <c r="N51" s="117">
        <v>0</v>
      </c>
    </row>
    <row r="52" spans="2:17">
      <c r="B52" s="958" t="s">
        <v>1270</v>
      </c>
      <c r="C52" s="118">
        <v>64505.493000000002</v>
      </c>
      <c r="D52" s="117">
        <v>64505.493000000002</v>
      </c>
      <c r="E52" s="117">
        <v>0</v>
      </c>
      <c r="F52" s="117">
        <v>0</v>
      </c>
      <c r="G52" s="117">
        <v>0</v>
      </c>
      <c r="H52" s="117">
        <v>0</v>
      </c>
      <c r="I52" s="117">
        <v>0</v>
      </c>
      <c r="J52" s="117">
        <v>0</v>
      </c>
      <c r="K52" s="117">
        <v>0</v>
      </c>
      <c r="L52" s="117">
        <v>0</v>
      </c>
      <c r="M52" s="117">
        <v>0</v>
      </c>
      <c r="N52" s="117">
        <v>0</v>
      </c>
    </row>
    <row r="53" spans="2:17">
      <c r="B53" s="958" t="s">
        <v>1271</v>
      </c>
      <c r="C53" s="118">
        <v>1056.6679999999999</v>
      </c>
      <c r="D53" s="117">
        <v>1056.6679999999999</v>
      </c>
      <c r="E53" s="117">
        <v>0</v>
      </c>
      <c r="F53" s="117">
        <v>0.223</v>
      </c>
      <c r="G53" s="117">
        <v>0.223</v>
      </c>
      <c r="H53" s="117">
        <v>0</v>
      </c>
      <c r="I53" s="117">
        <v>0</v>
      </c>
      <c r="J53" s="117">
        <v>0</v>
      </c>
      <c r="K53" s="117">
        <v>0</v>
      </c>
      <c r="L53" s="117">
        <v>0</v>
      </c>
      <c r="M53" s="117">
        <v>0</v>
      </c>
      <c r="N53" s="117">
        <v>0.223</v>
      </c>
    </row>
    <row r="54" spans="2:17">
      <c r="B54" s="958" t="s">
        <v>1272</v>
      </c>
      <c r="C54" s="118">
        <v>7851.2790000000005</v>
      </c>
      <c r="D54" s="117">
        <v>7851.2790000000005</v>
      </c>
      <c r="E54" s="117">
        <v>0</v>
      </c>
      <c r="F54" s="117">
        <v>32.668999999999997</v>
      </c>
      <c r="G54" s="117">
        <v>29.841999999999999</v>
      </c>
      <c r="H54" s="117">
        <v>2.827</v>
      </c>
      <c r="I54" s="117">
        <v>0</v>
      </c>
      <c r="J54" s="117">
        <v>0</v>
      </c>
      <c r="K54" s="117">
        <v>0</v>
      </c>
      <c r="L54" s="117">
        <v>0</v>
      </c>
      <c r="M54" s="117">
        <v>0</v>
      </c>
      <c r="N54" s="117">
        <v>32.668999999999997</v>
      </c>
    </row>
    <row r="55" spans="2:17">
      <c r="B55" s="958" t="s">
        <v>1273</v>
      </c>
      <c r="C55" s="118">
        <v>3106.1529999999998</v>
      </c>
      <c r="D55" s="117">
        <v>3106.1529999999998</v>
      </c>
      <c r="E55" s="117">
        <v>0</v>
      </c>
      <c r="F55" s="117">
        <v>0.77900000000000003</v>
      </c>
      <c r="G55" s="117">
        <v>0.77900000000000003</v>
      </c>
      <c r="H55" s="117">
        <v>0</v>
      </c>
      <c r="I55" s="117">
        <v>0</v>
      </c>
      <c r="J55" s="117">
        <v>0</v>
      </c>
      <c r="K55" s="117">
        <v>0</v>
      </c>
      <c r="L55" s="117">
        <v>0</v>
      </c>
      <c r="M55" s="117">
        <v>0</v>
      </c>
      <c r="N55" s="117">
        <v>0.77900000000000003</v>
      </c>
    </row>
    <row r="56" spans="2:17">
      <c r="B56" s="964" t="s">
        <v>1276</v>
      </c>
      <c r="C56" s="224">
        <v>179716.96600000001</v>
      </c>
      <c r="D56" s="223">
        <v>0</v>
      </c>
      <c r="E56" s="223">
        <v>0</v>
      </c>
      <c r="F56" s="223">
        <v>1000.9639999999999</v>
      </c>
      <c r="G56" s="223">
        <v>0</v>
      </c>
      <c r="H56" s="223">
        <v>0</v>
      </c>
      <c r="I56" s="223">
        <v>0</v>
      </c>
      <c r="J56" s="223">
        <v>0</v>
      </c>
      <c r="K56" s="223">
        <v>0</v>
      </c>
      <c r="L56" s="223">
        <v>0</v>
      </c>
      <c r="M56" s="223">
        <v>0</v>
      </c>
      <c r="N56" s="223">
        <v>1000.9639999999999</v>
      </c>
    </row>
    <row r="57" spans="2:17">
      <c r="B57" s="958" t="s">
        <v>1269</v>
      </c>
      <c r="C57" s="118">
        <v>1.516</v>
      </c>
      <c r="D57" s="117">
        <v>0</v>
      </c>
      <c r="E57" s="117">
        <v>0</v>
      </c>
      <c r="F57" s="117">
        <v>0.23200000000000001</v>
      </c>
      <c r="G57" s="117">
        <v>0</v>
      </c>
      <c r="H57" s="117">
        <v>0</v>
      </c>
      <c r="I57" s="117">
        <v>0</v>
      </c>
      <c r="J57" s="117">
        <v>0</v>
      </c>
      <c r="K57" s="117">
        <v>0</v>
      </c>
      <c r="L57" s="117">
        <v>0</v>
      </c>
      <c r="M57" s="117">
        <v>0</v>
      </c>
      <c r="N57" s="117">
        <v>0.23200000000000001</v>
      </c>
    </row>
    <row r="58" spans="2:17">
      <c r="B58" s="958" t="s">
        <v>1270</v>
      </c>
      <c r="C58" s="118">
        <v>3755.9989999999998</v>
      </c>
      <c r="D58" s="117">
        <v>0</v>
      </c>
      <c r="E58" s="117">
        <v>0</v>
      </c>
      <c r="F58" s="117">
        <v>7.0060000000000002</v>
      </c>
      <c r="G58" s="117">
        <v>0</v>
      </c>
      <c r="H58" s="117">
        <v>0</v>
      </c>
      <c r="I58" s="117">
        <v>0</v>
      </c>
      <c r="J58" s="117">
        <v>0</v>
      </c>
      <c r="K58" s="117">
        <v>0</v>
      </c>
      <c r="L58" s="117">
        <v>0</v>
      </c>
      <c r="M58" s="117">
        <v>0</v>
      </c>
      <c r="N58" s="117">
        <v>7.0060000000000002</v>
      </c>
    </row>
    <row r="59" spans="2:17">
      <c r="B59" s="958" t="s">
        <v>1271</v>
      </c>
      <c r="C59" s="118">
        <v>18688.781999999999</v>
      </c>
      <c r="D59" s="117">
        <v>0</v>
      </c>
      <c r="E59" s="117">
        <v>0</v>
      </c>
      <c r="F59" s="117">
        <v>0.60099999999999998</v>
      </c>
      <c r="G59" s="117">
        <v>0</v>
      </c>
      <c r="H59" s="117">
        <v>0</v>
      </c>
      <c r="I59" s="117">
        <v>0</v>
      </c>
      <c r="J59" s="117">
        <v>0</v>
      </c>
      <c r="K59" s="117">
        <v>0</v>
      </c>
      <c r="L59" s="117">
        <v>0</v>
      </c>
      <c r="M59" s="117">
        <v>0</v>
      </c>
      <c r="N59" s="117">
        <v>0.60099999999999998</v>
      </c>
    </row>
    <row r="60" spans="2:17">
      <c r="B60" s="958" t="s">
        <v>1272</v>
      </c>
      <c r="C60" s="118">
        <v>7654.7330000000002</v>
      </c>
      <c r="D60" s="117">
        <v>0</v>
      </c>
      <c r="E60" s="117">
        <v>0</v>
      </c>
      <c r="F60" s="117">
        <v>0.114</v>
      </c>
      <c r="G60" s="117">
        <v>0</v>
      </c>
      <c r="H60" s="117">
        <v>0</v>
      </c>
      <c r="I60" s="117">
        <v>0</v>
      </c>
      <c r="J60" s="117">
        <v>0</v>
      </c>
      <c r="K60" s="117">
        <v>0</v>
      </c>
      <c r="L60" s="117">
        <v>0</v>
      </c>
      <c r="M60" s="117">
        <v>0</v>
      </c>
      <c r="N60" s="117">
        <v>0.114</v>
      </c>
    </row>
    <row r="61" spans="2:17">
      <c r="B61" s="958" t="s">
        <v>1273</v>
      </c>
      <c r="C61" s="118">
        <v>103232.47</v>
      </c>
      <c r="D61" s="117">
        <v>0</v>
      </c>
      <c r="E61" s="117">
        <v>0</v>
      </c>
      <c r="F61" s="117">
        <v>919.54899999999998</v>
      </c>
      <c r="G61" s="117">
        <v>0</v>
      </c>
      <c r="H61" s="117">
        <v>0</v>
      </c>
      <c r="I61" s="117">
        <v>0</v>
      </c>
      <c r="J61" s="117">
        <v>0</v>
      </c>
      <c r="K61" s="117">
        <v>0</v>
      </c>
      <c r="L61" s="117">
        <v>0</v>
      </c>
      <c r="M61" s="117">
        <v>0</v>
      </c>
      <c r="N61" s="117">
        <v>919.54899999999998</v>
      </c>
    </row>
    <row r="62" spans="2:17">
      <c r="B62" s="965" t="s">
        <v>1275</v>
      </c>
      <c r="C62" s="668">
        <v>46383.466</v>
      </c>
      <c r="D62" s="669">
        <v>0</v>
      </c>
      <c r="E62" s="669">
        <v>0</v>
      </c>
      <c r="F62" s="669">
        <v>73.462000000000003</v>
      </c>
      <c r="G62" s="669">
        <v>0</v>
      </c>
      <c r="H62" s="669">
        <v>0</v>
      </c>
      <c r="I62" s="669">
        <v>0</v>
      </c>
      <c r="J62" s="669">
        <v>0</v>
      </c>
      <c r="K62" s="669">
        <v>0</v>
      </c>
      <c r="L62" s="669">
        <v>0</v>
      </c>
      <c r="M62" s="669">
        <v>0</v>
      </c>
      <c r="N62" s="669">
        <v>73.462000000000003</v>
      </c>
    </row>
    <row r="63" spans="2:17">
      <c r="B63" s="851" t="s">
        <v>1277</v>
      </c>
      <c r="C63" s="663">
        <v>654197.44500000007</v>
      </c>
      <c r="D63" s="663">
        <v>471256.13399999996</v>
      </c>
      <c r="E63" s="663">
        <v>3224.3450000000003</v>
      </c>
      <c r="F63" s="663">
        <v>16991.632999999998</v>
      </c>
      <c r="G63" s="664">
        <v>8138.2599999999993</v>
      </c>
      <c r="H63" s="664">
        <v>1325.3789999999999</v>
      </c>
      <c r="I63" s="664">
        <v>1930.125</v>
      </c>
      <c r="J63" s="664">
        <v>2328.5740000000001</v>
      </c>
      <c r="K63" s="664">
        <v>1970.4389999999999</v>
      </c>
      <c r="L63" s="664">
        <v>148.40800000000002</v>
      </c>
      <c r="M63" s="664">
        <v>149.48399999999998</v>
      </c>
      <c r="N63" s="664">
        <v>16991.632999999998</v>
      </c>
    </row>
    <row r="64" spans="2:17" ht="18" customHeight="1">
      <c r="B64" s="1415" t="s">
        <v>2609</v>
      </c>
      <c r="C64" s="1415"/>
      <c r="D64" s="1415"/>
      <c r="E64" s="1415"/>
      <c r="F64" s="1415"/>
      <c r="G64" s="1415"/>
      <c r="H64" s="1415"/>
      <c r="I64" s="1415"/>
      <c r="J64" s="1415"/>
      <c r="K64" s="1415"/>
      <c r="L64" s="1415"/>
      <c r="M64" s="1415"/>
      <c r="N64" s="1415"/>
      <c r="O64" s="1415"/>
      <c r="P64" s="1415"/>
      <c r="Q64" s="1415"/>
    </row>
    <row r="65" spans="2:14">
      <c r="B65" s="418"/>
      <c r="C65" s="220"/>
      <c r="D65" s="220"/>
      <c r="E65" s="220"/>
      <c r="F65" s="220"/>
      <c r="G65" s="220"/>
      <c r="H65" s="220"/>
      <c r="I65" s="220"/>
      <c r="J65" s="220"/>
      <c r="K65" s="220"/>
      <c r="L65" s="220"/>
      <c r="M65" s="220"/>
      <c r="N65" s="220"/>
    </row>
    <row r="134" spans="7:7">
      <c r="G134" s="410" t="e">
        <f>+'[5]Tabla 20'!N15ç</f>
        <v>#NAME?</v>
      </c>
    </row>
  </sheetData>
  <mergeCells count="10">
    <mergeCell ref="B64:Q64"/>
    <mergeCell ref="C39:N39"/>
    <mergeCell ref="C40:E40"/>
    <mergeCell ref="F40:N40"/>
    <mergeCell ref="B2:N2"/>
    <mergeCell ref="C5:N5"/>
    <mergeCell ref="C6:E6"/>
    <mergeCell ref="F6:N6"/>
    <mergeCell ref="B36:N36"/>
    <mergeCell ref="B30:Q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zoomScale="110" zoomScaleNormal="110" workbookViewId="0"/>
  </sheetViews>
  <sheetFormatPr baseColWidth="10" defaultColWidth="8.69921875" defaultRowHeight="13"/>
  <cols>
    <col min="1" max="1" width="8.69921875" style="912"/>
    <col min="2" max="2" width="64.5" style="912" customWidth="1"/>
    <col min="3" max="3" width="22.69921875" style="912" customWidth="1"/>
    <col min="4" max="16384" width="8.69921875" style="912"/>
  </cols>
  <sheetData>
    <row r="2" spans="1:6">
      <c r="B2" s="1410" t="s">
        <v>1358</v>
      </c>
      <c r="C2" s="1410"/>
    </row>
    <row r="3" spans="1:6">
      <c r="B3" s="1410"/>
      <c r="C3" s="1410"/>
    </row>
    <row r="4" spans="1:6">
      <c r="B4" s="115"/>
      <c r="C4" s="115"/>
    </row>
    <row r="5" spans="1:6" s="146" customFormat="1" ht="28">
      <c r="B5" s="784"/>
      <c r="C5" s="911" t="s">
        <v>873</v>
      </c>
    </row>
    <row r="6" spans="1:6" s="143" customFormat="1">
      <c r="B6" s="919" t="s">
        <v>874</v>
      </c>
      <c r="C6" s="158">
        <v>13395.912</v>
      </c>
    </row>
    <row r="7" spans="1:6" s="696" customFormat="1">
      <c r="A7" s="143"/>
      <c r="B7" s="915" t="s">
        <v>875</v>
      </c>
      <c r="C7" s="152">
        <v>1571.184</v>
      </c>
      <c r="E7" s="1434"/>
      <c r="F7" s="1434"/>
    </row>
    <row r="8" spans="1:6" s="696" customFormat="1">
      <c r="A8" s="143"/>
      <c r="B8" s="916" t="s">
        <v>876</v>
      </c>
      <c r="C8" s="156">
        <v>-1444.1310000000001</v>
      </c>
      <c r="E8" s="1434"/>
      <c r="F8" s="1434"/>
    </row>
    <row r="9" spans="1:6" s="696" customFormat="1">
      <c r="A9" s="143"/>
      <c r="B9" s="915" t="s">
        <v>877</v>
      </c>
      <c r="C9" s="156">
        <v>3698.886</v>
      </c>
    </row>
    <row r="10" spans="1:6" s="696" customFormat="1">
      <c r="A10" s="143"/>
      <c r="B10" s="916" t="s">
        <v>878</v>
      </c>
      <c r="C10" s="152">
        <v>282.99700000000001</v>
      </c>
    </row>
    <row r="11" spans="1:6" s="696" customFormat="1" ht="26">
      <c r="A11" s="143"/>
      <c r="B11" s="915" t="s">
        <v>879</v>
      </c>
      <c r="C11" s="156">
        <v>0</v>
      </c>
    </row>
    <row r="12" spans="1:6" s="696" customFormat="1">
      <c r="A12" s="143"/>
      <c r="B12" s="916" t="s">
        <v>880</v>
      </c>
      <c r="C12" s="156">
        <v>-2567.7269999999999</v>
      </c>
    </row>
    <row r="13" spans="1:6" s="696" customFormat="1">
      <c r="A13" s="143"/>
      <c r="B13" s="915" t="s">
        <v>881</v>
      </c>
      <c r="C13" s="228">
        <v>-1923.6949999999997</v>
      </c>
      <c r="D13" s="785"/>
    </row>
    <row r="14" spans="1:6" s="143" customFormat="1">
      <c r="B14" s="919" t="s">
        <v>882</v>
      </c>
      <c r="C14" s="158">
        <v>13013.425999999999</v>
      </c>
    </row>
    <row r="15" spans="1:6" s="696" customFormat="1" ht="26">
      <c r="A15" s="143"/>
      <c r="B15" s="915" t="s">
        <v>883</v>
      </c>
      <c r="C15" s="152">
        <v>-338.22699999999998</v>
      </c>
    </row>
    <row r="16" spans="1:6" s="696" customFormat="1" ht="26">
      <c r="A16" s="143"/>
      <c r="B16" s="916" t="s">
        <v>884</v>
      </c>
      <c r="C16" s="156">
        <v>313.673</v>
      </c>
    </row>
    <row r="17" spans="2:3" s="220" customFormat="1" ht="22.9" customHeight="1">
      <c r="B17" s="1435" t="s">
        <v>1346</v>
      </c>
      <c r="C17" s="1435"/>
    </row>
  </sheetData>
  <mergeCells count="3">
    <mergeCell ref="B2:C3"/>
    <mergeCell ref="E7:F8"/>
    <mergeCell ref="B17:C1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4"/>
  <sheetViews>
    <sheetView showGridLines="0" workbookViewId="0">
      <selection activeCell="D24" sqref="D24:F24"/>
    </sheetView>
  </sheetViews>
  <sheetFormatPr baseColWidth="10" defaultColWidth="9" defaultRowHeight="13"/>
  <cols>
    <col min="1" max="1" width="8.69921875" style="143" customWidth="1"/>
    <col min="2" max="2" width="42.69921875" style="143" customWidth="1"/>
    <col min="3" max="3" width="14.19921875" style="143" bestFit="1" customWidth="1"/>
    <col min="4" max="4" width="14.69921875" style="143" customWidth="1"/>
    <col min="5" max="5" width="16.5" style="143" customWidth="1"/>
    <col min="6" max="6" width="17.69921875" style="143" customWidth="1"/>
    <col min="7" max="7" width="16.69921875" style="143" customWidth="1"/>
    <col min="8" max="8" width="15.69921875" style="143" customWidth="1"/>
    <col min="9" max="9" width="14.19921875" style="143" customWidth="1"/>
    <col min="10" max="10" width="19.296875" style="143" bestFit="1" customWidth="1"/>
    <col min="11" max="11" width="15.5" style="143" customWidth="1"/>
    <col min="12" max="12" width="17.69921875" style="143" customWidth="1"/>
    <col min="13" max="15" width="17.296875" style="143" customWidth="1"/>
    <col min="16" max="16384" width="9" style="143"/>
  </cols>
  <sheetData>
    <row r="2" spans="1:10">
      <c r="B2" s="1437" t="s">
        <v>2628</v>
      </c>
      <c r="C2" s="1437"/>
      <c r="D2" s="1437"/>
      <c r="E2" s="1437"/>
      <c r="F2" s="1437"/>
      <c r="G2" s="1437"/>
      <c r="H2" s="1437"/>
      <c r="I2" s="1437"/>
      <c r="J2" s="355"/>
    </row>
    <row r="3" spans="1:10">
      <c r="A3" s="931"/>
      <c r="B3" s="115"/>
      <c r="C3" s="115"/>
      <c r="D3" s="115"/>
      <c r="E3" s="115"/>
      <c r="F3" s="115"/>
      <c r="G3" s="115"/>
      <c r="H3" s="115"/>
      <c r="I3" s="115"/>
      <c r="J3" s="115"/>
    </row>
    <row r="4" spans="1:10">
      <c r="A4" s="931"/>
      <c r="B4" s="115"/>
      <c r="C4" s="115"/>
      <c r="D4" s="115"/>
      <c r="E4" s="115"/>
      <c r="F4" s="115"/>
      <c r="G4" s="115"/>
      <c r="H4" s="115"/>
      <c r="I4" s="115"/>
      <c r="J4" s="115"/>
    </row>
    <row r="5" spans="1:10" s="146" customFormat="1" ht="66" customHeight="1">
      <c r="B5" s="675"/>
      <c r="C5" s="1438" t="s">
        <v>1347</v>
      </c>
      <c r="D5" s="1438"/>
      <c r="E5" s="1438"/>
      <c r="F5" s="1438"/>
      <c r="G5" s="1439" t="s">
        <v>1250</v>
      </c>
      <c r="H5" s="1439"/>
      <c r="I5" s="1439" t="s">
        <v>1251</v>
      </c>
      <c r="J5" s="1439"/>
    </row>
    <row r="6" spans="1:10" s="146" customFormat="1" ht="18" customHeight="1">
      <c r="B6" s="590"/>
      <c r="D6" s="1440" t="s">
        <v>1252</v>
      </c>
      <c r="E6" s="1440"/>
      <c r="F6" s="1440"/>
      <c r="G6" s="1438"/>
      <c r="H6" s="1438"/>
      <c r="I6" s="1438"/>
      <c r="J6" s="1438"/>
    </row>
    <row r="7" spans="1:10" s="146" customFormat="1" ht="104">
      <c r="B7" s="676"/>
      <c r="C7" s="122" t="s">
        <v>1253</v>
      </c>
      <c r="D7" s="122"/>
      <c r="E7" s="122" t="s">
        <v>1254</v>
      </c>
      <c r="F7" s="122" t="s">
        <v>1255</v>
      </c>
      <c r="G7" s="122" t="s">
        <v>1256</v>
      </c>
      <c r="H7" s="122" t="s">
        <v>1257</v>
      </c>
      <c r="I7" s="677"/>
      <c r="J7" s="122" t="s">
        <v>1258</v>
      </c>
    </row>
    <row r="8" spans="1:10" ht="13.9" customHeight="1">
      <c r="B8" s="559" t="s">
        <v>1259</v>
      </c>
      <c r="C8" s="123">
        <v>7659</v>
      </c>
      <c r="D8" s="123">
        <v>9040</v>
      </c>
      <c r="E8" s="123">
        <v>9040</v>
      </c>
      <c r="F8" s="123">
        <v>9040</v>
      </c>
      <c r="G8" s="123">
        <v>-759</v>
      </c>
      <c r="H8" s="123">
        <v>-4100</v>
      </c>
      <c r="I8" s="123">
        <v>7408</v>
      </c>
      <c r="J8" s="123">
        <v>3149</v>
      </c>
    </row>
    <row r="9" spans="1:10" s="201" customFormat="1" ht="13.9" customHeight="1">
      <c r="B9" s="365" t="s">
        <v>1260</v>
      </c>
      <c r="C9" s="117">
        <v>0</v>
      </c>
      <c r="D9" s="118">
        <v>0</v>
      </c>
      <c r="E9" s="118">
        <v>0</v>
      </c>
      <c r="F9" s="118">
        <v>0</v>
      </c>
      <c r="G9" s="117">
        <v>0</v>
      </c>
      <c r="H9" s="118">
        <v>0</v>
      </c>
      <c r="I9" s="118">
        <v>0</v>
      </c>
      <c r="J9" s="118">
        <v>0</v>
      </c>
    </row>
    <row r="10" spans="1:10" s="201" customFormat="1" ht="13.9" customHeight="1">
      <c r="B10" s="365" t="s">
        <v>1261</v>
      </c>
      <c r="C10" s="65">
        <v>83</v>
      </c>
      <c r="D10" s="118">
        <v>56</v>
      </c>
      <c r="E10" s="118">
        <v>56</v>
      </c>
      <c r="F10" s="118">
        <v>56</v>
      </c>
      <c r="G10" s="117">
        <v>-3</v>
      </c>
      <c r="H10" s="118">
        <v>-12</v>
      </c>
      <c r="I10" s="118">
        <v>45</v>
      </c>
      <c r="J10" s="118">
        <v>14</v>
      </c>
    </row>
    <row r="11" spans="1:10" s="201" customFormat="1" ht="13.9" customHeight="1">
      <c r="B11" s="365" t="s">
        <v>1262</v>
      </c>
      <c r="C11" s="117">
        <v>0</v>
      </c>
      <c r="D11" s="118">
        <v>0</v>
      </c>
      <c r="E11" s="118">
        <v>0</v>
      </c>
      <c r="F11" s="118">
        <v>0</v>
      </c>
      <c r="G11" s="117">
        <v>0</v>
      </c>
      <c r="H11" s="118">
        <v>0</v>
      </c>
      <c r="I11" s="118">
        <v>0</v>
      </c>
      <c r="J11" s="118">
        <v>0</v>
      </c>
    </row>
    <row r="12" spans="1:10" s="201" customFormat="1" ht="13.9" customHeight="1">
      <c r="B12" s="365" t="s">
        <v>1263</v>
      </c>
      <c r="C12" s="117">
        <v>2</v>
      </c>
      <c r="D12" s="118">
        <v>2</v>
      </c>
      <c r="E12" s="118">
        <v>2</v>
      </c>
      <c r="F12" s="118">
        <v>2</v>
      </c>
      <c r="G12" s="117">
        <v>0</v>
      </c>
      <c r="H12" s="118">
        <v>0</v>
      </c>
      <c r="I12" s="118">
        <v>1</v>
      </c>
      <c r="J12" s="118">
        <v>0</v>
      </c>
    </row>
    <row r="13" spans="1:10" s="201" customFormat="1" ht="13.9" customHeight="1">
      <c r="B13" s="365" t="s">
        <v>1264</v>
      </c>
      <c r="C13" s="117">
        <v>2996</v>
      </c>
      <c r="D13" s="118">
        <v>5023</v>
      </c>
      <c r="E13" s="118">
        <v>5023</v>
      </c>
      <c r="F13" s="118">
        <v>5023</v>
      </c>
      <c r="G13" s="117">
        <v>-372</v>
      </c>
      <c r="H13" s="118">
        <v>-2565</v>
      </c>
      <c r="I13" s="118">
        <v>2638</v>
      </c>
      <c r="J13" s="118">
        <v>1158</v>
      </c>
    </row>
    <row r="14" spans="1:10" s="201" customFormat="1" ht="13.9" customHeight="1">
      <c r="B14" s="365" t="s">
        <v>1265</v>
      </c>
      <c r="C14" s="117">
        <v>4579</v>
      </c>
      <c r="D14" s="118">
        <v>3958</v>
      </c>
      <c r="E14" s="118">
        <v>3958</v>
      </c>
      <c r="F14" s="118">
        <v>3958</v>
      </c>
      <c r="G14" s="117">
        <v>-384</v>
      </c>
      <c r="H14" s="118">
        <v>-1522</v>
      </c>
      <c r="I14" s="118">
        <v>4725</v>
      </c>
      <c r="J14" s="118">
        <v>1977</v>
      </c>
    </row>
    <row r="15" spans="1:10" ht="13.9" customHeight="1">
      <c r="B15" s="559" t="s">
        <v>1266</v>
      </c>
      <c r="C15" s="123">
        <v>0</v>
      </c>
      <c r="D15" s="123">
        <v>0</v>
      </c>
      <c r="E15" s="123">
        <v>0</v>
      </c>
      <c r="F15" s="123">
        <v>0</v>
      </c>
      <c r="G15" s="123">
        <v>0</v>
      </c>
      <c r="H15" s="123">
        <v>0</v>
      </c>
      <c r="I15" s="667">
        <v>0</v>
      </c>
      <c r="J15" s="667">
        <v>0</v>
      </c>
    </row>
    <row r="16" spans="1:10">
      <c r="B16" s="678" t="s">
        <v>1267</v>
      </c>
      <c r="C16" s="224">
        <v>182</v>
      </c>
      <c r="D16" s="224">
        <v>57</v>
      </c>
      <c r="E16" s="224">
        <v>57</v>
      </c>
      <c r="F16" s="223">
        <v>57</v>
      </c>
      <c r="G16" s="224">
        <v>-4</v>
      </c>
      <c r="H16" s="224">
        <v>-4</v>
      </c>
      <c r="I16" s="224">
        <v>1</v>
      </c>
      <c r="J16" s="224">
        <v>1</v>
      </c>
    </row>
    <row r="17" spans="1:15" s="934" customFormat="1" ht="12" customHeight="1">
      <c r="A17" s="941"/>
      <c r="B17" s="447" t="s">
        <v>1268</v>
      </c>
      <c r="C17" s="448">
        <v>7841</v>
      </c>
      <c r="D17" s="448">
        <v>9097</v>
      </c>
      <c r="E17" s="448">
        <v>9097</v>
      </c>
      <c r="F17" s="448">
        <v>9097</v>
      </c>
      <c r="G17" s="448">
        <v>-763</v>
      </c>
      <c r="H17" s="448">
        <v>-4104</v>
      </c>
      <c r="I17" s="448">
        <v>7409</v>
      </c>
      <c r="J17" s="448">
        <v>3150</v>
      </c>
    </row>
    <row r="18" spans="1:15" s="934" customFormat="1" ht="30" customHeight="1">
      <c r="A18" s="941"/>
      <c r="B18" s="1436" t="s">
        <v>2600</v>
      </c>
      <c r="C18" s="1436"/>
      <c r="D18" s="1436"/>
      <c r="E18" s="1436"/>
      <c r="F18" s="1436"/>
      <c r="G18" s="1436"/>
      <c r="H18" s="1436"/>
      <c r="I18" s="1436"/>
      <c r="J18" s="1436"/>
    </row>
    <row r="19" spans="1:15">
      <c r="B19" s="849"/>
      <c r="C19" s="934"/>
      <c r="D19" s="934"/>
      <c r="E19" s="934"/>
      <c r="F19" s="934"/>
      <c r="G19" s="934"/>
      <c r="H19" s="934"/>
      <c r="I19" s="934"/>
      <c r="J19" s="934"/>
      <c r="K19" s="934"/>
      <c r="L19" s="934"/>
      <c r="M19" s="934"/>
      <c r="N19" s="934"/>
      <c r="O19" s="934"/>
    </row>
    <row r="20" spans="1:15">
      <c r="E20" s="932"/>
      <c r="F20" s="932"/>
    </row>
    <row r="21" spans="1:15">
      <c r="B21" s="1437" t="s">
        <v>2629</v>
      </c>
      <c r="C21" s="1437"/>
      <c r="D21" s="1437"/>
      <c r="E21" s="1437"/>
      <c r="F21" s="1437"/>
      <c r="G21" s="1437"/>
      <c r="H21" s="1437"/>
      <c r="I21" s="1437"/>
    </row>
    <row r="22" spans="1:15" ht="13.5" customHeight="1">
      <c r="E22" s="932"/>
      <c r="F22" s="932"/>
    </row>
    <row r="23" spans="1:15" ht="27.65" customHeight="1">
      <c r="B23" s="60"/>
      <c r="C23" s="1438" t="s">
        <v>1347</v>
      </c>
      <c r="D23" s="1438"/>
      <c r="E23" s="1438"/>
      <c r="F23" s="1438"/>
      <c r="G23" s="1439" t="s">
        <v>1250</v>
      </c>
      <c r="H23" s="1439"/>
      <c r="I23" s="1439" t="s">
        <v>1251</v>
      </c>
      <c r="J23" s="1439"/>
    </row>
    <row r="24" spans="1:15" ht="13.9" customHeight="1">
      <c r="B24" s="60"/>
      <c r="C24" s="146"/>
      <c r="D24" s="1440" t="s">
        <v>1252</v>
      </c>
      <c r="E24" s="1440"/>
      <c r="F24" s="1440"/>
      <c r="G24" s="1438"/>
      <c r="H24" s="1438"/>
      <c r="I24" s="1438"/>
      <c r="J24" s="1438"/>
    </row>
    <row r="25" spans="1:15" ht="104">
      <c r="B25" s="70"/>
      <c r="C25" s="122" t="s">
        <v>1253</v>
      </c>
      <c r="D25" s="122"/>
      <c r="E25" s="122" t="s">
        <v>1254</v>
      </c>
      <c r="F25" s="122" t="s">
        <v>1255</v>
      </c>
      <c r="G25" s="122" t="s">
        <v>1256</v>
      </c>
      <c r="H25" s="122" t="s">
        <v>1257</v>
      </c>
      <c r="I25" s="677"/>
      <c r="J25" s="122" t="s">
        <v>1258</v>
      </c>
    </row>
    <row r="26" spans="1:15">
      <c r="B26" s="559" t="s">
        <v>1259</v>
      </c>
      <c r="C26" s="63">
        <v>6887.9639999999999</v>
      </c>
      <c r="D26" s="63">
        <v>9349.8709999999992</v>
      </c>
      <c r="E26" s="63">
        <v>9349.8709999999992</v>
      </c>
      <c r="F26" s="63">
        <v>9349.8709999999992</v>
      </c>
      <c r="G26" s="63">
        <v>-623.048</v>
      </c>
      <c r="H26" s="63">
        <v>-4164.4719999999998</v>
      </c>
      <c r="I26" s="63">
        <v>7303.9570000000003</v>
      </c>
      <c r="J26" s="63">
        <v>3422.7809999999999</v>
      </c>
    </row>
    <row r="27" spans="1:15">
      <c r="B27" s="365" t="s">
        <v>1260</v>
      </c>
      <c r="C27" s="73">
        <v>0</v>
      </c>
      <c r="D27" s="65">
        <v>0</v>
      </c>
      <c r="E27" s="65">
        <v>0</v>
      </c>
      <c r="F27" s="65">
        <v>0</v>
      </c>
      <c r="G27" s="73">
        <v>0</v>
      </c>
      <c r="H27" s="65">
        <v>0</v>
      </c>
      <c r="I27" s="65">
        <v>0</v>
      </c>
      <c r="J27" s="65">
        <v>0</v>
      </c>
    </row>
    <row r="28" spans="1:15">
      <c r="B28" s="365" t="s">
        <v>1261</v>
      </c>
      <c r="C28" s="65">
        <v>95.929000000000002</v>
      </c>
      <c r="D28" s="65">
        <v>61.976999999999997</v>
      </c>
      <c r="E28" s="65">
        <v>61.976999999999997</v>
      </c>
      <c r="F28" s="65">
        <v>61.976999999999997</v>
      </c>
      <c r="G28" s="73">
        <v>-3.4209999999999998</v>
      </c>
      <c r="H28" s="65">
        <v>-7.1420000000000003</v>
      </c>
      <c r="I28" s="65">
        <v>48.643999999999998</v>
      </c>
      <c r="J28" s="65">
        <v>16.332000000000001</v>
      </c>
    </row>
    <row r="29" spans="1:15">
      <c r="B29" s="365" t="s">
        <v>1262</v>
      </c>
      <c r="C29" s="73">
        <v>0</v>
      </c>
      <c r="D29" s="65">
        <v>0</v>
      </c>
      <c r="E29" s="65">
        <v>0</v>
      </c>
      <c r="F29" s="65">
        <v>0</v>
      </c>
      <c r="G29" s="73">
        <v>0</v>
      </c>
      <c r="H29" s="65">
        <v>0</v>
      </c>
      <c r="I29" s="65">
        <v>0</v>
      </c>
      <c r="J29" s="65">
        <v>0</v>
      </c>
    </row>
    <row r="30" spans="1:15">
      <c r="B30" s="365" t="s">
        <v>1263</v>
      </c>
      <c r="C30" s="73">
        <v>1.0069999999999999</v>
      </c>
      <c r="D30" s="65">
        <v>4.5129999999999999</v>
      </c>
      <c r="E30" s="65">
        <v>4.5129999999999999</v>
      </c>
      <c r="F30" s="65">
        <v>4.5129999999999999</v>
      </c>
      <c r="G30" s="73">
        <v>-6.4000000000000001E-2</v>
      </c>
      <c r="H30" s="65">
        <v>-3.9239999999999999</v>
      </c>
      <c r="I30" s="65">
        <v>1.119</v>
      </c>
      <c r="J30" s="65">
        <v>0.58899999999999997</v>
      </c>
    </row>
    <row r="31" spans="1:15">
      <c r="B31" s="365" t="s">
        <v>1264</v>
      </c>
      <c r="C31" s="73">
        <v>2852.7449999999999</v>
      </c>
      <c r="D31" s="65">
        <v>5235.1930000000002</v>
      </c>
      <c r="E31" s="65">
        <v>5235.1930000000002</v>
      </c>
      <c r="F31" s="65">
        <v>5235.1930000000002</v>
      </c>
      <c r="G31" s="73">
        <v>-293.51799999999997</v>
      </c>
      <c r="H31" s="65">
        <v>-2722.3850000000002</v>
      </c>
      <c r="I31" s="65">
        <v>2416.692</v>
      </c>
      <c r="J31" s="65">
        <v>1184.7429999999999</v>
      </c>
    </row>
    <row r="32" spans="1:15">
      <c r="B32" s="365" t="s">
        <v>1265</v>
      </c>
      <c r="C32" s="73">
        <v>3938.2829999999999</v>
      </c>
      <c r="D32" s="65">
        <v>4048.1880000000001</v>
      </c>
      <c r="E32" s="65">
        <v>4048.1880000000001</v>
      </c>
      <c r="F32" s="65">
        <v>4048.1880000000001</v>
      </c>
      <c r="G32" s="73">
        <v>-326.04500000000002</v>
      </c>
      <c r="H32" s="65">
        <v>-1431.021</v>
      </c>
      <c r="I32" s="65">
        <v>4837.5020000000004</v>
      </c>
      <c r="J32" s="65">
        <v>2221.1170000000002</v>
      </c>
    </row>
    <row r="33" spans="2:10">
      <c r="B33" s="559" t="s">
        <v>1266</v>
      </c>
      <c r="C33" s="63">
        <v>0</v>
      </c>
      <c r="D33" s="63">
        <v>0</v>
      </c>
      <c r="E33" s="63">
        <v>0</v>
      </c>
      <c r="F33" s="63">
        <v>0</v>
      </c>
      <c r="G33" s="63">
        <v>0</v>
      </c>
      <c r="H33" s="63">
        <v>0</v>
      </c>
      <c r="I33" s="92">
        <v>0</v>
      </c>
      <c r="J33" s="92">
        <v>0</v>
      </c>
    </row>
    <row r="34" spans="2:10">
      <c r="B34" s="678" t="s">
        <v>1267</v>
      </c>
      <c r="C34" s="89">
        <v>134.01499999999999</v>
      </c>
      <c r="D34" s="89">
        <v>45.23</v>
      </c>
      <c r="E34" s="89">
        <v>45.23</v>
      </c>
      <c r="F34" s="93">
        <v>45.23</v>
      </c>
      <c r="G34" s="89">
        <v>-4.9260000000000002</v>
      </c>
      <c r="H34" s="89">
        <v>-7.37</v>
      </c>
      <c r="I34" s="89">
        <v>0</v>
      </c>
      <c r="J34" s="89">
        <v>0</v>
      </c>
    </row>
    <row r="35" spans="2:10">
      <c r="B35" s="447" t="s">
        <v>1277</v>
      </c>
      <c r="C35" s="852">
        <v>7021.9790000000003</v>
      </c>
      <c r="D35" s="852">
        <v>9395.1009999999987</v>
      </c>
      <c r="E35" s="852">
        <v>9395.1009999999987</v>
      </c>
      <c r="F35" s="852">
        <v>9395.1009999999987</v>
      </c>
      <c r="G35" s="852">
        <v>-627.97400000000005</v>
      </c>
      <c r="H35" s="852">
        <v>-4171.8419999999996</v>
      </c>
      <c r="I35" s="852">
        <v>7303.9570000000003</v>
      </c>
      <c r="J35" s="852">
        <v>3422.7809999999999</v>
      </c>
    </row>
    <row r="36" spans="2:10" ht="19.5" customHeight="1">
      <c r="B36" s="1436" t="s">
        <v>2600</v>
      </c>
      <c r="C36" s="1436"/>
      <c r="D36" s="1436"/>
      <c r="E36" s="1436"/>
      <c r="F36" s="1436"/>
      <c r="G36" s="1436"/>
      <c r="H36" s="1436"/>
      <c r="I36" s="1436"/>
      <c r="J36" s="1436"/>
    </row>
    <row r="37" spans="2:10">
      <c r="B37" s="941"/>
      <c r="C37" s="57"/>
      <c r="D37" s="57"/>
      <c r="E37" s="57"/>
      <c r="F37" s="57"/>
      <c r="G37" s="57"/>
      <c r="H37" s="57"/>
      <c r="I37" s="57"/>
      <c r="J37" s="57"/>
    </row>
    <row r="44" spans="2:10">
      <c r="F44" s="646"/>
      <c r="G44" s="646"/>
      <c r="H44" s="646"/>
    </row>
    <row r="45" spans="2:10">
      <c r="G45" s="646"/>
      <c r="H45" s="646"/>
    </row>
    <row r="46" spans="2:10">
      <c r="G46" s="646"/>
      <c r="H46" s="646"/>
    </row>
    <row r="47" spans="2:10">
      <c r="G47" s="646"/>
      <c r="H47" s="646"/>
    </row>
    <row r="48" spans="2:10">
      <c r="G48" s="646"/>
      <c r="H48" s="646"/>
    </row>
    <row r="49" spans="7:8">
      <c r="G49" s="646"/>
      <c r="H49" s="646"/>
    </row>
    <row r="50" spans="7:8">
      <c r="G50" s="646"/>
      <c r="H50" s="646"/>
    </row>
    <row r="51" spans="7:8">
      <c r="G51" s="646"/>
      <c r="H51" s="646"/>
    </row>
    <row r="52" spans="7:8">
      <c r="G52" s="646"/>
      <c r="H52" s="646"/>
    </row>
    <row r="53" spans="7:8">
      <c r="G53" s="646"/>
      <c r="H53" s="646"/>
    </row>
    <row r="54" spans="7:8">
      <c r="G54" s="646"/>
      <c r="H54" s="646"/>
    </row>
  </sheetData>
  <mergeCells count="12">
    <mergeCell ref="B36:J36"/>
    <mergeCell ref="B2:I2"/>
    <mergeCell ref="C5:F5"/>
    <mergeCell ref="G5:H6"/>
    <mergeCell ref="I5:J6"/>
    <mergeCell ref="D6:F6"/>
    <mergeCell ref="B18:J18"/>
    <mergeCell ref="B21:I21"/>
    <mergeCell ref="C23:F23"/>
    <mergeCell ref="G23:H24"/>
    <mergeCell ref="I23:J24"/>
    <mergeCell ref="D24:F2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workbookViewId="0"/>
  </sheetViews>
  <sheetFormatPr baseColWidth="10" defaultColWidth="9" defaultRowHeight="13"/>
  <cols>
    <col min="1" max="1" width="8.69921875" style="143" customWidth="1"/>
    <col min="2" max="2" width="45.296875" style="143" customWidth="1"/>
    <col min="3" max="3" width="18.796875" style="143" customWidth="1"/>
    <col min="4" max="4" width="27.796875" style="143" customWidth="1"/>
    <col min="5" max="5" width="18.796875" style="143" customWidth="1"/>
    <col min="6" max="6" width="27.796875" style="143" customWidth="1"/>
    <col min="7" max="16384" width="9" style="143"/>
  </cols>
  <sheetData>
    <row r="2" spans="1:6">
      <c r="A2" s="410"/>
      <c r="B2" s="1437" t="s">
        <v>2630</v>
      </c>
      <c r="C2" s="1437"/>
      <c r="D2" s="1437"/>
      <c r="E2" s="1437"/>
      <c r="F2" s="1437"/>
    </row>
    <row r="3" spans="1:6">
      <c r="A3" s="410"/>
      <c r="B3" s="115"/>
      <c r="C3" s="115"/>
    </row>
    <row r="4" spans="1:6">
      <c r="A4" s="410"/>
      <c r="B4" s="115"/>
      <c r="C4" s="1441" t="s">
        <v>1359</v>
      </c>
      <c r="D4" s="1442"/>
      <c r="E4" s="1441" t="s">
        <v>1360</v>
      </c>
      <c r="F4" s="1442"/>
    </row>
    <row r="5" spans="1:6" ht="13.9" customHeight="1">
      <c r="B5" s="680"/>
      <c r="C5" s="1443" t="s">
        <v>1240</v>
      </c>
      <c r="D5" s="1420"/>
      <c r="E5" s="1443" t="s">
        <v>1240</v>
      </c>
      <c r="F5" s="1420"/>
    </row>
    <row r="6" spans="1:6" s="169" customFormat="1" ht="28">
      <c r="B6" s="681"/>
      <c r="C6" s="94" t="s">
        <v>1241</v>
      </c>
      <c r="D6" s="94" t="s">
        <v>1242</v>
      </c>
      <c r="E6" s="94" t="s">
        <v>1241</v>
      </c>
      <c r="F6" s="94" t="s">
        <v>1242</v>
      </c>
    </row>
    <row r="7" spans="1:6" s="169" customFormat="1">
      <c r="B7" s="62" t="s">
        <v>1243</v>
      </c>
      <c r="C7" s="123">
        <v>0</v>
      </c>
      <c r="D7" s="123">
        <v>0</v>
      </c>
      <c r="E7" s="123">
        <v>641.46799999999996</v>
      </c>
      <c r="F7" s="123">
        <v>0</v>
      </c>
    </row>
    <row r="8" spans="1:6" s="217" customFormat="1">
      <c r="B8" s="95" t="s">
        <v>1244</v>
      </c>
      <c r="C8" s="682">
        <v>3028</v>
      </c>
      <c r="D8" s="338">
        <v>-853</v>
      </c>
      <c r="E8" s="682">
        <v>2995.665</v>
      </c>
      <c r="F8" s="338">
        <v>-738.452</v>
      </c>
    </row>
    <row r="9" spans="1:6" s="217" customFormat="1" ht="12">
      <c r="B9" s="82" t="s">
        <v>1245</v>
      </c>
      <c r="C9" s="252">
        <v>1504</v>
      </c>
      <c r="D9" s="293">
        <v>-371</v>
      </c>
      <c r="E9" s="252">
        <v>1438.1189999999999</v>
      </c>
      <c r="F9" s="293">
        <v>-377.28</v>
      </c>
    </row>
    <row r="10" spans="1:6" s="217" customFormat="1" ht="12">
      <c r="B10" s="82" t="s">
        <v>1246</v>
      </c>
      <c r="C10" s="252">
        <v>367</v>
      </c>
      <c r="D10" s="293">
        <v>-135</v>
      </c>
      <c r="E10" s="252">
        <v>348.16399999999999</v>
      </c>
      <c r="F10" s="293">
        <v>-152.27699999999999</v>
      </c>
    </row>
    <row r="11" spans="1:6" s="217" customFormat="1" ht="12">
      <c r="B11" s="82" t="s">
        <v>1247</v>
      </c>
      <c r="C11" s="252">
        <v>23</v>
      </c>
      <c r="D11" s="293">
        <v>-11</v>
      </c>
      <c r="E11" s="252">
        <v>0.77100000000000002</v>
      </c>
      <c r="F11" s="293">
        <v>-8.0000000000000002E-3</v>
      </c>
    </row>
    <row r="12" spans="1:6" s="217" customFormat="1" ht="12">
      <c r="B12" s="82" t="s">
        <v>1248</v>
      </c>
      <c r="C12" s="252">
        <v>1074</v>
      </c>
      <c r="D12" s="293">
        <v>-279</v>
      </c>
      <c r="E12" s="252">
        <v>1177.125</v>
      </c>
      <c r="F12" s="293">
        <v>-208.887</v>
      </c>
    </row>
    <row r="13" spans="1:6">
      <c r="B13" s="87" t="s">
        <v>339</v>
      </c>
      <c r="C13" s="295">
        <v>60</v>
      </c>
      <c r="D13" s="595">
        <v>-57</v>
      </c>
      <c r="E13" s="295">
        <v>31.486000000000001</v>
      </c>
      <c r="F13" s="595">
        <v>0</v>
      </c>
    </row>
    <row r="14" spans="1:6">
      <c r="B14" s="851" t="s">
        <v>1</v>
      </c>
      <c r="C14" s="664">
        <v>3028</v>
      </c>
      <c r="D14" s="663">
        <v>-853</v>
      </c>
      <c r="E14" s="664">
        <v>3637.1329999999998</v>
      </c>
      <c r="F14" s="663">
        <v>-738.452</v>
      </c>
    </row>
    <row r="15" spans="1:6" ht="19.899999999999999" customHeight="1">
      <c r="B15" s="1436" t="s">
        <v>2600</v>
      </c>
      <c r="C15" s="1436"/>
      <c r="D15" s="1436"/>
      <c r="E15" s="1436"/>
      <c r="F15" s="1436"/>
    </row>
    <row r="16" spans="1:6" ht="9.65" customHeight="1">
      <c r="B16" s="982" t="s">
        <v>2610</v>
      </c>
      <c r="C16" s="983"/>
      <c r="D16" s="983"/>
      <c r="E16" s="983"/>
      <c r="F16" s="983"/>
    </row>
    <row r="17" spans="2:2">
      <c r="B17" s="53" t="s">
        <v>1249</v>
      </c>
    </row>
  </sheetData>
  <mergeCells count="6">
    <mergeCell ref="B15:F15"/>
    <mergeCell ref="B2:F2"/>
    <mergeCell ref="C4:D4"/>
    <mergeCell ref="E4:F4"/>
    <mergeCell ref="C5:D5"/>
    <mergeCell ref="E5:F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zoomScale="105" workbookViewId="0"/>
  </sheetViews>
  <sheetFormatPr baseColWidth="10" defaultColWidth="14.5" defaultRowHeight="15" customHeight="1"/>
  <cols>
    <col min="1" max="1" width="8.69921875" style="410" customWidth="1"/>
    <col min="2" max="2" width="50.19921875" style="410" customWidth="1"/>
    <col min="3" max="3" width="8.69921875" style="410" customWidth="1"/>
    <col min="4" max="4" width="9.5" style="410" customWidth="1"/>
    <col min="5" max="5" width="18.296875" style="410" customWidth="1"/>
    <col min="6" max="6" width="26.796875" style="410" customWidth="1"/>
    <col min="7" max="7" width="9.69921875" style="410" customWidth="1"/>
    <col min="8" max="8" width="18.69921875" style="410" customWidth="1"/>
    <col min="9" max="9" width="20.19921875" style="410" customWidth="1"/>
    <col min="10" max="10" width="9.296875" style="410" customWidth="1"/>
    <col min="11" max="11" width="10" style="410" customWidth="1"/>
    <col min="12" max="12" width="22.69921875" style="410" customWidth="1"/>
    <col min="13" max="13" width="27" style="410" customWidth="1"/>
    <col min="14" max="14" width="12" style="410" customWidth="1"/>
    <col min="15" max="15" width="18.69921875" style="410" customWidth="1"/>
    <col min="16" max="16" width="21.5" style="410" customWidth="1"/>
    <col min="17" max="17" width="18.5" style="410" customWidth="1"/>
    <col min="18" max="18" width="17.296875" style="410" customWidth="1"/>
    <col min="19" max="24" width="9" style="410" customWidth="1"/>
    <col min="25" max="16384" width="14.5" style="410"/>
  </cols>
  <sheetData>
    <row r="1" spans="1:24" ht="13.5" customHeight="1">
      <c r="A1" s="143"/>
      <c r="B1" s="143"/>
      <c r="C1" s="143"/>
      <c r="D1" s="143"/>
      <c r="E1" s="143"/>
      <c r="F1" s="143"/>
      <c r="G1" s="143"/>
      <c r="H1" s="143"/>
      <c r="I1" s="143"/>
      <c r="J1" s="143"/>
      <c r="K1" s="143"/>
      <c r="L1" s="143"/>
      <c r="M1" s="143"/>
      <c r="N1" s="143"/>
      <c r="O1" s="143"/>
      <c r="P1" s="143"/>
      <c r="Q1" s="143"/>
      <c r="R1" s="143"/>
      <c r="S1" s="143"/>
      <c r="T1" s="143"/>
      <c r="U1" s="143"/>
      <c r="V1" s="143"/>
      <c r="W1" s="143"/>
      <c r="X1" s="143"/>
    </row>
    <row r="2" spans="1:24" ht="13.5" customHeight="1">
      <c r="A2" s="143"/>
      <c r="B2" s="1444" t="s">
        <v>2631</v>
      </c>
      <c r="C2" s="1444"/>
      <c r="D2" s="1444"/>
      <c r="E2" s="1444"/>
      <c r="F2" s="1444"/>
      <c r="G2" s="1444"/>
      <c r="H2" s="1444"/>
      <c r="I2" s="1444"/>
      <c r="J2" s="1444"/>
      <c r="K2" s="1444"/>
      <c r="L2" s="1444"/>
      <c r="M2" s="1444"/>
      <c r="N2" s="1444"/>
      <c r="O2" s="1444"/>
      <c r="P2" s="1444"/>
      <c r="Q2" s="1444"/>
      <c r="R2" s="143"/>
      <c r="S2" s="143"/>
      <c r="T2" s="143"/>
      <c r="U2" s="143"/>
      <c r="V2" s="143"/>
      <c r="W2" s="143"/>
      <c r="X2" s="143"/>
    </row>
    <row r="3" spans="1:24" ht="13.5" customHeight="1">
      <c r="A3" s="143"/>
      <c r="B3" s="114"/>
      <c r="C3" s="114"/>
      <c r="D3" s="114"/>
      <c r="E3" s="114"/>
      <c r="F3" s="114"/>
      <c r="G3" s="114"/>
      <c r="H3" s="115"/>
      <c r="I3" s="115"/>
      <c r="J3" s="115"/>
      <c r="K3" s="115"/>
      <c r="L3" s="115"/>
      <c r="M3" s="115"/>
      <c r="N3" s="115"/>
      <c r="O3" s="115"/>
      <c r="P3" s="115"/>
      <c r="Q3" s="115"/>
      <c r="R3" s="143"/>
      <c r="S3" s="143"/>
      <c r="T3" s="143"/>
      <c r="U3" s="143"/>
      <c r="V3" s="143"/>
      <c r="W3" s="143"/>
      <c r="X3" s="143"/>
    </row>
    <row r="4" spans="1:24" ht="13.5" customHeight="1">
      <c r="A4" s="143"/>
      <c r="B4" s="115"/>
      <c r="C4" s="115"/>
      <c r="D4" s="115"/>
      <c r="E4" s="115"/>
      <c r="F4" s="115"/>
      <c r="G4" s="115"/>
      <c r="H4" s="115"/>
      <c r="I4" s="115"/>
      <c r="J4" s="115"/>
      <c r="K4" s="115"/>
      <c r="L4" s="115"/>
      <c r="M4" s="115"/>
      <c r="N4" s="115"/>
      <c r="O4" s="115"/>
      <c r="P4" s="115"/>
      <c r="Q4" s="115"/>
      <c r="R4" s="143"/>
      <c r="S4" s="143"/>
      <c r="T4" s="143"/>
      <c r="U4" s="143"/>
      <c r="V4" s="143"/>
      <c r="W4" s="143"/>
      <c r="X4" s="143"/>
    </row>
    <row r="5" spans="1:24" ht="33.75" customHeight="1">
      <c r="A5" s="146"/>
      <c r="B5" s="119"/>
      <c r="C5" s="1443" t="s">
        <v>1193</v>
      </c>
      <c r="D5" s="1420"/>
      <c r="E5" s="1420"/>
      <c r="F5" s="1420"/>
      <c r="G5" s="1420"/>
      <c r="H5" s="1420"/>
      <c r="I5" s="1420"/>
      <c r="J5" s="1443" t="s">
        <v>1232</v>
      </c>
      <c r="K5" s="1420"/>
      <c r="L5" s="1420"/>
      <c r="M5" s="1420"/>
      <c r="N5" s="1420"/>
      <c r="O5" s="1420"/>
      <c r="P5" s="1420"/>
      <c r="Q5" s="961" t="s">
        <v>1233</v>
      </c>
      <c r="R5" s="146"/>
      <c r="S5" s="146"/>
      <c r="T5" s="146"/>
      <c r="U5" s="146"/>
      <c r="V5" s="146"/>
      <c r="W5" s="146"/>
      <c r="X5" s="146"/>
    </row>
    <row r="6" spans="1:24" ht="12.75" customHeight="1">
      <c r="A6" s="146"/>
      <c r="B6" s="120"/>
      <c r="C6" s="956"/>
      <c r="D6" s="1445" t="s">
        <v>44</v>
      </c>
      <c r="E6" s="1420"/>
      <c r="F6" s="1420"/>
      <c r="G6" s="1445" t="s">
        <v>45</v>
      </c>
      <c r="H6" s="1420"/>
      <c r="I6" s="1420"/>
      <c r="J6" s="962"/>
      <c r="K6" s="1445" t="s">
        <v>44</v>
      </c>
      <c r="L6" s="1420"/>
      <c r="M6" s="1420"/>
      <c r="N6" s="1445" t="s">
        <v>45</v>
      </c>
      <c r="O6" s="1420"/>
      <c r="P6" s="1420"/>
      <c r="Q6" s="963"/>
      <c r="R6" s="146"/>
      <c r="S6" s="146"/>
      <c r="T6" s="146"/>
      <c r="U6" s="146"/>
      <c r="V6" s="146"/>
      <c r="W6" s="146"/>
      <c r="X6" s="146"/>
    </row>
    <row r="7" spans="1:24" ht="103.5" customHeight="1">
      <c r="A7" s="146"/>
      <c r="B7" s="121"/>
      <c r="C7" s="957"/>
      <c r="D7" s="61"/>
      <c r="E7" s="61" t="s">
        <v>1234</v>
      </c>
      <c r="F7" s="61" t="s">
        <v>1235</v>
      </c>
      <c r="G7" s="61"/>
      <c r="H7" s="61" t="s">
        <v>1234</v>
      </c>
      <c r="I7" s="61" t="s">
        <v>1236</v>
      </c>
      <c r="J7" s="61"/>
      <c r="K7" s="61"/>
      <c r="L7" s="61" t="s">
        <v>1237</v>
      </c>
      <c r="M7" s="61" t="s">
        <v>1235</v>
      </c>
      <c r="N7" s="61"/>
      <c r="O7" s="61" t="s">
        <v>1237</v>
      </c>
      <c r="P7" s="61" t="s">
        <v>1236</v>
      </c>
      <c r="Q7" s="61" t="s">
        <v>1238</v>
      </c>
      <c r="R7" s="146"/>
      <c r="S7" s="146"/>
      <c r="T7" s="146"/>
      <c r="U7" s="146"/>
      <c r="V7" s="146"/>
      <c r="W7" s="146"/>
      <c r="X7" s="146"/>
    </row>
    <row r="8" spans="1:24" ht="13.5" customHeight="1">
      <c r="A8" s="143"/>
      <c r="B8" s="62" t="s">
        <v>1239</v>
      </c>
      <c r="C8" s="123">
        <v>6803.218723</v>
      </c>
      <c r="D8" s="123">
        <v>6265.4360479999996</v>
      </c>
      <c r="E8" s="123">
        <v>1311.029828</v>
      </c>
      <c r="F8" s="123">
        <v>3048.9250109999998</v>
      </c>
      <c r="G8" s="123">
        <v>537.78267500000004</v>
      </c>
      <c r="H8" s="123">
        <v>487.84080499999999</v>
      </c>
      <c r="I8" s="123">
        <v>501.64739700000001</v>
      </c>
      <c r="J8" s="123">
        <v>-582.15699300000006</v>
      </c>
      <c r="K8" s="123">
        <v>-456.56204100000002</v>
      </c>
      <c r="L8" s="123">
        <v>-256.867503</v>
      </c>
      <c r="M8" s="123">
        <v>-427.31018299999999</v>
      </c>
      <c r="N8" s="123">
        <v>-125.59495200000001</v>
      </c>
      <c r="O8" s="123">
        <v>-104.233233</v>
      </c>
      <c r="P8" s="123">
        <v>-106.246825</v>
      </c>
      <c r="Q8" s="123">
        <v>59.238596000000001</v>
      </c>
      <c r="R8" s="146"/>
      <c r="S8" s="143"/>
      <c r="T8" s="143"/>
      <c r="U8" s="143"/>
      <c r="V8" s="143"/>
      <c r="W8" s="143"/>
      <c r="X8" s="143"/>
    </row>
    <row r="9" spans="1:24" ht="13.5" customHeight="1">
      <c r="A9" s="201"/>
      <c r="B9" s="958" t="s">
        <v>1190</v>
      </c>
      <c r="C9" s="117">
        <v>4657.3440970000001</v>
      </c>
      <c r="D9" s="117">
        <v>4179.0721039999999</v>
      </c>
      <c r="E9" s="117">
        <v>614.16810899999996</v>
      </c>
      <c r="F9" s="117">
        <v>1873.878021</v>
      </c>
      <c r="G9" s="118">
        <v>478.27199300000001</v>
      </c>
      <c r="H9" s="118">
        <v>447.20704499999999</v>
      </c>
      <c r="I9" s="118">
        <v>464.225573</v>
      </c>
      <c r="J9" s="117">
        <v>-266.50390399999998</v>
      </c>
      <c r="K9" s="117">
        <v>-166.481572</v>
      </c>
      <c r="L9" s="117">
        <v>-41.661762000000003</v>
      </c>
      <c r="M9" s="117">
        <v>-149.44190399999999</v>
      </c>
      <c r="N9" s="118">
        <v>-100.02233200000001</v>
      </c>
      <c r="O9" s="118">
        <v>-86.071866</v>
      </c>
      <c r="P9" s="118">
        <v>-91.273168999999996</v>
      </c>
      <c r="Q9" s="117">
        <v>34.714101999999997</v>
      </c>
      <c r="R9" s="146"/>
      <c r="S9" s="201"/>
      <c r="T9" s="201"/>
      <c r="U9" s="201"/>
      <c r="V9" s="201"/>
      <c r="W9" s="201"/>
      <c r="X9" s="201"/>
    </row>
    <row r="10" spans="1:24" ht="24">
      <c r="A10" s="201"/>
      <c r="B10" s="959" t="s">
        <v>1230</v>
      </c>
      <c r="C10" s="118">
        <v>3664.3503310000001</v>
      </c>
      <c r="D10" s="118">
        <v>3247.648087</v>
      </c>
      <c r="E10" s="118">
        <v>440.75946900000002</v>
      </c>
      <c r="F10" s="118">
        <v>1421.073803</v>
      </c>
      <c r="G10" s="118">
        <v>416.70224400000001</v>
      </c>
      <c r="H10" s="118">
        <v>405.96619700000002</v>
      </c>
      <c r="I10" s="118">
        <v>411.04623500000002</v>
      </c>
      <c r="J10" s="118">
        <v>-168.859309</v>
      </c>
      <c r="K10" s="118">
        <v>-92.623949999999994</v>
      </c>
      <c r="L10" s="118">
        <v>-23.535827999999999</v>
      </c>
      <c r="M10" s="118">
        <v>-88.426865000000006</v>
      </c>
      <c r="N10" s="118">
        <v>-76.235359000000003</v>
      </c>
      <c r="O10" s="118">
        <v>-73.990264999999994</v>
      </c>
      <c r="P10" s="118">
        <v>-73.742410000000007</v>
      </c>
      <c r="Q10" s="117">
        <v>20.624395</v>
      </c>
      <c r="R10" s="201"/>
      <c r="S10" s="201"/>
      <c r="T10" s="201"/>
      <c r="U10" s="201"/>
      <c r="V10" s="201"/>
      <c r="W10" s="201"/>
      <c r="X10" s="201"/>
    </row>
    <row r="11" spans="1:24" ht="13.5" customHeight="1">
      <c r="A11" s="201"/>
      <c r="B11" s="958" t="s">
        <v>1191</v>
      </c>
      <c r="C11" s="117">
        <v>2085.8259560000001</v>
      </c>
      <c r="D11" s="117">
        <v>2026.315274</v>
      </c>
      <c r="E11" s="117">
        <v>696.76818600000001</v>
      </c>
      <c r="F11" s="117">
        <v>1174.5800979999999</v>
      </c>
      <c r="G11" s="118">
        <v>59.510682000000003</v>
      </c>
      <c r="H11" s="118">
        <v>40.633760000000002</v>
      </c>
      <c r="I11" s="118">
        <v>37.421824000000001</v>
      </c>
      <c r="J11" s="117">
        <v>-315.37914799999999</v>
      </c>
      <c r="K11" s="117">
        <v>-289.80652800000001</v>
      </c>
      <c r="L11" s="117">
        <v>-215.178012</v>
      </c>
      <c r="M11" s="117">
        <v>-277.81684000000001</v>
      </c>
      <c r="N11" s="118">
        <v>-25.572620000000001</v>
      </c>
      <c r="O11" s="118">
        <v>-18.161366999999998</v>
      </c>
      <c r="P11" s="118">
        <v>-14.972656000000001</v>
      </c>
      <c r="Q11" s="117">
        <v>24.524494000000001</v>
      </c>
      <c r="R11" s="201"/>
      <c r="S11" s="201"/>
      <c r="T11" s="201"/>
      <c r="U11" s="201"/>
      <c r="V11" s="201"/>
      <c r="W11" s="201"/>
      <c r="X11" s="201"/>
    </row>
    <row r="12" spans="1:24" ht="13.5" customHeight="1">
      <c r="A12" s="201"/>
      <c r="B12" s="959" t="s">
        <v>2749</v>
      </c>
      <c r="C12" s="117">
        <v>1030.7979310000001</v>
      </c>
      <c r="D12" s="117">
        <v>983.08394499999997</v>
      </c>
      <c r="E12" s="117">
        <v>217.047225</v>
      </c>
      <c r="F12" s="117">
        <v>543.67861500000004</v>
      </c>
      <c r="G12" s="118">
        <v>47.713985999999998</v>
      </c>
      <c r="H12" s="118">
        <v>34.218173</v>
      </c>
      <c r="I12" s="118">
        <v>29.557041000000002</v>
      </c>
      <c r="J12" s="117">
        <v>-145.12646100000001</v>
      </c>
      <c r="K12" s="117">
        <v>-125.804254</v>
      </c>
      <c r="L12" s="117">
        <v>-70.278120000000001</v>
      </c>
      <c r="M12" s="117">
        <v>-117.74450400000001</v>
      </c>
      <c r="N12" s="118">
        <v>-19.322206999999999</v>
      </c>
      <c r="O12" s="118">
        <v>-14.566881</v>
      </c>
      <c r="P12" s="118">
        <v>-10.545771</v>
      </c>
      <c r="Q12" s="117">
        <v>20.578751</v>
      </c>
      <c r="R12" s="201"/>
      <c r="S12" s="201"/>
      <c r="T12" s="201"/>
      <c r="U12" s="201"/>
      <c r="V12" s="201"/>
      <c r="W12" s="201"/>
      <c r="X12" s="201"/>
    </row>
    <row r="13" spans="1:24" ht="24">
      <c r="A13" s="201"/>
      <c r="B13" s="959" t="s">
        <v>1231</v>
      </c>
      <c r="C13" s="117">
        <v>917.62137399999995</v>
      </c>
      <c r="D13" s="117">
        <v>886.44607199999996</v>
      </c>
      <c r="E13" s="117">
        <v>212.87190200000001</v>
      </c>
      <c r="F13" s="117">
        <v>416.14421599999997</v>
      </c>
      <c r="G13" s="118">
        <v>31.175301999999999</v>
      </c>
      <c r="H13" s="118">
        <v>21.108402000000002</v>
      </c>
      <c r="I13" s="118">
        <v>21.691828999999998</v>
      </c>
      <c r="J13" s="117">
        <v>-100.74722800000001</v>
      </c>
      <c r="K13" s="117">
        <v>-92.104962</v>
      </c>
      <c r="L13" s="117">
        <v>-60.296281999999998</v>
      </c>
      <c r="M13" s="117">
        <v>-86.368915000000001</v>
      </c>
      <c r="N13" s="118">
        <v>-8.6422659999999993</v>
      </c>
      <c r="O13" s="118">
        <v>-5.9776109999999996</v>
      </c>
      <c r="P13" s="118">
        <v>-6.0825870000000002</v>
      </c>
      <c r="Q13" s="117">
        <v>10.215109999999999</v>
      </c>
      <c r="R13" s="201"/>
      <c r="S13" s="201"/>
      <c r="T13" s="201"/>
      <c r="U13" s="201"/>
      <c r="V13" s="201"/>
      <c r="W13" s="201"/>
      <c r="X13" s="201"/>
    </row>
    <row r="14" spans="1:24" ht="13.5" customHeight="1">
      <c r="A14" s="169"/>
      <c r="B14" s="53" t="s">
        <v>2611</v>
      </c>
      <c r="C14" s="413"/>
      <c r="D14" s="413"/>
      <c r="E14" s="413"/>
      <c r="F14" s="413"/>
      <c r="G14" s="413"/>
      <c r="H14" s="413"/>
      <c r="I14" s="413"/>
      <c r="J14" s="413"/>
      <c r="K14" s="413"/>
      <c r="L14" s="413"/>
      <c r="M14" s="413"/>
      <c r="N14" s="413"/>
      <c r="O14" s="413"/>
      <c r="P14" s="413"/>
      <c r="Q14" s="413"/>
      <c r="R14" s="169"/>
      <c r="S14" s="169"/>
      <c r="T14" s="169"/>
      <c r="U14" s="169"/>
      <c r="V14" s="169"/>
      <c r="W14" s="169"/>
      <c r="X14" s="169"/>
    </row>
    <row r="15" spans="1:24" ht="13.5" customHeight="1">
      <c r="A15" s="143"/>
      <c r="B15" s="418"/>
      <c r="C15" s="418"/>
      <c r="D15" s="418"/>
      <c r="E15" s="418"/>
      <c r="F15" s="418"/>
      <c r="G15" s="418"/>
      <c r="H15" s="418"/>
      <c r="I15" s="418"/>
      <c r="J15" s="418"/>
      <c r="K15" s="418"/>
      <c r="L15" s="418"/>
      <c r="M15" s="418"/>
      <c r="N15" s="418"/>
      <c r="O15" s="418"/>
      <c r="P15" s="418"/>
      <c r="Q15" s="418"/>
      <c r="R15" s="143"/>
      <c r="S15" s="143"/>
      <c r="T15" s="143"/>
      <c r="U15" s="143"/>
      <c r="V15" s="143"/>
      <c r="W15" s="143"/>
      <c r="X15" s="143"/>
    </row>
    <row r="16" spans="1:24" ht="13.5"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row>
    <row r="17" spans="1:24" ht="13.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row>
    <row r="18" spans="1:24" ht="13.5"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ht="13.5"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row>
    <row r="20" spans="1:24" ht="13.5" customHeight="1">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row>
    <row r="21" spans="1:24" ht="13.5" customHeight="1">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row>
    <row r="22" spans="1:24" ht="13.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row>
    <row r="23" spans="1:24" ht="13.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row>
    <row r="24" spans="1:24" ht="13.5" customHeigh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row>
    <row r="25" spans="1:24" ht="13.5" customHeight="1">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row>
    <row r="26" spans="1:24" ht="13.5" customHeight="1">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ht="13.5"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ht="13.5"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ht="13.5" customHeight="1">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row>
    <row r="30" spans="1:24" ht="13.5"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row>
    <row r="31" spans="1:24" ht="13.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row>
    <row r="32" spans="1:24" ht="13.5"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row>
    <row r="33" spans="1:24" ht="13.5"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row>
    <row r="34" spans="1:24" ht="13.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row>
    <row r="35" spans="1:24" ht="13.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row>
    <row r="36" spans="1:24" ht="13.5" customHeight="1">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row>
    <row r="37" spans="1:24" ht="13.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row>
    <row r="38" spans="1:24" ht="13.5" customHeight="1">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row>
    <row r="39" spans="1:24" ht="13.5" customHeight="1">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row>
    <row r="40" spans="1:24" ht="13.5" customHeight="1">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row>
    <row r="41" spans="1:24" ht="13.5" customHeight="1">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row>
    <row r="42" spans="1:24" ht="13.5"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row>
    <row r="43" spans="1:24" ht="13.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row>
    <row r="44" spans="1:24" ht="13.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row>
    <row r="45" spans="1:24" ht="13.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row>
    <row r="46" spans="1:24" ht="13.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row>
    <row r="47" spans="1:24" ht="13.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row>
    <row r="48" spans="1:24" ht="13.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row>
    <row r="49" spans="1:24" ht="13.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row>
    <row r="50" spans="1:24" ht="13.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row>
    <row r="51" spans="1:24" ht="13.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row>
    <row r="52" spans="1:24" ht="13.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row>
    <row r="53" spans="1:24" ht="13.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row>
    <row r="54" spans="1:24" ht="13.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row>
    <row r="55" spans="1:24" ht="13.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row>
    <row r="56" spans="1:24" ht="13.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row>
    <row r="57" spans="1:24" ht="13.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row>
    <row r="58" spans="1:24" ht="13.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row>
    <row r="59" spans="1:24" ht="13.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row>
    <row r="60" spans="1:24" ht="13.5" customHeight="1">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row>
    <row r="61" spans="1:24" ht="13.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row>
    <row r="62" spans="1:24" ht="13.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row>
    <row r="63" spans="1:24" ht="13.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row>
    <row r="64" spans="1:24" ht="13.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row>
    <row r="65" spans="1:24" ht="13.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row>
    <row r="66" spans="1:24" ht="13.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row>
    <row r="67" spans="1:24" ht="13.5" customHeight="1">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row>
    <row r="68" spans="1:24" ht="13.5" customHeight="1">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row>
    <row r="69" spans="1:24" ht="13.5" customHeight="1">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row>
    <row r="70" spans="1:24" ht="13.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row>
    <row r="71" spans="1:24" ht="13.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row>
    <row r="72" spans="1:24" ht="13.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row>
    <row r="73" spans="1:24" ht="13.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row>
    <row r="74" spans="1:24" ht="13.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row>
    <row r="75" spans="1:24" ht="13.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row>
    <row r="76" spans="1:24" ht="13.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row>
    <row r="77" spans="1:24" ht="13.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row>
    <row r="78" spans="1:24" ht="13.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row>
    <row r="79" spans="1:24" ht="13.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row>
    <row r="80" spans="1:24" ht="13.5"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row>
    <row r="81" spans="1:24" ht="13.5" customHeight="1">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row>
    <row r="82" spans="1:24" ht="13.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row>
    <row r="83" spans="1:24" ht="13.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row>
    <row r="84" spans="1:24" ht="13.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row>
    <row r="85" spans="1:24" ht="13.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row>
    <row r="86" spans="1:24" ht="13.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row>
    <row r="87" spans="1:24" ht="13.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row>
    <row r="88" spans="1:24" ht="13.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row>
    <row r="89" spans="1:24" ht="13.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row>
    <row r="90" spans="1:24" ht="13.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row>
    <row r="91" spans="1:24" ht="13.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row>
    <row r="92" spans="1:24" ht="13.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row>
    <row r="93" spans="1:24" ht="13.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row>
    <row r="94" spans="1:24" ht="13.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row>
    <row r="95" spans="1:24" ht="13.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row>
    <row r="96" spans="1:24" ht="13.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row>
    <row r="97" spans="1:24" ht="13.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row>
    <row r="98" spans="1:24" ht="13.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row>
    <row r="99" spans="1:24" ht="13.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row>
    <row r="100" spans="1:24" ht="13.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row>
    <row r="101" spans="1:24" ht="13.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row>
    <row r="102" spans="1:24" ht="13.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row>
    <row r="103" spans="1:24" ht="13.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row>
    <row r="104" spans="1:24" ht="13.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row>
    <row r="105" spans="1:24" ht="13.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row>
    <row r="106" spans="1:24" ht="13.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row>
    <row r="107" spans="1:24" ht="13.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row>
    <row r="108" spans="1:24" ht="13.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row>
    <row r="109" spans="1:24" ht="13.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row>
    <row r="110" spans="1:24" ht="13.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row>
    <row r="111" spans="1:24" ht="13.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row>
    <row r="112" spans="1:24" ht="13.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row>
    <row r="113" spans="1:24" ht="13.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row>
    <row r="114" spans="1:24" ht="13.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row>
    <row r="115" spans="1:24" ht="13.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row>
    <row r="116" spans="1:24" ht="13.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row>
    <row r="117" spans="1:24" ht="13.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row>
    <row r="118" spans="1:24" ht="13.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row>
    <row r="119" spans="1:24" ht="13.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row>
    <row r="120" spans="1:24" ht="13.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row>
    <row r="121" spans="1:24" ht="13.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row>
    <row r="122" spans="1:24" ht="13.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row>
    <row r="123" spans="1:24" ht="13.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row>
    <row r="124" spans="1:24" ht="13.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row>
    <row r="125" spans="1:24" ht="13.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row>
    <row r="126" spans="1:24" ht="13.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row>
    <row r="127" spans="1:24" ht="13.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row>
    <row r="128" spans="1:24" ht="13.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row>
    <row r="129" spans="1:24" ht="13.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row>
    <row r="130" spans="1:24" ht="13.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row>
    <row r="131" spans="1:24" ht="13.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row>
    <row r="132" spans="1:24" ht="13.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row>
    <row r="133" spans="1:24" ht="13.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row>
    <row r="134" spans="1:24" ht="13.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row>
    <row r="135" spans="1:24" ht="13.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row>
    <row r="136" spans="1:24" ht="13.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row>
    <row r="137" spans="1:24" ht="13.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row>
    <row r="138" spans="1:24" ht="13.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row>
    <row r="139" spans="1:24" ht="13.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row>
    <row r="140" spans="1:24" ht="13.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row>
    <row r="141" spans="1:24" ht="13.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row>
    <row r="142" spans="1:24" ht="13.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row>
    <row r="143" spans="1:24" ht="13.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row>
    <row r="144" spans="1:24" ht="13.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row>
    <row r="145" spans="1:24" ht="13.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row>
    <row r="146" spans="1:24" ht="13.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row>
    <row r="147" spans="1:24" ht="13.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row>
    <row r="148" spans="1:24" ht="13.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row>
    <row r="149" spans="1:24" ht="13.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row>
    <row r="150" spans="1:24" ht="13.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row>
    <row r="151" spans="1:24" ht="13.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row>
    <row r="152" spans="1:24" ht="13.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row>
    <row r="153" spans="1:24" ht="13.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row>
    <row r="154" spans="1:24" ht="13.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row>
    <row r="155" spans="1:24" ht="13.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row>
    <row r="156" spans="1:24" ht="13.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row>
    <row r="157" spans="1:24" ht="13.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row>
    <row r="158" spans="1:24" ht="13.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row>
    <row r="159" spans="1:24" ht="13.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row>
    <row r="160" spans="1:24" ht="13.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row>
    <row r="161" spans="1:24" ht="13.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row>
    <row r="162" spans="1:24" ht="13.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row>
    <row r="163" spans="1:24" ht="13.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row>
    <row r="164" spans="1:24" ht="13.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row>
    <row r="165" spans="1:24" ht="13.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row>
    <row r="166" spans="1:24" ht="13.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row>
    <row r="167" spans="1:24" ht="13.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row>
    <row r="168" spans="1:24" ht="13.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row>
    <row r="169" spans="1:24" ht="13.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row>
    <row r="170" spans="1:24" ht="13.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row>
    <row r="171" spans="1:24" ht="13.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row>
    <row r="172" spans="1:24" ht="13.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row>
    <row r="173" spans="1:24" ht="13.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row>
    <row r="174" spans="1:24" ht="13.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row>
    <row r="175" spans="1:24" ht="13.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row>
    <row r="176" spans="1:24" ht="13.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row>
    <row r="177" spans="1:24" ht="13.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row>
    <row r="178" spans="1:24" ht="13.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row>
    <row r="179" spans="1:24" ht="13.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row>
    <row r="180" spans="1:24" ht="13.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row>
    <row r="181" spans="1:24" ht="13.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row>
    <row r="182" spans="1:24" ht="13.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row>
    <row r="183" spans="1:24" ht="13.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row>
    <row r="184" spans="1:24" ht="13.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row>
    <row r="185" spans="1:24" ht="13.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row>
    <row r="186" spans="1:24" ht="13.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row>
    <row r="187" spans="1:24" ht="13.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row>
    <row r="188" spans="1:24" ht="13.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row>
    <row r="189" spans="1:24" ht="13.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row>
    <row r="190" spans="1:24" ht="13.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row>
    <row r="191" spans="1:24" ht="13.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row>
    <row r="192" spans="1:24" ht="13.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row>
    <row r="193" spans="1:24" ht="13.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row>
    <row r="194" spans="1:24" ht="13.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row>
    <row r="195" spans="1:24" ht="13.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row>
    <row r="196" spans="1:24" ht="13.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row>
    <row r="197" spans="1:24" ht="13.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row>
    <row r="198" spans="1:24" ht="13.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row>
    <row r="199" spans="1:24" ht="13.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row>
    <row r="200" spans="1:24" ht="13.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row>
    <row r="201" spans="1:24" ht="13.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row>
    <row r="202" spans="1:24" ht="13.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row>
    <row r="203" spans="1:24" ht="13.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row>
    <row r="204" spans="1:24" ht="13.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row>
    <row r="205" spans="1:24" ht="13.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row>
    <row r="206" spans="1:24" ht="13.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row>
    <row r="207" spans="1:24" ht="13.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row>
    <row r="208" spans="1:24" ht="13.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row>
    <row r="209" spans="1:24" ht="13.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row>
    <row r="210" spans="1:24" ht="13.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row>
    <row r="211" spans="1:24" ht="13.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row>
    <row r="212" spans="1:24" ht="13.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row>
    <row r="213" spans="1:24" ht="13.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row>
    <row r="214" spans="1:24" ht="13.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row>
    <row r="215" spans="1:24" ht="13.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row>
    <row r="216" spans="1:24" ht="13.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row>
    <row r="217" spans="1:24" ht="13.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row>
    <row r="218" spans="1:24" ht="13.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row>
    <row r="219" spans="1:24" ht="13.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row>
    <row r="220" spans="1:24" ht="13.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row>
    <row r="221" spans="1:24" ht="13.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row>
    <row r="222" spans="1:24" ht="13.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row>
    <row r="223" spans="1:24" ht="13.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row>
    <row r="224" spans="1:24" ht="13.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row>
    <row r="225" spans="1:24" ht="13.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row>
    <row r="226" spans="1:24" ht="13.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row>
    <row r="227" spans="1:24" ht="13.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row>
    <row r="228" spans="1:24" ht="13.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row>
    <row r="229" spans="1:24" ht="13.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row>
    <row r="230" spans="1:24" ht="13.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row>
    <row r="231" spans="1:24" ht="13.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row>
    <row r="232" spans="1:24" ht="13.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row>
    <row r="233" spans="1:24" ht="13.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row>
    <row r="234" spans="1:24" ht="13.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row>
    <row r="235" spans="1:24" ht="13.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row>
    <row r="236" spans="1:24" ht="13.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row>
    <row r="237" spans="1:24" ht="13.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row>
    <row r="238" spans="1:24" ht="13.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row>
    <row r="239" spans="1:24" ht="13.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row>
    <row r="240" spans="1:24" ht="13.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row>
    <row r="241" spans="1:24" ht="13.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row>
    <row r="242" spans="1:24" ht="13.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row>
    <row r="243" spans="1:24" ht="13.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row>
    <row r="244" spans="1:24" ht="13.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row>
    <row r="245" spans="1:24" ht="13.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row>
    <row r="246" spans="1:24" ht="13.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row>
    <row r="247" spans="1:24" ht="13.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row>
    <row r="248" spans="1:24" ht="13.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row>
    <row r="249" spans="1:24" ht="13.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row>
    <row r="250" spans="1:24" ht="13.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row>
    <row r="251" spans="1:24" ht="13.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row>
    <row r="252" spans="1:24" ht="13.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row>
    <row r="253" spans="1:24" ht="13.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row>
    <row r="254" spans="1:24" ht="13.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row>
    <row r="255" spans="1:24" ht="13.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row>
    <row r="256" spans="1:24" ht="13.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row>
    <row r="257" spans="1:24" ht="13.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row>
    <row r="258" spans="1:24" ht="13.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row>
    <row r="259" spans="1:24" ht="13.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row>
    <row r="260" spans="1:24" ht="13.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row>
    <row r="261" spans="1:24" ht="13.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row>
    <row r="262" spans="1:24" ht="13.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row>
    <row r="263" spans="1:24" ht="13.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row>
    <row r="264" spans="1:24" ht="13.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row>
    <row r="265" spans="1:24" ht="13.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row>
    <row r="266" spans="1:24" ht="13.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row>
    <row r="267" spans="1:24" ht="13.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row>
    <row r="268" spans="1:24" ht="13.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row>
    <row r="269" spans="1:24" ht="13.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row>
    <row r="270" spans="1:24" ht="13.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row>
    <row r="271" spans="1:24" ht="13.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row>
    <row r="272" spans="1:24" ht="13.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row>
    <row r="273" spans="1:24" ht="13.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row>
    <row r="274" spans="1:24" ht="13.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row>
    <row r="275" spans="1:24" ht="13.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row>
    <row r="276" spans="1:24" ht="13.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row>
    <row r="277" spans="1:24" ht="13.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row>
    <row r="278" spans="1:24" ht="13.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row>
    <row r="279" spans="1:24" ht="13.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row>
    <row r="280" spans="1:24" ht="13.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row>
    <row r="281" spans="1:24" ht="13.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row>
    <row r="282" spans="1:24" ht="13.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row>
    <row r="283" spans="1:24" ht="13.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row>
    <row r="284" spans="1:24" ht="13.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row>
    <row r="285" spans="1:24" ht="13.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row>
    <row r="286" spans="1:24" ht="13.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row>
    <row r="287" spans="1:24" ht="13.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row>
    <row r="288" spans="1:24" ht="13.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row>
    <row r="289" spans="1:24" ht="13.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row>
    <row r="290" spans="1:24" ht="13.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row>
    <row r="291" spans="1:24" ht="13.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row>
    <row r="292" spans="1:24" ht="13.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row>
    <row r="293" spans="1:24" ht="13.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row>
    <row r="294" spans="1:24" ht="13.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row>
    <row r="295" spans="1:24" ht="13.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row>
    <row r="296" spans="1:24" ht="13.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row>
    <row r="297" spans="1:24" ht="13.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row>
    <row r="298" spans="1:24" ht="13.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row>
    <row r="299" spans="1:24" ht="13.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row>
    <row r="300" spans="1:24" ht="13.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row>
    <row r="301" spans="1:24" ht="13.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row>
    <row r="302" spans="1:24" ht="13.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row>
    <row r="303" spans="1:24" ht="13.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row>
    <row r="304" spans="1:24" ht="13.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row>
    <row r="305" spans="1:24" ht="13.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row>
    <row r="306" spans="1:24" ht="13.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row>
    <row r="307" spans="1:24" ht="13.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row>
    <row r="308" spans="1:24" ht="13.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row>
    <row r="309" spans="1:24" ht="13.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row>
    <row r="310" spans="1:24" ht="13.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row>
    <row r="311" spans="1:24" ht="13.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row>
    <row r="312" spans="1:24" ht="13.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row>
    <row r="313" spans="1:24" ht="13.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row>
    <row r="314" spans="1:24" ht="13.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row>
    <row r="315" spans="1:24" ht="13.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row>
    <row r="316" spans="1:24" ht="13.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row>
    <row r="317" spans="1:24" ht="13.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row>
    <row r="318" spans="1:24" ht="13.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row>
    <row r="319" spans="1:24" ht="13.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row>
    <row r="320" spans="1:24" ht="13.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row>
    <row r="321" spans="1:24" ht="13.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row>
    <row r="322" spans="1:24" ht="13.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row>
    <row r="323" spans="1:24" ht="13.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row>
    <row r="324" spans="1:24" ht="13.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row>
    <row r="325" spans="1:24" ht="13.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row>
    <row r="326" spans="1:24" ht="13.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row>
    <row r="327" spans="1:24" ht="13.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row>
    <row r="328" spans="1:24" ht="13.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row>
    <row r="329" spans="1:24" ht="13.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row>
    <row r="330" spans="1:24" ht="13.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row>
    <row r="331" spans="1:24" ht="13.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row>
    <row r="332" spans="1:24" ht="13.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row>
    <row r="333" spans="1:24" ht="13.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row>
    <row r="334" spans="1:24" ht="13.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row>
    <row r="335" spans="1:24" ht="13.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row>
    <row r="336" spans="1:24" ht="13.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row>
    <row r="337" spans="1:24" ht="13.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row>
    <row r="338" spans="1:24" ht="13.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row>
    <row r="339" spans="1:24" ht="13.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row>
    <row r="340" spans="1:24" ht="13.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row>
    <row r="341" spans="1:24" ht="13.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row>
    <row r="342" spans="1:24" ht="13.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row>
    <row r="343" spans="1:24" ht="13.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row>
    <row r="344" spans="1:24" ht="13.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row>
    <row r="345" spans="1:24" ht="13.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row>
    <row r="346" spans="1:24" ht="13.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row>
    <row r="347" spans="1:24" ht="13.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row>
    <row r="348" spans="1:24" ht="13.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row>
    <row r="349" spans="1:24" ht="13.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row>
    <row r="350" spans="1:24" ht="13.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row>
    <row r="351" spans="1:24" ht="13.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row>
    <row r="352" spans="1:24" ht="13.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row>
    <row r="353" spans="1:24" ht="13.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row>
    <row r="354" spans="1:24" ht="13.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row>
    <row r="355" spans="1:24" ht="13.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row>
    <row r="356" spans="1:24" ht="13.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row>
    <row r="357" spans="1:24" ht="13.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row>
    <row r="358" spans="1:24" ht="13.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row>
    <row r="359" spans="1:24" ht="13.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row>
    <row r="360" spans="1:24" ht="13.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row>
    <row r="361" spans="1:24" ht="13.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row>
    <row r="362" spans="1:24" ht="13.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row>
    <row r="363" spans="1:24" ht="13.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row>
    <row r="364" spans="1:24" ht="13.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row>
    <row r="365" spans="1:24" ht="13.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row>
    <row r="366" spans="1:24" ht="13.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row>
    <row r="367" spans="1:24" ht="13.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row>
    <row r="368" spans="1:24" ht="13.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row>
    <row r="369" spans="1:24" ht="13.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row>
    <row r="370" spans="1:24" ht="13.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row>
    <row r="371" spans="1:24" ht="13.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row>
    <row r="372" spans="1:24" ht="13.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row>
    <row r="373" spans="1:24" ht="13.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row>
    <row r="374" spans="1:24" ht="13.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row>
    <row r="375" spans="1:24" ht="13.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row>
    <row r="376" spans="1:24" ht="13.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row>
    <row r="377" spans="1:24" ht="13.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row>
    <row r="378" spans="1:24" ht="13.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row>
    <row r="379" spans="1:24" ht="13.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row>
    <row r="380" spans="1:24" ht="13.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row>
    <row r="381" spans="1:24" ht="13.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row>
    <row r="382" spans="1:24" ht="13.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row>
    <row r="383" spans="1:24" ht="13.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row>
    <row r="384" spans="1:24" ht="13.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row>
    <row r="385" spans="1:24" ht="13.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row>
    <row r="386" spans="1:24" ht="13.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row>
    <row r="387" spans="1:24" ht="13.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row>
    <row r="388" spans="1:24" ht="13.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row>
    <row r="389" spans="1:24" ht="13.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row>
    <row r="390" spans="1:24" ht="13.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row>
    <row r="391" spans="1:24" ht="13.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row>
    <row r="392" spans="1:24" ht="13.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row>
    <row r="393" spans="1:24" ht="13.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row>
    <row r="394" spans="1:24" ht="13.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row>
    <row r="395" spans="1:24" ht="13.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row>
    <row r="396" spans="1:24" ht="13.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row>
    <row r="397" spans="1:24" ht="13.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row>
    <row r="398" spans="1:24" ht="13.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row>
    <row r="399" spans="1:24" ht="13.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row>
    <row r="400" spans="1:24" ht="13.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row>
    <row r="401" spans="1:24" ht="13.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row>
    <row r="402" spans="1:24" ht="13.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row>
    <row r="403" spans="1:24" ht="13.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row>
    <row r="404" spans="1:24" ht="13.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row>
    <row r="405" spans="1:24" ht="13.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row>
    <row r="406" spans="1:24" ht="13.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row>
    <row r="407" spans="1:24" ht="13.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row>
    <row r="408" spans="1:24" ht="13.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row>
    <row r="409" spans="1:24" ht="13.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row>
    <row r="410" spans="1:24" ht="13.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row>
    <row r="411" spans="1:24" ht="13.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row>
    <row r="412" spans="1:24" ht="13.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row>
    <row r="413" spans="1:24" ht="13.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row>
    <row r="414" spans="1:24" ht="13.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row>
    <row r="415" spans="1:24" ht="13.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row>
    <row r="416" spans="1:24" ht="13.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row>
    <row r="417" spans="1:24" ht="13.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row>
    <row r="418" spans="1:24" ht="13.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row>
    <row r="419" spans="1:24" ht="13.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row>
    <row r="420" spans="1:24" ht="13.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row>
    <row r="421" spans="1:24" ht="13.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row>
    <row r="422" spans="1:24" ht="13.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row>
    <row r="423" spans="1:24" ht="13.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row>
    <row r="424" spans="1:24" ht="13.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row>
    <row r="425" spans="1:24" ht="13.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row>
    <row r="426" spans="1:24" ht="13.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row>
    <row r="427" spans="1:24" ht="13.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row>
    <row r="428" spans="1:24" ht="13.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row>
    <row r="429" spans="1:24" ht="13.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row>
    <row r="430" spans="1:24" ht="13.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row>
    <row r="431" spans="1:24" ht="13.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row>
    <row r="432" spans="1:24" ht="13.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row>
    <row r="433" spans="1:24" ht="13.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row>
    <row r="434" spans="1:24" ht="13.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row>
    <row r="435" spans="1:24" ht="13.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row>
    <row r="436" spans="1:24" ht="13.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row>
    <row r="437" spans="1:24" ht="13.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row>
    <row r="438" spans="1:24" ht="13.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row>
    <row r="439" spans="1:24" ht="13.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row>
    <row r="440" spans="1:24" ht="13.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row>
    <row r="441" spans="1:24" ht="13.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row>
    <row r="442" spans="1:24" ht="13.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row>
    <row r="443" spans="1:24" ht="13.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row>
    <row r="444" spans="1:24" ht="13.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row>
    <row r="445" spans="1:24" ht="13.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row>
    <row r="446" spans="1:24" ht="13.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row>
    <row r="447" spans="1:24" ht="13.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row>
    <row r="448" spans="1:24" ht="13.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row>
    <row r="449" spans="1:24" ht="13.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row>
    <row r="450" spans="1:24" ht="13.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row>
    <row r="451" spans="1:24" ht="13.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row>
    <row r="452" spans="1:24" ht="13.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row>
    <row r="453" spans="1:24" ht="13.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row>
    <row r="454" spans="1:24" ht="13.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row>
    <row r="455" spans="1:24" ht="13.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row>
    <row r="456" spans="1:24" ht="13.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row>
    <row r="457" spans="1:24" ht="13.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row>
    <row r="458" spans="1:24" ht="13.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row>
    <row r="459" spans="1:24" ht="13.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row>
    <row r="460" spans="1:24" ht="13.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row>
    <row r="461" spans="1:24" ht="13.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row>
    <row r="462" spans="1:24" ht="13.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row>
    <row r="463" spans="1:24" ht="13.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row>
    <row r="464" spans="1:24" ht="13.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row>
    <row r="465" spans="1:24" ht="13.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row>
    <row r="466" spans="1:24" ht="13.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row>
    <row r="467" spans="1:24" ht="13.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row>
    <row r="468" spans="1:24" ht="13.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row>
    <row r="469" spans="1:24" ht="13.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row>
    <row r="470" spans="1:24" ht="13.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row>
    <row r="471" spans="1:24" ht="13.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row>
    <row r="472" spans="1:24" ht="13.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row>
    <row r="473" spans="1:24" ht="13.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row>
    <row r="474" spans="1:24" ht="13.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row>
    <row r="475" spans="1:24" ht="13.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row>
    <row r="476" spans="1:24" ht="13.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row>
    <row r="477" spans="1:24" ht="13.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row>
    <row r="478" spans="1:24" ht="13.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row>
    <row r="479" spans="1:24" ht="13.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row>
    <row r="480" spans="1:24" ht="13.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row>
    <row r="481" spans="1:24" ht="13.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row>
    <row r="482" spans="1:24" ht="13.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row>
    <row r="483" spans="1:24" ht="13.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row>
    <row r="484" spans="1:24" ht="13.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row>
    <row r="485" spans="1:24" ht="13.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row>
    <row r="486" spans="1:24" ht="13.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row>
    <row r="487" spans="1:24" ht="13.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row>
    <row r="488" spans="1:24" ht="13.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row>
    <row r="489" spans="1:24" ht="13.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row>
    <row r="490" spans="1:24" ht="13.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row>
    <row r="491" spans="1:24" ht="13.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row>
    <row r="492" spans="1:24" ht="13.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row>
    <row r="493" spans="1:24" ht="13.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row>
    <row r="494" spans="1:24" ht="13.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row>
    <row r="495" spans="1:24" ht="13.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row>
    <row r="496" spans="1:24" ht="13.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row>
    <row r="497" spans="1:24" ht="13.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row>
    <row r="498" spans="1:24" ht="13.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row>
    <row r="499" spans="1:24" ht="13.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row>
    <row r="500" spans="1:24" ht="13.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row>
    <row r="501" spans="1:24" ht="13.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row>
    <row r="502" spans="1:24" ht="13.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row>
    <row r="503" spans="1:24" ht="13.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row>
    <row r="504" spans="1:24" ht="13.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row>
    <row r="505" spans="1:24" ht="13.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row>
    <row r="506" spans="1:24" ht="13.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row>
    <row r="507" spans="1:24" ht="13.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row>
    <row r="508" spans="1:24" ht="13.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row>
    <row r="509" spans="1:24" ht="13.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row>
    <row r="510" spans="1:24" ht="13.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row>
    <row r="511" spans="1:24" ht="13.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row>
    <row r="512" spans="1:24" ht="13.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row>
    <row r="513" spans="1:24" ht="13.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row>
    <row r="514" spans="1:24" ht="13.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row>
    <row r="515" spans="1:24" ht="13.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row>
    <row r="516" spans="1:24" ht="13.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row>
    <row r="517" spans="1:24" ht="13.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row>
    <row r="518" spans="1:24" ht="13.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row>
    <row r="519" spans="1:24" ht="13.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row>
    <row r="520" spans="1:24" ht="13.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row>
    <row r="521" spans="1:24" ht="13.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row>
    <row r="522" spans="1:24" ht="13.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row>
    <row r="523" spans="1:24" ht="13.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row>
    <row r="524" spans="1:24" ht="13.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row>
    <row r="525" spans="1:24" ht="13.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row>
    <row r="526" spans="1:24" ht="13.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row>
    <row r="527" spans="1:24" ht="13.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row>
    <row r="528" spans="1:24" ht="13.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row>
    <row r="529" spans="1:24" ht="13.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row>
    <row r="530" spans="1:24" ht="13.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row>
    <row r="531" spans="1:24" ht="13.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row>
    <row r="532" spans="1:24" ht="13.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row>
    <row r="533" spans="1:24" ht="13.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row>
    <row r="534" spans="1:24" ht="13.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row>
    <row r="535" spans="1:24" ht="13.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row>
    <row r="536" spans="1:24" ht="13.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row>
    <row r="537" spans="1:24" ht="13.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row>
    <row r="538" spans="1:24" ht="13.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row>
    <row r="539" spans="1:24" ht="13.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row>
    <row r="540" spans="1:24" ht="13.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row>
    <row r="541" spans="1:24" ht="13.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row>
    <row r="542" spans="1:24" ht="13.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row>
    <row r="543" spans="1:24" ht="13.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row>
    <row r="544" spans="1:24" ht="13.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row>
    <row r="545" spans="1:24" ht="13.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row>
    <row r="546" spans="1:24" ht="13.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row>
    <row r="547" spans="1:24" ht="13.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row>
    <row r="548" spans="1:24" ht="13.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row>
    <row r="549" spans="1:24" ht="13.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row>
    <row r="550" spans="1:24" ht="13.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row>
    <row r="551" spans="1:24" ht="13.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row>
    <row r="552" spans="1:24" ht="13.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row>
    <row r="553" spans="1:24" ht="13.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row>
    <row r="554" spans="1:24" ht="13.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row>
    <row r="555" spans="1:24" ht="13.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row>
    <row r="556" spans="1:24" ht="13.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row>
    <row r="557" spans="1:24" ht="13.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row>
    <row r="558" spans="1:24" ht="13.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row>
    <row r="559" spans="1:24" ht="13.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row>
    <row r="560" spans="1:24" ht="13.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row>
    <row r="561" spans="1:24" ht="13.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row>
    <row r="562" spans="1:24" ht="13.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row>
    <row r="563" spans="1:24" ht="13.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row>
    <row r="564" spans="1:24" ht="13.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row>
    <row r="565" spans="1:24" ht="13.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row>
    <row r="566" spans="1:24" ht="13.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row>
    <row r="567" spans="1:24" ht="13.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row>
    <row r="568" spans="1:24" ht="13.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row>
    <row r="569" spans="1:24" ht="13.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row>
    <row r="570" spans="1:24" ht="13.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row>
    <row r="571" spans="1:24" ht="13.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row>
    <row r="572" spans="1:24" ht="13.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row>
    <row r="573" spans="1:24" ht="13.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row>
    <row r="574" spans="1:24" ht="13.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row>
    <row r="575" spans="1:24" ht="13.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row>
    <row r="576" spans="1:24" ht="13.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row>
    <row r="577" spans="1:24" ht="13.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row>
    <row r="578" spans="1:24" ht="13.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row>
    <row r="579" spans="1:24" ht="13.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row>
    <row r="580" spans="1:24" ht="13.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row>
    <row r="581" spans="1:24" ht="13.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row>
    <row r="582" spans="1:24" ht="13.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row>
    <row r="583" spans="1:24" ht="13.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row>
    <row r="584" spans="1:24" ht="13.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row>
    <row r="585" spans="1:24" ht="13.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row>
    <row r="586" spans="1:24" ht="13.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row>
    <row r="587" spans="1:24" ht="13.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row>
    <row r="588" spans="1:24" ht="13.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row>
    <row r="589" spans="1:24" ht="13.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row>
    <row r="590" spans="1:24" ht="13.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row>
    <row r="591" spans="1:24" ht="13.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row>
    <row r="592" spans="1:24" ht="13.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row>
    <row r="593" spans="1:24" ht="13.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row>
    <row r="594" spans="1:24" ht="13.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row>
    <row r="595" spans="1:24" ht="13.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row>
    <row r="596" spans="1:24" ht="13.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row>
    <row r="597" spans="1:24" ht="13.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row>
    <row r="598" spans="1:24" ht="13.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row>
    <row r="599" spans="1:24" ht="13.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row>
    <row r="600" spans="1:24" ht="13.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row>
    <row r="601" spans="1:24" ht="13.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row>
    <row r="602" spans="1:24" ht="13.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row>
    <row r="603" spans="1:24" ht="13.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row>
    <row r="604" spans="1:24" ht="13.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row>
    <row r="605" spans="1:24" ht="13.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row>
    <row r="606" spans="1:24" ht="13.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row>
    <row r="607" spans="1:24" ht="13.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row>
    <row r="608" spans="1:24" ht="13.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row>
    <row r="609" spans="1:24" ht="13.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row>
    <row r="610" spans="1:24" ht="13.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row>
    <row r="611" spans="1:24" ht="13.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row>
    <row r="612" spans="1:24" ht="13.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row>
    <row r="613" spans="1:24" ht="13.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row>
    <row r="614" spans="1:24" ht="13.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row>
    <row r="615" spans="1:24" ht="13.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row>
    <row r="616" spans="1:24" ht="13.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row>
    <row r="617" spans="1:24" ht="13.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row>
    <row r="618" spans="1:24" ht="13.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row>
    <row r="619" spans="1:24" ht="13.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row>
    <row r="620" spans="1:24" ht="13.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row>
    <row r="621" spans="1:24" ht="13.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row>
    <row r="622" spans="1:24" ht="13.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row>
    <row r="623" spans="1:24" ht="13.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row>
    <row r="624" spans="1:24" ht="13.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row>
    <row r="625" spans="1:24" ht="13.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row>
    <row r="626" spans="1:24" ht="13.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row>
    <row r="627" spans="1:24" ht="13.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row>
    <row r="628" spans="1:24" ht="13.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row>
    <row r="629" spans="1:24" ht="13.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row>
    <row r="630" spans="1:24" ht="13.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row>
    <row r="631" spans="1:24" ht="13.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row>
    <row r="632" spans="1:24" ht="13.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row>
    <row r="633" spans="1:24" ht="13.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row>
    <row r="634" spans="1:24" ht="13.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row>
    <row r="635" spans="1:24" ht="13.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row>
    <row r="636" spans="1:24" ht="13.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row>
    <row r="637" spans="1:24" ht="13.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row>
    <row r="638" spans="1:24" ht="13.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row>
    <row r="639" spans="1:24" ht="13.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row>
    <row r="640" spans="1:24" ht="13.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row>
    <row r="641" spans="1:24" ht="13.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row>
    <row r="642" spans="1:24" ht="13.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row>
    <row r="643" spans="1:24" ht="13.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row>
    <row r="644" spans="1:24" ht="13.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row>
    <row r="645" spans="1:24" ht="13.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row>
    <row r="646" spans="1:24" ht="13.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row>
    <row r="647" spans="1:24" ht="13.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row>
    <row r="648" spans="1:24" ht="13.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row>
    <row r="649" spans="1:24" ht="13.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row>
    <row r="650" spans="1:24" ht="13.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row>
    <row r="651" spans="1:24" ht="13.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row>
    <row r="652" spans="1:24" ht="13.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row>
    <row r="653" spans="1:24" ht="13.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row>
    <row r="654" spans="1:24" ht="13.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row>
    <row r="655" spans="1:24" ht="13.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row>
    <row r="656" spans="1:24" ht="13.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row>
    <row r="657" spans="1:24" ht="13.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row>
    <row r="658" spans="1:24" ht="13.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row>
    <row r="659" spans="1:24" ht="13.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row>
    <row r="660" spans="1:24" ht="13.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row>
    <row r="661" spans="1:24" ht="13.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row>
    <row r="662" spans="1:24" ht="13.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row>
    <row r="663" spans="1:24" ht="13.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row>
    <row r="664" spans="1:24" ht="13.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row>
    <row r="665" spans="1:24" ht="13.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row>
    <row r="666" spans="1:24" ht="13.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row>
    <row r="667" spans="1:24" ht="13.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row>
    <row r="668" spans="1:24" ht="13.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row>
    <row r="669" spans="1:24" ht="13.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row>
    <row r="670" spans="1:24" ht="13.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row>
    <row r="671" spans="1:24" ht="13.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row>
    <row r="672" spans="1:24" ht="13.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row>
    <row r="673" spans="1:24" ht="13.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row>
    <row r="674" spans="1:24" ht="13.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row>
    <row r="675" spans="1:24" ht="13.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row>
    <row r="676" spans="1:24" ht="13.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row>
    <row r="677" spans="1:24" ht="13.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row>
    <row r="678" spans="1:24" ht="13.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row>
    <row r="679" spans="1:24" ht="13.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row>
    <row r="680" spans="1:24" ht="13.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row>
    <row r="681" spans="1:24" ht="13.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row>
    <row r="682" spans="1:24" ht="13.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row>
    <row r="683" spans="1:24" ht="13.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row>
    <row r="684" spans="1:24" ht="13.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row>
    <row r="685" spans="1:24" ht="13.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row>
    <row r="686" spans="1:24" ht="13.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row>
    <row r="687" spans="1:24" ht="13.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row>
    <row r="688" spans="1:24" ht="13.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row>
    <row r="689" spans="1:24" ht="13.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row>
    <row r="690" spans="1:24" ht="13.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row>
    <row r="691" spans="1:24" ht="13.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row>
    <row r="692" spans="1:24" ht="13.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row>
    <row r="693" spans="1:24" ht="13.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row>
    <row r="694" spans="1:24" ht="13.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row>
    <row r="695" spans="1:24" ht="13.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row>
    <row r="696" spans="1:24" ht="13.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row>
    <row r="697" spans="1:24" ht="13.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row>
    <row r="698" spans="1:24" ht="13.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row>
    <row r="699" spans="1:24" ht="13.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row>
    <row r="700" spans="1:24" ht="13.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row>
    <row r="701" spans="1:24" ht="13.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row>
    <row r="702" spans="1:24" ht="13.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row>
    <row r="703" spans="1:24" ht="13.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row>
    <row r="704" spans="1:24" ht="13.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row>
    <row r="705" spans="1:24" ht="13.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row>
    <row r="706" spans="1:24" ht="13.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row>
    <row r="707" spans="1:24" ht="13.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row>
    <row r="708" spans="1:24" ht="13.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row>
    <row r="709" spans="1:24" ht="13.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row>
    <row r="710" spans="1:24" ht="13.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row>
    <row r="711" spans="1:24" ht="13.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row>
    <row r="712" spans="1:24" ht="13.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row>
    <row r="713" spans="1:24" ht="13.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row>
    <row r="714" spans="1:24" ht="13.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row>
    <row r="715" spans="1:24" ht="13.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row>
    <row r="716" spans="1:24" ht="13.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row>
    <row r="717" spans="1:24" ht="13.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row>
    <row r="718" spans="1:24" ht="13.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row>
    <row r="719" spans="1:24" ht="13.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row>
    <row r="720" spans="1:24" ht="13.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row>
    <row r="721" spans="1:24" ht="13.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row>
    <row r="722" spans="1:24" ht="13.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row>
    <row r="723" spans="1:24" ht="13.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row>
    <row r="724" spans="1:24" ht="13.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row>
    <row r="725" spans="1:24" ht="13.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row>
    <row r="726" spans="1:24" ht="13.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row>
    <row r="727" spans="1:24" ht="13.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row>
    <row r="728" spans="1:24" ht="13.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row>
    <row r="729" spans="1:24" ht="13.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row>
    <row r="730" spans="1:24" ht="13.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row>
    <row r="731" spans="1:24" ht="13.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row>
    <row r="732" spans="1:24" ht="13.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row>
    <row r="733" spans="1:24" ht="13.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row>
    <row r="734" spans="1:24" ht="13.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row>
    <row r="735" spans="1:24" ht="13.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row>
    <row r="736" spans="1:24" ht="13.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row>
    <row r="737" spans="1:24" ht="13.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row>
    <row r="738" spans="1:24" ht="13.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row>
    <row r="739" spans="1:24" ht="13.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row>
    <row r="740" spans="1:24" ht="13.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row>
    <row r="741" spans="1:24" ht="13.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row>
    <row r="742" spans="1:24" ht="13.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row>
    <row r="743" spans="1:24" ht="13.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row>
    <row r="744" spans="1:24" ht="13.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row>
    <row r="745" spans="1:24" ht="13.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row>
    <row r="746" spans="1:24" ht="13.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row>
    <row r="747" spans="1:24" ht="13.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row>
    <row r="748" spans="1:24" ht="13.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row>
    <row r="749" spans="1:24" ht="13.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row>
    <row r="750" spans="1:24" ht="13.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row>
    <row r="751" spans="1:24" ht="13.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row>
    <row r="752" spans="1:24" ht="13.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row>
    <row r="753" spans="1:24" ht="13.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row>
    <row r="754" spans="1:24" ht="13.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row>
    <row r="755" spans="1:24" ht="13.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row>
    <row r="756" spans="1:24" ht="13.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row>
    <row r="757" spans="1:24" ht="13.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row>
    <row r="758" spans="1:24" ht="13.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row>
    <row r="759" spans="1:24" ht="13.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row>
    <row r="760" spans="1:24" ht="13.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row>
    <row r="761" spans="1:24" ht="13.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row>
    <row r="762" spans="1:24" ht="13.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row>
    <row r="763" spans="1:24" ht="13.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row>
    <row r="764" spans="1:24" ht="13.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row>
    <row r="765" spans="1:24" ht="13.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row>
    <row r="766" spans="1:24" ht="13.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row>
    <row r="767" spans="1:24" ht="13.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row>
    <row r="768" spans="1:24" ht="13.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row>
    <row r="769" spans="1:24" ht="13.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row>
    <row r="770" spans="1:24" ht="13.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row>
    <row r="771" spans="1:24" ht="13.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row>
    <row r="772" spans="1:24" ht="13.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row>
    <row r="773" spans="1:24" ht="13.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row>
    <row r="774" spans="1:24" ht="13.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row>
    <row r="775" spans="1:24" ht="13.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row>
    <row r="776" spans="1:24" ht="13.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row>
    <row r="777" spans="1:24" ht="13.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row>
    <row r="778" spans="1:24" ht="13.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row>
    <row r="779" spans="1:24" ht="13.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row>
    <row r="780" spans="1:24" ht="13.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row>
    <row r="781" spans="1:24" ht="13.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row>
    <row r="782" spans="1:24" ht="13.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row>
    <row r="783" spans="1:24" ht="13.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row>
    <row r="784" spans="1:24" ht="13.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row>
    <row r="785" spans="1:24" ht="13.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row>
    <row r="786" spans="1:24" ht="13.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row>
    <row r="787" spans="1:24" ht="13.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row>
    <row r="788" spans="1:24" ht="13.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row>
    <row r="789" spans="1:24" ht="13.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row>
    <row r="790" spans="1:24" ht="13.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row>
    <row r="791" spans="1:24" ht="13.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row>
    <row r="792" spans="1:24" ht="13.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row>
    <row r="793" spans="1:24" ht="13.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row>
    <row r="794" spans="1:24" ht="13.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row>
    <row r="795" spans="1:24" ht="13.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row>
    <row r="796" spans="1:24" ht="13.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row>
    <row r="797" spans="1:24" ht="13.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row>
    <row r="798" spans="1:24" ht="13.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row>
    <row r="799" spans="1:24" ht="13.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row>
    <row r="800" spans="1:24" ht="13.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row>
    <row r="801" spans="1:24" ht="13.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row>
    <row r="802" spans="1:24" ht="13.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row>
    <row r="803" spans="1:24" ht="13.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row>
    <row r="804" spans="1:24" ht="13.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row>
    <row r="805" spans="1:24" ht="13.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row>
    <row r="806" spans="1:24" ht="13.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row>
    <row r="807" spans="1:24" ht="13.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row>
    <row r="808" spans="1:24" ht="13.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row>
    <row r="809" spans="1:24" ht="13.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row>
    <row r="810" spans="1:24" ht="13.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row>
    <row r="811" spans="1:24" ht="13.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row>
    <row r="812" spans="1:24" ht="13.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row>
    <row r="813" spans="1:24" ht="13.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row>
    <row r="814" spans="1:24" ht="13.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row>
    <row r="815" spans="1:24" ht="13.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row>
    <row r="816" spans="1:24" ht="13.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row>
    <row r="817" spans="1:24" ht="13.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row>
    <row r="818" spans="1:24" ht="13.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row>
    <row r="819" spans="1:24" ht="13.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row>
    <row r="820" spans="1:24" ht="13.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row>
    <row r="821" spans="1:24" ht="13.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row>
    <row r="822" spans="1:24" ht="13.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row>
    <row r="823" spans="1:24" ht="13.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row>
    <row r="824" spans="1:24" ht="13.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row>
    <row r="825" spans="1:24" ht="13.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row>
    <row r="826" spans="1:24" ht="13.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row>
    <row r="827" spans="1:24" ht="13.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row>
    <row r="828" spans="1:24" ht="13.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row>
    <row r="829" spans="1:24" ht="13.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row>
    <row r="830" spans="1:24" ht="13.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row>
    <row r="831" spans="1:24" ht="13.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row>
    <row r="832" spans="1:24" ht="13.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row>
    <row r="833" spans="1:24" ht="13.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row>
    <row r="834" spans="1:24" ht="13.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row>
    <row r="835" spans="1:24" ht="13.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row>
    <row r="836" spans="1:24" ht="13.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row>
    <row r="837" spans="1:24" ht="13.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row>
    <row r="838" spans="1:24" ht="13.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row>
    <row r="839" spans="1:24" ht="13.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row>
    <row r="840" spans="1:24" ht="13.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row>
    <row r="841" spans="1:24" ht="13.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row>
    <row r="842" spans="1:24" ht="13.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row>
    <row r="843" spans="1:24" ht="13.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row>
    <row r="844" spans="1:24" ht="13.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row>
    <row r="845" spans="1:24" ht="13.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row>
    <row r="846" spans="1:24" ht="13.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row>
    <row r="847" spans="1:24" ht="13.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row>
    <row r="848" spans="1:24" ht="13.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row>
    <row r="849" spans="1:24" ht="13.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row>
    <row r="850" spans="1:24" ht="13.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row>
    <row r="851" spans="1:24" ht="13.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row>
    <row r="852" spans="1:24" ht="13.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row>
    <row r="853" spans="1:24" ht="13.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row>
    <row r="854" spans="1:24" ht="13.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row>
    <row r="855" spans="1:24" ht="13.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row>
    <row r="856" spans="1:24" ht="13.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row>
    <row r="857" spans="1:24" ht="13.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row>
    <row r="858" spans="1:24" ht="13.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row>
    <row r="859" spans="1:24" ht="13.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row>
    <row r="860" spans="1:24" ht="13.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row>
    <row r="861" spans="1:24" ht="13.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row>
    <row r="862" spans="1:24" ht="13.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row>
    <row r="863" spans="1:24" ht="13.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row>
    <row r="864" spans="1:24" ht="13.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row>
    <row r="865" spans="1:24" ht="13.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row>
    <row r="866" spans="1:24" ht="13.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row>
    <row r="867" spans="1:24" ht="13.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row>
    <row r="868" spans="1:24" ht="13.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row>
    <row r="869" spans="1:24" ht="13.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row>
    <row r="870" spans="1:24" ht="13.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row>
    <row r="871" spans="1:24" ht="13.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row>
    <row r="872" spans="1:24" ht="13.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row>
    <row r="873" spans="1:24" ht="13.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row>
    <row r="874" spans="1:24" ht="13.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row>
    <row r="875" spans="1:24" ht="13.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row>
    <row r="876" spans="1:24" ht="13.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row>
    <row r="877" spans="1:24" ht="13.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row>
    <row r="878" spans="1:24" ht="13.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row>
    <row r="879" spans="1:24" ht="13.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row>
    <row r="880" spans="1:24" ht="13.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row>
    <row r="881" spans="1:24" ht="13.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row>
    <row r="882" spans="1:24" ht="13.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row>
    <row r="883" spans="1:24" ht="13.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row>
    <row r="884" spans="1:24" ht="13.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row>
    <row r="885" spans="1:24" ht="13.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row>
    <row r="886" spans="1:24" ht="13.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row>
    <row r="887" spans="1:24" ht="13.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row>
    <row r="888" spans="1:24" ht="13.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row>
    <row r="889" spans="1:24" ht="13.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row>
    <row r="890" spans="1:24" ht="13.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row>
    <row r="891" spans="1:24" ht="13.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row>
    <row r="892" spans="1:24" ht="13.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row>
    <row r="893" spans="1:24" ht="13.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row>
    <row r="894" spans="1:24" ht="13.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row>
    <row r="895" spans="1:24" ht="13.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row>
    <row r="896" spans="1:24" ht="13.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row>
    <row r="897" spans="1:24" ht="13.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row>
    <row r="898" spans="1:24" ht="13.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row>
    <row r="899" spans="1:24" ht="13.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row>
    <row r="900" spans="1:24" ht="13.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row>
    <row r="901" spans="1:24" ht="13.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row>
    <row r="902" spans="1:24" ht="13.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row>
    <row r="903" spans="1:24" ht="13.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row>
    <row r="904" spans="1:24" ht="13.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row>
    <row r="905" spans="1:24" ht="13.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row>
    <row r="906" spans="1:24" ht="13.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row>
    <row r="907" spans="1:24" ht="13.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row>
    <row r="908" spans="1:24" ht="13.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row>
    <row r="909" spans="1:24" ht="13.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row>
    <row r="910" spans="1:24" ht="13.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row>
    <row r="911" spans="1:24" ht="13.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row>
    <row r="912" spans="1:24" ht="13.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row>
    <row r="913" spans="1:24" ht="13.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row>
    <row r="914" spans="1:24" ht="13.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row>
    <row r="915" spans="1:24" ht="13.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row>
    <row r="916" spans="1:24" ht="13.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row>
    <row r="917" spans="1:24" ht="13.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row>
    <row r="918" spans="1:24" ht="13.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row>
    <row r="919" spans="1:24" ht="13.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row>
    <row r="920" spans="1:24" ht="13.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row>
    <row r="921" spans="1:24" ht="13.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row>
    <row r="922" spans="1:24" ht="13.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row>
    <row r="923" spans="1:24" ht="13.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row>
    <row r="924" spans="1:24" ht="13.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row>
    <row r="925" spans="1:24" ht="13.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row>
    <row r="926" spans="1:24" ht="13.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row>
    <row r="927" spans="1:24" ht="13.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row>
    <row r="928" spans="1:24" ht="13.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row>
    <row r="929" spans="1:24" ht="13.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row>
    <row r="930" spans="1:24" ht="13.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row>
    <row r="931" spans="1:24" ht="13.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row>
    <row r="932" spans="1:24" ht="13.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row>
    <row r="933" spans="1:24" ht="13.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row>
    <row r="934" spans="1:24" ht="13.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row>
    <row r="935" spans="1:24" ht="13.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row>
    <row r="936" spans="1:24" ht="13.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row>
    <row r="937" spans="1:24" ht="13.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row>
    <row r="938" spans="1:24" ht="13.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row>
    <row r="939" spans="1:24" ht="13.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row>
    <row r="940" spans="1:24" ht="13.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row>
    <row r="941" spans="1:24" ht="13.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row>
    <row r="942" spans="1:24" ht="13.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row>
    <row r="943" spans="1:24" ht="13.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row>
    <row r="944" spans="1:24" ht="13.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row>
    <row r="945" spans="1:24" ht="13.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row>
    <row r="946" spans="1:24" ht="13.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row>
    <row r="947" spans="1:24" ht="13.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row>
    <row r="948" spans="1:24" ht="13.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row>
    <row r="949" spans="1:24" ht="13.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row>
    <row r="950" spans="1:24" ht="13.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row>
    <row r="951" spans="1:24" ht="13.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row>
    <row r="952" spans="1:24" ht="13.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row>
    <row r="953" spans="1:24" ht="13.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row>
    <row r="954" spans="1:24" ht="13.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row>
    <row r="955" spans="1:24" ht="13.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row>
    <row r="956" spans="1:24" ht="13.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row>
    <row r="957" spans="1:24" ht="13.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row>
    <row r="958" spans="1:24" ht="13.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row>
    <row r="959" spans="1:24" ht="13.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row>
    <row r="960" spans="1:24" ht="13.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row>
    <row r="961" spans="1:24" ht="13.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row>
    <row r="962" spans="1:24" ht="13.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row>
    <row r="963" spans="1:24" ht="13.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row>
    <row r="964" spans="1:24" ht="13.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row>
    <row r="965" spans="1:24" ht="13.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row>
    <row r="966" spans="1:24" ht="13.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row>
    <row r="967" spans="1:24" ht="13.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row>
    <row r="968" spans="1:24" ht="13.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row>
    <row r="969" spans="1:24" ht="13.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row>
    <row r="970" spans="1:24" ht="13.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row>
    <row r="971" spans="1:24" ht="13.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row>
    <row r="972" spans="1:24" ht="13.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row>
    <row r="973" spans="1:24" ht="13.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row>
    <row r="974" spans="1:24" ht="13.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row>
    <row r="975" spans="1:24" ht="13.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row>
    <row r="976" spans="1:24" ht="13.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row>
    <row r="977" spans="1:24" ht="13.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row>
    <row r="978" spans="1:24" ht="13.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row>
    <row r="979" spans="1:24" ht="13.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row>
    <row r="980" spans="1:24" ht="13.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row>
    <row r="981" spans="1:24" ht="13.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row>
    <row r="982" spans="1:24" ht="13.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row>
    <row r="983" spans="1:24" ht="13.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row>
    <row r="984" spans="1:24" ht="13.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row>
    <row r="985" spans="1:24" ht="13.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row>
    <row r="986" spans="1:24" ht="13.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row>
    <row r="987" spans="1:24" ht="13.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row>
    <row r="988" spans="1:24" ht="13.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row>
    <row r="989" spans="1:24" ht="13.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row>
    <row r="990" spans="1:24" ht="13.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row>
    <row r="991" spans="1:24" ht="13.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row>
    <row r="992" spans="1:24" ht="13.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row>
    <row r="993" spans="1:24" ht="13.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row>
    <row r="994" spans="1:24" ht="13.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row>
    <row r="995" spans="1:24" ht="13.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row>
    <row r="996" spans="1:24" ht="13.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row>
    <row r="997" spans="1:24" ht="13.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row>
    <row r="998" spans="1:24" ht="13.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row>
    <row r="999" spans="1:24" ht="13.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row>
    <row r="1000" spans="1:24" ht="13.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row>
  </sheetData>
  <mergeCells count="7">
    <mergeCell ref="B2:Q2"/>
    <mergeCell ref="C5:I5"/>
    <mergeCell ref="J5:P5"/>
    <mergeCell ref="D6:F6"/>
    <mergeCell ref="G6:I6"/>
    <mergeCell ref="K6:M6"/>
    <mergeCell ref="N6:P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C1" workbookViewId="0">
      <selection activeCell="E29" sqref="E29"/>
    </sheetView>
  </sheetViews>
  <sheetFormatPr baseColWidth="10" defaultColWidth="14.5" defaultRowHeight="13"/>
  <cols>
    <col min="1" max="1" width="8.69921875" style="907" customWidth="1"/>
    <col min="2" max="2" width="61" style="907" customWidth="1"/>
    <col min="3" max="3" width="17.5" style="907" customWidth="1"/>
    <col min="4" max="4" width="13.19921875" style="907" customWidth="1"/>
    <col min="5" max="5" width="18.5" style="907" customWidth="1"/>
    <col min="6" max="6" width="17.69921875" style="907" customWidth="1"/>
    <col min="7" max="11" width="16.69921875" style="907" customWidth="1"/>
    <col min="12" max="12" width="15.5" style="907" customWidth="1"/>
    <col min="13" max="13" width="17.69921875" style="907" customWidth="1"/>
    <col min="14" max="14" width="17.296875" style="907" customWidth="1"/>
    <col min="15" max="26" width="9" style="907" customWidth="1"/>
    <col min="27" max="16384" width="14.5" style="907"/>
  </cols>
  <sheetData>
    <row r="1" spans="1:26">
      <c r="A1" s="57"/>
      <c r="B1" s="57"/>
      <c r="C1" s="57"/>
      <c r="D1" s="57"/>
      <c r="E1" s="57"/>
      <c r="F1" s="57"/>
      <c r="G1" s="57"/>
      <c r="H1" s="57"/>
      <c r="I1" s="57"/>
      <c r="J1" s="57"/>
      <c r="K1" s="57"/>
      <c r="L1" s="57"/>
      <c r="M1" s="57"/>
      <c r="N1" s="57"/>
      <c r="O1" s="57"/>
      <c r="P1" s="57"/>
      <c r="Q1" s="57"/>
      <c r="R1" s="57"/>
      <c r="S1" s="57"/>
      <c r="T1" s="57"/>
      <c r="U1" s="57"/>
      <c r="V1" s="57"/>
      <c r="W1" s="57"/>
      <c r="X1" s="57"/>
      <c r="Y1" s="57"/>
      <c r="Z1" s="57"/>
    </row>
    <row r="2" spans="1:26">
      <c r="A2" s="57"/>
      <c r="B2" s="860" t="s">
        <v>1361</v>
      </c>
      <c r="C2" s="861"/>
      <c r="D2" s="861"/>
      <c r="E2" s="861"/>
      <c r="F2" s="861"/>
      <c r="G2" s="861"/>
      <c r="H2" s="861"/>
      <c r="I2" s="861"/>
      <c r="J2" s="861"/>
      <c r="K2" s="861"/>
      <c r="R2" s="57"/>
      <c r="S2" s="57"/>
      <c r="T2" s="57"/>
      <c r="U2" s="57"/>
      <c r="V2" s="57"/>
      <c r="W2" s="57"/>
      <c r="X2" s="57"/>
      <c r="Y2" s="57"/>
      <c r="Z2" s="57"/>
    </row>
    <row r="3" spans="1:26">
      <c r="A3" s="57"/>
      <c r="R3" s="57"/>
      <c r="S3" s="57"/>
      <c r="T3" s="57"/>
      <c r="U3" s="57"/>
      <c r="V3" s="57"/>
      <c r="W3" s="57"/>
      <c r="X3" s="57"/>
      <c r="Y3" s="57"/>
      <c r="Z3" s="57"/>
    </row>
    <row r="4" spans="1:26">
      <c r="A4" s="57"/>
      <c r="B4" s="58"/>
      <c r="C4" s="58"/>
      <c r="D4" s="58"/>
      <c r="E4" s="58"/>
      <c r="F4" s="58"/>
      <c r="G4" s="58"/>
      <c r="H4" s="58"/>
      <c r="I4" s="58"/>
      <c r="J4" s="58"/>
      <c r="K4" s="58"/>
      <c r="L4" s="57"/>
      <c r="M4" s="57"/>
      <c r="N4" s="57"/>
      <c r="O4" s="57"/>
      <c r="P4" s="57"/>
      <c r="Q4" s="57"/>
      <c r="R4" s="57"/>
      <c r="S4" s="57"/>
      <c r="T4" s="57"/>
      <c r="U4" s="57"/>
      <c r="V4" s="57"/>
      <c r="W4" s="57"/>
      <c r="X4" s="57"/>
      <c r="Y4" s="57"/>
      <c r="Z4" s="57"/>
    </row>
    <row r="5" spans="1:26" ht="12.75" customHeight="1">
      <c r="A5" s="59"/>
      <c r="B5" s="119"/>
      <c r="C5" s="1446" t="s">
        <v>950</v>
      </c>
      <c r="D5" s="1443" t="s">
        <v>1193</v>
      </c>
      <c r="E5" s="1420"/>
      <c r="F5" s="1420"/>
      <c r="G5" s="1420"/>
      <c r="H5" s="1420"/>
      <c r="I5" s="1420"/>
      <c r="J5" s="1420"/>
      <c r="K5" s="1420"/>
      <c r="L5" s="59"/>
      <c r="M5" s="59"/>
      <c r="N5" s="59"/>
      <c r="O5" s="59"/>
      <c r="P5" s="59"/>
      <c r="Q5" s="59"/>
      <c r="R5" s="59"/>
      <c r="S5" s="59"/>
      <c r="T5" s="59"/>
      <c r="U5" s="59"/>
      <c r="V5" s="59"/>
      <c r="W5" s="59"/>
      <c r="X5" s="59"/>
      <c r="Y5" s="59"/>
      <c r="Z5" s="59"/>
    </row>
    <row r="6" spans="1:26" ht="12.75" customHeight="1">
      <c r="A6" s="59"/>
      <c r="B6" s="120"/>
      <c r="C6" s="1417"/>
      <c r="D6" s="956"/>
      <c r="E6" s="1447" t="s">
        <v>1225</v>
      </c>
      <c r="F6" s="1447" t="s">
        <v>1226</v>
      </c>
      <c r="G6" s="1448" t="s">
        <v>1227</v>
      </c>
      <c r="H6" s="1449"/>
      <c r="I6" s="1449"/>
      <c r="J6" s="1449"/>
      <c r="K6" s="1449"/>
      <c r="L6" s="59"/>
      <c r="M6" s="59"/>
      <c r="N6" s="59"/>
      <c r="O6" s="59"/>
      <c r="P6" s="59"/>
      <c r="Q6" s="59"/>
      <c r="R6" s="59"/>
      <c r="S6" s="59"/>
      <c r="T6" s="59"/>
      <c r="U6" s="59"/>
      <c r="V6" s="59"/>
      <c r="W6" s="59"/>
      <c r="X6" s="59"/>
      <c r="Y6" s="59"/>
      <c r="Z6" s="59"/>
    </row>
    <row r="7" spans="1:26" ht="26">
      <c r="A7" s="59"/>
      <c r="B7" s="121"/>
      <c r="C7" s="1420"/>
      <c r="D7" s="957"/>
      <c r="E7" s="1420"/>
      <c r="F7" s="1420"/>
      <c r="G7" s="61" t="s">
        <v>1212</v>
      </c>
      <c r="H7" s="61" t="s">
        <v>1211</v>
      </c>
      <c r="I7" s="61" t="s">
        <v>1210</v>
      </c>
      <c r="J7" s="61" t="s">
        <v>1209</v>
      </c>
      <c r="K7" s="61" t="s">
        <v>1208</v>
      </c>
      <c r="L7" s="59"/>
      <c r="M7" s="59"/>
      <c r="N7" s="59"/>
      <c r="O7" s="59"/>
      <c r="P7" s="59"/>
      <c r="Q7" s="59"/>
      <c r="R7" s="59"/>
      <c r="S7" s="59"/>
      <c r="T7" s="59"/>
      <c r="U7" s="59"/>
      <c r="V7" s="59"/>
      <c r="W7" s="59"/>
      <c r="X7" s="59"/>
      <c r="Y7" s="59"/>
      <c r="Z7" s="59"/>
    </row>
    <row r="8" spans="1:26">
      <c r="A8" s="57"/>
      <c r="B8" s="62" t="s">
        <v>1228</v>
      </c>
      <c r="C8" s="123">
        <v>2866628</v>
      </c>
      <c r="D8" s="123">
        <v>35149.802667999997</v>
      </c>
      <c r="E8" s="124"/>
      <c r="F8" s="124"/>
      <c r="G8" s="124"/>
      <c r="H8" s="124"/>
      <c r="I8" s="124"/>
      <c r="J8" s="124"/>
      <c r="K8" s="124"/>
      <c r="L8" s="59"/>
      <c r="M8" s="59"/>
      <c r="N8" s="59"/>
      <c r="O8" s="57"/>
      <c r="P8" s="57"/>
      <c r="Q8" s="57"/>
      <c r="R8" s="57"/>
      <c r="S8" s="57"/>
      <c r="T8" s="57"/>
      <c r="U8" s="57"/>
      <c r="V8" s="57"/>
      <c r="W8" s="57"/>
      <c r="X8" s="57"/>
      <c r="Y8" s="57"/>
      <c r="Z8" s="57"/>
    </row>
    <row r="9" spans="1:26">
      <c r="A9" s="57"/>
      <c r="B9" s="62" t="s">
        <v>1229</v>
      </c>
      <c r="C9" s="123">
        <v>2843977</v>
      </c>
      <c r="D9" s="123">
        <v>33827.730485</v>
      </c>
      <c r="E9" s="123">
        <v>30101.413486000001</v>
      </c>
      <c r="F9" s="123">
        <v>27024.511761999998</v>
      </c>
      <c r="G9" s="123">
        <v>3173.2729089999998</v>
      </c>
      <c r="H9" s="123">
        <v>1986.5536529999999</v>
      </c>
      <c r="I9" s="123">
        <v>1415.258063</v>
      </c>
      <c r="J9" s="123">
        <v>212.727656</v>
      </c>
      <c r="K9" s="123">
        <v>15.406442</v>
      </c>
      <c r="L9" s="59"/>
      <c r="M9" s="59"/>
      <c r="N9" s="59"/>
      <c r="O9" s="57"/>
      <c r="P9" s="57"/>
      <c r="Q9" s="57"/>
      <c r="R9" s="57"/>
      <c r="S9" s="57"/>
      <c r="T9" s="57"/>
      <c r="U9" s="57"/>
      <c r="V9" s="57"/>
      <c r="W9" s="57"/>
      <c r="X9" s="57"/>
      <c r="Y9" s="57"/>
      <c r="Z9" s="57"/>
    </row>
    <row r="10" spans="1:26">
      <c r="A10" s="64"/>
      <c r="B10" s="958" t="s">
        <v>1190</v>
      </c>
      <c r="C10" s="124"/>
      <c r="D10" s="123">
        <v>21333.266481999999</v>
      </c>
      <c r="E10" s="123">
        <v>17627.687481000001</v>
      </c>
      <c r="F10" s="123">
        <v>16675.922385000002</v>
      </c>
      <c r="G10" s="123">
        <v>1834.78799</v>
      </c>
      <c r="H10" s="123">
        <v>1611.7360920000001</v>
      </c>
      <c r="I10" s="123">
        <v>1113.3093899999999</v>
      </c>
      <c r="J10" s="123">
        <v>97.510625000000005</v>
      </c>
      <c r="K10" s="123">
        <v>0</v>
      </c>
      <c r="L10" s="59"/>
      <c r="M10" s="59"/>
      <c r="N10" s="59"/>
      <c r="O10" s="64"/>
      <c r="P10" s="64"/>
      <c r="Q10" s="64"/>
      <c r="R10" s="64"/>
      <c r="S10" s="64"/>
      <c r="T10" s="64"/>
      <c r="U10" s="64"/>
      <c r="V10" s="64"/>
      <c r="W10" s="64"/>
      <c r="X10" s="64"/>
      <c r="Y10" s="64"/>
      <c r="Z10" s="64"/>
    </row>
    <row r="11" spans="1:26">
      <c r="A11" s="64"/>
      <c r="B11" s="959" t="s">
        <v>1230</v>
      </c>
      <c r="C11" s="124"/>
      <c r="D11" s="123">
        <v>12386.962928000001</v>
      </c>
      <c r="E11" s="123">
        <v>9148.2409279999993</v>
      </c>
      <c r="F11" s="123">
        <v>8722.6125969999994</v>
      </c>
      <c r="G11" s="123">
        <v>1005.2022480000001</v>
      </c>
      <c r="H11" s="123">
        <v>1490.149259</v>
      </c>
      <c r="I11" s="123">
        <v>1074.177199</v>
      </c>
      <c r="J11" s="123">
        <v>94.821624999999997</v>
      </c>
      <c r="K11" s="123">
        <v>0</v>
      </c>
      <c r="L11" s="64"/>
      <c r="M11" s="64"/>
      <c r="N11" s="64"/>
      <c r="O11" s="64"/>
      <c r="P11" s="64"/>
      <c r="Q11" s="64"/>
      <c r="R11" s="64"/>
      <c r="S11" s="64"/>
      <c r="T11" s="64"/>
      <c r="U11" s="64"/>
      <c r="V11" s="64"/>
      <c r="W11" s="64"/>
      <c r="X11" s="64"/>
      <c r="Y11" s="64"/>
      <c r="Z11" s="64"/>
    </row>
    <row r="12" spans="1:26">
      <c r="A12" s="64"/>
      <c r="B12" s="958" t="s">
        <v>1191</v>
      </c>
      <c r="C12" s="124"/>
      <c r="D12" s="123">
        <v>12236.829706</v>
      </c>
      <c r="E12" s="123">
        <v>12217.220706</v>
      </c>
      <c r="F12" s="123">
        <v>10151.00375</v>
      </c>
      <c r="G12" s="123">
        <v>1309.179842</v>
      </c>
      <c r="H12" s="123">
        <v>357.05079499999999</v>
      </c>
      <c r="I12" s="123">
        <v>289.02084600000001</v>
      </c>
      <c r="J12" s="123">
        <v>115.168031</v>
      </c>
      <c r="K12" s="123">
        <v>15.406442</v>
      </c>
      <c r="L12" s="64"/>
      <c r="M12" s="64"/>
      <c r="N12" s="64"/>
      <c r="O12" s="64"/>
      <c r="P12" s="64"/>
      <c r="Q12" s="64"/>
      <c r="R12" s="64"/>
      <c r="S12" s="64"/>
      <c r="T12" s="64"/>
      <c r="U12" s="64"/>
      <c r="V12" s="64"/>
      <c r="W12" s="64"/>
      <c r="X12" s="64"/>
      <c r="Y12" s="64"/>
      <c r="Z12" s="64"/>
    </row>
    <row r="13" spans="1:26">
      <c r="A13" s="64"/>
      <c r="B13" s="959" t="s">
        <v>2749</v>
      </c>
      <c r="C13" s="124"/>
      <c r="D13" s="123">
        <v>6086.5492750000003</v>
      </c>
      <c r="E13" s="123">
        <v>6086.3402749999996</v>
      </c>
      <c r="F13" s="123">
        <v>5055.7513440000002</v>
      </c>
      <c r="G13" s="123">
        <v>644.25154199999997</v>
      </c>
      <c r="H13" s="123">
        <v>93.800711000000007</v>
      </c>
      <c r="I13" s="123">
        <v>198.57608300000001</v>
      </c>
      <c r="J13" s="123">
        <v>85.355542</v>
      </c>
      <c r="K13" s="123">
        <v>8.8140529999999995</v>
      </c>
      <c r="L13" s="64"/>
      <c r="M13" s="64"/>
      <c r="N13" s="64"/>
      <c r="O13" s="64"/>
      <c r="P13" s="64"/>
      <c r="Q13" s="64"/>
      <c r="R13" s="64"/>
      <c r="S13" s="64"/>
      <c r="T13" s="64"/>
      <c r="U13" s="64"/>
      <c r="V13" s="64"/>
      <c r="W13" s="64"/>
      <c r="X13" s="64"/>
      <c r="Y13" s="64"/>
      <c r="Z13" s="64"/>
    </row>
    <row r="14" spans="1:26">
      <c r="A14" s="64"/>
      <c r="B14" s="959" t="s">
        <v>1231</v>
      </c>
      <c r="C14" s="124"/>
      <c r="D14" s="123">
        <v>2510.8357329999999</v>
      </c>
      <c r="E14" s="123">
        <v>2503.4797319999998</v>
      </c>
      <c r="F14" s="123">
        <v>1593.2143590000001</v>
      </c>
      <c r="G14" s="123">
        <v>548.29925700000001</v>
      </c>
      <c r="H14" s="123">
        <v>37.742634000000002</v>
      </c>
      <c r="I14" s="123">
        <v>228.012192</v>
      </c>
      <c r="J14" s="123">
        <v>91.986850000000004</v>
      </c>
      <c r="K14" s="123">
        <v>11.580441</v>
      </c>
      <c r="L14" s="64"/>
      <c r="M14" s="64"/>
      <c r="N14" s="64"/>
      <c r="O14" s="64"/>
      <c r="P14" s="64"/>
      <c r="Q14" s="64"/>
      <c r="R14" s="64"/>
      <c r="S14" s="64"/>
      <c r="T14" s="64"/>
      <c r="U14" s="64"/>
      <c r="V14" s="64"/>
      <c r="W14" s="64"/>
      <c r="X14" s="64"/>
      <c r="Y14" s="64"/>
      <c r="Z14" s="64"/>
    </row>
    <row r="15" spans="1:26">
      <c r="A15" s="66"/>
      <c r="B15" s="53" t="s">
        <v>2612</v>
      </c>
      <c r="C15" s="922"/>
      <c r="D15" s="905"/>
      <c r="E15" s="905"/>
      <c r="F15" s="905"/>
      <c r="G15" s="905"/>
      <c r="H15" s="905"/>
      <c r="I15" s="905"/>
      <c r="J15" s="905"/>
      <c r="K15" s="905"/>
      <c r="L15" s="66"/>
      <c r="M15" s="66"/>
      <c r="N15" s="66"/>
      <c r="O15" s="66"/>
      <c r="P15" s="66"/>
      <c r="Q15" s="66"/>
      <c r="R15" s="66"/>
      <c r="S15" s="66"/>
      <c r="T15" s="66"/>
      <c r="U15" s="66"/>
      <c r="V15" s="66"/>
      <c r="W15" s="66"/>
      <c r="X15" s="66"/>
      <c r="Y15" s="66"/>
      <c r="Z15" s="66"/>
    </row>
    <row r="16" spans="1:26">
      <c r="A16" s="57"/>
      <c r="B16" s="960"/>
      <c r="C16" s="922"/>
      <c r="D16" s="922"/>
      <c r="E16" s="922"/>
      <c r="F16" s="922"/>
      <c r="G16" s="922"/>
      <c r="H16" s="922"/>
      <c r="I16" s="922"/>
      <c r="J16" s="922"/>
      <c r="K16" s="922"/>
      <c r="L16" s="57"/>
      <c r="M16" s="57"/>
      <c r="N16" s="57"/>
      <c r="O16" s="57"/>
      <c r="P16" s="57"/>
      <c r="Q16" s="57"/>
      <c r="R16" s="57"/>
      <c r="S16" s="57"/>
      <c r="T16" s="57"/>
      <c r="U16" s="57"/>
      <c r="V16" s="57"/>
      <c r="W16" s="57"/>
      <c r="X16" s="57"/>
      <c r="Y16" s="57"/>
      <c r="Z16" s="57"/>
    </row>
    <row r="17" spans="1:26">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5">
    <mergeCell ref="C5:C7"/>
    <mergeCell ref="D5:K5"/>
    <mergeCell ref="E6:E7"/>
    <mergeCell ref="F6:F7"/>
    <mergeCell ref="G6:K6"/>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showGridLines="0" workbookViewId="0"/>
  </sheetViews>
  <sheetFormatPr baseColWidth="10" defaultColWidth="14.5" defaultRowHeight="13"/>
  <cols>
    <col min="1" max="1" width="8.69921875" style="890" customWidth="1"/>
    <col min="2" max="2" width="76.296875" style="890" customWidth="1"/>
    <col min="3" max="3" width="15" style="890" customWidth="1"/>
    <col min="4" max="4" width="25.796875" style="890" customWidth="1"/>
    <col min="5" max="5" width="22.5" style="890" customWidth="1"/>
    <col min="6" max="6" width="25.296875" style="890" customWidth="1"/>
    <col min="7" max="7" width="17.69921875" style="890" customWidth="1"/>
    <col min="8" max="8" width="17.296875" style="890" customWidth="1"/>
    <col min="9" max="25" width="9" style="890" customWidth="1"/>
    <col min="26" max="16384" width="14.5" style="890"/>
  </cols>
  <sheetData>
    <row r="1" spans="1:25">
      <c r="A1" s="57"/>
      <c r="B1" s="57"/>
      <c r="C1" s="57"/>
      <c r="D1" s="57"/>
      <c r="E1" s="57"/>
      <c r="F1" s="57"/>
      <c r="G1" s="57"/>
      <c r="H1" s="57"/>
      <c r="I1" s="57"/>
      <c r="J1" s="57"/>
      <c r="K1" s="57"/>
      <c r="L1" s="57"/>
      <c r="M1" s="57"/>
      <c r="N1" s="57"/>
      <c r="O1" s="57"/>
      <c r="P1" s="57"/>
      <c r="Q1" s="57"/>
      <c r="R1" s="57"/>
      <c r="S1" s="57"/>
      <c r="T1" s="57"/>
      <c r="U1" s="57"/>
      <c r="V1" s="57"/>
      <c r="W1" s="57"/>
      <c r="X1" s="57"/>
      <c r="Y1" s="57"/>
    </row>
    <row r="2" spans="1:25" ht="32.25" customHeight="1">
      <c r="A2" s="57"/>
      <c r="B2" s="1450" t="s">
        <v>2632</v>
      </c>
      <c r="C2" s="1450"/>
      <c r="D2" s="1450"/>
      <c r="E2" s="1450"/>
      <c r="F2" s="1450"/>
      <c r="G2" s="57"/>
      <c r="H2" s="57"/>
      <c r="I2" s="57"/>
      <c r="J2" s="57"/>
      <c r="K2" s="57"/>
      <c r="L2" s="57"/>
      <c r="M2" s="57"/>
      <c r="N2" s="57"/>
      <c r="O2" s="57"/>
      <c r="P2" s="57"/>
      <c r="Q2" s="57"/>
      <c r="R2" s="57"/>
      <c r="S2" s="57"/>
      <c r="T2" s="57"/>
      <c r="U2" s="57"/>
      <c r="V2" s="57"/>
      <c r="W2" s="57"/>
      <c r="X2" s="57"/>
      <c r="Y2" s="57"/>
    </row>
    <row r="3" spans="1:25">
      <c r="A3" s="57"/>
      <c r="C3" s="66"/>
      <c r="D3" s="66"/>
      <c r="E3" s="66"/>
      <c r="F3" s="66"/>
      <c r="G3" s="57"/>
      <c r="H3" s="57"/>
      <c r="I3" s="57"/>
      <c r="J3" s="57"/>
      <c r="K3" s="57"/>
      <c r="L3" s="57"/>
      <c r="M3" s="57"/>
      <c r="N3" s="57"/>
      <c r="O3" s="57"/>
      <c r="P3" s="57"/>
      <c r="Q3" s="57"/>
      <c r="R3" s="57"/>
      <c r="S3" s="57"/>
      <c r="T3" s="57"/>
      <c r="U3" s="57"/>
      <c r="V3" s="57"/>
      <c r="W3" s="57"/>
      <c r="X3" s="57"/>
      <c r="Y3" s="57"/>
    </row>
    <row r="4" spans="1:25">
      <c r="A4" s="984"/>
      <c r="B4" s="66"/>
      <c r="C4" s="66"/>
      <c r="D4" s="66"/>
      <c r="E4" s="66"/>
      <c r="F4" s="66"/>
      <c r="G4" s="57"/>
      <c r="H4" s="57"/>
      <c r="I4" s="57"/>
      <c r="J4" s="57"/>
      <c r="K4" s="57"/>
      <c r="L4" s="57"/>
      <c r="M4" s="57"/>
      <c r="N4" s="57"/>
      <c r="O4" s="57"/>
      <c r="P4" s="57"/>
      <c r="Q4" s="57"/>
      <c r="R4" s="57"/>
      <c r="S4" s="57"/>
      <c r="T4" s="57"/>
      <c r="U4" s="57"/>
      <c r="V4" s="57"/>
      <c r="W4" s="57"/>
      <c r="X4" s="57"/>
      <c r="Y4" s="57"/>
    </row>
    <row r="5" spans="1:25" ht="39">
      <c r="A5" s="59"/>
      <c r="B5" s="60"/>
      <c r="C5" s="1443" t="s">
        <v>1193</v>
      </c>
      <c r="D5" s="1451"/>
      <c r="E5" s="69" t="s">
        <v>1194</v>
      </c>
      <c r="F5" s="69" t="s">
        <v>1193</v>
      </c>
      <c r="G5" s="59"/>
      <c r="H5" s="59"/>
      <c r="I5" s="59"/>
      <c r="J5" s="59"/>
      <c r="K5" s="59"/>
      <c r="L5" s="59"/>
      <c r="M5" s="59"/>
      <c r="N5" s="59"/>
      <c r="O5" s="59"/>
      <c r="P5" s="59"/>
      <c r="Q5" s="59"/>
      <c r="R5" s="59"/>
      <c r="S5" s="59"/>
      <c r="T5" s="59"/>
      <c r="U5" s="59"/>
      <c r="V5" s="59"/>
      <c r="W5" s="59"/>
      <c r="X5" s="59"/>
      <c r="Y5" s="59"/>
    </row>
    <row r="6" spans="1:25" ht="39">
      <c r="A6" s="59"/>
      <c r="B6" s="70"/>
      <c r="C6" s="61"/>
      <c r="D6" s="71" t="s">
        <v>1348</v>
      </c>
      <c r="E6" s="61" t="s">
        <v>1192</v>
      </c>
      <c r="F6" s="61" t="s">
        <v>1349</v>
      </c>
      <c r="G6" s="59"/>
      <c r="H6" s="59"/>
      <c r="I6" s="59"/>
      <c r="J6" s="59"/>
      <c r="K6" s="59"/>
      <c r="L6" s="59"/>
      <c r="M6" s="59"/>
      <c r="N6" s="59"/>
      <c r="O6" s="59"/>
      <c r="P6" s="59"/>
      <c r="Q6" s="59"/>
      <c r="R6" s="59"/>
      <c r="S6" s="59"/>
      <c r="T6" s="59"/>
      <c r="U6" s="59"/>
      <c r="V6" s="59"/>
      <c r="W6" s="59"/>
      <c r="X6" s="59"/>
      <c r="Y6" s="59"/>
    </row>
    <row r="7" spans="1:25">
      <c r="A7" s="57"/>
      <c r="B7" s="62" t="s">
        <v>1350</v>
      </c>
      <c r="C7" s="123">
        <v>18618.684066999998</v>
      </c>
      <c r="D7" s="123">
        <v>169.64280099999999</v>
      </c>
      <c r="E7" s="123">
        <v>15241.501622</v>
      </c>
      <c r="F7" s="123">
        <v>59.608255</v>
      </c>
      <c r="G7" s="59"/>
      <c r="H7" s="59"/>
      <c r="I7" s="57"/>
      <c r="J7" s="57"/>
      <c r="K7" s="57"/>
      <c r="L7" s="57"/>
      <c r="M7" s="57"/>
      <c r="N7" s="57"/>
      <c r="O7" s="57"/>
      <c r="P7" s="57"/>
      <c r="Q7" s="57"/>
      <c r="R7" s="57"/>
      <c r="S7" s="57"/>
      <c r="T7" s="57"/>
      <c r="U7" s="57"/>
      <c r="V7" s="57"/>
      <c r="W7" s="57"/>
      <c r="X7" s="57"/>
      <c r="Y7" s="57"/>
    </row>
    <row r="8" spans="1:25">
      <c r="A8" s="64"/>
      <c r="B8" s="72" t="s">
        <v>1190</v>
      </c>
      <c r="C8" s="679">
        <v>1236.810504</v>
      </c>
      <c r="D8" s="862"/>
      <c r="E8" s="862"/>
      <c r="F8" s="679">
        <v>2.616088</v>
      </c>
      <c r="G8" s="59"/>
      <c r="H8" s="59"/>
      <c r="I8" s="64"/>
      <c r="J8" s="64"/>
      <c r="K8" s="64"/>
      <c r="L8" s="64"/>
      <c r="M8" s="64"/>
      <c r="N8" s="64"/>
      <c r="O8" s="64"/>
      <c r="P8" s="64"/>
      <c r="Q8" s="64"/>
      <c r="R8" s="64"/>
      <c r="S8" s="64"/>
      <c r="T8" s="64"/>
      <c r="U8" s="64"/>
      <c r="V8" s="64"/>
      <c r="W8" s="64"/>
      <c r="X8" s="64"/>
      <c r="Y8" s="64"/>
    </row>
    <row r="9" spans="1:25">
      <c r="A9" s="64"/>
      <c r="B9" s="74" t="s">
        <v>1230</v>
      </c>
      <c r="C9" s="118">
        <v>0.50770400000000004</v>
      </c>
      <c r="D9" s="863"/>
      <c r="E9" s="863"/>
      <c r="F9" s="118">
        <v>0</v>
      </c>
      <c r="G9" s="64"/>
      <c r="H9" s="64"/>
      <c r="I9" s="64"/>
      <c r="J9" s="64"/>
      <c r="K9" s="64"/>
      <c r="L9" s="64"/>
      <c r="M9" s="64"/>
      <c r="N9" s="64"/>
      <c r="O9" s="64"/>
      <c r="P9" s="64"/>
      <c r="Q9" s="64"/>
      <c r="R9" s="64"/>
      <c r="S9" s="64"/>
      <c r="T9" s="64"/>
      <c r="U9" s="64"/>
      <c r="V9" s="64"/>
      <c r="W9" s="64"/>
      <c r="X9" s="64"/>
      <c r="Y9" s="64"/>
    </row>
    <row r="10" spans="1:25">
      <c r="A10" s="64"/>
      <c r="B10" s="72" t="s">
        <v>1191</v>
      </c>
      <c r="C10" s="679">
        <v>17302.780925999999</v>
      </c>
      <c r="D10" s="123">
        <v>167.98680100000001</v>
      </c>
      <c r="E10" s="123">
        <v>14162.518023000001</v>
      </c>
      <c r="F10" s="679">
        <v>56.992167000000002</v>
      </c>
      <c r="G10" s="64"/>
      <c r="H10" s="64"/>
      <c r="I10" s="64"/>
      <c r="J10" s="64"/>
      <c r="K10" s="64"/>
      <c r="L10" s="64"/>
      <c r="M10" s="64"/>
      <c r="N10" s="64"/>
      <c r="O10" s="64"/>
      <c r="P10" s="64"/>
      <c r="Q10" s="64"/>
      <c r="R10" s="64"/>
      <c r="S10" s="64"/>
      <c r="T10" s="64"/>
      <c r="U10" s="64"/>
      <c r="V10" s="64"/>
      <c r="W10" s="64"/>
      <c r="X10" s="64"/>
      <c r="Y10" s="64"/>
    </row>
    <row r="11" spans="1:25">
      <c r="A11" s="64"/>
      <c r="B11" s="74" t="s">
        <v>2750</v>
      </c>
      <c r="C11" s="679">
        <v>11372.840987</v>
      </c>
      <c r="D11" s="862"/>
      <c r="E11" s="862"/>
      <c r="F11" s="679">
        <v>38.972261000000003</v>
      </c>
      <c r="G11" s="64"/>
      <c r="H11" s="64"/>
      <c r="I11" s="64"/>
      <c r="J11" s="64"/>
      <c r="K11" s="64"/>
      <c r="L11" s="64"/>
      <c r="M11" s="64"/>
      <c r="N11" s="64"/>
      <c r="O11" s="64"/>
      <c r="P11" s="64"/>
      <c r="Q11" s="64"/>
      <c r="R11" s="64"/>
      <c r="S11" s="64"/>
      <c r="T11" s="64"/>
      <c r="U11" s="64"/>
      <c r="V11" s="64"/>
      <c r="W11" s="64"/>
      <c r="X11" s="64"/>
      <c r="Y11" s="64"/>
    </row>
    <row r="12" spans="1:25">
      <c r="A12" s="64"/>
      <c r="B12" s="74" t="s">
        <v>1231</v>
      </c>
      <c r="C12" s="679">
        <v>4.481528</v>
      </c>
      <c r="D12" s="862"/>
      <c r="E12" s="862"/>
      <c r="F12" s="679">
        <v>0.21099999999999999</v>
      </c>
      <c r="G12" s="64"/>
      <c r="H12" s="64"/>
      <c r="I12" s="64"/>
      <c r="J12" s="64"/>
      <c r="K12" s="64"/>
      <c r="L12" s="64"/>
      <c r="M12" s="64"/>
      <c r="N12" s="64"/>
      <c r="O12" s="64"/>
      <c r="P12" s="64"/>
      <c r="Q12" s="64"/>
      <c r="R12" s="64"/>
      <c r="S12" s="64"/>
      <c r="T12" s="64"/>
      <c r="U12" s="64"/>
      <c r="V12" s="64"/>
      <c r="W12" s="64"/>
      <c r="X12" s="64"/>
      <c r="Y12" s="64"/>
    </row>
    <row r="13" spans="1:25">
      <c r="A13" s="66"/>
      <c r="B13" s="902" t="s">
        <v>2612</v>
      </c>
      <c r="C13" s="902"/>
      <c r="D13" s="902"/>
      <c r="E13" s="902"/>
      <c r="F13" s="902"/>
      <c r="G13" s="66"/>
      <c r="H13" s="66"/>
      <c r="I13" s="66"/>
      <c r="J13" s="66"/>
      <c r="K13" s="66"/>
      <c r="L13" s="66"/>
      <c r="M13" s="66"/>
      <c r="N13" s="66"/>
      <c r="O13" s="66"/>
      <c r="P13" s="66"/>
      <c r="Q13" s="66"/>
      <c r="R13" s="66"/>
      <c r="S13" s="66"/>
      <c r="T13" s="66"/>
      <c r="U13" s="66"/>
      <c r="V13" s="66"/>
      <c r="W13" s="66"/>
      <c r="X13" s="66"/>
      <c r="Y13" s="66"/>
    </row>
    <row r="14" spans="1:25">
      <c r="A14" s="57"/>
      <c r="B14" s="902"/>
      <c r="C14" s="902"/>
      <c r="D14" s="902"/>
      <c r="E14" s="902"/>
      <c r="F14" s="902"/>
      <c r="G14" s="57"/>
      <c r="H14" s="57"/>
      <c r="I14" s="57"/>
      <c r="J14" s="57"/>
      <c r="K14" s="57"/>
      <c r="L14" s="57"/>
      <c r="M14" s="57"/>
      <c r="N14" s="57"/>
      <c r="O14" s="57"/>
      <c r="P14" s="57"/>
      <c r="Q14" s="57"/>
      <c r="R14" s="57"/>
      <c r="S14" s="57"/>
      <c r="T14" s="57"/>
      <c r="U14" s="57"/>
      <c r="V14" s="57"/>
      <c r="W14" s="57"/>
      <c r="X14" s="57"/>
      <c r="Y14" s="57"/>
    </row>
    <row r="15" spans="1:25">
      <c r="A15" s="57"/>
      <c r="B15" s="57"/>
      <c r="C15" s="57"/>
      <c r="D15" s="57"/>
      <c r="E15" s="57"/>
      <c r="F15" s="57"/>
      <c r="G15" s="57"/>
      <c r="H15" s="57"/>
      <c r="I15" s="57"/>
      <c r="J15" s="57"/>
      <c r="K15" s="57"/>
      <c r="L15" s="57"/>
      <c r="M15" s="57"/>
      <c r="N15" s="57"/>
      <c r="O15" s="57"/>
      <c r="P15" s="57"/>
      <c r="Q15" s="57"/>
      <c r="R15" s="57"/>
      <c r="S15" s="57"/>
      <c r="T15" s="57"/>
      <c r="U15" s="57"/>
      <c r="V15" s="57"/>
      <c r="W15" s="57"/>
      <c r="X15" s="57"/>
      <c r="Y15" s="57"/>
    </row>
    <row r="16" spans="1:25">
      <c r="A16" s="57"/>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25">
      <c r="A17" s="57"/>
      <c r="B17" s="57"/>
      <c r="C17" s="57"/>
      <c r="D17" s="57"/>
      <c r="E17" s="57"/>
      <c r="F17" s="57"/>
      <c r="G17" s="57"/>
      <c r="H17" s="57"/>
      <c r="I17" s="57"/>
      <c r="J17" s="57"/>
      <c r="K17" s="57"/>
      <c r="L17" s="57"/>
      <c r="M17" s="57"/>
      <c r="N17" s="57"/>
      <c r="O17" s="57"/>
      <c r="P17" s="57"/>
      <c r="Q17" s="57"/>
      <c r="R17" s="57"/>
      <c r="S17" s="57"/>
      <c r="T17" s="57"/>
      <c r="U17" s="57"/>
      <c r="V17" s="57"/>
      <c r="W17" s="57"/>
      <c r="X17" s="57"/>
      <c r="Y17" s="57"/>
    </row>
    <row r="18" spans="1:25">
      <c r="A18" s="57"/>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5">
      <c r="A19" s="57"/>
      <c r="B19" s="57"/>
      <c r="C19" s="57"/>
      <c r="D19" s="57"/>
      <c r="E19" s="57"/>
      <c r="F19" s="57"/>
      <c r="G19" s="57"/>
      <c r="H19" s="57"/>
      <c r="I19" s="57"/>
      <c r="J19" s="57"/>
      <c r="K19" s="57"/>
      <c r="L19" s="57"/>
      <c r="M19" s="57"/>
      <c r="N19" s="57"/>
      <c r="O19" s="57"/>
      <c r="P19" s="57"/>
      <c r="Q19" s="57"/>
      <c r="R19" s="57"/>
      <c r="S19" s="57"/>
      <c r="T19" s="57"/>
      <c r="U19" s="57"/>
      <c r="V19" s="57"/>
      <c r="W19" s="57"/>
      <c r="X19" s="57"/>
      <c r="Y19" s="57"/>
    </row>
    <row r="20" spans="1:25">
      <c r="A20" s="57"/>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25">
      <c r="A21" s="57"/>
      <c r="B21" s="57"/>
      <c r="C21" s="57"/>
      <c r="D21" s="57"/>
      <c r="E21" s="57"/>
      <c r="F21" s="57"/>
      <c r="G21" s="57"/>
      <c r="H21" s="57"/>
      <c r="I21" s="57"/>
      <c r="J21" s="57"/>
      <c r="K21" s="57"/>
      <c r="L21" s="57"/>
      <c r="M21" s="57"/>
      <c r="N21" s="57"/>
      <c r="O21" s="57"/>
      <c r="P21" s="57"/>
      <c r="Q21" s="57"/>
      <c r="R21" s="57"/>
      <c r="S21" s="57"/>
      <c r="T21" s="57"/>
      <c r="U21" s="57"/>
      <c r="V21" s="57"/>
      <c r="W21" s="57"/>
      <c r="X21" s="57"/>
      <c r="Y21" s="57"/>
    </row>
    <row r="22" spans="1:25">
      <c r="A22" s="57"/>
      <c r="B22" s="57"/>
      <c r="C22" s="57"/>
      <c r="D22" s="57"/>
      <c r="E22" s="57"/>
      <c r="F22" s="57"/>
      <c r="G22" s="57"/>
      <c r="H22" s="57"/>
      <c r="I22" s="57"/>
      <c r="J22" s="57"/>
      <c r="K22" s="57"/>
      <c r="L22" s="57"/>
      <c r="M22" s="57"/>
      <c r="N22" s="57"/>
      <c r="O22" s="57"/>
      <c r="P22" s="57"/>
      <c r="Q22" s="57"/>
      <c r="R22" s="57"/>
      <c r="S22" s="57"/>
      <c r="T22" s="57"/>
      <c r="U22" s="57"/>
      <c r="V22" s="57"/>
      <c r="W22" s="57"/>
      <c r="X22" s="57"/>
      <c r="Y22" s="57"/>
    </row>
    <row r="23" spans="1:25">
      <c r="A23" s="57"/>
      <c r="B23" s="57"/>
      <c r="C23" s="57"/>
      <c r="D23" s="57"/>
      <c r="E23" s="57"/>
      <c r="F23" s="57"/>
      <c r="G23" s="57"/>
      <c r="H23" s="57"/>
      <c r="I23" s="57"/>
      <c r="J23" s="57"/>
      <c r="K23" s="57"/>
      <c r="L23" s="57"/>
      <c r="M23" s="57"/>
      <c r="N23" s="57"/>
      <c r="O23" s="57"/>
      <c r="P23" s="57"/>
      <c r="Q23" s="57"/>
      <c r="R23" s="57"/>
      <c r="S23" s="57"/>
      <c r="T23" s="57"/>
      <c r="U23" s="57"/>
      <c r="V23" s="57"/>
      <c r="W23" s="57"/>
      <c r="X23" s="57"/>
      <c r="Y23" s="57"/>
    </row>
    <row r="24" spans="1:25">
      <c r="A24" s="57"/>
      <c r="B24" s="57"/>
      <c r="C24" s="57"/>
      <c r="D24" s="57"/>
      <c r="E24" s="57"/>
      <c r="F24" s="57"/>
      <c r="G24" s="57"/>
      <c r="H24" s="57"/>
      <c r="I24" s="57"/>
      <c r="J24" s="57"/>
      <c r="K24" s="57"/>
      <c r="L24" s="57"/>
      <c r="M24" s="57"/>
      <c r="N24" s="57"/>
      <c r="O24" s="57"/>
      <c r="P24" s="57"/>
      <c r="Q24" s="57"/>
      <c r="R24" s="57"/>
      <c r="S24" s="57"/>
      <c r="T24" s="57"/>
      <c r="U24" s="57"/>
      <c r="V24" s="57"/>
      <c r="W24" s="57"/>
      <c r="X24" s="57"/>
      <c r="Y24" s="57"/>
    </row>
    <row r="25" spans="1:25">
      <c r="A25" s="57"/>
      <c r="B25" s="57"/>
      <c r="C25" s="57"/>
      <c r="D25" s="57"/>
      <c r="E25" s="57"/>
      <c r="F25" s="57"/>
      <c r="G25" s="57"/>
      <c r="H25" s="57"/>
      <c r="I25" s="57"/>
      <c r="J25" s="57"/>
      <c r="K25" s="57"/>
      <c r="L25" s="57"/>
      <c r="M25" s="57"/>
      <c r="N25" s="57"/>
      <c r="O25" s="57"/>
      <c r="P25" s="57"/>
      <c r="Q25" s="57"/>
      <c r="R25" s="57"/>
      <c r="S25" s="57"/>
      <c r="T25" s="57"/>
      <c r="U25" s="57"/>
      <c r="V25" s="57"/>
      <c r="W25" s="57"/>
      <c r="X25" s="57"/>
      <c r="Y25" s="57"/>
    </row>
    <row r="26" spans="1:25">
      <c r="A26" s="57"/>
      <c r="B26" s="57"/>
      <c r="C26" s="57"/>
      <c r="D26" s="57"/>
      <c r="E26" s="57"/>
      <c r="F26" s="57"/>
      <c r="G26" s="57"/>
      <c r="H26" s="57"/>
      <c r="I26" s="57"/>
      <c r="J26" s="57"/>
      <c r="K26" s="57"/>
      <c r="L26" s="57"/>
      <c r="M26" s="57"/>
      <c r="N26" s="57"/>
      <c r="O26" s="57"/>
      <c r="P26" s="57"/>
      <c r="Q26" s="57"/>
      <c r="R26" s="57"/>
      <c r="S26" s="57"/>
      <c r="T26" s="57"/>
      <c r="U26" s="57"/>
      <c r="V26" s="57"/>
      <c r="W26" s="57"/>
      <c r="X26" s="57"/>
      <c r="Y26" s="57"/>
    </row>
    <row r="27" spans="1:25">
      <c r="A27" s="57"/>
      <c r="B27" s="57"/>
      <c r="C27" s="57"/>
      <c r="D27" s="57"/>
      <c r="E27" s="57"/>
      <c r="F27" s="57"/>
      <c r="G27" s="57"/>
      <c r="H27" s="57"/>
      <c r="I27" s="57"/>
      <c r="J27" s="57"/>
      <c r="K27" s="57"/>
      <c r="L27" s="57"/>
      <c r="M27" s="57"/>
      <c r="N27" s="57"/>
      <c r="O27" s="57"/>
      <c r="P27" s="57"/>
      <c r="Q27" s="57"/>
      <c r="R27" s="57"/>
      <c r="S27" s="57"/>
      <c r="T27" s="57"/>
      <c r="U27" s="57"/>
      <c r="V27" s="57"/>
      <c r="W27" s="57"/>
      <c r="X27" s="57"/>
      <c r="Y27" s="57"/>
    </row>
    <row r="28" spans="1:25">
      <c r="A28" s="57"/>
      <c r="B28" s="57"/>
      <c r="C28" s="57"/>
      <c r="D28" s="57"/>
      <c r="E28" s="57"/>
      <c r="F28" s="57"/>
      <c r="G28" s="57"/>
      <c r="H28" s="57"/>
      <c r="I28" s="57"/>
      <c r="J28" s="57"/>
      <c r="K28" s="57"/>
      <c r="L28" s="57"/>
      <c r="M28" s="57"/>
      <c r="N28" s="57"/>
      <c r="O28" s="57"/>
      <c r="P28" s="57"/>
      <c r="Q28" s="57"/>
      <c r="R28" s="57"/>
      <c r="S28" s="57"/>
      <c r="T28" s="57"/>
      <c r="U28" s="57"/>
      <c r="V28" s="57"/>
      <c r="W28" s="57"/>
      <c r="X28" s="57"/>
      <c r="Y28" s="57"/>
    </row>
    <row r="29" spans="1:25">
      <c r="A29" s="57"/>
      <c r="B29" s="57"/>
      <c r="C29" s="57"/>
      <c r="D29" s="57"/>
      <c r="E29" s="57"/>
      <c r="F29" s="57"/>
      <c r="G29" s="57"/>
      <c r="H29" s="57"/>
      <c r="I29" s="57"/>
      <c r="J29" s="57"/>
      <c r="K29" s="57"/>
      <c r="L29" s="57"/>
      <c r="M29" s="57"/>
      <c r="N29" s="57"/>
      <c r="O29" s="57"/>
      <c r="P29" s="57"/>
      <c r="Q29" s="57"/>
      <c r="R29" s="57"/>
      <c r="S29" s="57"/>
      <c r="T29" s="57"/>
      <c r="U29" s="57"/>
      <c r="V29" s="57"/>
      <c r="W29" s="57"/>
      <c r="X29" s="57"/>
      <c r="Y29" s="57"/>
    </row>
    <row r="30" spans="1:25">
      <c r="A30" s="57"/>
      <c r="B30" s="57"/>
      <c r="C30" s="57"/>
      <c r="D30" s="57"/>
      <c r="E30" s="57"/>
      <c r="F30" s="57"/>
      <c r="G30" s="57"/>
      <c r="H30" s="57"/>
      <c r="I30" s="57"/>
      <c r="J30" s="57"/>
      <c r="K30" s="57"/>
      <c r="L30" s="57"/>
      <c r="M30" s="57"/>
      <c r="N30" s="57"/>
      <c r="O30" s="57"/>
      <c r="P30" s="57"/>
      <c r="Q30" s="57"/>
      <c r="R30" s="57"/>
      <c r="S30" s="57"/>
      <c r="T30" s="57"/>
      <c r="U30" s="57"/>
      <c r="V30" s="57"/>
      <c r="W30" s="57"/>
      <c r="X30" s="57"/>
      <c r="Y30" s="57"/>
    </row>
    <row r="31" spans="1:25">
      <c r="A31" s="57"/>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5">
      <c r="A32" s="57"/>
      <c r="B32" s="57"/>
      <c r="C32" s="57"/>
      <c r="D32" s="57"/>
      <c r="E32" s="57"/>
      <c r="F32" s="57"/>
      <c r="G32" s="57"/>
      <c r="H32" s="57"/>
      <c r="I32" s="57"/>
      <c r="J32" s="57"/>
      <c r="K32" s="57"/>
      <c r="L32" s="57"/>
      <c r="M32" s="57"/>
      <c r="N32" s="57"/>
      <c r="O32" s="57"/>
      <c r="P32" s="57"/>
      <c r="Q32" s="57"/>
      <c r="R32" s="57"/>
      <c r="S32" s="57"/>
      <c r="T32" s="57"/>
      <c r="U32" s="57"/>
      <c r="V32" s="57"/>
      <c r="W32" s="57"/>
      <c r="X32" s="57"/>
      <c r="Y32" s="57"/>
    </row>
    <row r="33" spans="1:25">
      <c r="A33" s="57"/>
      <c r="B33" s="57"/>
      <c r="C33" s="57"/>
      <c r="D33" s="57"/>
      <c r="E33" s="57"/>
      <c r="F33" s="57"/>
      <c r="G33" s="57"/>
      <c r="H33" s="57"/>
      <c r="I33" s="57"/>
      <c r="J33" s="57"/>
      <c r="K33" s="57"/>
      <c r="L33" s="57"/>
      <c r="M33" s="57"/>
      <c r="N33" s="57"/>
      <c r="O33" s="57"/>
      <c r="P33" s="57"/>
      <c r="Q33" s="57"/>
      <c r="R33" s="57"/>
      <c r="S33" s="57"/>
      <c r="T33" s="57"/>
      <c r="U33" s="57"/>
      <c r="V33" s="57"/>
      <c r="W33" s="57"/>
      <c r="X33" s="57"/>
      <c r="Y33" s="57"/>
    </row>
    <row r="34" spans="1:25">
      <c r="A34" s="57"/>
      <c r="B34" s="57"/>
      <c r="C34" s="57"/>
      <c r="D34" s="57"/>
      <c r="E34" s="57"/>
      <c r="F34" s="57"/>
      <c r="G34" s="57"/>
      <c r="H34" s="57"/>
      <c r="I34" s="57"/>
      <c r="J34" s="57"/>
      <c r="K34" s="57"/>
      <c r="L34" s="57"/>
      <c r="M34" s="57"/>
      <c r="N34" s="57"/>
      <c r="O34" s="57"/>
      <c r="P34" s="57"/>
      <c r="Q34" s="57"/>
      <c r="R34" s="57"/>
      <c r="S34" s="57"/>
      <c r="T34" s="57"/>
      <c r="U34" s="57"/>
      <c r="V34" s="57"/>
      <c r="W34" s="57"/>
      <c r="X34" s="57"/>
      <c r="Y34" s="57"/>
    </row>
    <row r="35" spans="1:25">
      <c r="A35" s="57"/>
      <c r="B35" s="57"/>
      <c r="C35" s="57"/>
      <c r="D35" s="57"/>
      <c r="E35" s="57"/>
      <c r="F35" s="57"/>
      <c r="G35" s="57"/>
      <c r="H35" s="57"/>
      <c r="I35" s="57"/>
      <c r="J35" s="57"/>
      <c r="K35" s="57"/>
      <c r="L35" s="57"/>
      <c r="M35" s="57"/>
      <c r="N35" s="57"/>
      <c r="O35" s="57"/>
      <c r="P35" s="57"/>
      <c r="Q35" s="57"/>
      <c r="R35" s="57"/>
      <c r="S35" s="57"/>
      <c r="T35" s="57"/>
      <c r="U35" s="57"/>
      <c r="V35" s="57"/>
      <c r="W35" s="57"/>
      <c r="X35" s="57"/>
      <c r="Y35" s="57"/>
    </row>
    <row r="36" spans="1:25">
      <c r="A36" s="57"/>
      <c r="B36" s="57"/>
      <c r="C36" s="57"/>
      <c r="D36" s="57"/>
      <c r="E36" s="57"/>
      <c r="F36" s="57"/>
      <c r="G36" s="57"/>
      <c r="H36" s="57"/>
      <c r="I36" s="57"/>
      <c r="J36" s="57"/>
      <c r="K36" s="57"/>
      <c r="L36" s="57"/>
      <c r="M36" s="57"/>
      <c r="N36" s="57"/>
      <c r="O36" s="57"/>
      <c r="P36" s="57"/>
      <c r="Q36" s="57"/>
      <c r="R36" s="57"/>
      <c r="S36" s="57"/>
      <c r="T36" s="57"/>
      <c r="U36" s="57"/>
      <c r="V36" s="57"/>
      <c r="W36" s="57"/>
      <c r="X36" s="57"/>
      <c r="Y36" s="57"/>
    </row>
    <row r="37" spans="1:25">
      <c r="A37" s="57"/>
      <c r="B37" s="57"/>
      <c r="C37" s="57"/>
      <c r="D37" s="57"/>
      <c r="E37" s="57"/>
      <c r="F37" s="57"/>
      <c r="G37" s="57"/>
      <c r="H37" s="57"/>
      <c r="I37" s="57"/>
      <c r="J37" s="57"/>
      <c r="K37" s="57"/>
      <c r="L37" s="57"/>
      <c r="M37" s="57"/>
      <c r="N37" s="57"/>
      <c r="O37" s="57"/>
      <c r="P37" s="57"/>
      <c r="Q37" s="57"/>
      <c r="R37" s="57"/>
      <c r="S37" s="57"/>
      <c r="T37" s="57"/>
      <c r="U37" s="57"/>
      <c r="V37" s="57"/>
      <c r="W37" s="57"/>
      <c r="X37" s="57"/>
      <c r="Y37" s="57"/>
    </row>
    <row r="38" spans="1:25">
      <c r="A38" s="57"/>
      <c r="B38" s="57"/>
      <c r="C38" s="57"/>
      <c r="D38" s="57"/>
      <c r="E38" s="57"/>
      <c r="F38" s="57"/>
      <c r="G38" s="57"/>
      <c r="H38" s="57"/>
      <c r="I38" s="57"/>
      <c r="J38" s="57"/>
      <c r="K38" s="57"/>
      <c r="L38" s="57"/>
      <c r="M38" s="57"/>
      <c r="N38" s="57"/>
      <c r="O38" s="57"/>
      <c r="P38" s="57"/>
      <c r="Q38" s="57"/>
      <c r="R38" s="57"/>
      <c r="S38" s="57"/>
      <c r="T38" s="57"/>
      <c r="U38" s="57"/>
      <c r="V38" s="57"/>
      <c r="W38" s="57"/>
      <c r="X38" s="57"/>
      <c r="Y38" s="57"/>
    </row>
    <row r="39" spans="1:25">
      <c r="A39" s="57"/>
      <c r="B39" s="57"/>
      <c r="C39" s="57"/>
      <c r="D39" s="57"/>
      <c r="E39" s="57"/>
      <c r="F39" s="57"/>
      <c r="G39" s="57"/>
      <c r="H39" s="57"/>
      <c r="I39" s="57"/>
      <c r="J39" s="57"/>
      <c r="K39" s="57"/>
      <c r="L39" s="57"/>
      <c r="M39" s="57"/>
      <c r="N39" s="57"/>
      <c r="O39" s="57"/>
      <c r="P39" s="57"/>
      <c r="Q39" s="57"/>
      <c r="R39" s="57"/>
      <c r="S39" s="57"/>
      <c r="T39" s="57"/>
      <c r="U39" s="57"/>
      <c r="V39" s="57"/>
      <c r="W39" s="57"/>
      <c r="X39" s="57"/>
      <c r="Y39" s="57"/>
    </row>
    <row r="40" spans="1:25">
      <c r="A40" s="57"/>
      <c r="B40" s="57"/>
      <c r="C40" s="57"/>
      <c r="D40" s="57"/>
      <c r="E40" s="57"/>
      <c r="F40" s="57"/>
      <c r="G40" s="57"/>
      <c r="H40" s="57"/>
      <c r="I40" s="57"/>
      <c r="J40" s="57"/>
      <c r="K40" s="57"/>
      <c r="L40" s="57"/>
      <c r="M40" s="57"/>
      <c r="N40" s="57"/>
      <c r="O40" s="57"/>
      <c r="P40" s="57"/>
      <c r="Q40" s="57"/>
      <c r="R40" s="57"/>
      <c r="S40" s="57"/>
      <c r="T40" s="57"/>
      <c r="U40" s="57"/>
      <c r="V40" s="57"/>
      <c r="W40" s="57"/>
      <c r="X40" s="57"/>
      <c r="Y40" s="57"/>
    </row>
    <row r="41" spans="1:25">
      <c r="A41" s="57"/>
      <c r="B41" s="57"/>
      <c r="C41" s="57"/>
      <c r="D41" s="57"/>
      <c r="E41" s="57"/>
      <c r="F41" s="57"/>
      <c r="G41" s="57"/>
      <c r="H41" s="57"/>
      <c r="I41" s="57"/>
      <c r="J41" s="57"/>
      <c r="K41" s="57"/>
      <c r="L41" s="57"/>
      <c r="M41" s="57"/>
      <c r="N41" s="57"/>
      <c r="O41" s="57"/>
      <c r="P41" s="57"/>
      <c r="Q41" s="57"/>
      <c r="R41" s="57"/>
      <c r="S41" s="57"/>
      <c r="T41" s="57"/>
      <c r="U41" s="57"/>
      <c r="V41" s="57"/>
      <c r="W41" s="57"/>
      <c r="X41" s="57"/>
      <c r="Y41" s="57"/>
    </row>
    <row r="42" spans="1:25">
      <c r="A42" s="57"/>
      <c r="B42" s="57"/>
      <c r="C42" s="57"/>
      <c r="D42" s="57"/>
      <c r="E42" s="57"/>
      <c r="F42" s="57"/>
      <c r="G42" s="57"/>
      <c r="H42" s="57"/>
      <c r="I42" s="57"/>
      <c r="J42" s="57"/>
      <c r="K42" s="57"/>
      <c r="L42" s="57"/>
      <c r="M42" s="57"/>
      <c r="N42" s="57"/>
      <c r="O42" s="57"/>
      <c r="P42" s="57"/>
      <c r="Q42" s="57"/>
      <c r="R42" s="57"/>
      <c r="S42" s="57"/>
      <c r="T42" s="57"/>
      <c r="U42" s="57"/>
      <c r="V42" s="57"/>
      <c r="W42" s="57"/>
      <c r="X42" s="57"/>
      <c r="Y42" s="57"/>
    </row>
    <row r="43" spans="1:25">
      <c r="A43" s="57"/>
      <c r="B43" s="57"/>
      <c r="C43" s="57"/>
      <c r="D43" s="57"/>
      <c r="E43" s="57"/>
      <c r="F43" s="57"/>
      <c r="G43" s="57"/>
      <c r="H43" s="57"/>
      <c r="I43" s="57"/>
      <c r="J43" s="57"/>
      <c r="K43" s="57"/>
      <c r="L43" s="57"/>
      <c r="M43" s="57"/>
      <c r="N43" s="57"/>
      <c r="O43" s="57"/>
      <c r="P43" s="57"/>
      <c r="Q43" s="57"/>
      <c r="R43" s="57"/>
      <c r="S43" s="57"/>
      <c r="T43" s="57"/>
      <c r="U43" s="57"/>
      <c r="V43" s="57"/>
      <c r="W43" s="57"/>
      <c r="X43" s="57"/>
      <c r="Y43" s="57"/>
    </row>
    <row r="44" spans="1:25">
      <c r="A44" s="57"/>
      <c r="B44" s="57"/>
      <c r="C44" s="57"/>
      <c r="D44" s="57"/>
      <c r="E44" s="57"/>
      <c r="F44" s="57"/>
      <c r="G44" s="57"/>
      <c r="H44" s="57"/>
      <c r="I44" s="57"/>
      <c r="J44" s="57"/>
      <c r="K44" s="57"/>
      <c r="L44" s="57"/>
      <c r="M44" s="57"/>
      <c r="N44" s="57"/>
      <c r="O44" s="57"/>
      <c r="P44" s="57"/>
      <c r="Q44" s="57"/>
      <c r="R44" s="57"/>
      <c r="S44" s="57"/>
      <c r="T44" s="57"/>
      <c r="U44" s="57"/>
      <c r="V44" s="57"/>
      <c r="W44" s="57"/>
      <c r="X44" s="57"/>
      <c r="Y44" s="57"/>
    </row>
    <row r="45" spans="1:25">
      <c r="A45" s="57"/>
      <c r="B45" s="57"/>
      <c r="C45" s="57"/>
      <c r="D45" s="57"/>
      <c r="E45" s="57"/>
      <c r="F45" s="57"/>
      <c r="G45" s="57"/>
      <c r="H45" s="57"/>
      <c r="I45" s="57"/>
      <c r="J45" s="57"/>
      <c r="K45" s="57"/>
      <c r="L45" s="57"/>
      <c r="M45" s="57"/>
      <c r="N45" s="57"/>
      <c r="O45" s="57"/>
      <c r="P45" s="57"/>
      <c r="Q45" s="57"/>
      <c r="R45" s="57"/>
      <c r="S45" s="57"/>
      <c r="T45" s="57"/>
      <c r="U45" s="57"/>
      <c r="V45" s="57"/>
      <c r="W45" s="57"/>
      <c r="X45" s="57"/>
      <c r="Y45" s="57"/>
    </row>
    <row r="46" spans="1:25">
      <c r="A46" s="57"/>
      <c r="B46" s="57"/>
      <c r="C46" s="57"/>
      <c r="D46" s="57"/>
      <c r="E46" s="57"/>
      <c r="F46" s="57"/>
      <c r="G46" s="57"/>
      <c r="H46" s="57"/>
      <c r="I46" s="57"/>
      <c r="J46" s="57"/>
      <c r="K46" s="57"/>
      <c r="L46" s="57"/>
      <c r="M46" s="57"/>
      <c r="N46" s="57"/>
      <c r="O46" s="57"/>
      <c r="P46" s="57"/>
      <c r="Q46" s="57"/>
      <c r="R46" s="57"/>
      <c r="S46" s="57"/>
      <c r="T46" s="57"/>
      <c r="U46" s="57"/>
      <c r="V46" s="57"/>
      <c r="W46" s="57"/>
      <c r="X46" s="57"/>
      <c r="Y46" s="57"/>
    </row>
    <row r="47" spans="1:25">
      <c r="A47" s="57"/>
      <c r="B47" s="57"/>
      <c r="C47" s="57"/>
      <c r="D47" s="57"/>
      <c r="E47" s="57"/>
      <c r="F47" s="57"/>
      <c r="G47" s="57"/>
      <c r="H47" s="57"/>
      <c r="I47" s="57"/>
      <c r="J47" s="57"/>
      <c r="K47" s="57"/>
      <c r="L47" s="57"/>
      <c r="M47" s="57"/>
      <c r="N47" s="57"/>
      <c r="O47" s="57"/>
      <c r="P47" s="57"/>
      <c r="Q47" s="57"/>
      <c r="R47" s="57"/>
      <c r="S47" s="57"/>
      <c r="T47" s="57"/>
      <c r="U47" s="57"/>
      <c r="V47" s="57"/>
      <c r="W47" s="57"/>
      <c r="X47" s="57"/>
      <c r="Y47" s="57"/>
    </row>
    <row r="48" spans="1:25">
      <c r="A48" s="57"/>
      <c r="B48" s="57"/>
      <c r="C48" s="57"/>
      <c r="D48" s="57"/>
      <c r="E48" s="57"/>
      <c r="F48" s="57"/>
      <c r="G48" s="57"/>
      <c r="H48" s="57"/>
      <c r="I48" s="57"/>
      <c r="J48" s="57"/>
      <c r="K48" s="57"/>
      <c r="L48" s="57"/>
      <c r="M48" s="57"/>
      <c r="N48" s="57"/>
      <c r="O48" s="57"/>
      <c r="P48" s="57"/>
      <c r="Q48" s="57"/>
      <c r="R48" s="57"/>
      <c r="S48" s="57"/>
      <c r="T48" s="57"/>
      <c r="U48" s="57"/>
      <c r="V48" s="57"/>
      <c r="W48" s="57"/>
      <c r="X48" s="57"/>
      <c r="Y48" s="57"/>
    </row>
    <row r="49" spans="1:25">
      <c r="A49" s="57"/>
      <c r="B49" s="57"/>
      <c r="C49" s="57"/>
      <c r="D49" s="57"/>
      <c r="E49" s="57"/>
      <c r="F49" s="57"/>
      <c r="G49" s="57"/>
      <c r="H49" s="57"/>
      <c r="I49" s="57"/>
      <c r="J49" s="57"/>
      <c r="K49" s="57"/>
      <c r="L49" s="57"/>
      <c r="M49" s="57"/>
      <c r="N49" s="57"/>
      <c r="O49" s="57"/>
      <c r="P49" s="57"/>
      <c r="Q49" s="57"/>
      <c r="R49" s="57"/>
      <c r="S49" s="57"/>
      <c r="T49" s="57"/>
      <c r="U49" s="57"/>
      <c r="V49" s="57"/>
      <c r="W49" s="57"/>
      <c r="X49" s="57"/>
      <c r="Y49" s="57"/>
    </row>
    <row r="50" spans="1:25">
      <c r="A50" s="57"/>
      <c r="B50" s="57"/>
      <c r="C50" s="57"/>
      <c r="D50" s="57"/>
      <c r="E50" s="57"/>
      <c r="F50" s="57"/>
      <c r="G50" s="57"/>
      <c r="H50" s="57"/>
      <c r="I50" s="57"/>
      <c r="J50" s="57"/>
      <c r="K50" s="57"/>
      <c r="L50" s="57"/>
      <c r="M50" s="57"/>
      <c r="N50" s="57"/>
      <c r="O50" s="57"/>
      <c r="P50" s="57"/>
      <c r="Q50" s="57"/>
      <c r="R50" s="57"/>
      <c r="S50" s="57"/>
      <c r="T50" s="57"/>
      <c r="U50" s="57"/>
      <c r="V50" s="57"/>
      <c r="W50" s="57"/>
      <c r="X50" s="57"/>
      <c r="Y50" s="57"/>
    </row>
    <row r="51" spans="1:25">
      <c r="A51" s="57"/>
      <c r="B51" s="57"/>
      <c r="C51" s="57"/>
      <c r="D51" s="57"/>
      <c r="E51" s="57"/>
      <c r="F51" s="57"/>
      <c r="G51" s="57"/>
      <c r="H51" s="57"/>
      <c r="I51" s="57"/>
      <c r="J51" s="57"/>
      <c r="K51" s="57"/>
      <c r="L51" s="57"/>
      <c r="M51" s="57"/>
      <c r="N51" s="57"/>
      <c r="O51" s="57"/>
      <c r="P51" s="57"/>
      <c r="Q51" s="57"/>
      <c r="R51" s="57"/>
      <c r="S51" s="57"/>
      <c r="T51" s="57"/>
      <c r="U51" s="57"/>
      <c r="V51" s="57"/>
      <c r="W51" s="57"/>
      <c r="X51" s="57"/>
      <c r="Y51" s="57"/>
    </row>
    <row r="52" spans="1:25">
      <c r="A52" s="57"/>
      <c r="B52" s="57"/>
      <c r="C52" s="57"/>
      <c r="D52" s="57"/>
      <c r="E52" s="57"/>
      <c r="F52" s="57"/>
      <c r="G52" s="57"/>
      <c r="H52" s="57"/>
      <c r="I52" s="57"/>
      <c r="J52" s="57"/>
      <c r="K52" s="57"/>
      <c r="L52" s="57"/>
      <c r="M52" s="57"/>
      <c r="N52" s="57"/>
      <c r="O52" s="57"/>
      <c r="P52" s="57"/>
      <c r="Q52" s="57"/>
      <c r="R52" s="57"/>
      <c r="S52" s="57"/>
      <c r="T52" s="57"/>
      <c r="U52" s="57"/>
      <c r="V52" s="57"/>
      <c r="W52" s="57"/>
      <c r="X52" s="57"/>
      <c r="Y52" s="57"/>
    </row>
    <row r="53" spans="1:25">
      <c r="A53" s="57"/>
      <c r="B53" s="57"/>
      <c r="C53" s="57"/>
      <c r="D53" s="57"/>
      <c r="E53" s="57"/>
      <c r="F53" s="57"/>
      <c r="G53" s="57"/>
      <c r="H53" s="57"/>
      <c r="I53" s="57"/>
      <c r="J53" s="57"/>
      <c r="K53" s="57"/>
      <c r="L53" s="57"/>
      <c r="M53" s="57"/>
      <c r="N53" s="57"/>
      <c r="O53" s="57"/>
      <c r="P53" s="57"/>
      <c r="Q53" s="57"/>
      <c r="R53" s="57"/>
      <c r="S53" s="57"/>
      <c r="T53" s="57"/>
      <c r="U53" s="57"/>
      <c r="V53" s="57"/>
      <c r="W53" s="57"/>
      <c r="X53" s="57"/>
      <c r="Y53" s="57"/>
    </row>
    <row r="54" spans="1:25">
      <c r="A54" s="57"/>
      <c r="B54" s="57"/>
      <c r="C54" s="57"/>
      <c r="D54" s="57"/>
      <c r="E54" s="57"/>
      <c r="F54" s="57"/>
      <c r="G54" s="57"/>
      <c r="H54" s="57"/>
      <c r="I54" s="57"/>
      <c r="J54" s="57"/>
      <c r="K54" s="57"/>
      <c r="L54" s="57"/>
      <c r="M54" s="57"/>
      <c r="N54" s="57"/>
      <c r="O54" s="57"/>
      <c r="P54" s="57"/>
      <c r="Q54" s="57"/>
      <c r="R54" s="57"/>
      <c r="S54" s="57"/>
      <c r="T54" s="57"/>
      <c r="U54" s="57"/>
      <c r="V54" s="57"/>
      <c r="W54" s="57"/>
      <c r="X54" s="57"/>
      <c r="Y54" s="57"/>
    </row>
    <row r="55" spans="1:25">
      <c r="A55" s="57"/>
      <c r="B55" s="57"/>
      <c r="C55" s="57"/>
      <c r="D55" s="57"/>
      <c r="E55" s="57"/>
      <c r="F55" s="57"/>
      <c r="G55" s="57"/>
      <c r="H55" s="57"/>
      <c r="I55" s="57"/>
      <c r="J55" s="57"/>
      <c r="K55" s="57"/>
      <c r="L55" s="57"/>
      <c r="M55" s="57"/>
      <c r="N55" s="57"/>
      <c r="O55" s="57"/>
      <c r="P55" s="57"/>
      <c r="Q55" s="57"/>
      <c r="R55" s="57"/>
      <c r="S55" s="57"/>
      <c r="T55" s="57"/>
      <c r="U55" s="57"/>
      <c r="V55" s="57"/>
      <c r="W55" s="57"/>
      <c r="X55" s="57"/>
      <c r="Y55" s="57"/>
    </row>
    <row r="56" spans="1:25">
      <c r="A56" s="57"/>
      <c r="B56" s="57"/>
      <c r="C56" s="57"/>
      <c r="D56" s="57"/>
      <c r="E56" s="57"/>
      <c r="F56" s="57"/>
      <c r="G56" s="57"/>
      <c r="H56" s="57"/>
      <c r="I56" s="57"/>
      <c r="J56" s="57"/>
      <c r="K56" s="57"/>
      <c r="L56" s="57"/>
      <c r="M56" s="57"/>
      <c r="N56" s="57"/>
      <c r="O56" s="57"/>
      <c r="P56" s="57"/>
      <c r="Q56" s="57"/>
      <c r="R56" s="57"/>
      <c r="S56" s="57"/>
      <c r="T56" s="57"/>
      <c r="U56" s="57"/>
      <c r="V56" s="57"/>
      <c r="W56" s="57"/>
      <c r="X56" s="57"/>
      <c r="Y56" s="57"/>
    </row>
    <row r="57" spans="1:25">
      <c r="A57" s="57"/>
      <c r="B57" s="57"/>
      <c r="C57" s="57"/>
      <c r="D57" s="57"/>
      <c r="E57" s="57"/>
      <c r="F57" s="57"/>
      <c r="G57" s="57"/>
      <c r="H57" s="57"/>
      <c r="I57" s="57"/>
      <c r="J57" s="57"/>
      <c r="K57" s="57"/>
      <c r="L57" s="57"/>
      <c r="M57" s="57"/>
      <c r="N57" s="57"/>
      <c r="O57" s="57"/>
      <c r="P57" s="57"/>
      <c r="Q57" s="57"/>
      <c r="R57" s="57"/>
      <c r="S57" s="57"/>
      <c r="T57" s="57"/>
      <c r="U57" s="57"/>
      <c r="V57" s="57"/>
      <c r="W57" s="57"/>
      <c r="X57" s="57"/>
      <c r="Y57" s="57"/>
    </row>
    <row r="58" spans="1:25">
      <c r="A58" s="57"/>
      <c r="B58" s="57"/>
      <c r="C58" s="57"/>
      <c r="D58" s="57"/>
      <c r="E58" s="57"/>
      <c r="F58" s="57"/>
      <c r="G58" s="57"/>
      <c r="H58" s="57"/>
      <c r="I58" s="57"/>
      <c r="J58" s="57"/>
      <c r="K58" s="57"/>
      <c r="L58" s="57"/>
      <c r="M58" s="57"/>
      <c r="N58" s="57"/>
      <c r="O58" s="57"/>
      <c r="P58" s="57"/>
      <c r="Q58" s="57"/>
      <c r="R58" s="57"/>
      <c r="S58" s="57"/>
      <c r="T58" s="57"/>
      <c r="U58" s="57"/>
      <c r="V58" s="57"/>
      <c r="W58" s="57"/>
      <c r="X58" s="57"/>
      <c r="Y58" s="57"/>
    </row>
    <row r="59" spans="1:25">
      <c r="A59" s="57"/>
      <c r="B59" s="57"/>
      <c r="C59" s="57"/>
      <c r="D59" s="57"/>
      <c r="E59" s="57"/>
      <c r="F59" s="57"/>
      <c r="G59" s="57"/>
      <c r="H59" s="57"/>
      <c r="I59" s="57"/>
      <c r="J59" s="57"/>
      <c r="K59" s="57"/>
      <c r="L59" s="57"/>
      <c r="M59" s="57"/>
      <c r="N59" s="57"/>
      <c r="O59" s="57"/>
      <c r="P59" s="57"/>
      <c r="Q59" s="57"/>
      <c r="R59" s="57"/>
      <c r="S59" s="57"/>
      <c r="T59" s="57"/>
      <c r="U59" s="57"/>
      <c r="V59" s="57"/>
      <c r="W59" s="57"/>
      <c r="X59" s="57"/>
      <c r="Y59" s="57"/>
    </row>
    <row r="60" spans="1:25">
      <c r="A60" s="57"/>
      <c r="B60" s="57"/>
      <c r="C60" s="57"/>
      <c r="D60" s="57"/>
      <c r="E60" s="57"/>
      <c r="F60" s="57"/>
      <c r="G60" s="57"/>
      <c r="H60" s="57"/>
      <c r="I60" s="57"/>
      <c r="J60" s="57"/>
      <c r="K60" s="57"/>
      <c r="L60" s="57"/>
      <c r="M60" s="57"/>
      <c r="N60" s="57"/>
      <c r="O60" s="57"/>
      <c r="P60" s="57"/>
      <c r="Q60" s="57"/>
      <c r="R60" s="57"/>
      <c r="S60" s="57"/>
      <c r="T60" s="57"/>
      <c r="U60" s="57"/>
      <c r="V60" s="57"/>
      <c r="W60" s="57"/>
      <c r="X60" s="57"/>
      <c r="Y60" s="57"/>
    </row>
    <row r="61" spans="1:25">
      <c r="A61" s="57"/>
      <c r="B61" s="57"/>
      <c r="C61" s="57"/>
      <c r="D61" s="57"/>
      <c r="E61" s="57"/>
      <c r="F61" s="57"/>
      <c r="G61" s="57"/>
      <c r="H61" s="57"/>
      <c r="I61" s="57"/>
      <c r="J61" s="57"/>
      <c r="K61" s="57"/>
      <c r="L61" s="57"/>
      <c r="M61" s="57"/>
      <c r="N61" s="57"/>
      <c r="O61" s="57"/>
      <c r="P61" s="57"/>
      <c r="Q61" s="57"/>
      <c r="R61" s="57"/>
      <c r="S61" s="57"/>
      <c r="T61" s="57"/>
      <c r="U61" s="57"/>
      <c r="V61" s="57"/>
      <c r="W61" s="57"/>
      <c r="X61" s="57"/>
      <c r="Y61" s="57"/>
    </row>
    <row r="62" spans="1:25">
      <c r="A62" s="57"/>
      <c r="B62" s="57"/>
      <c r="C62" s="57"/>
      <c r="D62" s="57"/>
      <c r="E62" s="57"/>
      <c r="F62" s="57"/>
      <c r="G62" s="57"/>
      <c r="H62" s="57"/>
      <c r="I62" s="57"/>
      <c r="J62" s="57"/>
      <c r="K62" s="57"/>
      <c r="L62" s="57"/>
      <c r="M62" s="57"/>
      <c r="N62" s="57"/>
      <c r="O62" s="57"/>
      <c r="P62" s="57"/>
      <c r="Q62" s="57"/>
      <c r="R62" s="57"/>
      <c r="S62" s="57"/>
      <c r="T62" s="57"/>
      <c r="U62" s="57"/>
      <c r="V62" s="57"/>
      <c r="W62" s="57"/>
      <c r="X62" s="57"/>
      <c r="Y62" s="57"/>
    </row>
    <row r="63" spans="1:25">
      <c r="A63" s="57"/>
      <c r="B63" s="57"/>
      <c r="C63" s="57"/>
      <c r="D63" s="57"/>
      <c r="E63" s="57"/>
      <c r="F63" s="57"/>
      <c r="G63" s="57"/>
      <c r="H63" s="57"/>
      <c r="I63" s="57"/>
      <c r="J63" s="57"/>
      <c r="K63" s="57"/>
      <c r="L63" s="57"/>
      <c r="M63" s="57"/>
      <c r="N63" s="57"/>
      <c r="O63" s="57"/>
      <c r="P63" s="57"/>
      <c r="Q63" s="57"/>
      <c r="R63" s="57"/>
      <c r="S63" s="57"/>
      <c r="T63" s="57"/>
      <c r="U63" s="57"/>
      <c r="V63" s="57"/>
      <c r="W63" s="57"/>
      <c r="X63" s="57"/>
      <c r="Y63" s="57"/>
    </row>
    <row r="64" spans="1:25">
      <c r="A64" s="57"/>
      <c r="B64" s="57"/>
      <c r="C64" s="57"/>
      <c r="D64" s="57"/>
      <c r="E64" s="57"/>
      <c r="F64" s="57"/>
      <c r="G64" s="57"/>
      <c r="H64" s="57"/>
      <c r="I64" s="57"/>
      <c r="J64" s="57"/>
      <c r="K64" s="57"/>
      <c r="L64" s="57"/>
      <c r="M64" s="57"/>
      <c r="N64" s="57"/>
      <c r="O64" s="57"/>
      <c r="P64" s="57"/>
      <c r="Q64" s="57"/>
      <c r="R64" s="57"/>
      <c r="S64" s="57"/>
      <c r="T64" s="57"/>
      <c r="U64" s="57"/>
      <c r="V64" s="57"/>
      <c r="W64" s="57"/>
      <c r="X64" s="57"/>
      <c r="Y64" s="57"/>
    </row>
    <row r="65" spans="1:25">
      <c r="A65" s="57"/>
      <c r="B65" s="57"/>
      <c r="C65" s="57"/>
      <c r="D65" s="57"/>
      <c r="E65" s="57"/>
      <c r="F65" s="57"/>
      <c r="G65" s="57"/>
      <c r="H65" s="57"/>
      <c r="I65" s="57"/>
      <c r="J65" s="57"/>
      <c r="K65" s="57"/>
      <c r="L65" s="57"/>
      <c r="M65" s="57"/>
      <c r="N65" s="57"/>
      <c r="O65" s="57"/>
      <c r="P65" s="57"/>
      <c r="Q65" s="57"/>
      <c r="R65" s="57"/>
      <c r="S65" s="57"/>
      <c r="T65" s="57"/>
      <c r="U65" s="57"/>
      <c r="V65" s="57"/>
      <c r="W65" s="57"/>
      <c r="X65" s="57"/>
      <c r="Y65" s="57"/>
    </row>
    <row r="66" spans="1:25">
      <c r="A66" s="57"/>
      <c r="B66" s="57"/>
      <c r="C66" s="57"/>
      <c r="D66" s="57"/>
      <c r="E66" s="57"/>
      <c r="F66" s="57"/>
      <c r="G66" s="57"/>
      <c r="H66" s="57"/>
      <c r="I66" s="57"/>
      <c r="J66" s="57"/>
      <c r="K66" s="57"/>
      <c r="L66" s="57"/>
      <c r="M66" s="57"/>
      <c r="N66" s="57"/>
      <c r="O66" s="57"/>
      <c r="P66" s="57"/>
      <c r="Q66" s="57"/>
      <c r="R66" s="57"/>
      <c r="S66" s="57"/>
      <c r="T66" s="57"/>
      <c r="U66" s="57"/>
      <c r="V66" s="57"/>
      <c r="W66" s="57"/>
      <c r="X66" s="57"/>
      <c r="Y66" s="57"/>
    </row>
    <row r="67" spans="1:25">
      <c r="A67" s="57"/>
      <c r="B67" s="57"/>
      <c r="C67" s="57"/>
      <c r="D67" s="57"/>
      <c r="E67" s="57"/>
      <c r="F67" s="57"/>
      <c r="G67" s="57"/>
      <c r="H67" s="57"/>
      <c r="I67" s="57"/>
      <c r="J67" s="57"/>
      <c r="K67" s="57"/>
      <c r="L67" s="57"/>
      <c r="M67" s="57"/>
      <c r="N67" s="57"/>
      <c r="O67" s="57"/>
      <c r="P67" s="57"/>
      <c r="Q67" s="57"/>
      <c r="R67" s="57"/>
      <c r="S67" s="57"/>
      <c r="T67" s="57"/>
      <c r="U67" s="57"/>
      <c r="V67" s="57"/>
      <c r="W67" s="57"/>
      <c r="X67" s="57"/>
      <c r="Y67" s="57"/>
    </row>
    <row r="68" spans="1:25">
      <c r="A68" s="57"/>
      <c r="B68" s="57"/>
      <c r="C68" s="57"/>
      <c r="D68" s="57"/>
      <c r="E68" s="57"/>
      <c r="F68" s="57"/>
      <c r="G68" s="57"/>
      <c r="H68" s="57"/>
      <c r="I68" s="57"/>
      <c r="J68" s="57"/>
      <c r="K68" s="57"/>
      <c r="L68" s="57"/>
      <c r="M68" s="57"/>
      <c r="N68" s="57"/>
      <c r="O68" s="57"/>
      <c r="P68" s="57"/>
      <c r="Q68" s="57"/>
      <c r="R68" s="57"/>
      <c r="S68" s="57"/>
      <c r="T68" s="57"/>
      <c r="U68" s="57"/>
      <c r="V68" s="57"/>
      <c r="W68" s="57"/>
      <c r="X68" s="57"/>
      <c r="Y68" s="57"/>
    </row>
    <row r="69" spans="1:25">
      <c r="A69" s="57"/>
      <c r="B69" s="57"/>
      <c r="C69" s="57"/>
      <c r="D69" s="57"/>
      <c r="E69" s="57"/>
      <c r="F69" s="57"/>
      <c r="G69" s="57"/>
      <c r="H69" s="57"/>
      <c r="I69" s="57"/>
      <c r="J69" s="57"/>
      <c r="K69" s="57"/>
      <c r="L69" s="57"/>
      <c r="M69" s="57"/>
      <c r="N69" s="57"/>
      <c r="O69" s="57"/>
      <c r="P69" s="57"/>
      <c r="Q69" s="57"/>
      <c r="R69" s="57"/>
      <c r="S69" s="57"/>
      <c r="T69" s="57"/>
      <c r="U69" s="57"/>
      <c r="V69" s="57"/>
      <c r="W69" s="57"/>
      <c r="X69" s="57"/>
      <c r="Y69" s="57"/>
    </row>
    <row r="70" spans="1:25">
      <c r="A70" s="57"/>
      <c r="B70" s="57"/>
      <c r="C70" s="57"/>
      <c r="D70" s="57"/>
      <c r="E70" s="57"/>
      <c r="F70" s="57"/>
      <c r="G70" s="57"/>
      <c r="H70" s="57"/>
      <c r="I70" s="57"/>
      <c r="J70" s="57"/>
      <c r="K70" s="57"/>
      <c r="L70" s="57"/>
      <c r="M70" s="57"/>
      <c r="N70" s="57"/>
      <c r="O70" s="57"/>
      <c r="P70" s="57"/>
      <c r="Q70" s="57"/>
      <c r="R70" s="57"/>
      <c r="S70" s="57"/>
      <c r="T70" s="57"/>
      <c r="U70" s="57"/>
      <c r="V70" s="57"/>
      <c r="W70" s="57"/>
      <c r="X70" s="57"/>
      <c r="Y70" s="57"/>
    </row>
    <row r="71" spans="1:25">
      <c r="A71" s="57"/>
      <c r="B71" s="57"/>
      <c r="C71" s="57"/>
      <c r="D71" s="57"/>
      <c r="E71" s="57"/>
      <c r="F71" s="57"/>
      <c r="G71" s="57"/>
      <c r="H71" s="57"/>
      <c r="I71" s="57"/>
      <c r="J71" s="57"/>
      <c r="K71" s="57"/>
      <c r="L71" s="57"/>
      <c r="M71" s="57"/>
      <c r="N71" s="57"/>
      <c r="O71" s="57"/>
      <c r="P71" s="57"/>
      <c r="Q71" s="57"/>
      <c r="R71" s="57"/>
      <c r="S71" s="57"/>
      <c r="T71" s="57"/>
      <c r="U71" s="57"/>
      <c r="V71" s="57"/>
      <c r="W71" s="57"/>
      <c r="X71" s="57"/>
      <c r="Y71" s="57"/>
    </row>
    <row r="72" spans="1:25">
      <c r="A72" s="57"/>
      <c r="B72" s="57"/>
      <c r="C72" s="57"/>
      <c r="D72" s="57"/>
      <c r="E72" s="57"/>
      <c r="F72" s="57"/>
      <c r="G72" s="57"/>
      <c r="H72" s="57"/>
      <c r="I72" s="57"/>
      <c r="J72" s="57"/>
      <c r="K72" s="57"/>
      <c r="L72" s="57"/>
      <c r="M72" s="57"/>
      <c r="N72" s="57"/>
      <c r="O72" s="57"/>
      <c r="P72" s="57"/>
      <c r="Q72" s="57"/>
      <c r="R72" s="57"/>
      <c r="S72" s="57"/>
      <c r="T72" s="57"/>
      <c r="U72" s="57"/>
      <c r="V72" s="57"/>
      <c r="W72" s="57"/>
      <c r="X72" s="57"/>
      <c r="Y72" s="57"/>
    </row>
    <row r="73" spans="1:25">
      <c r="A73" s="57"/>
      <c r="B73" s="57"/>
      <c r="C73" s="57"/>
      <c r="D73" s="57"/>
      <c r="E73" s="57"/>
      <c r="F73" s="57"/>
      <c r="G73" s="57"/>
      <c r="H73" s="57"/>
      <c r="I73" s="57"/>
      <c r="J73" s="57"/>
      <c r="K73" s="57"/>
      <c r="L73" s="57"/>
      <c r="M73" s="57"/>
      <c r="N73" s="57"/>
      <c r="O73" s="57"/>
      <c r="P73" s="57"/>
      <c r="Q73" s="57"/>
      <c r="R73" s="57"/>
      <c r="S73" s="57"/>
      <c r="T73" s="57"/>
      <c r="U73" s="57"/>
      <c r="V73" s="57"/>
      <c r="W73" s="57"/>
      <c r="X73" s="57"/>
      <c r="Y73" s="57"/>
    </row>
    <row r="74" spans="1:25">
      <c r="A74" s="57"/>
      <c r="B74" s="57"/>
      <c r="C74" s="57"/>
      <c r="D74" s="57"/>
      <c r="E74" s="57"/>
      <c r="F74" s="57"/>
      <c r="G74" s="57"/>
      <c r="H74" s="57"/>
      <c r="I74" s="57"/>
      <c r="J74" s="57"/>
      <c r="K74" s="57"/>
      <c r="L74" s="57"/>
      <c r="M74" s="57"/>
      <c r="N74" s="57"/>
      <c r="O74" s="57"/>
      <c r="P74" s="57"/>
      <c r="Q74" s="57"/>
      <c r="R74" s="57"/>
      <c r="S74" s="57"/>
      <c r="T74" s="57"/>
      <c r="U74" s="57"/>
      <c r="V74" s="57"/>
      <c r="W74" s="57"/>
      <c r="X74" s="57"/>
      <c r="Y74" s="57"/>
    </row>
    <row r="75" spans="1:25">
      <c r="A75" s="57"/>
      <c r="B75" s="57"/>
      <c r="C75" s="57"/>
      <c r="D75" s="57"/>
      <c r="E75" s="57"/>
      <c r="F75" s="57"/>
      <c r="G75" s="57"/>
      <c r="H75" s="57"/>
      <c r="I75" s="57"/>
      <c r="J75" s="57"/>
      <c r="K75" s="57"/>
      <c r="L75" s="57"/>
      <c r="M75" s="57"/>
      <c r="N75" s="57"/>
      <c r="O75" s="57"/>
      <c r="P75" s="57"/>
      <c r="Q75" s="57"/>
      <c r="R75" s="57"/>
      <c r="S75" s="57"/>
      <c r="T75" s="57"/>
      <c r="U75" s="57"/>
      <c r="V75" s="57"/>
      <c r="W75" s="57"/>
      <c r="X75" s="57"/>
      <c r="Y75" s="57"/>
    </row>
    <row r="76" spans="1:25">
      <c r="A76" s="57"/>
      <c r="B76" s="57"/>
      <c r="C76" s="57"/>
      <c r="D76" s="57"/>
      <c r="E76" s="57"/>
      <c r="F76" s="57"/>
      <c r="G76" s="57"/>
      <c r="H76" s="57"/>
      <c r="I76" s="57"/>
      <c r="J76" s="57"/>
      <c r="K76" s="57"/>
      <c r="L76" s="57"/>
      <c r="M76" s="57"/>
      <c r="N76" s="57"/>
      <c r="O76" s="57"/>
      <c r="P76" s="57"/>
      <c r="Q76" s="57"/>
      <c r="R76" s="57"/>
      <c r="S76" s="57"/>
      <c r="T76" s="57"/>
      <c r="U76" s="57"/>
      <c r="V76" s="57"/>
      <c r="W76" s="57"/>
      <c r="X76" s="57"/>
      <c r="Y76" s="57"/>
    </row>
    <row r="77" spans="1:25">
      <c r="A77" s="57"/>
      <c r="B77" s="57"/>
      <c r="C77" s="57"/>
      <c r="D77" s="57"/>
      <c r="E77" s="57"/>
      <c r="F77" s="57"/>
      <c r="G77" s="57"/>
      <c r="H77" s="57"/>
      <c r="I77" s="57"/>
      <c r="J77" s="57"/>
      <c r="K77" s="57"/>
      <c r="L77" s="57"/>
      <c r="M77" s="57"/>
      <c r="N77" s="57"/>
      <c r="O77" s="57"/>
      <c r="P77" s="57"/>
      <c r="Q77" s="57"/>
      <c r="R77" s="57"/>
      <c r="S77" s="57"/>
      <c r="T77" s="57"/>
      <c r="U77" s="57"/>
      <c r="V77" s="57"/>
      <c r="W77" s="57"/>
      <c r="X77" s="57"/>
      <c r="Y77" s="57"/>
    </row>
    <row r="78" spans="1:25">
      <c r="A78" s="57"/>
      <c r="B78" s="57"/>
      <c r="C78" s="57"/>
      <c r="D78" s="57"/>
      <c r="E78" s="57"/>
      <c r="F78" s="57"/>
      <c r="G78" s="57"/>
      <c r="H78" s="57"/>
      <c r="I78" s="57"/>
      <c r="J78" s="57"/>
      <c r="K78" s="57"/>
      <c r="L78" s="57"/>
      <c r="M78" s="57"/>
      <c r="N78" s="57"/>
      <c r="O78" s="57"/>
      <c r="P78" s="57"/>
      <c r="Q78" s="57"/>
      <c r="R78" s="57"/>
      <c r="S78" s="57"/>
      <c r="T78" s="57"/>
      <c r="U78" s="57"/>
      <c r="V78" s="57"/>
      <c r="W78" s="57"/>
      <c r="X78" s="57"/>
      <c r="Y78" s="57"/>
    </row>
    <row r="79" spans="1:25">
      <c r="A79" s="57"/>
      <c r="B79" s="57"/>
      <c r="C79" s="57"/>
      <c r="D79" s="57"/>
      <c r="E79" s="57"/>
      <c r="F79" s="57"/>
      <c r="G79" s="57"/>
      <c r="H79" s="57"/>
      <c r="I79" s="57"/>
      <c r="J79" s="57"/>
      <c r="K79" s="57"/>
      <c r="L79" s="57"/>
      <c r="M79" s="57"/>
      <c r="N79" s="57"/>
      <c r="O79" s="57"/>
      <c r="P79" s="57"/>
      <c r="Q79" s="57"/>
      <c r="R79" s="57"/>
      <c r="S79" s="57"/>
      <c r="T79" s="57"/>
      <c r="U79" s="57"/>
      <c r="V79" s="57"/>
      <c r="W79" s="57"/>
      <c r="X79" s="57"/>
      <c r="Y79" s="57"/>
    </row>
    <row r="80" spans="1:25">
      <c r="A80" s="57"/>
      <c r="B80" s="57"/>
      <c r="C80" s="57"/>
      <c r="D80" s="57"/>
      <c r="E80" s="57"/>
      <c r="F80" s="57"/>
      <c r="G80" s="57"/>
      <c r="H80" s="57"/>
      <c r="I80" s="57"/>
      <c r="J80" s="57"/>
      <c r="K80" s="57"/>
      <c r="L80" s="57"/>
      <c r="M80" s="57"/>
      <c r="N80" s="57"/>
      <c r="O80" s="57"/>
      <c r="P80" s="57"/>
      <c r="Q80" s="57"/>
      <c r="R80" s="57"/>
      <c r="S80" s="57"/>
      <c r="T80" s="57"/>
      <c r="U80" s="57"/>
      <c r="V80" s="57"/>
      <c r="W80" s="57"/>
      <c r="X80" s="57"/>
      <c r="Y80" s="57"/>
    </row>
    <row r="81" spans="1:25">
      <c r="A81" s="57"/>
      <c r="B81" s="57"/>
      <c r="C81" s="57"/>
      <c r="D81" s="57"/>
      <c r="E81" s="57"/>
      <c r="F81" s="57"/>
      <c r="G81" s="57"/>
      <c r="H81" s="57"/>
      <c r="I81" s="57"/>
      <c r="J81" s="57"/>
      <c r="K81" s="57"/>
      <c r="L81" s="57"/>
      <c r="M81" s="57"/>
      <c r="N81" s="57"/>
      <c r="O81" s="57"/>
      <c r="P81" s="57"/>
      <c r="Q81" s="57"/>
      <c r="R81" s="57"/>
      <c r="S81" s="57"/>
      <c r="T81" s="57"/>
      <c r="U81" s="57"/>
      <c r="V81" s="57"/>
      <c r="W81" s="57"/>
      <c r="X81" s="57"/>
      <c r="Y81" s="57"/>
    </row>
    <row r="82" spans="1:25">
      <c r="A82" s="57"/>
      <c r="B82" s="57"/>
      <c r="C82" s="57"/>
      <c r="D82" s="57"/>
      <c r="E82" s="57"/>
      <c r="F82" s="57"/>
      <c r="G82" s="57"/>
      <c r="H82" s="57"/>
      <c r="I82" s="57"/>
      <c r="J82" s="57"/>
      <c r="K82" s="57"/>
      <c r="L82" s="57"/>
      <c r="M82" s="57"/>
      <c r="N82" s="57"/>
      <c r="O82" s="57"/>
      <c r="P82" s="57"/>
      <c r="Q82" s="57"/>
      <c r="R82" s="57"/>
      <c r="S82" s="57"/>
      <c r="T82" s="57"/>
      <c r="U82" s="57"/>
      <c r="V82" s="57"/>
      <c r="W82" s="57"/>
      <c r="X82" s="57"/>
      <c r="Y82" s="57"/>
    </row>
    <row r="83" spans="1:25">
      <c r="A83" s="57"/>
      <c r="B83" s="57"/>
      <c r="C83" s="57"/>
      <c r="D83" s="57"/>
      <c r="E83" s="57"/>
      <c r="F83" s="57"/>
      <c r="G83" s="57"/>
      <c r="H83" s="57"/>
      <c r="I83" s="57"/>
      <c r="J83" s="57"/>
      <c r="K83" s="57"/>
      <c r="L83" s="57"/>
      <c r="M83" s="57"/>
      <c r="N83" s="57"/>
      <c r="O83" s="57"/>
      <c r="P83" s="57"/>
      <c r="Q83" s="57"/>
      <c r="R83" s="57"/>
      <c r="S83" s="57"/>
      <c r="T83" s="57"/>
      <c r="U83" s="57"/>
      <c r="V83" s="57"/>
      <c r="W83" s="57"/>
      <c r="X83" s="57"/>
      <c r="Y83" s="57"/>
    </row>
    <row r="84" spans="1:25">
      <c r="A84" s="57"/>
      <c r="B84" s="57"/>
      <c r="C84" s="57"/>
      <c r="D84" s="57"/>
      <c r="E84" s="57"/>
      <c r="F84" s="57"/>
      <c r="G84" s="57"/>
      <c r="H84" s="57"/>
      <c r="I84" s="57"/>
      <c r="J84" s="57"/>
      <c r="K84" s="57"/>
      <c r="L84" s="57"/>
      <c r="M84" s="57"/>
      <c r="N84" s="57"/>
      <c r="O84" s="57"/>
      <c r="P84" s="57"/>
      <c r="Q84" s="57"/>
      <c r="R84" s="57"/>
      <c r="S84" s="57"/>
      <c r="T84" s="57"/>
      <c r="U84" s="57"/>
      <c r="V84" s="57"/>
      <c r="W84" s="57"/>
      <c r="X84" s="57"/>
      <c r="Y84" s="57"/>
    </row>
    <row r="85" spans="1:25">
      <c r="A85" s="57"/>
      <c r="B85" s="57"/>
      <c r="C85" s="57"/>
      <c r="D85" s="57"/>
      <c r="E85" s="57"/>
      <c r="F85" s="57"/>
      <c r="G85" s="57"/>
      <c r="H85" s="57"/>
      <c r="I85" s="57"/>
      <c r="J85" s="57"/>
      <c r="K85" s="57"/>
      <c r="L85" s="57"/>
      <c r="M85" s="57"/>
      <c r="N85" s="57"/>
      <c r="O85" s="57"/>
      <c r="P85" s="57"/>
      <c r="Q85" s="57"/>
      <c r="R85" s="57"/>
      <c r="S85" s="57"/>
      <c r="T85" s="57"/>
      <c r="U85" s="57"/>
      <c r="V85" s="57"/>
      <c r="W85" s="57"/>
      <c r="X85" s="57"/>
      <c r="Y85" s="57"/>
    </row>
    <row r="86" spans="1:25">
      <c r="A86" s="57"/>
      <c r="B86" s="57"/>
      <c r="C86" s="57"/>
      <c r="D86" s="57"/>
      <c r="E86" s="57"/>
      <c r="F86" s="57"/>
      <c r="G86" s="57"/>
      <c r="H86" s="57"/>
      <c r="I86" s="57"/>
      <c r="J86" s="57"/>
      <c r="K86" s="57"/>
      <c r="L86" s="57"/>
      <c r="M86" s="57"/>
      <c r="N86" s="57"/>
      <c r="O86" s="57"/>
      <c r="P86" s="57"/>
      <c r="Q86" s="57"/>
      <c r="R86" s="57"/>
      <c r="S86" s="57"/>
      <c r="T86" s="57"/>
      <c r="U86" s="57"/>
      <c r="V86" s="57"/>
      <c r="W86" s="57"/>
      <c r="X86" s="57"/>
      <c r="Y86" s="57"/>
    </row>
    <row r="87" spans="1:25">
      <c r="A87" s="57"/>
      <c r="B87" s="57"/>
      <c r="C87" s="57"/>
      <c r="D87" s="57"/>
      <c r="E87" s="57"/>
      <c r="F87" s="57"/>
      <c r="G87" s="57"/>
      <c r="H87" s="57"/>
      <c r="I87" s="57"/>
      <c r="J87" s="57"/>
      <c r="K87" s="57"/>
      <c r="L87" s="57"/>
      <c r="M87" s="57"/>
      <c r="N87" s="57"/>
      <c r="O87" s="57"/>
      <c r="P87" s="57"/>
      <c r="Q87" s="57"/>
      <c r="R87" s="57"/>
      <c r="S87" s="57"/>
      <c r="T87" s="57"/>
      <c r="U87" s="57"/>
      <c r="V87" s="57"/>
      <c r="W87" s="57"/>
      <c r="X87" s="57"/>
      <c r="Y87" s="57"/>
    </row>
    <row r="88" spans="1:25">
      <c r="A88" s="57"/>
      <c r="B88" s="57"/>
      <c r="C88" s="57"/>
      <c r="D88" s="57"/>
      <c r="E88" s="57"/>
      <c r="F88" s="57"/>
      <c r="G88" s="57"/>
      <c r="H88" s="57"/>
      <c r="I88" s="57"/>
      <c r="J88" s="57"/>
      <c r="K88" s="57"/>
      <c r="L88" s="57"/>
      <c r="M88" s="57"/>
      <c r="N88" s="57"/>
      <c r="O88" s="57"/>
      <c r="P88" s="57"/>
      <c r="Q88" s="57"/>
      <c r="R88" s="57"/>
      <c r="S88" s="57"/>
      <c r="T88" s="57"/>
      <c r="U88" s="57"/>
      <c r="V88" s="57"/>
      <c r="W88" s="57"/>
      <c r="X88" s="57"/>
      <c r="Y88" s="57"/>
    </row>
    <row r="89" spans="1:25">
      <c r="A89" s="57"/>
      <c r="B89" s="57"/>
      <c r="C89" s="57"/>
      <c r="D89" s="57"/>
      <c r="E89" s="57"/>
      <c r="F89" s="57"/>
      <c r="G89" s="57"/>
      <c r="H89" s="57"/>
      <c r="I89" s="57"/>
      <c r="J89" s="57"/>
      <c r="K89" s="57"/>
      <c r="L89" s="57"/>
      <c r="M89" s="57"/>
      <c r="N89" s="57"/>
      <c r="O89" s="57"/>
      <c r="P89" s="57"/>
      <c r="Q89" s="57"/>
      <c r="R89" s="57"/>
      <c r="S89" s="57"/>
      <c r="T89" s="57"/>
      <c r="U89" s="57"/>
      <c r="V89" s="57"/>
      <c r="W89" s="57"/>
      <c r="X89" s="57"/>
      <c r="Y89" s="57"/>
    </row>
    <row r="90" spans="1:25">
      <c r="A90" s="57"/>
      <c r="B90" s="57"/>
      <c r="C90" s="57"/>
      <c r="D90" s="57"/>
      <c r="E90" s="57"/>
      <c r="F90" s="57"/>
      <c r="G90" s="57"/>
      <c r="H90" s="57"/>
      <c r="I90" s="57"/>
      <c r="J90" s="57"/>
      <c r="K90" s="57"/>
      <c r="L90" s="57"/>
      <c r="M90" s="57"/>
      <c r="N90" s="57"/>
      <c r="O90" s="57"/>
      <c r="P90" s="57"/>
      <c r="Q90" s="57"/>
      <c r="R90" s="57"/>
      <c r="S90" s="57"/>
      <c r="T90" s="57"/>
      <c r="U90" s="57"/>
      <c r="V90" s="57"/>
      <c r="W90" s="57"/>
      <c r="X90" s="57"/>
      <c r="Y90" s="57"/>
    </row>
    <row r="91" spans="1:25">
      <c r="A91" s="57"/>
      <c r="B91" s="57"/>
      <c r="C91" s="57"/>
      <c r="D91" s="57"/>
      <c r="E91" s="57"/>
      <c r="F91" s="57"/>
      <c r="G91" s="57"/>
      <c r="H91" s="57"/>
      <c r="I91" s="57"/>
      <c r="J91" s="57"/>
      <c r="K91" s="57"/>
      <c r="L91" s="57"/>
      <c r="M91" s="57"/>
      <c r="N91" s="57"/>
      <c r="O91" s="57"/>
      <c r="P91" s="57"/>
      <c r="Q91" s="57"/>
      <c r="R91" s="57"/>
      <c r="S91" s="57"/>
      <c r="T91" s="57"/>
      <c r="U91" s="57"/>
      <c r="V91" s="57"/>
      <c r="W91" s="57"/>
      <c r="X91" s="57"/>
      <c r="Y91" s="57"/>
    </row>
    <row r="92" spans="1:25">
      <c r="A92" s="57"/>
      <c r="B92" s="57"/>
      <c r="C92" s="57"/>
      <c r="D92" s="57"/>
      <c r="E92" s="57"/>
      <c r="F92" s="57"/>
      <c r="G92" s="57"/>
      <c r="H92" s="57"/>
      <c r="I92" s="57"/>
      <c r="J92" s="57"/>
      <c r="K92" s="57"/>
      <c r="L92" s="57"/>
      <c r="M92" s="57"/>
      <c r="N92" s="57"/>
      <c r="O92" s="57"/>
      <c r="P92" s="57"/>
      <c r="Q92" s="57"/>
      <c r="R92" s="57"/>
      <c r="S92" s="57"/>
      <c r="T92" s="57"/>
      <c r="U92" s="57"/>
      <c r="V92" s="57"/>
      <c r="W92" s="57"/>
      <c r="X92" s="57"/>
      <c r="Y92" s="57"/>
    </row>
    <row r="93" spans="1:25">
      <c r="A93" s="57"/>
      <c r="B93" s="57"/>
      <c r="C93" s="57"/>
      <c r="D93" s="57"/>
      <c r="E93" s="57"/>
      <c r="F93" s="57"/>
      <c r="G93" s="57"/>
      <c r="H93" s="57"/>
      <c r="I93" s="57"/>
      <c r="J93" s="57"/>
      <c r="K93" s="57"/>
      <c r="L93" s="57"/>
      <c r="M93" s="57"/>
      <c r="N93" s="57"/>
      <c r="O93" s="57"/>
      <c r="P93" s="57"/>
      <c r="Q93" s="57"/>
      <c r="R93" s="57"/>
      <c r="S93" s="57"/>
      <c r="T93" s="57"/>
      <c r="U93" s="57"/>
      <c r="V93" s="57"/>
      <c r="W93" s="57"/>
      <c r="X93" s="57"/>
      <c r="Y93" s="57"/>
    </row>
    <row r="94" spans="1:25">
      <c r="A94" s="57"/>
      <c r="B94" s="57"/>
      <c r="C94" s="57"/>
      <c r="D94" s="57"/>
      <c r="E94" s="57"/>
      <c r="F94" s="57"/>
      <c r="G94" s="57"/>
      <c r="H94" s="57"/>
      <c r="I94" s="57"/>
      <c r="J94" s="57"/>
      <c r="K94" s="57"/>
      <c r="L94" s="57"/>
      <c r="M94" s="57"/>
      <c r="N94" s="57"/>
      <c r="O94" s="57"/>
      <c r="P94" s="57"/>
      <c r="Q94" s="57"/>
      <c r="R94" s="57"/>
      <c r="S94" s="57"/>
      <c r="T94" s="57"/>
      <c r="U94" s="57"/>
      <c r="V94" s="57"/>
      <c r="W94" s="57"/>
      <c r="X94" s="57"/>
      <c r="Y94" s="57"/>
    </row>
    <row r="95" spans="1:25">
      <c r="A95" s="57"/>
      <c r="B95" s="57"/>
      <c r="C95" s="57"/>
      <c r="D95" s="57"/>
      <c r="E95" s="57"/>
      <c r="F95" s="57"/>
      <c r="G95" s="57"/>
      <c r="H95" s="57"/>
      <c r="I95" s="57"/>
      <c r="J95" s="57"/>
      <c r="K95" s="57"/>
      <c r="L95" s="57"/>
      <c r="M95" s="57"/>
      <c r="N95" s="57"/>
      <c r="O95" s="57"/>
      <c r="P95" s="57"/>
      <c r="Q95" s="57"/>
      <c r="R95" s="57"/>
      <c r="S95" s="57"/>
      <c r="T95" s="57"/>
      <c r="U95" s="57"/>
      <c r="V95" s="57"/>
      <c r="W95" s="57"/>
      <c r="X95" s="57"/>
      <c r="Y95" s="57"/>
    </row>
    <row r="96" spans="1:25">
      <c r="A96" s="57"/>
      <c r="B96" s="57"/>
      <c r="C96" s="57"/>
      <c r="D96" s="57"/>
      <c r="E96" s="57"/>
      <c r="F96" s="57"/>
      <c r="G96" s="57"/>
      <c r="H96" s="57"/>
      <c r="I96" s="57"/>
      <c r="J96" s="57"/>
      <c r="K96" s="57"/>
      <c r="L96" s="57"/>
      <c r="M96" s="57"/>
      <c r="N96" s="57"/>
      <c r="O96" s="57"/>
      <c r="P96" s="57"/>
      <c r="Q96" s="57"/>
      <c r="R96" s="57"/>
      <c r="S96" s="57"/>
      <c r="T96" s="57"/>
      <c r="U96" s="57"/>
      <c r="V96" s="57"/>
      <c r="W96" s="57"/>
      <c r="X96" s="57"/>
      <c r="Y96" s="57"/>
    </row>
    <row r="97" spans="1:25">
      <c r="A97" s="57"/>
      <c r="B97" s="57"/>
      <c r="C97" s="57"/>
      <c r="D97" s="57"/>
      <c r="E97" s="57"/>
      <c r="F97" s="57"/>
      <c r="G97" s="57"/>
      <c r="H97" s="57"/>
      <c r="I97" s="57"/>
      <c r="J97" s="57"/>
      <c r="K97" s="57"/>
      <c r="L97" s="57"/>
      <c r="M97" s="57"/>
      <c r="N97" s="57"/>
      <c r="O97" s="57"/>
      <c r="P97" s="57"/>
      <c r="Q97" s="57"/>
      <c r="R97" s="57"/>
      <c r="S97" s="57"/>
      <c r="T97" s="57"/>
      <c r="U97" s="57"/>
      <c r="V97" s="57"/>
      <c r="W97" s="57"/>
      <c r="X97" s="57"/>
      <c r="Y97" s="57"/>
    </row>
    <row r="98" spans="1:25">
      <c r="A98" s="57"/>
      <c r="B98" s="57"/>
      <c r="C98" s="57"/>
      <c r="D98" s="57"/>
      <c r="E98" s="57"/>
      <c r="F98" s="57"/>
      <c r="G98" s="57"/>
      <c r="H98" s="57"/>
      <c r="I98" s="57"/>
      <c r="J98" s="57"/>
      <c r="K98" s="57"/>
      <c r="L98" s="57"/>
      <c r="M98" s="57"/>
      <c r="N98" s="57"/>
      <c r="O98" s="57"/>
      <c r="P98" s="57"/>
      <c r="Q98" s="57"/>
      <c r="R98" s="57"/>
      <c r="S98" s="57"/>
      <c r="T98" s="57"/>
      <c r="U98" s="57"/>
      <c r="V98" s="57"/>
      <c r="W98" s="57"/>
      <c r="X98" s="57"/>
      <c r="Y98" s="57"/>
    </row>
    <row r="99" spans="1:25">
      <c r="A99" s="57"/>
      <c r="B99" s="57"/>
      <c r="C99" s="57"/>
      <c r="D99" s="57"/>
      <c r="E99" s="57"/>
      <c r="F99" s="57"/>
      <c r="G99" s="57"/>
      <c r="H99" s="57"/>
      <c r="I99" s="57"/>
      <c r="J99" s="57"/>
      <c r="K99" s="57"/>
      <c r="L99" s="57"/>
      <c r="M99" s="57"/>
      <c r="N99" s="57"/>
      <c r="O99" s="57"/>
      <c r="P99" s="57"/>
      <c r="Q99" s="57"/>
      <c r="R99" s="57"/>
      <c r="S99" s="57"/>
      <c r="T99" s="57"/>
      <c r="U99" s="57"/>
      <c r="V99" s="57"/>
      <c r="W99" s="57"/>
      <c r="X99" s="57"/>
      <c r="Y99" s="57"/>
    </row>
    <row r="100" spans="1: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row>
    <row r="101" spans="1: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row>
    <row r="102" spans="1: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row>
    <row r="103" spans="1: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row>
    <row r="104" spans="1: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row>
    <row r="105" spans="1: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row>
    <row r="106" spans="1: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row>
    <row r="107" spans="1: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row>
    <row r="108" spans="1: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row>
    <row r="109" spans="1: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row>
    <row r="110" spans="1: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row>
    <row r="111" spans="1: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row>
    <row r="112" spans="1: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row>
    <row r="113" spans="1: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row>
    <row r="114" spans="1: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row>
    <row r="115" spans="1: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row>
    <row r="116" spans="1: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row>
    <row r="117" spans="1: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row>
    <row r="118" spans="1: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row>
    <row r="119" spans="1: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row>
    <row r="120" spans="1: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row>
    <row r="121" spans="1: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row>
    <row r="122" spans="1: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row>
    <row r="123" spans="1: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row>
    <row r="124" spans="1: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row>
    <row r="125" spans="1: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row>
    <row r="126" spans="1: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row>
    <row r="127" spans="1: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row>
    <row r="128" spans="1: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row>
    <row r="129" spans="1: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row>
    <row r="130" spans="1: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row>
    <row r="131" spans="1: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row>
    <row r="132" spans="1: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row>
    <row r="133" spans="1: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row>
    <row r="134" spans="1: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row>
    <row r="135" spans="1: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row>
    <row r="136" spans="1: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row>
    <row r="137" spans="1: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row>
    <row r="138" spans="1: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row>
    <row r="139" spans="1: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row>
    <row r="140" spans="1: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row>
    <row r="141" spans="1: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row>
    <row r="142" spans="1: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row>
    <row r="143" spans="1: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row>
    <row r="144" spans="1: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row>
    <row r="145" spans="1: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row>
    <row r="146" spans="1: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row>
    <row r="147" spans="1: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row>
    <row r="148" spans="1: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row>
    <row r="149" spans="1: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row>
    <row r="150" spans="1: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row>
    <row r="151" spans="1: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row>
    <row r="152" spans="1: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row>
    <row r="153" spans="1: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row>
    <row r="154" spans="1: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row>
    <row r="155" spans="1: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row>
    <row r="156" spans="1: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row>
    <row r="157" spans="1: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row>
    <row r="158" spans="1: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row>
    <row r="159" spans="1: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row>
    <row r="160" spans="1: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row>
    <row r="161" spans="1: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row>
    <row r="162" spans="1: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row>
    <row r="163" spans="1: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row>
    <row r="164" spans="1: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row>
    <row r="165" spans="1: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row>
    <row r="166" spans="1: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row>
    <row r="167" spans="1: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row>
    <row r="168" spans="1: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row>
    <row r="169" spans="1: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row>
    <row r="170" spans="1: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row>
    <row r="171" spans="1: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row>
    <row r="172" spans="1: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row>
    <row r="173" spans="1: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row>
    <row r="174" spans="1: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row>
    <row r="175" spans="1: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row>
    <row r="176" spans="1: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row>
    <row r="177" spans="1: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row>
    <row r="178" spans="1: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row>
    <row r="179" spans="1: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row>
    <row r="180" spans="1: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row>
    <row r="181" spans="1: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row>
    <row r="182" spans="1: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row>
    <row r="183" spans="1: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row>
    <row r="184" spans="1: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row>
    <row r="185" spans="1: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row>
    <row r="186" spans="1: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row>
    <row r="187" spans="1: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row>
    <row r="188" spans="1: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row>
    <row r="189" spans="1: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row>
    <row r="190" spans="1: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row>
    <row r="191" spans="1:25">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row>
    <row r="192" spans="1:25">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row>
    <row r="193" spans="1:25">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row>
    <row r="194" spans="1:25">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row>
    <row r="195" spans="1:25">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row>
    <row r="196" spans="1:25">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row>
    <row r="197" spans="1:25">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row>
    <row r="198" spans="1:25">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row>
    <row r="199" spans="1:2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row>
    <row r="200" spans="1:25">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row>
    <row r="201" spans="1:25">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row>
    <row r="202" spans="1:2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row>
    <row r="203" spans="1:25">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row>
    <row r="204" spans="1:25">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row>
    <row r="205" spans="1:25">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row>
    <row r="206" spans="1:25">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row>
    <row r="207" spans="1:25">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row>
    <row r="208" spans="1:25">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row>
    <row r="209" spans="1:25">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row>
    <row r="210" spans="1:2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row>
    <row r="211" spans="1:25">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row>
    <row r="212" spans="1:25">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row>
    <row r="213" spans="1:25">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row>
    <row r="214" spans="1:25">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row>
    <row r="215" spans="1:2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row>
    <row r="216" spans="1:25">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row>
    <row r="217" spans="1:25">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row>
    <row r="218" spans="1:25">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row>
    <row r="219" spans="1:25">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row>
    <row r="220" spans="1:2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row>
    <row r="221" spans="1:25">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row>
    <row r="222" spans="1:25">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row>
    <row r="223" spans="1:25">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row>
    <row r="224" spans="1:25">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row>
    <row r="225" spans="1:25">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row>
    <row r="226" spans="1:25">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row>
    <row r="227" spans="1:25">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row>
    <row r="228" spans="1:25">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row>
    <row r="229" spans="1:25">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row>
    <row r="230" spans="1:25">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row>
    <row r="231" spans="1:25">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row>
    <row r="232" spans="1:25">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row>
    <row r="233" spans="1:25">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row>
    <row r="234" spans="1:25">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row>
    <row r="235" spans="1:25">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row>
    <row r="236" spans="1:2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row>
    <row r="237" spans="1:25">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row>
    <row r="238" spans="1:25">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row>
    <row r="239" spans="1:2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row>
    <row r="240" spans="1:25">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row>
    <row r="241" spans="1:25">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row>
    <row r="242" spans="1:25">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row>
    <row r="243" spans="1:2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row>
    <row r="244" spans="1:25">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row>
    <row r="245" spans="1:25">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row>
    <row r="246" spans="1:25">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row>
    <row r="247" spans="1:25">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row>
    <row r="248" spans="1:25">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row>
    <row r="249" spans="1:2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row>
    <row r="250" spans="1:25">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row>
    <row r="251" spans="1:25">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row>
    <row r="252" spans="1:25">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row>
    <row r="253" spans="1:2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row>
    <row r="254" spans="1:2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row>
    <row r="255" spans="1:2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row>
    <row r="256" spans="1:2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row>
    <row r="257" spans="1:2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row>
    <row r="258" spans="1:2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row>
    <row r="259" spans="1:2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row>
    <row r="260" spans="1:2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row>
    <row r="261" spans="1:2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row>
    <row r="262" spans="1:2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row>
    <row r="263" spans="1:2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row>
    <row r="264" spans="1:2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row>
    <row r="265" spans="1:2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row>
    <row r="266" spans="1:2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row>
    <row r="267" spans="1:2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row>
    <row r="268" spans="1:2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row>
    <row r="269" spans="1:2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row>
    <row r="270" spans="1:2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row>
    <row r="271" spans="1:2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row>
    <row r="272" spans="1:2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row>
    <row r="273" spans="1:2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row>
    <row r="274" spans="1:2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row>
    <row r="275" spans="1:2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row>
    <row r="276" spans="1:2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row>
    <row r="277" spans="1:2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row>
    <row r="278" spans="1:2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row>
    <row r="279" spans="1:2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row>
    <row r="280" spans="1:2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row>
    <row r="281" spans="1:2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row>
    <row r="282" spans="1:2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row>
    <row r="283" spans="1:2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row>
    <row r="284" spans="1:2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row>
    <row r="285" spans="1:2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row>
    <row r="286" spans="1:2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row>
    <row r="287" spans="1:2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row>
    <row r="288" spans="1:2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row>
    <row r="289" spans="1:2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row>
    <row r="290" spans="1:2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row>
    <row r="291" spans="1:2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row>
    <row r="292" spans="1:2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row>
    <row r="293" spans="1:2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row>
    <row r="294" spans="1:2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row>
    <row r="295" spans="1:2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row>
    <row r="296" spans="1:2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row>
    <row r="297" spans="1:2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row>
    <row r="298" spans="1:2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row>
    <row r="299" spans="1:2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row>
    <row r="300" spans="1:2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row>
    <row r="301" spans="1:2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row>
    <row r="302" spans="1:2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row>
    <row r="303" spans="1:2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row>
    <row r="304" spans="1:2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row>
    <row r="305" spans="1:2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row>
    <row r="306" spans="1:2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row>
    <row r="307" spans="1:2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row>
    <row r="308" spans="1:2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row>
    <row r="309" spans="1:2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row>
    <row r="310" spans="1:2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row>
    <row r="311" spans="1:2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row>
    <row r="312" spans="1:2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row>
    <row r="313" spans="1:2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row>
    <row r="314" spans="1:2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row>
    <row r="315" spans="1:2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row>
    <row r="316" spans="1:2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row>
    <row r="317" spans="1:2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row>
    <row r="318" spans="1:2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row>
    <row r="319" spans="1:2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row>
    <row r="320" spans="1:2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row>
    <row r="321" spans="1:2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row>
    <row r="322" spans="1:2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row>
    <row r="323" spans="1:2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row>
    <row r="324" spans="1:2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row>
    <row r="325" spans="1:2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row>
    <row r="326" spans="1:2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row>
    <row r="327" spans="1:2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row>
    <row r="328" spans="1:2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row>
    <row r="329" spans="1:2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row>
    <row r="330" spans="1:2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row>
    <row r="331" spans="1:2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row>
    <row r="332" spans="1:2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row>
    <row r="333" spans="1:2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row>
    <row r="334" spans="1:2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row>
    <row r="335" spans="1:2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row>
    <row r="336" spans="1:2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row>
    <row r="337" spans="1:2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row>
    <row r="338" spans="1:2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row>
    <row r="339" spans="1:2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row>
    <row r="340" spans="1:2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row>
    <row r="341" spans="1:2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row>
    <row r="342" spans="1:2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row>
    <row r="343" spans="1:2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row>
    <row r="344" spans="1:2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row>
    <row r="345" spans="1:2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row>
    <row r="346" spans="1:2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row>
    <row r="347" spans="1:2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row>
    <row r="348" spans="1:2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row>
    <row r="349" spans="1:2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row>
    <row r="350" spans="1:2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row>
    <row r="351" spans="1:2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row>
    <row r="352" spans="1:2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row>
    <row r="353" spans="1:2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row>
    <row r="354" spans="1:2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row>
    <row r="355" spans="1:2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row>
    <row r="356" spans="1:2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row>
    <row r="357" spans="1:2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row>
    <row r="358" spans="1:2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row>
    <row r="359" spans="1:2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row>
    <row r="360" spans="1:2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row>
    <row r="361" spans="1:2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row>
    <row r="362" spans="1:2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row>
    <row r="363" spans="1:2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row>
    <row r="364" spans="1:2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row>
    <row r="365" spans="1:2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row>
    <row r="366" spans="1:2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row>
    <row r="367" spans="1:2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row>
    <row r="368" spans="1:2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row>
    <row r="369" spans="1:2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row>
    <row r="370" spans="1:2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row>
    <row r="371" spans="1:2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row>
    <row r="372" spans="1:2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row>
    <row r="373" spans="1:2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row>
    <row r="374" spans="1:2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row>
    <row r="375" spans="1:2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row>
    <row r="376" spans="1:2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row>
    <row r="377" spans="1:2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row>
    <row r="378" spans="1:2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row>
    <row r="379" spans="1:2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row>
    <row r="380" spans="1:2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row>
    <row r="381" spans="1:2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row>
    <row r="382" spans="1:2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row>
    <row r="383" spans="1:2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row>
    <row r="384" spans="1:2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row>
    <row r="385" spans="1:2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row>
    <row r="386" spans="1:2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row>
    <row r="387" spans="1:2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row>
    <row r="388" spans="1:2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row>
    <row r="389" spans="1:2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row>
    <row r="390" spans="1:2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row>
    <row r="391" spans="1:2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row>
    <row r="392" spans="1:2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row>
    <row r="393" spans="1:2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row>
    <row r="394" spans="1:2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row>
    <row r="395" spans="1:2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row>
    <row r="396" spans="1:2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row>
    <row r="397" spans="1:2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row>
    <row r="398" spans="1:2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row>
    <row r="399" spans="1:2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row>
    <row r="400" spans="1:2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row>
    <row r="401" spans="1:2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row>
    <row r="402" spans="1:2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row>
    <row r="403" spans="1:2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row>
    <row r="404" spans="1:2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row>
    <row r="405" spans="1:2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row>
    <row r="406" spans="1:2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row>
    <row r="407" spans="1:2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row>
    <row r="408" spans="1:2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row>
    <row r="409" spans="1:2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row>
    <row r="410" spans="1:2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row>
    <row r="411" spans="1:2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row>
    <row r="412" spans="1:2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row>
    <row r="413" spans="1:2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row>
    <row r="414" spans="1:2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row>
    <row r="415" spans="1:2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row>
    <row r="416" spans="1:2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row>
    <row r="417" spans="1:2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row>
    <row r="418" spans="1:2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row>
    <row r="419" spans="1:2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row>
    <row r="420" spans="1:2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row>
    <row r="421" spans="1:2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row>
    <row r="422" spans="1:2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row>
    <row r="423" spans="1:2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row>
    <row r="424" spans="1:2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row>
    <row r="425" spans="1:2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row>
    <row r="426" spans="1:2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row>
    <row r="427" spans="1:2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row>
    <row r="428" spans="1:2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row>
    <row r="429" spans="1:2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row>
    <row r="430" spans="1:2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row>
    <row r="431" spans="1:2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row>
    <row r="432" spans="1:2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row>
    <row r="433" spans="1:2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row>
    <row r="434" spans="1:2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row>
    <row r="435" spans="1:2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row>
    <row r="436" spans="1:2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row>
    <row r="437" spans="1:2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row>
    <row r="438" spans="1:2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row>
    <row r="439" spans="1:2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row>
    <row r="440" spans="1:2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row>
    <row r="441" spans="1:2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row>
    <row r="442" spans="1:2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row>
    <row r="443" spans="1:2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row>
    <row r="444" spans="1:2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row>
    <row r="445" spans="1:2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row>
    <row r="446" spans="1:2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row>
    <row r="447" spans="1:2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row>
    <row r="448" spans="1:2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row>
    <row r="449" spans="1:2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row>
    <row r="450" spans="1:2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row>
    <row r="451" spans="1:2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row>
    <row r="452" spans="1:2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row>
    <row r="453" spans="1:2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row>
    <row r="454" spans="1:2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row>
    <row r="455" spans="1:2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row>
    <row r="456" spans="1:2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row>
    <row r="457" spans="1:2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row>
    <row r="458" spans="1:2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row>
    <row r="459" spans="1:2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row>
    <row r="460" spans="1:2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row>
    <row r="461" spans="1:2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row>
    <row r="462" spans="1:2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row>
    <row r="463" spans="1:2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row>
    <row r="464" spans="1:2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row>
    <row r="465" spans="1:2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row>
    <row r="466" spans="1:2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row>
    <row r="467" spans="1:2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row>
    <row r="468" spans="1:2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row>
    <row r="469" spans="1:2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row>
    <row r="470" spans="1:2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row>
    <row r="471" spans="1:2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row>
    <row r="472" spans="1:2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row>
    <row r="473" spans="1:2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row>
    <row r="474" spans="1:2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row>
    <row r="475" spans="1:2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row>
    <row r="476" spans="1:2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row>
    <row r="477" spans="1:2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row>
    <row r="478" spans="1:2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row>
    <row r="479" spans="1:2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row>
    <row r="480" spans="1:2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row>
    <row r="481" spans="1:2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row>
    <row r="482" spans="1:2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row>
    <row r="483" spans="1:2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row>
    <row r="484" spans="1:2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row>
    <row r="485" spans="1:2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row>
    <row r="486" spans="1:2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row>
    <row r="487" spans="1:2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row>
    <row r="488" spans="1:2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row>
    <row r="489" spans="1:2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row>
    <row r="490" spans="1:2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row>
    <row r="491" spans="1:2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row>
    <row r="492" spans="1:2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row>
    <row r="493" spans="1:2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row>
    <row r="494" spans="1:2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row>
    <row r="495" spans="1:2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row>
    <row r="496" spans="1:2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row>
    <row r="497" spans="1:2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row>
    <row r="498" spans="1:2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row>
    <row r="499" spans="1:2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row>
    <row r="500" spans="1:2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row>
    <row r="501" spans="1:2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row>
    <row r="502" spans="1:2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row>
    <row r="503" spans="1:2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row>
    <row r="504" spans="1:2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row>
    <row r="505" spans="1:2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row>
    <row r="506" spans="1:2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row>
    <row r="507" spans="1:2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row>
    <row r="508" spans="1:2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row>
    <row r="509" spans="1:2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row>
    <row r="510" spans="1:2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row>
    <row r="511" spans="1:2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row>
    <row r="512" spans="1:2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row>
    <row r="513" spans="1:2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row>
    <row r="514" spans="1:2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row>
    <row r="515" spans="1:2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row>
    <row r="516" spans="1:2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row>
    <row r="517" spans="1:2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row>
    <row r="518" spans="1:2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row>
    <row r="519" spans="1:2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row>
    <row r="520" spans="1:2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row>
    <row r="521" spans="1:2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row>
    <row r="522" spans="1:2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row>
    <row r="523" spans="1:2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row>
    <row r="524" spans="1:2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row>
    <row r="525" spans="1:2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row>
    <row r="526" spans="1:2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row>
    <row r="527" spans="1:2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row>
    <row r="528" spans="1:2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row>
    <row r="529" spans="1:2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row>
    <row r="530" spans="1:2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row>
    <row r="531" spans="1:2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row>
    <row r="532" spans="1:2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row>
    <row r="533" spans="1:2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row>
    <row r="534" spans="1:2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row>
    <row r="535" spans="1:2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row>
    <row r="536" spans="1:2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row>
    <row r="537" spans="1:2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row>
    <row r="538" spans="1:2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row>
    <row r="539" spans="1:2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row>
    <row r="540" spans="1:2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row>
    <row r="541" spans="1:2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row>
    <row r="542" spans="1:2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row>
    <row r="543" spans="1:2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row>
    <row r="544" spans="1:2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row>
    <row r="545" spans="1:2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row>
    <row r="546" spans="1:2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row>
    <row r="547" spans="1:2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row>
    <row r="548" spans="1:2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row>
    <row r="549" spans="1:2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row>
    <row r="550" spans="1:2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row>
    <row r="551" spans="1:2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row>
    <row r="552" spans="1:2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row>
    <row r="553" spans="1:2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row>
    <row r="554" spans="1:2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row>
    <row r="555" spans="1:2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row>
    <row r="556" spans="1:2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row>
    <row r="557" spans="1:2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row>
    <row r="558" spans="1:2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row>
    <row r="559" spans="1:2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row>
    <row r="560" spans="1:2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row>
    <row r="561" spans="1:2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row>
    <row r="562" spans="1:2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row>
    <row r="563" spans="1:2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row>
    <row r="564" spans="1:2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row>
    <row r="565" spans="1:2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row>
    <row r="566" spans="1:2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row>
    <row r="567" spans="1:2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row>
    <row r="568" spans="1:2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row>
    <row r="569" spans="1:2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row>
    <row r="570" spans="1:2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row>
    <row r="571" spans="1:2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row>
    <row r="572" spans="1:2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row>
    <row r="573" spans="1:2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row>
    <row r="574" spans="1:2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row>
    <row r="575" spans="1:2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row>
    <row r="576" spans="1:2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row>
    <row r="577" spans="1:2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row>
    <row r="578" spans="1:2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row>
    <row r="579" spans="1:2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row>
    <row r="580" spans="1:2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row>
    <row r="581" spans="1:2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row>
    <row r="582" spans="1:2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row>
    <row r="583" spans="1:2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row>
    <row r="584" spans="1:2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row>
    <row r="585" spans="1:2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row>
    <row r="586" spans="1:2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row>
    <row r="587" spans="1:2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row>
    <row r="588" spans="1:2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row>
    <row r="589" spans="1:2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row>
    <row r="590" spans="1:2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row>
    <row r="591" spans="1:2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row>
    <row r="592" spans="1:2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row>
    <row r="593" spans="1:2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row>
    <row r="594" spans="1:2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row>
    <row r="595" spans="1:2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row>
    <row r="596" spans="1:2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row>
    <row r="597" spans="1:2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row>
    <row r="598" spans="1:2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row>
    <row r="599" spans="1:2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row>
    <row r="600" spans="1:2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row>
    <row r="601" spans="1:2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row>
    <row r="602" spans="1:2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row>
    <row r="603" spans="1:2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row>
    <row r="604" spans="1:2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row>
    <row r="605" spans="1:2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row>
    <row r="606" spans="1:2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row>
    <row r="607" spans="1:2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row>
    <row r="608" spans="1:2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row>
    <row r="609" spans="1:2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row>
    <row r="610" spans="1:2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row>
    <row r="611" spans="1:2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row>
    <row r="612" spans="1:2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row>
    <row r="613" spans="1:2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row>
    <row r="614" spans="1:2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row>
    <row r="615" spans="1:2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row>
    <row r="616" spans="1:2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row>
    <row r="617" spans="1:2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row>
    <row r="618" spans="1:2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row>
    <row r="619" spans="1:2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row>
    <row r="620" spans="1:2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row>
    <row r="621" spans="1:2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row>
    <row r="622" spans="1:2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row>
    <row r="623" spans="1:2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row>
    <row r="624" spans="1:2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row>
    <row r="625" spans="1:2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row>
    <row r="626" spans="1:2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row>
    <row r="627" spans="1:2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row>
    <row r="628" spans="1:2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row>
    <row r="629" spans="1:2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row>
    <row r="630" spans="1:2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row>
    <row r="631" spans="1:2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row>
    <row r="632" spans="1:2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row>
    <row r="633" spans="1:2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row>
    <row r="634" spans="1:2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row>
    <row r="635" spans="1:2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row>
    <row r="636" spans="1:2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row>
    <row r="637" spans="1:2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row>
    <row r="638" spans="1:2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row>
    <row r="639" spans="1:2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row>
    <row r="640" spans="1:2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row>
    <row r="641" spans="1:2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row>
    <row r="642" spans="1:2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row>
    <row r="643" spans="1:2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row>
    <row r="644" spans="1:2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row>
    <row r="645" spans="1:2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row>
    <row r="646" spans="1:2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row>
    <row r="647" spans="1:2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row>
    <row r="648" spans="1:2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row>
    <row r="649" spans="1:2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row>
    <row r="650" spans="1:2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row>
    <row r="651" spans="1:2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row>
    <row r="652" spans="1:2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row>
    <row r="653" spans="1:2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row>
    <row r="654" spans="1:2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row>
    <row r="655" spans="1:2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row>
    <row r="656" spans="1:2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row>
    <row r="657" spans="1:2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row>
    <row r="658" spans="1:2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row>
    <row r="659" spans="1:2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row>
    <row r="660" spans="1:2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row>
    <row r="661" spans="1:2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row>
    <row r="662" spans="1:2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row>
    <row r="663" spans="1:2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row>
    <row r="664" spans="1:2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row>
    <row r="665" spans="1:2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row>
    <row r="666" spans="1:2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row>
    <row r="667" spans="1:2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row>
    <row r="668" spans="1:2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row>
    <row r="669" spans="1:2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row>
    <row r="670" spans="1:2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row>
    <row r="671" spans="1:2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row>
    <row r="672" spans="1:2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row>
    <row r="673" spans="1:2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row>
    <row r="674" spans="1:2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row>
    <row r="675" spans="1:2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row>
    <row r="676" spans="1:2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row>
    <row r="677" spans="1:2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row>
    <row r="678" spans="1:2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row>
    <row r="679" spans="1:2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row>
    <row r="680" spans="1:2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row>
    <row r="681" spans="1:2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row>
    <row r="682" spans="1:2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row>
    <row r="683" spans="1:2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row>
    <row r="684" spans="1:2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row>
    <row r="685" spans="1:2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row>
    <row r="686" spans="1:2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row>
    <row r="687" spans="1:2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row>
    <row r="688" spans="1:2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row>
    <row r="689" spans="1:2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row>
    <row r="690" spans="1:2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row>
    <row r="691" spans="1:2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row>
    <row r="692" spans="1:2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row>
    <row r="693" spans="1:2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row>
    <row r="694" spans="1:2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row>
    <row r="695" spans="1:2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row>
    <row r="696" spans="1:2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row>
    <row r="697" spans="1:2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row>
    <row r="698" spans="1:2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row>
    <row r="699" spans="1:2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row>
    <row r="700" spans="1:2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row>
    <row r="701" spans="1:2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row>
    <row r="702" spans="1:2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row>
    <row r="703" spans="1:2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row>
    <row r="704" spans="1:2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row>
    <row r="705" spans="1:2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row>
    <row r="706" spans="1:2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row>
    <row r="707" spans="1:2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row>
    <row r="708" spans="1:2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row>
    <row r="709" spans="1:2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row>
    <row r="710" spans="1:2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row>
    <row r="711" spans="1:2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row>
    <row r="712" spans="1:2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row>
    <row r="713" spans="1:2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row>
    <row r="714" spans="1:2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row>
    <row r="715" spans="1:2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row>
    <row r="716" spans="1:2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row>
    <row r="717" spans="1:2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row>
    <row r="718" spans="1:2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row>
    <row r="719" spans="1:2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row>
    <row r="720" spans="1:2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row>
    <row r="721" spans="1:2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row>
    <row r="722" spans="1:2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row>
    <row r="723" spans="1:2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row>
    <row r="724" spans="1:2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row>
    <row r="725" spans="1:2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row>
    <row r="726" spans="1:2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row>
    <row r="727" spans="1:2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row>
    <row r="728" spans="1:2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row>
    <row r="729" spans="1:2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row>
    <row r="730" spans="1:2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row>
    <row r="731" spans="1:2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row>
    <row r="732" spans="1:2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row>
    <row r="733" spans="1:2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row>
    <row r="734" spans="1:2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row>
    <row r="735" spans="1:2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row>
    <row r="736" spans="1:2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row>
    <row r="737" spans="1:2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row>
    <row r="738" spans="1:2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row>
    <row r="739" spans="1:2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row>
    <row r="740" spans="1:2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row>
    <row r="741" spans="1:2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row>
    <row r="742" spans="1:2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row>
    <row r="743" spans="1:2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row>
    <row r="744" spans="1:2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row>
    <row r="745" spans="1:2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row>
    <row r="746" spans="1:2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row>
    <row r="747" spans="1:2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row>
    <row r="748" spans="1:2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row>
    <row r="749" spans="1:2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row>
    <row r="750" spans="1:2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row>
    <row r="751" spans="1:2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row>
    <row r="752" spans="1:2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row>
    <row r="753" spans="1:2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row>
    <row r="754" spans="1:2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row>
    <row r="755" spans="1:2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row>
    <row r="756" spans="1:2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row>
    <row r="757" spans="1:2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row>
    <row r="758" spans="1:2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row>
    <row r="759" spans="1:2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row>
    <row r="760" spans="1:2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row>
    <row r="761" spans="1:2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row>
    <row r="762" spans="1:2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row>
    <row r="763" spans="1:2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row>
    <row r="764" spans="1:2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row>
    <row r="765" spans="1:2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row>
    <row r="766" spans="1:2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row>
    <row r="767" spans="1:2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row>
    <row r="768" spans="1:2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row>
    <row r="769" spans="1:2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row>
    <row r="770" spans="1:2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row>
    <row r="771" spans="1:2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row>
    <row r="772" spans="1:2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row>
    <row r="773" spans="1:2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row>
    <row r="774" spans="1:2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row>
    <row r="775" spans="1:2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row>
    <row r="776" spans="1:2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row>
    <row r="777" spans="1:2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row>
    <row r="778" spans="1:2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row>
    <row r="779" spans="1:2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row>
    <row r="780" spans="1:2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row>
    <row r="781" spans="1:2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row>
    <row r="782" spans="1:2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row>
    <row r="783" spans="1:2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row>
    <row r="784" spans="1:2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row>
    <row r="785" spans="1:2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row>
    <row r="786" spans="1:2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row>
    <row r="787" spans="1:2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row>
    <row r="788" spans="1:2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row>
    <row r="789" spans="1:2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row>
    <row r="790" spans="1:2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row>
    <row r="791" spans="1:2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row>
    <row r="792" spans="1:2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row>
    <row r="793" spans="1:2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row>
    <row r="794" spans="1:2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row>
    <row r="795" spans="1:2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row>
    <row r="796" spans="1:2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row>
    <row r="797" spans="1:2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row>
    <row r="798" spans="1:2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row>
    <row r="799" spans="1:2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row>
    <row r="800" spans="1:2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row>
    <row r="801" spans="1:2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row>
    <row r="802" spans="1:2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row>
    <row r="803" spans="1:2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row>
    <row r="804" spans="1:2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row>
    <row r="805" spans="1:2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row>
    <row r="806" spans="1:2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row>
    <row r="807" spans="1:2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row>
    <row r="808" spans="1:2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row>
    <row r="809" spans="1:2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row>
    <row r="810" spans="1:2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row>
    <row r="811" spans="1:2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row>
    <row r="812" spans="1:2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row>
    <row r="813" spans="1:2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row>
    <row r="814" spans="1:2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row>
    <row r="815" spans="1:2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row>
    <row r="816" spans="1:2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row>
    <row r="817" spans="1:2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row>
    <row r="818" spans="1:2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row>
    <row r="819" spans="1:2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row>
    <row r="820" spans="1:2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row>
    <row r="821" spans="1:2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row>
    <row r="822" spans="1:2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row>
    <row r="823" spans="1:2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row>
    <row r="824" spans="1:2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row>
    <row r="825" spans="1:2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row>
    <row r="826" spans="1:2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row>
    <row r="827" spans="1:2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row>
    <row r="828" spans="1:2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row>
    <row r="829" spans="1:2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row>
    <row r="830" spans="1:2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row>
    <row r="831" spans="1:2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row>
    <row r="832" spans="1:2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row>
    <row r="833" spans="1:2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row>
    <row r="834" spans="1:2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row>
    <row r="835" spans="1:2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row>
    <row r="836" spans="1:2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row>
    <row r="837" spans="1:2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row>
    <row r="838" spans="1:2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row>
    <row r="839" spans="1:2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row>
    <row r="840" spans="1:2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row>
    <row r="841" spans="1:2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row>
    <row r="842" spans="1:2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row>
    <row r="843" spans="1:2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row>
    <row r="844" spans="1:2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row>
    <row r="845" spans="1:2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row>
    <row r="846" spans="1:2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row>
    <row r="847" spans="1:2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row>
    <row r="848" spans="1:2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row>
    <row r="849" spans="1:2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row>
    <row r="850" spans="1:2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row>
    <row r="851" spans="1:2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row>
    <row r="852" spans="1:2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row>
    <row r="853" spans="1:2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row>
    <row r="854" spans="1:2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row>
    <row r="855" spans="1:2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row>
    <row r="856" spans="1:2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row>
    <row r="857" spans="1:2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row>
    <row r="858" spans="1:2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row>
    <row r="859" spans="1:2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row>
    <row r="860" spans="1:2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row>
    <row r="861" spans="1:2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row>
    <row r="862" spans="1:2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row>
    <row r="863" spans="1:2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row>
    <row r="864" spans="1:2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row>
    <row r="865" spans="1:2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row>
    <row r="866" spans="1:2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row>
    <row r="867" spans="1:2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row>
    <row r="868" spans="1:2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row>
    <row r="869" spans="1:2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row>
    <row r="870" spans="1:2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row>
    <row r="871" spans="1:2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row>
    <row r="872" spans="1:2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row>
    <row r="873" spans="1:2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row>
    <row r="874" spans="1:2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row>
    <row r="875" spans="1:2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row>
    <row r="876" spans="1:2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row>
    <row r="877" spans="1:2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row>
    <row r="878" spans="1:2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row>
    <row r="879" spans="1:2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row>
    <row r="880" spans="1:2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row>
    <row r="881" spans="1:2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row>
    <row r="882" spans="1:2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row>
    <row r="883" spans="1:2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row>
    <row r="884" spans="1:2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row>
    <row r="885" spans="1:2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row>
    <row r="886" spans="1:2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row>
    <row r="887" spans="1:2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row>
    <row r="888" spans="1:2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row>
    <row r="889" spans="1:2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row>
    <row r="890" spans="1:2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row>
    <row r="891" spans="1:2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row>
    <row r="892" spans="1:2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row>
    <row r="893" spans="1:2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row>
    <row r="894" spans="1:2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row>
    <row r="895" spans="1:2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row>
    <row r="896" spans="1:2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row>
    <row r="897" spans="1:2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row>
    <row r="898" spans="1:2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row>
    <row r="899" spans="1:2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row>
    <row r="900" spans="1:2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row>
    <row r="901" spans="1:2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row>
    <row r="902" spans="1:2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row>
    <row r="903" spans="1:2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row>
    <row r="904" spans="1:2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row>
    <row r="905" spans="1:2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row>
    <row r="906" spans="1:2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row>
    <row r="907" spans="1:2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row>
    <row r="908" spans="1:2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row>
    <row r="909" spans="1:2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row>
    <row r="910" spans="1:2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row>
    <row r="911" spans="1:2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row>
    <row r="912" spans="1:2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row>
    <row r="913" spans="1:2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row>
    <row r="914" spans="1:2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row>
    <row r="915" spans="1:2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row>
    <row r="916" spans="1:2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row>
    <row r="917" spans="1:2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row>
    <row r="918" spans="1:2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row>
    <row r="919" spans="1:2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row>
    <row r="920" spans="1:2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row>
    <row r="921" spans="1:2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row>
    <row r="922" spans="1:2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row>
    <row r="923" spans="1:2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row>
    <row r="924" spans="1:2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row>
    <row r="925" spans="1:2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row>
    <row r="926" spans="1:2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row>
    <row r="927" spans="1:2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row>
    <row r="928" spans="1:2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row>
    <row r="929" spans="1:2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row>
    <row r="930" spans="1:2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row>
    <row r="931" spans="1:2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row>
    <row r="932" spans="1:2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row>
    <row r="933" spans="1:2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row>
    <row r="934" spans="1:2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row>
    <row r="935" spans="1:2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row>
    <row r="936" spans="1:2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row>
    <row r="937" spans="1:2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row>
    <row r="938" spans="1:2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row>
    <row r="939" spans="1:2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row>
    <row r="940" spans="1:2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row>
    <row r="941" spans="1:2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row>
    <row r="942" spans="1:2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row>
    <row r="943" spans="1:2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row>
    <row r="944" spans="1:2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row>
    <row r="945" spans="1:2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row>
    <row r="946" spans="1:2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row>
    <row r="947" spans="1:2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row>
    <row r="948" spans="1:2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row>
    <row r="949" spans="1:2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row>
    <row r="950" spans="1:2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row>
    <row r="951" spans="1:2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row>
    <row r="952" spans="1:2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row>
    <row r="953" spans="1:2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row>
    <row r="954" spans="1:2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row>
    <row r="955" spans="1:2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row>
    <row r="956" spans="1:2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row>
    <row r="957" spans="1:2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row>
    <row r="958" spans="1:2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row>
    <row r="959" spans="1:2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row>
    <row r="960" spans="1:2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row>
    <row r="961" spans="1:2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row>
    <row r="962" spans="1:2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row>
    <row r="963" spans="1:2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row>
    <row r="964" spans="1:2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row>
    <row r="965" spans="1:2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row>
    <row r="966" spans="1:2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row>
    <row r="967" spans="1:2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row>
    <row r="968" spans="1:2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row>
    <row r="969" spans="1:2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row>
    <row r="970" spans="1:2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row>
    <row r="971" spans="1:2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row>
    <row r="972" spans="1:2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row>
    <row r="973" spans="1:2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row>
    <row r="974" spans="1:2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row>
    <row r="975" spans="1:25">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row>
    <row r="976" spans="1:25">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row>
    <row r="977" spans="1:25">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row>
    <row r="978" spans="1:25">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row>
    <row r="979" spans="1:25">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row>
    <row r="980" spans="1:25">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row>
    <row r="981" spans="1:25">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row>
    <row r="982" spans="1:25">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row>
    <row r="983" spans="1:25">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row>
    <row r="984" spans="1:25">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row>
    <row r="985" spans="1:25">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row>
    <row r="986" spans="1:25">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row>
    <row r="987" spans="1:25">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row>
    <row r="988" spans="1:25">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row>
    <row r="989" spans="1:25">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row>
    <row r="990" spans="1:25">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row>
    <row r="991" spans="1:25">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row>
    <row r="992" spans="1:25">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row>
    <row r="993" spans="1:25">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row>
    <row r="994" spans="1:25">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row>
    <row r="995" spans="1:25">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row>
    <row r="996" spans="1:25">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row>
    <row r="997" spans="1:25">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row>
    <row r="998" spans="1:25">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row>
    <row r="999" spans="1:25">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row>
    <row r="1000" spans="1:25">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row>
  </sheetData>
  <mergeCells count="2">
    <mergeCell ref="B2:F2"/>
    <mergeCell ref="C5:D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1"/>
  <sheetViews>
    <sheetView showGridLines="0" topLeftCell="B2" workbookViewId="0"/>
  </sheetViews>
  <sheetFormatPr baseColWidth="10" defaultColWidth="9" defaultRowHeight="13"/>
  <cols>
    <col min="1" max="1" width="8.69921875" style="143" customWidth="1"/>
    <col min="2" max="2" width="59.19921875" style="143" customWidth="1"/>
    <col min="3" max="3" width="12.296875" style="143" customWidth="1"/>
    <col min="4" max="4" width="17" style="143" customWidth="1"/>
    <col min="5" max="5" width="13.296875" style="143" customWidth="1"/>
    <col min="6" max="6" width="16.5" style="143" customWidth="1"/>
    <col min="7" max="7" width="15.19921875" style="143" customWidth="1"/>
    <col min="8" max="8" width="14" style="143" customWidth="1"/>
    <col min="9" max="9" width="10.69921875" style="143" customWidth="1"/>
    <col min="10" max="10" width="12.296875" style="143" customWidth="1"/>
    <col min="11" max="16384" width="9" style="143"/>
  </cols>
  <sheetData>
    <row r="2" spans="1:10">
      <c r="A2" s="146"/>
      <c r="B2" s="1437" t="s">
        <v>2647</v>
      </c>
      <c r="C2" s="1454"/>
      <c r="D2" s="1454"/>
      <c r="E2" s="1454"/>
      <c r="F2" s="1454"/>
      <c r="G2" s="1454"/>
      <c r="H2" s="1454"/>
      <c r="I2" s="115"/>
      <c r="J2" s="115"/>
    </row>
    <row r="3" spans="1:10">
      <c r="A3" s="146"/>
      <c r="B3" s="1454"/>
      <c r="C3" s="1454"/>
      <c r="D3" s="1454"/>
      <c r="E3" s="1454"/>
      <c r="F3" s="1454"/>
      <c r="G3" s="1454"/>
      <c r="H3" s="1454"/>
      <c r="I3" s="115"/>
      <c r="J3" s="115"/>
    </row>
    <row r="4" spans="1:10">
      <c r="A4" s="146"/>
      <c r="B4" s="683"/>
      <c r="C4" s="115"/>
      <c r="D4" s="115"/>
      <c r="E4" s="115"/>
      <c r="F4" s="115"/>
      <c r="G4" s="115"/>
      <c r="H4" s="115"/>
      <c r="I4" s="115"/>
      <c r="J4" s="115"/>
    </row>
    <row r="5" spans="1:10" s="146" customFormat="1" ht="40.5" customHeight="1">
      <c r="B5" s="675"/>
      <c r="C5" s="1452" t="s">
        <v>885</v>
      </c>
      <c r="D5" s="1453"/>
      <c r="E5" s="1452" t="s">
        <v>886</v>
      </c>
      <c r="F5" s="1452"/>
      <c r="G5" s="1452" t="s">
        <v>887</v>
      </c>
      <c r="H5" s="1452"/>
    </row>
    <row r="6" spans="1:10" ht="39">
      <c r="B6" s="684" t="s">
        <v>798</v>
      </c>
      <c r="C6" s="122" t="s">
        <v>888</v>
      </c>
      <c r="D6" s="122" t="s">
        <v>889</v>
      </c>
      <c r="E6" s="685" t="s">
        <v>888</v>
      </c>
      <c r="F6" s="122" t="s">
        <v>889</v>
      </c>
      <c r="G6" s="122" t="s">
        <v>217</v>
      </c>
      <c r="H6" s="122" t="s">
        <v>890</v>
      </c>
    </row>
    <row r="7" spans="1:10">
      <c r="B7" s="948" t="s">
        <v>292</v>
      </c>
      <c r="C7" s="152">
        <v>159908</v>
      </c>
      <c r="D7" s="152">
        <v>3740</v>
      </c>
      <c r="E7" s="256">
        <v>202956</v>
      </c>
      <c r="F7" s="152">
        <v>2709</v>
      </c>
      <c r="G7" s="152">
        <v>29227</v>
      </c>
      <c r="H7" s="331">
        <v>0.14000000000000001</v>
      </c>
      <c r="J7" s="646"/>
    </row>
    <row r="8" spans="1:10">
      <c r="B8" s="949" t="s">
        <v>293</v>
      </c>
      <c r="C8" s="156">
        <v>18791</v>
      </c>
      <c r="D8" s="156">
        <v>857</v>
      </c>
      <c r="E8" s="156">
        <v>6880</v>
      </c>
      <c r="F8" s="156">
        <v>326</v>
      </c>
      <c r="G8" s="156">
        <v>2316</v>
      </c>
      <c r="H8" s="333">
        <v>0.32</v>
      </c>
      <c r="J8" s="646"/>
    </row>
    <row r="9" spans="1:10">
      <c r="B9" s="949" t="s">
        <v>294</v>
      </c>
      <c r="C9" s="156">
        <v>1195</v>
      </c>
      <c r="D9" s="156">
        <v>298</v>
      </c>
      <c r="E9" s="156">
        <v>1525</v>
      </c>
      <c r="F9" s="156">
        <v>157</v>
      </c>
      <c r="G9" s="156">
        <v>690</v>
      </c>
      <c r="H9" s="333">
        <v>0.41</v>
      </c>
      <c r="J9" s="646"/>
    </row>
    <row r="10" spans="1:10">
      <c r="B10" s="949" t="s">
        <v>771</v>
      </c>
      <c r="C10" s="156">
        <v>232</v>
      </c>
      <c r="D10" s="156">
        <v>38</v>
      </c>
      <c r="E10" s="156">
        <v>302</v>
      </c>
      <c r="F10" s="155">
        <v>0</v>
      </c>
      <c r="G10" s="156">
        <v>7</v>
      </c>
      <c r="H10" s="333">
        <v>0.02</v>
      </c>
      <c r="J10" s="646"/>
    </row>
    <row r="11" spans="1:10">
      <c r="B11" s="949" t="s">
        <v>2705</v>
      </c>
      <c r="C11" s="156">
        <v>0</v>
      </c>
      <c r="D11" s="156">
        <v>0</v>
      </c>
      <c r="E11" s="156">
        <v>0</v>
      </c>
      <c r="F11" s="156">
        <v>0</v>
      </c>
      <c r="G11" s="155">
        <v>0</v>
      </c>
      <c r="H11" s="155">
        <v>0</v>
      </c>
      <c r="J11" s="646"/>
    </row>
    <row r="12" spans="1:10">
      <c r="B12" s="949" t="s">
        <v>296</v>
      </c>
      <c r="C12" s="156">
        <v>12604</v>
      </c>
      <c r="D12" s="156">
        <v>13851</v>
      </c>
      <c r="E12" s="156">
        <v>12698</v>
      </c>
      <c r="F12" s="156">
        <v>1661</v>
      </c>
      <c r="G12" s="156">
        <v>7014</v>
      </c>
      <c r="H12" s="333">
        <v>0.49</v>
      </c>
      <c r="J12" s="646"/>
    </row>
    <row r="13" spans="1:10">
      <c r="B13" s="949" t="s">
        <v>297</v>
      </c>
      <c r="C13" s="156">
        <v>69279</v>
      </c>
      <c r="D13" s="156">
        <v>31594</v>
      </c>
      <c r="E13" s="156">
        <v>62616</v>
      </c>
      <c r="F13" s="156">
        <v>15387</v>
      </c>
      <c r="G13" s="156">
        <v>75827</v>
      </c>
      <c r="H13" s="333">
        <v>0.97</v>
      </c>
      <c r="J13" s="646"/>
    </row>
    <row r="14" spans="1:10">
      <c r="B14" s="949" t="s">
        <v>298</v>
      </c>
      <c r="C14" s="156">
        <v>53759</v>
      </c>
      <c r="D14" s="156">
        <v>26629</v>
      </c>
      <c r="E14" s="156">
        <v>46005</v>
      </c>
      <c r="F14" s="156">
        <v>2979</v>
      </c>
      <c r="G14" s="156">
        <v>34337</v>
      </c>
      <c r="H14" s="333">
        <v>0.7</v>
      </c>
      <c r="J14" s="646"/>
    </row>
    <row r="15" spans="1:10">
      <c r="B15" s="949" t="s">
        <v>299</v>
      </c>
      <c r="C15" s="156">
        <v>34472</v>
      </c>
      <c r="D15" s="156">
        <v>218</v>
      </c>
      <c r="E15" s="156">
        <v>34433</v>
      </c>
      <c r="F15" s="156">
        <v>180</v>
      </c>
      <c r="G15" s="156">
        <v>12769</v>
      </c>
      <c r="H15" s="333">
        <v>0.37</v>
      </c>
      <c r="J15" s="646"/>
    </row>
    <row r="16" spans="1:10">
      <c r="B16" s="949" t="s">
        <v>300</v>
      </c>
      <c r="C16" s="156">
        <v>3911</v>
      </c>
      <c r="D16" s="156">
        <v>172</v>
      </c>
      <c r="E16" s="156">
        <v>3847</v>
      </c>
      <c r="F16" s="156">
        <v>112</v>
      </c>
      <c r="G16" s="156">
        <v>4480</v>
      </c>
      <c r="H16" s="333">
        <v>1.1299999999999999</v>
      </c>
      <c r="J16" s="646"/>
    </row>
    <row r="17" spans="2:10">
      <c r="B17" s="949" t="s">
        <v>301</v>
      </c>
      <c r="C17" s="155">
        <v>3104</v>
      </c>
      <c r="D17" s="155">
        <v>426</v>
      </c>
      <c r="E17" s="155">
        <v>2988</v>
      </c>
      <c r="F17" s="155">
        <v>137</v>
      </c>
      <c r="G17" s="155">
        <v>4687</v>
      </c>
      <c r="H17" s="686">
        <v>1.5</v>
      </c>
      <c r="J17" s="646"/>
    </row>
    <row r="18" spans="2:10">
      <c r="B18" s="949" t="s">
        <v>302</v>
      </c>
      <c r="C18" s="155">
        <v>0</v>
      </c>
      <c r="D18" s="155">
        <v>0</v>
      </c>
      <c r="E18" s="155">
        <v>0</v>
      </c>
      <c r="F18" s="155">
        <v>0</v>
      </c>
      <c r="G18" s="155">
        <v>0</v>
      </c>
      <c r="H18" s="155">
        <v>0</v>
      </c>
      <c r="J18" s="646"/>
    </row>
    <row r="19" spans="2:10" ht="26">
      <c r="B19" s="949" t="s">
        <v>891</v>
      </c>
      <c r="C19" s="156">
        <v>1</v>
      </c>
      <c r="D19" s="155">
        <v>0</v>
      </c>
      <c r="E19" s="156">
        <v>1</v>
      </c>
      <c r="F19" s="155">
        <v>0</v>
      </c>
      <c r="G19" s="156">
        <v>1</v>
      </c>
      <c r="H19" s="333">
        <v>0.87</v>
      </c>
      <c r="J19" s="646"/>
    </row>
    <row r="20" spans="2:10">
      <c r="B20" s="949" t="s">
        <v>892</v>
      </c>
      <c r="C20" s="156">
        <v>0</v>
      </c>
      <c r="D20" s="156">
        <v>5</v>
      </c>
      <c r="E20" s="156">
        <v>0</v>
      </c>
      <c r="F20" s="156">
        <v>3</v>
      </c>
      <c r="G20" s="156">
        <v>3</v>
      </c>
      <c r="H20" s="333">
        <v>1</v>
      </c>
      <c r="J20" s="646"/>
    </row>
    <row r="21" spans="2:10">
      <c r="B21" s="949" t="s">
        <v>324</v>
      </c>
      <c r="C21" s="155">
        <v>0</v>
      </c>
      <c r="D21" s="155">
        <v>0</v>
      </c>
      <c r="E21" s="155">
        <v>0</v>
      </c>
      <c r="F21" s="155">
        <v>0</v>
      </c>
      <c r="G21" s="155">
        <v>0</v>
      </c>
      <c r="H21" s="155">
        <v>0</v>
      </c>
      <c r="J21" s="646"/>
    </row>
    <row r="22" spans="2:10">
      <c r="B22" s="948" t="s">
        <v>893</v>
      </c>
      <c r="C22" s="152">
        <v>20030</v>
      </c>
      <c r="D22" s="155">
        <v>0</v>
      </c>
      <c r="E22" s="228">
        <v>19964</v>
      </c>
      <c r="F22" s="152">
        <v>425</v>
      </c>
      <c r="G22" s="152">
        <v>12120</v>
      </c>
      <c r="H22" s="331">
        <v>0.59</v>
      </c>
      <c r="J22" s="646"/>
    </row>
    <row r="23" spans="2:10">
      <c r="B23" s="952" t="s">
        <v>1</v>
      </c>
      <c r="C23" s="158">
        <v>377286</v>
      </c>
      <c r="D23" s="158">
        <v>77828</v>
      </c>
      <c r="E23" s="158">
        <v>394215</v>
      </c>
      <c r="F23" s="158">
        <v>24077</v>
      </c>
      <c r="G23" s="158">
        <v>183479</v>
      </c>
      <c r="H23" s="687">
        <v>0.44</v>
      </c>
    </row>
    <row r="24" spans="2:10" s="946" customFormat="1" ht="7">
      <c r="B24" s="1384" t="s">
        <v>894</v>
      </c>
      <c r="C24" s="1384"/>
      <c r="D24" s="1384"/>
      <c r="E24" s="1384"/>
      <c r="F24" s="1384"/>
      <c r="G24" s="1384"/>
      <c r="H24" s="1384"/>
      <c r="I24" s="1384"/>
      <c r="J24" s="1384"/>
    </row>
    <row r="25" spans="2:10" s="946" customFormat="1" ht="7">
      <c r="B25" s="1384" t="s">
        <v>895</v>
      </c>
      <c r="C25" s="1384"/>
      <c r="D25" s="1384"/>
      <c r="E25" s="1384"/>
      <c r="F25" s="1384"/>
      <c r="G25" s="1384"/>
      <c r="H25" s="1384"/>
      <c r="I25" s="1384"/>
      <c r="J25" s="1384"/>
    </row>
    <row r="26" spans="2:10" s="946" customFormat="1" ht="7">
      <c r="B26" s="1384" t="s">
        <v>896</v>
      </c>
      <c r="C26" s="1384"/>
      <c r="D26" s="1384"/>
      <c r="E26" s="1384"/>
      <c r="F26" s="1384"/>
      <c r="G26" s="1384"/>
      <c r="H26" s="1384"/>
      <c r="I26" s="1384"/>
      <c r="J26" s="1384"/>
    </row>
    <row r="27" spans="2:10">
      <c r="B27" s="954"/>
      <c r="C27" s="405"/>
      <c r="D27" s="405"/>
      <c r="E27" s="405"/>
      <c r="F27" s="405"/>
      <c r="G27" s="405"/>
      <c r="H27" s="405"/>
      <c r="I27" s="689"/>
      <c r="J27" s="405"/>
    </row>
    <row r="28" spans="2:10" s="945" customFormat="1"/>
    <row r="29" spans="2:10">
      <c r="B29" s="1437" t="s">
        <v>2676</v>
      </c>
      <c r="C29" s="1437"/>
      <c r="D29" s="1437"/>
      <c r="E29" s="1437"/>
      <c r="F29" s="1437"/>
      <c r="G29" s="1437"/>
      <c r="H29" s="1437"/>
      <c r="I29" s="689"/>
      <c r="J29" s="689"/>
    </row>
    <row r="30" spans="2:10">
      <c r="B30" s="115"/>
      <c r="C30" s="115"/>
      <c r="D30" s="115"/>
      <c r="E30" s="115"/>
      <c r="F30" s="115"/>
      <c r="G30" s="115"/>
      <c r="H30" s="115"/>
      <c r="I30" s="115"/>
      <c r="J30" s="689"/>
    </row>
    <row r="31" spans="2:10" s="146" customFormat="1" ht="29.25" customHeight="1">
      <c r="B31" s="675"/>
      <c r="C31" s="1452" t="s">
        <v>897</v>
      </c>
      <c r="D31" s="1453"/>
      <c r="E31" s="1452" t="s">
        <v>898</v>
      </c>
      <c r="F31" s="1452"/>
      <c r="G31" s="1452" t="s">
        <v>899</v>
      </c>
      <c r="H31" s="1452"/>
    </row>
    <row r="32" spans="2:10" ht="39">
      <c r="B32" s="690" t="s">
        <v>798</v>
      </c>
      <c r="C32" s="122" t="s">
        <v>888</v>
      </c>
      <c r="D32" s="122" t="s">
        <v>889</v>
      </c>
      <c r="E32" s="685" t="s">
        <v>888</v>
      </c>
      <c r="F32" s="122" t="s">
        <v>889</v>
      </c>
      <c r="G32" s="122" t="s">
        <v>217</v>
      </c>
      <c r="H32" s="122" t="s">
        <v>890</v>
      </c>
    </row>
    <row r="33" spans="2:10">
      <c r="B33" s="948" t="s">
        <v>292</v>
      </c>
      <c r="C33" s="152">
        <v>117878.368</v>
      </c>
      <c r="D33" s="152">
        <v>4448.6120000000001</v>
      </c>
      <c r="E33" s="256">
        <v>146001.08600000001</v>
      </c>
      <c r="F33" s="152">
        <v>653.64</v>
      </c>
      <c r="G33" s="152">
        <v>29629.419000000002</v>
      </c>
      <c r="H33" s="331">
        <v>0.20203521433056304</v>
      </c>
      <c r="J33" s="646"/>
    </row>
    <row r="34" spans="2:10">
      <c r="B34" s="949" t="s">
        <v>293</v>
      </c>
      <c r="C34" s="156">
        <v>9511.9789999999994</v>
      </c>
      <c r="D34" s="156">
        <v>1056.29</v>
      </c>
      <c r="E34" s="156">
        <v>6826.77</v>
      </c>
      <c r="F34" s="156">
        <v>270.87299999999999</v>
      </c>
      <c r="G34" s="156">
        <v>1642.9079999999999</v>
      </c>
      <c r="H34" s="333">
        <v>0.23147233525270289</v>
      </c>
      <c r="J34" s="646"/>
    </row>
    <row r="35" spans="2:10">
      <c r="B35" s="949" t="s">
        <v>294</v>
      </c>
      <c r="C35" s="156">
        <v>1382.9829999999999</v>
      </c>
      <c r="D35" s="156">
        <v>212.26900000000001</v>
      </c>
      <c r="E35" s="156">
        <v>1504.15</v>
      </c>
      <c r="F35" s="156">
        <v>136.90199999999999</v>
      </c>
      <c r="G35" s="156">
        <v>713.63400000000001</v>
      </c>
      <c r="H35" s="333">
        <v>0.43486373375127657</v>
      </c>
      <c r="J35" s="646"/>
    </row>
    <row r="36" spans="2:10">
      <c r="B36" s="949" t="s">
        <v>771</v>
      </c>
      <c r="C36" s="156">
        <v>129.52799999999999</v>
      </c>
      <c r="D36" s="156">
        <v>37.640999999999998</v>
      </c>
      <c r="E36" s="156">
        <v>209.80099999999999</v>
      </c>
      <c r="F36" s="155">
        <v>0</v>
      </c>
      <c r="G36" s="156">
        <v>10.555</v>
      </c>
      <c r="H36" s="333">
        <v>5.0309579077316126E-2</v>
      </c>
      <c r="J36" s="646"/>
    </row>
    <row r="37" spans="2:10">
      <c r="B37" s="949" t="s">
        <v>2705</v>
      </c>
      <c r="C37" s="156">
        <v>0</v>
      </c>
      <c r="D37" s="156">
        <v>0</v>
      </c>
      <c r="E37" s="156">
        <v>0</v>
      </c>
      <c r="F37" s="156">
        <v>0</v>
      </c>
      <c r="G37" s="155">
        <v>0</v>
      </c>
      <c r="H37" s="155">
        <v>0</v>
      </c>
      <c r="J37" s="646"/>
    </row>
    <row r="38" spans="2:10">
      <c r="B38" s="949" t="s">
        <v>296</v>
      </c>
      <c r="C38" s="156">
        <v>10202.103999999999</v>
      </c>
      <c r="D38" s="156">
        <v>13536.074000000001</v>
      </c>
      <c r="E38" s="156">
        <v>10239.209000000001</v>
      </c>
      <c r="F38" s="156">
        <v>1063.1980000000001</v>
      </c>
      <c r="G38" s="156">
        <v>4724.6049999999996</v>
      </c>
      <c r="H38" s="333">
        <v>0.41801759572098218</v>
      </c>
      <c r="J38" s="646"/>
    </row>
    <row r="39" spans="2:10">
      <c r="B39" s="949" t="s">
        <v>297</v>
      </c>
      <c r="C39" s="156">
        <v>75447.27</v>
      </c>
      <c r="D39" s="156">
        <v>33318.775000000001</v>
      </c>
      <c r="E39" s="156">
        <v>71354.198999999993</v>
      </c>
      <c r="F39" s="156">
        <v>17058.132000000001</v>
      </c>
      <c r="G39" s="156">
        <v>86057.84</v>
      </c>
      <c r="H39" s="333">
        <v>0.97336920118077197</v>
      </c>
      <c r="J39" s="646"/>
    </row>
    <row r="40" spans="2:10">
      <c r="B40" s="949" t="s">
        <v>298</v>
      </c>
      <c r="C40" s="156">
        <v>56080.862000000001</v>
      </c>
      <c r="D40" s="156">
        <v>30652.518</v>
      </c>
      <c r="E40" s="156">
        <v>52059.523999999998</v>
      </c>
      <c r="F40" s="156">
        <v>2754.8539999999998</v>
      </c>
      <c r="G40" s="156">
        <v>38451.404999999999</v>
      </c>
      <c r="H40" s="333">
        <v>0.70148392452797692</v>
      </c>
      <c r="J40" s="646"/>
    </row>
    <row r="41" spans="2:10">
      <c r="B41" s="949" t="s">
        <v>299</v>
      </c>
      <c r="C41" s="156">
        <v>39470.936999999998</v>
      </c>
      <c r="D41" s="156">
        <v>166.666</v>
      </c>
      <c r="E41" s="156">
        <v>39422.561999999998</v>
      </c>
      <c r="F41" s="156">
        <v>138.21199999999999</v>
      </c>
      <c r="G41" s="156">
        <v>14982.681</v>
      </c>
      <c r="H41" s="333">
        <v>0.37872567912852267</v>
      </c>
      <c r="J41" s="646"/>
    </row>
    <row r="42" spans="2:10">
      <c r="B42" s="949" t="s">
        <v>300</v>
      </c>
      <c r="C42" s="156">
        <v>3272.547</v>
      </c>
      <c r="D42" s="156">
        <v>329.80200000000002</v>
      </c>
      <c r="E42" s="156">
        <v>3197.4319999999998</v>
      </c>
      <c r="F42" s="156">
        <v>225.08199999999999</v>
      </c>
      <c r="G42" s="156">
        <v>3806.1640000000002</v>
      </c>
      <c r="H42" s="333">
        <v>1.1120959622078976</v>
      </c>
      <c r="J42" s="646"/>
    </row>
    <row r="43" spans="2:10">
      <c r="B43" s="949" t="s">
        <v>301</v>
      </c>
      <c r="C43" s="155">
        <v>3502.4259999999999</v>
      </c>
      <c r="D43" s="155">
        <v>428.17599999999999</v>
      </c>
      <c r="E43" s="155">
        <v>3285.319</v>
      </c>
      <c r="F43" s="155">
        <v>106.843</v>
      </c>
      <c r="G43" s="155">
        <v>5088.2430000000004</v>
      </c>
      <c r="H43" s="686">
        <v>1.5000000000000002</v>
      </c>
      <c r="J43" s="646"/>
    </row>
    <row r="44" spans="2:10">
      <c r="B44" s="949" t="s">
        <v>302</v>
      </c>
      <c r="C44" s="155">
        <v>0</v>
      </c>
      <c r="D44" s="155">
        <v>0</v>
      </c>
      <c r="E44" s="155">
        <v>0</v>
      </c>
      <c r="F44" s="155">
        <v>0</v>
      </c>
      <c r="G44" s="155">
        <v>0</v>
      </c>
      <c r="H44" s="155">
        <v>0</v>
      </c>
      <c r="J44" s="646"/>
    </row>
    <row r="45" spans="2:10" ht="26">
      <c r="B45" s="949" t="s">
        <v>891</v>
      </c>
      <c r="C45" s="156">
        <v>1.042</v>
      </c>
      <c r="D45" s="155">
        <v>0</v>
      </c>
      <c r="E45" s="156">
        <v>1.042</v>
      </c>
      <c r="F45" s="155">
        <v>0</v>
      </c>
      <c r="G45" s="156">
        <v>0.996</v>
      </c>
      <c r="H45" s="333">
        <v>0.95585412667946257</v>
      </c>
      <c r="J45" s="646"/>
    </row>
    <row r="46" spans="2:10">
      <c r="B46" s="949" t="s">
        <v>892</v>
      </c>
      <c r="C46" s="156">
        <v>5.7960000000000003</v>
      </c>
      <c r="D46" s="156">
        <v>4.4550000000000001</v>
      </c>
      <c r="E46" s="156">
        <v>3.915</v>
      </c>
      <c r="F46" s="156">
        <v>2.629</v>
      </c>
      <c r="G46" s="156">
        <v>6.5439999999999996</v>
      </c>
      <c r="H46" s="333">
        <v>0.99999999999999989</v>
      </c>
      <c r="J46" s="646"/>
    </row>
    <row r="47" spans="2:10">
      <c r="B47" s="949" t="s">
        <v>324</v>
      </c>
      <c r="C47" s="155">
        <v>0</v>
      </c>
      <c r="D47" s="155">
        <v>0</v>
      </c>
      <c r="E47" s="155">
        <v>0</v>
      </c>
      <c r="F47" s="155">
        <v>0</v>
      </c>
      <c r="G47" s="155">
        <v>0</v>
      </c>
      <c r="H47" s="686">
        <v>0</v>
      </c>
      <c r="J47" s="646"/>
    </row>
    <row r="48" spans="2:10">
      <c r="B48" s="948" t="s">
        <v>893</v>
      </c>
      <c r="C48" s="152">
        <v>21018.071</v>
      </c>
      <c r="D48" s="153">
        <v>0</v>
      </c>
      <c r="E48" s="228">
        <v>21210.5</v>
      </c>
      <c r="F48" s="152">
        <v>496.31799999999998</v>
      </c>
      <c r="G48" s="152">
        <v>12767.332</v>
      </c>
      <c r="H48" s="331">
        <v>0.58817151366911546</v>
      </c>
      <c r="J48" s="646"/>
    </row>
    <row r="49" spans="2:14">
      <c r="B49" s="952" t="s">
        <v>1</v>
      </c>
      <c r="C49" s="158">
        <v>337903.913</v>
      </c>
      <c r="D49" s="158">
        <v>84191.278000000006</v>
      </c>
      <c r="E49" s="158">
        <v>355315.50899999996</v>
      </c>
      <c r="F49" s="158">
        <v>22906.683000000001</v>
      </c>
      <c r="G49" s="158">
        <v>197882.32599999997</v>
      </c>
      <c r="H49" s="687">
        <v>0.52319068046647033</v>
      </c>
    </row>
    <row r="50" spans="2:14" s="946" customFormat="1" ht="7">
      <c r="B50" s="1384" t="s">
        <v>894</v>
      </c>
      <c r="C50" s="1384"/>
      <c r="D50" s="1384"/>
      <c r="E50" s="1384"/>
      <c r="F50" s="1384"/>
      <c r="G50" s="1384"/>
      <c r="H50" s="1384"/>
      <c r="I50" s="1384"/>
      <c r="J50" s="1384"/>
    </row>
    <row r="51" spans="2:14" s="946" customFormat="1" ht="7">
      <c r="B51" s="1384" t="s">
        <v>895</v>
      </c>
      <c r="C51" s="1384"/>
      <c r="D51" s="1384"/>
      <c r="E51" s="1384"/>
      <c r="F51" s="1384"/>
      <c r="G51" s="1384"/>
      <c r="H51" s="1384"/>
      <c r="I51" s="1384"/>
      <c r="J51" s="1384"/>
    </row>
    <row r="52" spans="2:14" s="946" customFormat="1" ht="7">
      <c r="B52" s="1384" t="s">
        <v>896</v>
      </c>
      <c r="C52" s="1384"/>
      <c r="D52" s="1384"/>
      <c r="E52" s="1384"/>
      <c r="F52" s="1384"/>
      <c r="G52" s="1384"/>
      <c r="H52" s="1384"/>
      <c r="I52" s="1384"/>
      <c r="J52" s="1384"/>
    </row>
    <row r="53" spans="2:14">
      <c r="C53" s="944"/>
      <c r="D53" s="944"/>
    </row>
    <row r="55" spans="2:14">
      <c r="J55" s="563"/>
      <c r="K55" s="563"/>
      <c r="L55" s="691"/>
      <c r="M55" s="563"/>
      <c r="N55" s="692"/>
    </row>
    <row r="56" spans="2:14">
      <c r="J56" s="563"/>
      <c r="K56" s="563"/>
      <c r="L56" s="691"/>
      <c r="M56" s="563"/>
      <c r="N56" s="692"/>
    </row>
    <row r="57" spans="2:14">
      <c r="J57" s="563"/>
      <c r="K57" s="563"/>
      <c r="L57" s="691"/>
      <c r="M57" s="563"/>
      <c r="N57" s="692"/>
    </row>
    <row r="58" spans="2:14">
      <c r="J58" s="563"/>
      <c r="K58" s="563"/>
      <c r="L58" s="691"/>
      <c r="M58" s="563"/>
      <c r="N58" s="692"/>
    </row>
    <row r="59" spans="2:14">
      <c r="J59" s="563"/>
      <c r="K59" s="563"/>
      <c r="L59" s="691"/>
      <c r="M59" s="563"/>
      <c r="N59" s="692"/>
    </row>
    <row r="60" spans="2:14">
      <c r="J60" s="563"/>
      <c r="K60" s="563"/>
      <c r="L60" s="691"/>
      <c r="M60" s="563"/>
      <c r="N60" s="692"/>
    </row>
    <row r="61" spans="2:14">
      <c r="J61" s="563"/>
      <c r="K61" s="563"/>
      <c r="L61" s="691"/>
      <c r="M61" s="563"/>
      <c r="N61" s="692"/>
    </row>
    <row r="62" spans="2:14">
      <c r="J62" s="563"/>
      <c r="K62" s="563"/>
      <c r="L62" s="691"/>
      <c r="M62" s="563"/>
      <c r="N62" s="692"/>
    </row>
    <row r="63" spans="2:14">
      <c r="J63" s="563"/>
      <c r="K63" s="563"/>
      <c r="L63" s="691"/>
      <c r="M63" s="563"/>
      <c r="N63" s="692"/>
    </row>
    <row r="64" spans="2:14">
      <c r="J64" s="563"/>
      <c r="K64" s="563"/>
      <c r="L64" s="691"/>
      <c r="M64" s="563"/>
      <c r="N64" s="692"/>
    </row>
    <row r="65" spans="10:14">
      <c r="J65" s="563"/>
      <c r="K65" s="563"/>
      <c r="L65" s="691"/>
      <c r="M65" s="563"/>
      <c r="N65" s="692"/>
    </row>
    <row r="66" spans="10:14">
      <c r="J66" s="563"/>
      <c r="K66" s="563"/>
      <c r="L66" s="691"/>
      <c r="M66" s="563"/>
      <c r="N66" s="692"/>
    </row>
    <row r="67" spans="10:14">
      <c r="J67" s="563"/>
      <c r="K67" s="563"/>
      <c r="L67" s="691"/>
      <c r="M67" s="563"/>
      <c r="N67" s="692"/>
    </row>
    <row r="68" spans="10:14">
      <c r="J68" s="563"/>
      <c r="K68" s="563"/>
      <c r="L68" s="691"/>
      <c r="M68" s="563"/>
      <c r="N68" s="692"/>
    </row>
    <row r="69" spans="10:14">
      <c r="J69" s="563"/>
      <c r="K69" s="563"/>
      <c r="L69" s="691"/>
      <c r="M69" s="563"/>
      <c r="N69" s="692"/>
    </row>
    <row r="70" spans="10:14">
      <c r="J70" s="563"/>
      <c r="K70" s="563"/>
      <c r="L70" s="691"/>
      <c r="M70" s="563"/>
      <c r="N70" s="692"/>
    </row>
    <row r="71" spans="10:14">
      <c r="J71" s="563"/>
      <c r="K71" s="563"/>
      <c r="L71" s="691"/>
      <c r="M71" s="563"/>
      <c r="N71" s="692"/>
    </row>
  </sheetData>
  <mergeCells count="14">
    <mergeCell ref="C5:D5"/>
    <mergeCell ref="E5:F5"/>
    <mergeCell ref="G5:H5"/>
    <mergeCell ref="B2:H3"/>
    <mergeCell ref="B24:J24"/>
    <mergeCell ref="B50:J50"/>
    <mergeCell ref="B51:J51"/>
    <mergeCell ref="B52:J52"/>
    <mergeCell ref="B25:J25"/>
    <mergeCell ref="B29:H29"/>
    <mergeCell ref="C31:D31"/>
    <mergeCell ref="E31:F31"/>
    <mergeCell ref="G31:H31"/>
    <mergeCell ref="B26:J26"/>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6"/>
  <sheetViews>
    <sheetView showGridLines="0" topLeftCell="Q1" workbookViewId="0">
      <selection activeCell="S4" sqref="S4:S5"/>
    </sheetView>
  </sheetViews>
  <sheetFormatPr baseColWidth="10" defaultColWidth="9" defaultRowHeight="13"/>
  <cols>
    <col min="1" max="1" width="8.69921875" style="143" customWidth="1"/>
    <col min="2" max="2" width="64.5" style="143" customWidth="1"/>
    <col min="3" max="17" width="10.69921875" style="143" customWidth="1"/>
    <col min="18" max="18" width="34.5" style="143" customWidth="1"/>
    <col min="19" max="19" width="18.5" style="143" customWidth="1"/>
    <col min="20" max="16384" width="9" style="143"/>
  </cols>
  <sheetData>
    <row r="2" spans="1:19">
      <c r="B2" s="1437" t="s">
        <v>2648</v>
      </c>
      <c r="C2" s="1437"/>
      <c r="D2" s="1437"/>
      <c r="E2" s="1437"/>
      <c r="F2" s="1437"/>
      <c r="G2" s="1437"/>
      <c r="H2" s="1437"/>
      <c r="I2" s="1437"/>
      <c r="J2" s="1437"/>
      <c r="K2" s="1437"/>
      <c r="L2" s="1437"/>
      <c r="M2" s="1437"/>
      <c r="N2" s="1437"/>
      <c r="O2" s="1437"/>
      <c r="P2" s="1437"/>
      <c r="Q2" s="1437"/>
      <c r="R2" s="1437"/>
      <c r="S2" s="1437"/>
    </row>
    <row r="3" spans="1:19">
      <c r="A3" s="115"/>
      <c r="B3" s="115"/>
      <c r="C3" s="115"/>
      <c r="D3" s="115"/>
      <c r="E3" s="115"/>
      <c r="F3" s="115"/>
      <c r="G3" s="115"/>
      <c r="H3" s="115"/>
      <c r="I3" s="115"/>
      <c r="J3" s="115"/>
      <c r="K3" s="115"/>
      <c r="L3" s="115"/>
      <c r="M3" s="115"/>
      <c r="N3" s="115"/>
      <c r="O3" s="115"/>
      <c r="P3" s="115"/>
      <c r="Q3" s="115"/>
      <c r="R3" s="115"/>
      <c r="S3" s="115"/>
    </row>
    <row r="4" spans="1:19" s="146" customFormat="1" ht="12.75" customHeight="1">
      <c r="B4" s="693"/>
      <c r="C4" s="1438" t="s">
        <v>900</v>
      </c>
      <c r="D4" s="1438"/>
      <c r="E4" s="1438"/>
      <c r="F4" s="1438"/>
      <c r="G4" s="1438"/>
      <c r="H4" s="1438"/>
      <c r="I4" s="1438"/>
      <c r="J4" s="1438"/>
      <c r="K4" s="1438"/>
      <c r="L4" s="1438"/>
      <c r="M4" s="1438"/>
      <c r="N4" s="1438"/>
      <c r="O4" s="1438"/>
      <c r="P4" s="1438"/>
      <c r="Q4" s="1438"/>
      <c r="R4" s="1456" t="s">
        <v>901</v>
      </c>
      <c r="S4" s="1456" t="s">
        <v>1377</v>
      </c>
    </row>
    <row r="5" spans="1:19" s="146" customFormat="1" ht="32.15" customHeight="1">
      <c r="B5" s="558" t="s">
        <v>798</v>
      </c>
      <c r="C5" s="694">
        <v>0</v>
      </c>
      <c r="D5" s="694">
        <v>0.02</v>
      </c>
      <c r="E5" s="694">
        <v>0.04</v>
      </c>
      <c r="F5" s="694">
        <v>0.1</v>
      </c>
      <c r="G5" s="694">
        <v>0.2</v>
      </c>
      <c r="H5" s="694">
        <v>0.35</v>
      </c>
      <c r="I5" s="694">
        <v>0.5</v>
      </c>
      <c r="J5" s="694">
        <v>0.7</v>
      </c>
      <c r="K5" s="694">
        <v>0.75</v>
      </c>
      <c r="L5" s="694">
        <v>1</v>
      </c>
      <c r="M5" s="694">
        <v>1.5</v>
      </c>
      <c r="N5" s="694">
        <v>2.5</v>
      </c>
      <c r="O5" s="694">
        <v>3.7</v>
      </c>
      <c r="P5" s="694">
        <v>12.5</v>
      </c>
      <c r="Q5" s="695" t="s">
        <v>275</v>
      </c>
      <c r="R5" s="1457"/>
      <c r="S5" s="1457" t="s">
        <v>1110</v>
      </c>
    </row>
    <row r="6" spans="1:19" s="696" customFormat="1" ht="12.75" customHeight="1">
      <c r="B6" s="894" t="s">
        <v>902</v>
      </c>
      <c r="C6" s="697">
        <v>131891</v>
      </c>
      <c r="D6" s="698">
        <v>0</v>
      </c>
      <c r="E6" s="698">
        <v>0</v>
      </c>
      <c r="F6" s="698">
        <v>0</v>
      </c>
      <c r="G6" s="697">
        <v>6501</v>
      </c>
      <c r="H6" s="698">
        <v>0</v>
      </c>
      <c r="I6" s="697">
        <v>4612</v>
      </c>
      <c r="J6" s="698">
        <v>0</v>
      </c>
      <c r="K6" s="698">
        <v>0</v>
      </c>
      <c r="L6" s="697">
        <v>16541</v>
      </c>
      <c r="M6" s="697">
        <v>660</v>
      </c>
      <c r="N6" s="697">
        <v>3441</v>
      </c>
      <c r="O6" s="698">
        <v>0</v>
      </c>
      <c r="P6" s="698">
        <v>0</v>
      </c>
      <c r="Q6" s="698">
        <v>0</v>
      </c>
      <c r="R6" s="697">
        <v>163647</v>
      </c>
      <c r="S6" s="697">
        <v>60006</v>
      </c>
    </row>
    <row r="7" spans="1:19" s="696" customFormat="1">
      <c r="B7" s="895" t="s">
        <v>903</v>
      </c>
      <c r="C7" s="699">
        <v>526</v>
      </c>
      <c r="D7" s="700">
        <v>0</v>
      </c>
      <c r="E7" s="700">
        <v>0</v>
      </c>
      <c r="F7" s="700">
        <v>0</v>
      </c>
      <c r="G7" s="699">
        <v>14806</v>
      </c>
      <c r="H7" s="700">
        <v>0</v>
      </c>
      <c r="I7" s="699">
        <v>1181</v>
      </c>
      <c r="J7" s="700">
        <v>0</v>
      </c>
      <c r="K7" s="700">
        <v>0</v>
      </c>
      <c r="L7" s="699">
        <v>3136</v>
      </c>
      <c r="M7" s="700">
        <v>0</v>
      </c>
      <c r="N7" s="700">
        <v>0</v>
      </c>
      <c r="O7" s="700">
        <v>0</v>
      </c>
      <c r="P7" s="700">
        <v>0</v>
      </c>
      <c r="Q7" s="700">
        <v>0</v>
      </c>
      <c r="R7" s="699">
        <v>19648</v>
      </c>
      <c r="S7" s="699">
        <v>16891</v>
      </c>
    </row>
    <row r="8" spans="1:19" s="696" customFormat="1">
      <c r="B8" s="895" t="s">
        <v>294</v>
      </c>
      <c r="C8" s="699">
        <v>0</v>
      </c>
      <c r="D8" s="700">
        <v>0</v>
      </c>
      <c r="E8" s="700">
        <v>0</v>
      </c>
      <c r="F8" s="700">
        <v>0</v>
      </c>
      <c r="G8" s="699">
        <v>561</v>
      </c>
      <c r="H8" s="700">
        <v>0</v>
      </c>
      <c r="I8" s="699">
        <v>654</v>
      </c>
      <c r="J8" s="700">
        <v>0</v>
      </c>
      <c r="K8" s="700">
        <v>0</v>
      </c>
      <c r="L8" s="699">
        <v>278</v>
      </c>
      <c r="M8" s="699">
        <v>0</v>
      </c>
      <c r="N8" s="700">
        <v>0</v>
      </c>
      <c r="O8" s="700">
        <v>0</v>
      </c>
      <c r="P8" s="700">
        <v>0</v>
      </c>
      <c r="Q8" s="700">
        <v>0</v>
      </c>
      <c r="R8" s="699">
        <v>1494</v>
      </c>
      <c r="S8" s="699">
        <v>1034</v>
      </c>
    </row>
    <row r="9" spans="1:19" s="696" customFormat="1">
      <c r="B9" s="895" t="s">
        <v>807</v>
      </c>
      <c r="C9" s="699">
        <v>218</v>
      </c>
      <c r="D9" s="700">
        <v>0</v>
      </c>
      <c r="E9" s="700">
        <v>0</v>
      </c>
      <c r="F9" s="700">
        <v>0</v>
      </c>
      <c r="G9" s="700">
        <v>0</v>
      </c>
      <c r="H9" s="700">
        <v>0</v>
      </c>
      <c r="I9" s="699">
        <v>52</v>
      </c>
      <c r="J9" s="700">
        <v>0</v>
      </c>
      <c r="K9" s="700">
        <v>0</v>
      </c>
      <c r="L9" s="700">
        <v>0</v>
      </c>
      <c r="M9" s="700">
        <v>0</v>
      </c>
      <c r="N9" s="700">
        <v>0</v>
      </c>
      <c r="O9" s="700">
        <v>0</v>
      </c>
      <c r="P9" s="700">
        <v>0</v>
      </c>
      <c r="Q9" s="700">
        <v>0</v>
      </c>
      <c r="R9" s="699">
        <v>270</v>
      </c>
      <c r="S9" s="699">
        <v>229</v>
      </c>
    </row>
    <row r="10" spans="1:19" s="696" customFormat="1">
      <c r="B10" s="895" t="s">
        <v>2705</v>
      </c>
      <c r="C10" s="699">
        <v>0</v>
      </c>
      <c r="D10" s="700">
        <v>0</v>
      </c>
      <c r="E10" s="700">
        <v>0</v>
      </c>
      <c r="F10" s="700">
        <v>0</v>
      </c>
      <c r="G10" s="700">
        <v>0</v>
      </c>
      <c r="H10" s="700">
        <v>0</v>
      </c>
      <c r="I10" s="700">
        <v>0</v>
      </c>
      <c r="J10" s="700">
        <v>0</v>
      </c>
      <c r="K10" s="700">
        <v>0</v>
      </c>
      <c r="L10" s="700">
        <v>0</v>
      </c>
      <c r="M10" s="700">
        <v>0</v>
      </c>
      <c r="N10" s="700">
        <v>0</v>
      </c>
      <c r="O10" s="700">
        <v>0</v>
      </c>
      <c r="P10" s="700">
        <v>0</v>
      </c>
      <c r="Q10" s="700">
        <v>0</v>
      </c>
      <c r="R10" s="699">
        <v>0</v>
      </c>
      <c r="S10" s="699">
        <v>0</v>
      </c>
    </row>
    <row r="11" spans="1:19" s="696" customFormat="1">
      <c r="B11" s="895" t="s">
        <v>296</v>
      </c>
      <c r="C11" s="700">
        <v>0</v>
      </c>
      <c r="D11" s="699">
        <v>280</v>
      </c>
      <c r="E11" s="700">
        <v>0</v>
      </c>
      <c r="F11" s="700">
        <v>0</v>
      </c>
      <c r="G11" s="699">
        <v>18089</v>
      </c>
      <c r="H11" s="700">
        <v>0</v>
      </c>
      <c r="I11" s="699">
        <v>2941</v>
      </c>
      <c r="J11" s="700">
        <v>0</v>
      </c>
      <c r="K11" s="700">
        <v>0</v>
      </c>
      <c r="L11" s="699">
        <v>5062</v>
      </c>
      <c r="M11" s="700">
        <v>83</v>
      </c>
      <c r="N11" s="700">
        <v>0</v>
      </c>
      <c r="O11" s="700">
        <v>0</v>
      </c>
      <c r="P11" s="700">
        <v>0</v>
      </c>
      <c r="Q11" s="700">
        <v>0</v>
      </c>
      <c r="R11" s="699">
        <v>26455</v>
      </c>
      <c r="S11" s="699">
        <v>24326</v>
      </c>
    </row>
    <row r="12" spans="1:19" s="696" customFormat="1">
      <c r="B12" s="895" t="s">
        <v>297</v>
      </c>
      <c r="C12" s="700">
        <v>0</v>
      </c>
      <c r="D12" s="700">
        <v>0</v>
      </c>
      <c r="E12" s="700">
        <v>0</v>
      </c>
      <c r="F12" s="700">
        <v>0</v>
      </c>
      <c r="G12" s="699">
        <v>57</v>
      </c>
      <c r="H12" s="700">
        <v>0</v>
      </c>
      <c r="I12" s="699">
        <v>808</v>
      </c>
      <c r="J12" s="700">
        <v>0</v>
      </c>
      <c r="K12" s="700">
        <v>0</v>
      </c>
      <c r="L12" s="699">
        <v>98776</v>
      </c>
      <c r="M12" s="699">
        <v>1231</v>
      </c>
      <c r="N12" s="700">
        <v>0</v>
      </c>
      <c r="O12" s="700">
        <v>0</v>
      </c>
      <c r="P12" s="700">
        <v>0</v>
      </c>
      <c r="Q12" s="700">
        <v>0</v>
      </c>
      <c r="R12" s="699">
        <v>100873</v>
      </c>
      <c r="S12" s="699">
        <v>99478</v>
      </c>
    </row>
    <row r="13" spans="1:19" s="696" customFormat="1">
      <c r="B13" s="895" t="s">
        <v>298</v>
      </c>
      <c r="C13" s="700">
        <v>0</v>
      </c>
      <c r="D13" s="700">
        <v>0</v>
      </c>
      <c r="E13" s="700">
        <v>0</v>
      </c>
      <c r="F13" s="700">
        <v>0</v>
      </c>
      <c r="G13" s="700">
        <v>0</v>
      </c>
      <c r="H13" s="700">
        <v>0</v>
      </c>
      <c r="I13" s="700">
        <v>0</v>
      </c>
      <c r="J13" s="700">
        <v>0</v>
      </c>
      <c r="K13" s="699">
        <v>80388</v>
      </c>
      <c r="L13" s="700">
        <v>0</v>
      </c>
      <c r="M13" s="700">
        <v>0</v>
      </c>
      <c r="N13" s="700">
        <v>0</v>
      </c>
      <c r="O13" s="700">
        <v>0</v>
      </c>
      <c r="P13" s="700">
        <v>0</v>
      </c>
      <c r="Q13" s="700">
        <v>0</v>
      </c>
      <c r="R13" s="699">
        <v>80388</v>
      </c>
      <c r="S13" s="699">
        <v>80388</v>
      </c>
    </row>
    <row r="14" spans="1:19" s="696" customFormat="1">
      <c r="B14" s="894" t="s">
        <v>299</v>
      </c>
      <c r="C14" s="697">
        <v>0</v>
      </c>
      <c r="D14" s="698">
        <v>0</v>
      </c>
      <c r="E14" s="698">
        <v>0</v>
      </c>
      <c r="F14" s="698">
        <v>0</v>
      </c>
      <c r="G14" s="697">
        <v>0</v>
      </c>
      <c r="H14" s="698">
        <v>30065</v>
      </c>
      <c r="I14" s="697">
        <v>3552</v>
      </c>
      <c r="J14" s="698">
        <v>0</v>
      </c>
      <c r="K14" s="698">
        <v>846</v>
      </c>
      <c r="L14" s="697">
        <v>228</v>
      </c>
      <c r="M14" s="697">
        <v>0</v>
      </c>
      <c r="N14" s="697">
        <v>0</v>
      </c>
      <c r="O14" s="698">
        <v>0</v>
      </c>
      <c r="P14" s="698">
        <v>0</v>
      </c>
      <c r="Q14" s="698">
        <v>0</v>
      </c>
      <c r="R14" s="697">
        <v>34690</v>
      </c>
      <c r="S14" s="699">
        <v>34690</v>
      </c>
    </row>
    <row r="15" spans="1:19" s="696" customFormat="1">
      <c r="B15" s="895" t="s">
        <v>300</v>
      </c>
      <c r="C15" s="700">
        <v>0</v>
      </c>
      <c r="D15" s="700">
        <v>0</v>
      </c>
      <c r="E15" s="700">
        <v>0</v>
      </c>
      <c r="F15" s="700">
        <v>0</v>
      </c>
      <c r="G15" s="700">
        <v>0</v>
      </c>
      <c r="H15" s="700">
        <v>0</v>
      </c>
      <c r="I15" s="700">
        <v>0</v>
      </c>
      <c r="J15" s="700">
        <v>0</v>
      </c>
      <c r="K15" s="700">
        <v>0</v>
      </c>
      <c r="L15" s="699">
        <v>2973</v>
      </c>
      <c r="M15" s="699">
        <v>1110</v>
      </c>
      <c r="N15" s="700">
        <v>0</v>
      </c>
      <c r="O15" s="700">
        <v>0</v>
      </c>
      <c r="P15" s="700">
        <v>0</v>
      </c>
      <c r="Q15" s="700">
        <v>0</v>
      </c>
      <c r="R15" s="699">
        <v>4083</v>
      </c>
      <c r="S15" s="699">
        <v>4083</v>
      </c>
    </row>
    <row r="16" spans="1:19" s="696" customFormat="1">
      <c r="B16" s="894" t="s">
        <v>301</v>
      </c>
      <c r="C16" s="697">
        <v>0</v>
      </c>
      <c r="D16" s="698">
        <v>0</v>
      </c>
      <c r="E16" s="698">
        <v>0</v>
      </c>
      <c r="F16" s="698">
        <v>0</v>
      </c>
      <c r="G16" s="697">
        <v>0</v>
      </c>
      <c r="H16" s="698">
        <v>0</v>
      </c>
      <c r="I16" s="697">
        <v>0</v>
      </c>
      <c r="J16" s="698">
        <v>0</v>
      </c>
      <c r="K16" s="698">
        <v>0</v>
      </c>
      <c r="L16" s="697">
        <v>0</v>
      </c>
      <c r="M16" s="697">
        <v>3531</v>
      </c>
      <c r="N16" s="697">
        <v>0</v>
      </c>
      <c r="O16" s="698">
        <v>0</v>
      </c>
      <c r="P16" s="698">
        <v>0</v>
      </c>
      <c r="Q16" s="698">
        <v>0</v>
      </c>
      <c r="R16" s="697">
        <v>3531</v>
      </c>
      <c r="S16" s="699">
        <v>3531</v>
      </c>
    </row>
    <row r="17" spans="1:19" s="696" customFormat="1">
      <c r="B17" s="895" t="s">
        <v>302</v>
      </c>
      <c r="C17" s="700">
        <v>0</v>
      </c>
      <c r="D17" s="700">
        <v>0</v>
      </c>
      <c r="E17" s="700">
        <v>0</v>
      </c>
      <c r="F17" s="700">
        <v>0</v>
      </c>
      <c r="G17" s="700">
        <v>0</v>
      </c>
      <c r="H17" s="700">
        <v>0</v>
      </c>
      <c r="I17" s="700">
        <v>0</v>
      </c>
      <c r="J17" s="700">
        <v>0</v>
      </c>
      <c r="K17" s="700">
        <v>0</v>
      </c>
      <c r="L17" s="700">
        <v>0</v>
      </c>
      <c r="M17" s="700">
        <v>0</v>
      </c>
      <c r="N17" s="700">
        <v>0</v>
      </c>
      <c r="O17" s="700">
        <v>0</v>
      </c>
      <c r="P17" s="700">
        <v>0</v>
      </c>
      <c r="Q17" s="700">
        <v>0</v>
      </c>
      <c r="R17" s="700">
        <v>0</v>
      </c>
      <c r="S17" s="699">
        <v>0</v>
      </c>
    </row>
    <row r="18" spans="1:19" s="696" customFormat="1">
      <c r="B18" s="895" t="s">
        <v>904</v>
      </c>
      <c r="C18" s="155">
        <v>0</v>
      </c>
      <c r="D18" s="155">
        <v>0</v>
      </c>
      <c r="E18" s="155">
        <v>0</v>
      </c>
      <c r="F18" s="155">
        <v>0</v>
      </c>
      <c r="G18" s="156">
        <v>0</v>
      </c>
      <c r="H18" s="155">
        <v>0</v>
      </c>
      <c r="I18" s="155">
        <v>0</v>
      </c>
      <c r="J18" s="155">
        <v>0</v>
      </c>
      <c r="K18" s="155">
        <v>0</v>
      </c>
      <c r="L18" s="155">
        <v>1</v>
      </c>
      <c r="M18" s="155">
        <v>0</v>
      </c>
      <c r="N18" s="155">
        <v>0</v>
      </c>
      <c r="O18" s="155">
        <v>0</v>
      </c>
      <c r="P18" s="155">
        <v>0</v>
      </c>
      <c r="Q18" s="155">
        <v>0</v>
      </c>
      <c r="R18" s="156">
        <v>1</v>
      </c>
      <c r="S18" s="699">
        <v>1</v>
      </c>
    </row>
    <row r="19" spans="1:19" s="696" customFormat="1">
      <c r="B19" s="895" t="s">
        <v>905</v>
      </c>
      <c r="C19" s="700">
        <v>0</v>
      </c>
      <c r="D19" s="700">
        <v>0</v>
      </c>
      <c r="E19" s="700">
        <v>0</v>
      </c>
      <c r="F19" s="700">
        <v>0</v>
      </c>
      <c r="G19" s="700">
        <v>0</v>
      </c>
      <c r="H19" s="700">
        <v>0</v>
      </c>
      <c r="I19" s="700">
        <v>0</v>
      </c>
      <c r="J19" s="700">
        <v>0</v>
      </c>
      <c r="K19" s="700">
        <v>0</v>
      </c>
      <c r="L19" s="699">
        <v>5</v>
      </c>
      <c r="M19" s="700">
        <v>0</v>
      </c>
      <c r="N19" s="700">
        <v>0</v>
      </c>
      <c r="O19" s="700">
        <v>0</v>
      </c>
      <c r="P19" s="700">
        <v>0</v>
      </c>
      <c r="Q19" s="700">
        <v>0</v>
      </c>
      <c r="R19" s="699">
        <v>5</v>
      </c>
      <c r="S19" s="699">
        <v>5</v>
      </c>
    </row>
    <row r="20" spans="1:19" s="696" customFormat="1">
      <c r="B20" s="895" t="s">
        <v>893</v>
      </c>
      <c r="C20" s="699">
        <v>7280</v>
      </c>
      <c r="D20" s="700">
        <v>0</v>
      </c>
      <c r="E20" s="700">
        <v>0</v>
      </c>
      <c r="F20" s="700">
        <v>0</v>
      </c>
      <c r="G20" s="699">
        <v>0</v>
      </c>
      <c r="H20" s="700">
        <v>0</v>
      </c>
      <c r="I20" s="700">
        <v>0</v>
      </c>
      <c r="J20" s="700">
        <v>0</v>
      </c>
      <c r="K20" s="700">
        <v>0</v>
      </c>
      <c r="L20" s="699">
        <v>12750</v>
      </c>
      <c r="M20" s="700">
        <v>0</v>
      </c>
      <c r="N20" s="700">
        <v>0</v>
      </c>
      <c r="O20" s="700">
        <v>0</v>
      </c>
      <c r="P20" s="700">
        <v>0</v>
      </c>
      <c r="Q20" s="699">
        <v>0</v>
      </c>
      <c r="R20" s="699">
        <v>20030</v>
      </c>
      <c r="S20" s="699">
        <v>20030</v>
      </c>
    </row>
    <row r="21" spans="1:19" s="696" customFormat="1">
      <c r="B21" s="894" t="s">
        <v>324</v>
      </c>
      <c r="C21" s="698">
        <v>0</v>
      </c>
      <c r="D21" s="698">
        <v>0</v>
      </c>
      <c r="E21" s="698">
        <v>0</v>
      </c>
      <c r="F21" s="698">
        <v>0</v>
      </c>
      <c r="G21" s="698">
        <v>0</v>
      </c>
      <c r="H21" s="698">
        <v>0</v>
      </c>
      <c r="I21" s="698">
        <v>0</v>
      </c>
      <c r="J21" s="698">
        <v>0</v>
      </c>
      <c r="K21" s="698">
        <v>0</v>
      </c>
      <c r="L21" s="698">
        <v>0</v>
      </c>
      <c r="M21" s="698">
        <v>0</v>
      </c>
      <c r="N21" s="698">
        <v>0</v>
      </c>
      <c r="O21" s="698">
        <v>0</v>
      </c>
      <c r="P21" s="698">
        <v>0</v>
      </c>
      <c r="Q21" s="698">
        <v>0</v>
      </c>
      <c r="R21" s="698">
        <v>0</v>
      </c>
      <c r="S21" s="698">
        <v>0</v>
      </c>
    </row>
    <row r="22" spans="1:19">
      <c r="B22" s="900" t="s">
        <v>7</v>
      </c>
      <c r="C22" s="158">
        <v>139916</v>
      </c>
      <c r="D22" s="158">
        <v>280</v>
      </c>
      <c r="E22" s="230">
        <v>0</v>
      </c>
      <c r="F22" s="230">
        <v>0</v>
      </c>
      <c r="G22" s="158">
        <v>40015</v>
      </c>
      <c r="H22" s="158">
        <v>30065</v>
      </c>
      <c r="I22" s="158">
        <v>13798</v>
      </c>
      <c r="J22" s="230">
        <v>0</v>
      </c>
      <c r="K22" s="158">
        <v>81233</v>
      </c>
      <c r="L22" s="158">
        <v>139748</v>
      </c>
      <c r="M22" s="158">
        <v>6617</v>
      </c>
      <c r="N22" s="158">
        <v>3441</v>
      </c>
      <c r="O22" s="230">
        <v>0</v>
      </c>
      <c r="P22" s="230">
        <v>0</v>
      </c>
      <c r="Q22" s="158">
        <v>0</v>
      </c>
      <c r="R22" s="158">
        <v>455113</v>
      </c>
      <c r="S22" s="158">
        <v>344692</v>
      </c>
    </row>
    <row r="23" spans="1:19" s="449" customFormat="1" ht="7">
      <c r="A23" s="891"/>
      <c r="B23" s="1455" t="s">
        <v>906</v>
      </c>
      <c r="C23" s="1455"/>
      <c r="D23" s="1455"/>
      <c r="E23" s="1455"/>
      <c r="F23" s="1455"/>
      <c r="G23" s="1455"/>
      <c r="H23" s="1455"/>
      <c r="I23" s="1455"/>
      <c r="J23" s="1455"/>
      <c r="K23" s="1455"/>
      <c r="L23" s="1455"/>
      <c r="M23" s="1455"/>
      <c r="N23" s="1455"/>
      <c r="O23" s="1455"/>
      <c r="P23" s="1455"/>
      <c r="Q23" s="1455"/>
      <c r="R23" s="1455"/>
      <c r="S23" s="1455"/>
    </row>
    <row r="24" spans="1:19" s="890" customFormat="1">
      <c r="A24" s="115"/>
      <c r="B24" s="892"/>
      <c r="C24" s="892"/>
      <c r="D24" s="892"/>
      <c r="E24" s="892"/>
      <c r="F24" s="892"/>
      <c r="G24" s="892"/>
      <c r="H24" s="892"/>
      <c r="I24" s="892"/>
      <c r="J24" s="892"/>
      <c r="K24" s="892"/>
      <c r="L24" s="892"/>
      <c r="M24" s="892"/>
      <c r="N24" s="892"/>
      <c r="O24" s="892"/>
      <c r="P24" s="892"/>
      <c r="Q24" s="892"/>
      <c r="R24" s="892"/>
      <c r="S24" s="892"/>
    </row>
    <row r="25" spans="1:19" s="890" customFormat="1"/>
    <row r="26" spans="1:19">
      <c r="B26" s="1437" t="s">
        <v>2649</v>
      </c>
      <c r="C26" s="1437"/>
      <c r="D26" s="1437"/>
      <c r="E26" s="1437"/>
      <c r="F26" s="1437"/>
      <c r="G26" s="1437"/>
      <c r="H26" s="1437"/>
      <c r="I26" s="1437"/>
      <c r="J26" s="1437"/>
      <c r="K26" s="1437"/>
      <c r="L26" s="1437"/>
      <c r="M26" s="1437"/>
      <c r="N26" s="1437"/>
      <c r="O26" s="1437"/>
      <c r="P26" s="1437"/>
      <c r="Q26" s="1437"/>
      <c r="R26" s="1437"/>
      <c r="S26" s="1437"/>
    </row>
    <row r="27" spans="1:19">
      <c r="B27" s="115"/>
      <c r="C27" s="115"/>
      <c r="D27" s="115"/>
      <c r="E27" s="115"/>
      <c r="F27" s="115"/>
      <c r="G27" s="115"/>
      <c r="H27" s="115"/>
      <c r="I27" s="115"/>
      <c r="J27" s="115"/>
      <c r="K27" s="115"/>
      <c r="L27" s="115"/>
      <c r="M27" s="115"/>
      <c r="N27" s="115"/>
      <c r="O27" s="115"/>
      <c r="P27" s="115"/>
      <c r="Q27" s="115"/>
      <c r="R27" s="115"/>
      <c r="S27" s="115"/>
    </row>
    <row r="28" spans="1:19" s="146" customFormat="1" ht="12.75" customHeight="1">
      <c r="B28" s="693"/>
      <c r="C28" s="1438" t="s">
        <v>900</v>
      </c>
      <c r="D28" s="1438"/>
      <c r="E28" s="1438"/>
      <c r="F28" s="1438"/>
      <c r="G28" s="1438"/>
      <c r="H28" s="1438"/>
      <c r="I28" s="1438"/>
      <c r="J28" s="1438"/>
      <c r="K28" s="1438"/>
      <c r="L28" s="1438"/>
      <c r="M28" s="1438"/>
      <c r="N28" s="1438"/>
      <c r="O28" s="1438"/>
      <c r="P28" s="1438"/>
      <c r="Q28" s="1438"/>
      <c r="R28" s="1456" t="s">
        <v>901</v>
      </c>
      <c r="S28" s="1456" t="s">
        <v>1377</v>
      </c>
    </row>
    <row r="29" spans="1:19" s="146" customFormat="1" ht="30.65" customHeight="1">
      <c r="B29" s="558" t="s">
        <v>798</v>
      </c>
      <c r="C29" s="694">
        <v>0</v>
      </c>
      <c r="D29" s="694">
        <v>0.02</v>
      </c>
      <c r="E29" s="694">
        <v>0.04</v>
      </c>
      <c r="F29" s="694">
        <v>0.1</v>
      </c>
      <c r="G29" s="694">
        <v>0.2</v>
      </c>
      <c r="H29" s="694">
        <v>0.35</v>
      </c>
      <c r="I29" s="694">
        <v>0.5</v>
      </c>
      <c r="J29" s="694">
        <v>0.7</v>
      </c>
      <c r="K29" s="694">
        <v>0.75</v>
      </c>
      <c r="L29" s="694">
        <v>1</v>
      </c>
      <c r="M29" s="694">
        <v>1.5</v>
      </c>
      <c r="N29" s="694">
        <v>2.5</v>
      </c>
      <c r="O29" s="694">
        <v>3.7</v>
      </c>
      <c r="P29" s="694">
        <v>12.5</v>
      </c>
      <c r="Q29" s="695" t="s">
        <v>275</v>
      </c>
      <c r="R29" s="1457"/>
      <c r="S29" s="1457" t="s">
        <v>1110</v>
      </c>
    </row>
    <row r="30" spans="1:19" s="696" customFormat="1">
      <c r="B30" s="894" t="s">
        <v>902</v>
      </c>
      <c r="C30" s="697">
        <v>90680.046999999991</v>
      </c>
      <c r="D30" s="698">
        <v>0</v>
      </c>
      <c r="E30" s="698">
        <v>0</v>
      </c>
      <c r="F30" s="698">
        <v>0</v>
      </c>
      <c r="G30" s="697">
        <v>4535.7129999999997</v>
      </c>
      <c r="H30" s="698">
        <v>0</v>
      </c>
      <c r="I30" s="697">
        <v>5923.1329999999998</v>
      </c>
      <c r="J30" s="698">
        <v>0</v>
      </c>
      <c r="K30" s="698">
        <v>0</v>
      </c>
      <c r="L30" s="697">
        <v>17045.071</v>
      </c>
      <c r="M30" s="697">
        <v>872.03099999999995</v>
      </c>
      <c r="N30" s="697">
        <v>3270.9850000000001</v>
      </c>
      <c r="O30" s="698">
        <v>0</v>
      </c>
      <c r="P30" s="698">
        <v>0</v>
      </c>
      <c r="Q30" s="698">
        <v>0</v>
      </c>
      <c r="R30" s="698">
        <v>122327</v>
      </c>
      <c r="S30" s="697">
        <v>51205</v>
      </c>
    </row>
    <row r="31" spans="1:19" s="696" customFormat="1">
      <c r="B31" s="895" t="s">
        <v>903</v>
      </c>
      <c r="C31" s="699">
        <v>244.07400000000001</v>
      </c>
      <c r="D31" s="700">
        <v>0</v>
      </c>
      <c r="E31" s="700">
        <v>0</v>
      </c>
      <c r="F31" s="700">
        <v>0</v>
      </c>
      <c r="G31" s="699">
        <v>6827.4409999999998</v>
      </c>
      <c r="H31" s="700">
        <v>0</v>
      </c>
      <c r="I31" s="699">
        <v>3360.308</v>
      </c>
      <c r="J31" s="700">
        <v>0</v>
      </c>
      <c r="K31" s="700">
        <v>0</v>
      </c>
      <c r="L31" s="699">
        <v>136.446</v>
      </c>
      <c r="M31" s="700">
        <v>0</v>
      </c>
      <c r="N31" s="700">
        <v>0</v>
      </c>
      <c r="O31" s="700">
        <v>0</v>
      </c>
      <c r="P31" s="700">
        <v>0</v>
      </c>
      <c r="Q31" s="700">
        <v>0</v>
      </c>
      <c r="R31" s="700">
        <v>10568</v>
      </c>
      <c r="S31" s="699">
        <v>9110</v>
      </c>
    </row>
    <row r="32" spans="1:19" s="696" customFormat="1">
      <c r="B32" s="895" t="s">
        <v>294</v>
      </c>
      <c r="C32" s="699">
        <v>0</v>
      </c>
      <c r="D32" s="700">
        <v>0</v>
      </c>
      <c r="E32" s="700">
        <v>0</v>
      </c>
      <c r="F32" s="700">
        <v>0</v>
      </c>
      <c r="G32" s="699">
        <v>672.20800000000008</v>
      </c>
      <c r="H32" s="700">
        <v>0</v>
      </c>
      <c r="I32" s="699">
        <v>633.57900000000006</v>
      </c>
      <c r="J32" s="700">
        <v>0</v>
      </c>
      <c r="K32" s="700">
        <v>0</v>
      </c>
      <c r="L32" s="699">
        <v>288.67</v>
      </c>
      <c r="M32" s="699">
        <v>0.79500000000000004</v>
      </c>
      <c r="N32" s="700">
        <v>0</v>
      </c>
      <c r="O32" s="700">
        <v>0</v>
      </c>
      <c r="P32" s="700">
        <v>0</v>
      </c>
      <c r="Q32" s="700">
        <v>0</v>
      </c>
      <c r="R32" s="700">
        <v>1595</v>
      </c>
      <c r="S32" s="699">
        <v>1092</v>
      </c>
    </row>
    <row r="33" spans="1:20" s="696" customFormat="1">
      <c r="B33" s="895" t="s">
        <v>807</v>
      </c>
      <c r="C33" s="699">
        <v>76.751000000000005</v>
      </c>
      <c r="D33" s="700">
        <v>0</v>
      </c>
      <c r="E33" s="700">
        <v>0</v>
      </c>
      <c r="F33" s="700">
        <v>0</v>
      </c>
      <c r="G33" s="700">
        <v>90.418000000000006</v>
      </c>
      <c r="H33" s="700">
        <v>0</v>
      </c>
      <c r="I33" s="699">
        <v>0</v>
      </c>
      <c r="J33" s="700">
        <v>0</v>
      </c>
      <c r="K33" s="700">
        <v>0</v>
      </c>
      <c r="L33" s="700">
        <v>0</v>
      </c>
      <c r="M33" s="700">
        <v>0</v>
      </c>
      <c r="N33" s="700">
        <v>0</v>
      </c>
      <c r="O33" s="700">
        <v>0</v>
      </c>
      <c r="P33" s="700">
        <v>0</v>
      </c>
      <c r="Q33" s="700">
        <v>0</v>
      </c>
      <c r="R33" s="700">
        <v>167</v>
      </c>
      <c r="S33" s="699">
        <v>114</v>
      </c>
    </row>
    <row r="34" spans="1:20" s="696" customFormat="1">
      <c r="B34" s="895" t="s">
        <v>2705</v>
      </c>
      <c r="C34" s="699">
        <v>0.08</v>
      </c>
      <c r="D34" s="700">
        <v>0</v>
      </c>
      <c r="E34" s="700">
        <v>0</v>
      </c>
      <c r="F34" s="700">
        <v>0</v>
      </c>
      <c r="G34" s="700">
        <v>0</v>
      </c>
      <c r="H34" s="700">
        <v>0</v>
      </c>
      <c r="I34" s="700">
        <v>0</v>
      </c>
      <c r="J34" s="700">
        <v>0</v>
      </c>
      <c r="K34" s="700">
        <v>0</v>
      </c>
      <c r="L34" s="700">
        <v>0</v>
      </c>
      <c r="M34" s="700">
        <v>0</v>
      </c>
      <c r="N34" s="700">
        <v>0</v>
      </c>
      <c r="O34" s="700">
        <v>0</v>
      </c>
      <c r="P34" s="700">
        <v>0</v>
      </c>
      <c r="Q34" s="700">
        <v>0</v>
      </c>
      <c r="R34" s="700">
        <v>0</v>
      </c>
      <c r="S34" s="699">
        <v>0</v>
      </c>
    </row>
    <row r="35" spans="1:20" s="696" customFormat="1">
      <c r="B35" s="895" t="s">
        <v>296</v>
      </c>
      <c r="C35" s="700">
        <v>0</v>
      </c>
      <c r="D35" s="699">
        <v>249.672</v>
      </c>
      <c r="E35" s="700">
        <v>0</v>
      </c>
      <c r="F35" s="700">
        <v>0</v>
      </c>
      <c r="G35" s="699">
        <v>6291.6669999999995</v>
      </c>
      <c r="H35" s="700">
        <v>0</v>
      </c>
      <c r="I35" s="699">
        <v>15023.736999999999</v>
      </c>
      <c r="J35" s="700">
        <v>0</v>
      </c>
      <c r="K35" s="700">
        <v>0</v>
      </c>
      <c r="L35" s="699">
        <v>2152.2170000000001</v>
      </c>
      <c r="M35" s="700">
        <v>20.885000000000002</v>
      </c>
      <c r="N35" s="700">
        <v>0</v>
      </c>
      <c r="O35" s="700">
        <v>0</v>
      </c>
      <c r="P35" s="700">
        <v>0</v>
      </c>
      <c r="Q35" s="700">
        <v>0</v>
      </c>
      <c r="R35" s="700">
        <v>23738</v>
      </c>
      <c r="S35" s="699">
        <v>20511</v>
      </c>
    </row>
    <row r="36" spans="1:20" s="696" customFormat="1">
      <c r="B36" s="895" t="s">
        <v>297</v>
      </c>
      <c r="C36" s="700">
        <v>0</v>
      </c>
      <c r="D36" s="700">
        <v>399.34800000000001</v>
      </c>
      <c r="E36" s="700">
        <v>0</v>
      </c>
      <c r="F36" s="700">
        <v>0</v>
      </c>
      <c r="G36" s="699">
        <v>141.61700000000002</v>
      </c>
      <c r="H36" s="700">
        <v>0</v>
      </c>
      <c r="I36" s="699">
        <v>2935.116</v>
      </c>
      <c r="J36" s="700">
        <v>0</v>
      </c>
      <c r="K36" s="700">
        <v>0</v>
      </c>
      <c r="L36" s="699">
        <v>104209.136</v>
      </c>
      <c r="M36" s="699">
        <v>1080.828</v>
      </c>
      <c r="N36" s="700">
        <v>0</v>
      </c>
      <c r="O36" s="700">
        <v>0</v>
      </c>
      <c r="P36" s="700">
        <v>0</v>
      </c>
      <c r="Q36" s="700">
        <v>0</v>
      </c>
      <c r="R36" s="700">
        <v>108766</v>
      </c>
      <c r="S36" s="699">
        <v>107315</v>
      </c>
    </row>
    <row r="37" spans="1:20" s="696" customFormat="1">
      <c r="B37" s="895" t="s">
        <v>298</v>
      </c>
      <c r="C37" s="700">
        <v>0</v>
      </c>
      <c r="D37" s="700">
        <v>0</v>
      </c>
      <c r="E37" s="700">
        <v>0</v>
      </c>
      <c r="F37" s="700">
        <v>0</v>
      </c>
      <c r="G37" s="700">
        <v>0</v>
      </c>
      <c r="H37" s="700">
        <v>0</v>
      </c>
      <c r="I37" s="700">
        <v>0</v>
      </c>
      <c r="J37" s="700">
        <v>0</v>
      </c>
      <c r="K37" s="699">
        <v>84588.505000000005</v>
      </c>
      <c r="L37" s="700">
        <v>2144.875</v>
      </c>
      <c r="M37" s="700">
        <v>0</v>
      </c>
      <c r="N37" s="700">
        <v>0</v>
      </c>
      <c r="O37" s="700">
        <v>0</v>
      </c>
      <c r="P37" s="700">
        <v>0</v>
      </c>
      <c r="Q37" s="700">
        <v>0</v>
      </c>
      <c r="R37" s="700">
        <v>86733</v>
      </c>
      <c r="S37" s="699">
        <v>86601</v>
      </c>
    </row>
    <row r="38" spans="1:20" s="696" customFormat="1">
      <c r="B38" s="894" t="s">
        <v>299</v>
      </c>
      <c r="C38" s="697">
        <v>0</v>
      </c>
      <c r="D38" s="698">
        <v>0</v>
      </c>
      <c r="E38" s="698">
        <v>0</v>
      </c>
      <c r="F38" s="698">
        <v>0</v>
      </c>
      <c r="G38" s="697">
        <v>0</v>
      </c>
      <c r="H38" s="698">
        <v>33295.546999999999</v>
      </c>
      <c r="I38" s="697">
        <v>4898.3500000000004</v>
      </c>
      <c r="J38" s="698">
        <v>0</v>
      </c>
      <c r="K38" s="698">
        <v>809.56999999999994</v>
      </c>
      <c r="L38" s="697">
        <v>634.13599999999997</v>
      </c>
      <c r="M38" s="697">
        <v>0</v>
      </c>
      <c r="N38" s="697">
        <v>0</v>
      </c>
      <c r="O38" s="698">
        <v>0</v>
      </c>
      <c r="P38" s="698">
        <v>0</v>
      </c>
      <c r="Q38" s="698">
        <v>0</v>
      </c>
      <c r="R38" s="698">
        <v>39638</v>
      </c>
      <c r="S38" s="697">
        <v>39634</v>
      </c>
    </row>
    <row r="39" spans="1:20" s="696" customFormat="1">
      <c r="B39" s="895" t="s">
        <v>300</v>
      </c>
      <c r="C39" s="700">
        <v>0</v>
      </c>
      <c r="D39" s="700">
        <v>0</v>
      </c>
      <c r="E39" s="700">
        <v>0</v>
      </c>
      <c r="F39" s="700">
        <v>0</v>
      </c>
      <c r="G39" s="700">
        <v>0</v>
      </c>
      <c r="H39" s="700">
        <v>0</v>
      </c>
      <c r="I39" s="700">
        <v>0</v>
      </c>
      <c r="J39" s="700">
        <v>0</v>
      </c>
      <c r="K39" s="700">
        <v>0</v>
      </c>
      <c r="L39" s="699">
        <v>2796.9070000000002</v>
      </c>
      <c r="M39" s="699">
        <v>805.44200000000001</v>
      </c>
      <c r="N39" s="700">
        <v>0</v>
      </c>
      <c r="O39" s="700">
        <v>0</v>
      </c>
      <c r="P39" s="700">
        <v>0</v>
      </c>
      <c r="Q39" s="700">
        <v>0</v>
      </c>
      <c r="R39" s="700">
        <v>3602</v>
      </c>
      <c r="S39" s="699">
        <v>3596</v>
      </c>
    </row>
    <row r="40" spans="1:20" s="696" customFormat="1">
      <c r="B40" s="894" t="s">
        <v>301</v>
      </c>
      <c r="C40" s="697">
        <v>0</v>
      </c>
      <c r="D40" s="698">
        <v>0</v>
      </c>
      <c r="E40" s="698">
        <v>0</v>
      </c>
      <c r="F40" s="698">
        <v>0</v>
      </c>
      <c r="G40" s="697">
        <v>0</v>
      </c>
      <c r="H40" s="698">
        <v>0</v>
      </c>
      <c r="I40" s="697">
        <v>0</v>
      </c>
      <c r="J40" s="698">
        <v>0</v>
      </c>
      <c r="K40" s="698">
        <v>0</v>
      </c>
      <c r="L40" s="697">
        <v>0</v>
      </c>
      <c r="M40" s="697">
        <v>3930.6019999999999</v>
      </c>
      <c r="N40" s="697">
        <v>0</v>
      </c>
      <c r="O40" s="698">
        <v>0</v>
      </c>
      <c r="P40" s="698">
        <v>0</v>
      </c>
      <c r="Q40" s="698">
        <v>0</v>
      </c>
      <c r="R40" s="698">
        <v>3931</v>
      </c>
      <c r="S40" s="697">
        <v>3931</v>
      </c>
    </row>
    <row r="41" spans="1:20" s="696" customFormat="1">
      <c r="B41" s="895" t="s">
        <v>302</v>
      </c>
      <c r="C41" s="700">
        <v>0</v>
      </c>
      <c r="D41" s="700">
        <v>0</v>
      </c>
      <c r="E41" s="700">
        <v>0</v>
      </c>
      <c r="F41" s="700">
        <v>0</v>
      </c>
      <c r="G41" s="700">
        <v>0</v>
      </c>
      <c r="H41" s="700">
        <v>0</v>
      </c>
      <c r="I41" s="700">
        <v>0</v>
      </c>
      <c r="J41" s="700">
        <v>0</v>
      </c>
      <c r="K41" s="700">
        <v>0</v>
      </c>
      <c r="L41" s="700">
        <v>0</v>
      </c>
      <c r="M41" s="700">
        <v>0</v>
      </c>
      <c r="N41" s="700">
        <v>0</v>
      </c>
      <c r="O41" s="700">
        <v>0</v>
      </c>
      <c r="P41" s="700">
        <v>0</v>
      </c>
      <c r="Q41" s="700">
        <v>0</v>
      </c>
      <c r="R41" s="700">
        <v>0</v>
      </c>
      <c r="S41" s="700">
        <v>0</v>
      </c>
    </row>
    <row r="42" spans="1:20" s="696" customFormat="1">
      <c r="B42" s="895" t="s">
        <v>907</v>
      </c>
      <c r="C42" s="155">
        <v>0</v>
      </c>
      <c r="D42" s="155">
        <v>0</v>
      </c>
      <c r="E42" s="155">
        <v>0</v>
      </c>
      <c r="F42" s="155">
        <v>0</v>
      </c>
      <c r="G42" s="156">
        <v>5.7000000000000002E-2</v>
      </c>
      <c r="H42" s="155">
        <v>0</v>
      </c>
      <c r="I42" s="155">
        <v>0</v>
      </c>
      <c r="J42" s="155">
        <v>0</v>
      </c>
      <c r="K42" s="155">
        <v>0</v>
      </c>
      <c r="L42" s="155">
        <v>0.98499999999999999</v>
      </c>
      <c r="M42" s="155">
        <v>0</v>
      </c>
      <c r="N42" s="155">
        <v>0</v>
      </c>
      <c r="O42" s="155">
        <v>0</v>
      </c>
      <c r="P42" s="155">
        <v>0</v>
      </c>
      <c r="Q42" s="155">
        <v>0</v>
      </c>
      <c r="R42" s="155">
        <v>1</v>
      </c>
      <c r="S42" s="156">
        <v>0</v>
      </c>
    </row>
    <row r="43" spans="1:20" s="696" customFormat="1">
      <c r="B43" s="895" t="s">
        <v>905</v>
      </c>
      <c r="C43" s="700">
        <v>0</v>
      </c>
      <c r="D43" s="700">
        <v>0</v>
      </c>
      <c r="E43" s="700">
        <v>0</v>
      </c>
      <c r="F43" s="700">
        <v>0</v>
      </c>
      <c r="G43" s="700">
        <v>0</v>
      </c>
      <c r="H43" s="700">
        <v>0</v>
      </c>
      <c r="I43" s="700">
        <v>0</v>
      </c>
      <c r="J43" s="700">
        <v>0</v>
      </c>
      <c r="K43" s="700">
        <v>0</v>
      </c>
      <c r="L43" s="699">
        <v>10.250999999999999</v>
      </c>
      <c r="M43" s="700">
        <v>0</v>
      </c>
      <c r="N43" s="700">
        <v>0</v>
      </c>
      <c r="O43" s="700">
        <v>0</v>
      </c>
      <c r="P43" s="700">
        <v>0</v>
      </c>
      <c r="Q43" s="700">
        <v>0</v>
      </c>
      <c r="R43" s="700">
        <v>10</v>
      </c>
      <c r="S43" s="699">
        <v>10</v>
      </c>
    </row>
    <row r="44" spans="1:20" s="696" customFormat="1">
      <c r="B44" s="895" t="s">
        <v>893</v>
      </c>
      <c r="C44" s="699">
        <v>7484.4880000000003</v>
      </c>
      <c r="D44" s="700">
        <v>0</v>
      </c>
      <c r="E44" s="700">
        <v>0</v>
      </c>
      <c r="F44" s="700">
        <v>0</v>
      </c>
      <c r="G44" s="699">
        <v>6.4610000000000003</v>
      </c>
      <c r="H44" s="700">
        <v>0</v>
      </c>
      <c r="I44" s="700">
        <v>0</v>
      </c>
      <c r="J44" s="700">
        <v>0</v>
      </c>
      <c r="K44" s="700">
        <v>0</v>
      </c>
      <c r="L44" s="699">
        <v>13527.068000000001</v>
      </c>
      <c r="M44" s="700">
        <v>0.38900000000000001</v>
      </c>
      <c r="N44" s="700">
        <v>0</v>
      </c>
      <c r="O44" s="700">
        <v>0</v>
      </c>
      <c r="P44" s="700">
        <v>0</v>
      </c>
      <c r="Q44" s="699">
        <v>0</v>
      </c>
      <c r="R44" s="699">
        <v>21018</v>
      </c>
      <c r="S44" s="699">
        <v>20941</v>
      </c>
    </row>
    <row r="45" spans="1:20" s="696" customFormat="1">
      <c r="B45" s="894" t="s">
        <v>324</v>
      </c>
      <c r="C45" s="698">
        <v>0</v>
      </c>
      <c r="D45" s="698">
        <v>0</v>
      </c>
      <c r="E45" s="698">
        <v>0</v>
      </c>
      <c r="F45" s="698">
        <v>0</v>
      </c>
      <c r="G45" s="698">
        <v>0</v>
      </c>
      <c r="H45" s="698">
        <v>0</v>
      </c>
      <c r="I45" s="698">
        <v>0</v>
      </c>
      <c r="J45" s="698">
        <v>0</v>
      </c>
      <c r="K45" s="698">
        <v>0</v>
      </c>
      <c r="L45" s="698">
        <v>0</v>
      </c>
      <c r="M45" s="698">
        <v>0</v>
      </c>
      <c r="N45" s="698">
        <v>0</v>
      </c>
      <c r="O45" s="698">
        <v>0</v>
      </c>
      <c r="P45" s="698">
        <v>0</v>
      </c>
      <c r="Q45" s="698">
        <v>0</v>
      </c>
      <c r="R45" s="698">
        <v>0</v>
      </c>
      <c r="S45" s="698">
        <v>0</v>
      </c>
    </row>
    <row r="46" spans="1:20">
      <c r="B46" s="900" t="s">
        <v>1</v>
      </c>
      <c r="C46" s="158">
        <v>98485.439999999988</v>
      </c>
      <c r="D46" s="158">
        <v>649.02</v>
      </c>
      <c r="E46" s="230">
        <v>0</v>
      </c>
      <c r="F46" s="230">
        <v>0</v>
      </c>
      <c r="G46" s="158">
        <v>18565.581999999999</v>
      </c>
      <c r="H46" s="158">
        <v>33295.546999999999</v>
      </c>
      <c r="I46" s="158">
        <v>32774.222999999998</v>
      </c>
      <c r="J46" s="230">
        <v>0</v>
      </c>
      <c r="K46" s="158">
        <v>85398.075000000012</v>
      </c>
      <c r="L46" s="158">
        <v>142945.76200000002</v>
      </c>
      <c r="M46" s="158">
        <v>6710.9719999999998</v>
      </c>
      <c r="N46" s="158">
        <v>3270.9850000000001</v>
      </c>
      <c r="O46" s="230">
        <v>0</v>
      </c>
      <c r="P46" s="230">
        <v>0</v>
      </c>
      <c r="Q46" s="158">
        <v>0</v>
      </c>
      <c r="R46" s="158">
        <v>422096</v>
      </c>
      <c r="S46" s="158">
        <v>344060</v>
      </c>
    </row>
    <row r="47" spans="1:20" s="449" customFormat="1" ht="7">
      <c r="A47" s="891"/>
      <c r="B47" s="1455" t="s">
        <v>908</v>
      </c>
      <c r="C47" s="1455"/>
      <c r="D47" s="1455"/>
      <c r="E47" s="1455"/>
      <c r="F47" s="1455"/>
      <c r="G47" s="1455"/>
      <c r="H47" s="1455"/>
      <c r="I47" s="1455"/>
      <c r="J47" s="1455"/>
      <c r="K47" s="1455"/>
      <c r="L47" s="1455"/>
      <c r="M47" s="1455"/>
      <c r="N47" s="1455"/>
      <c r="O47" s="1455"/>
      <c r="P47" s="1455"/>
      <c r="Q47" s="1455"/>
      <c r="R47" s="1455"/>
      <c r="S47" s="1455"/>
    </row>
    <row r="48" spans="1:20">
      <c r="B48" s="646"/>
      <c r="C48" s="646"/>
      <c r="D48" s="646"/>
      <c r="E48" s="646"/>
      <c r="F48" s="646"/>
      <c r="G48" s="646"/>
      <c r="H48" s="646"/>
      <c r="I48" s="646"/>
      <c r="J48" s="646"/>
      <c r="K48" s="646"/>
      <c r="L48" s="646"/>
      <c r="M48" s="646"/>
      <c r="N48" s="646"/>
      <c r="O48" s="646"/>
      <c r="P48" s="646"/>
      <c r="Q48" s="646"/>
      <c r="R48" s="646"/>
      <c r="S48" s="646"/>
      <c r="T48" s="646"/>
    </row>
    <row r="49" spans="2:29">
      <c r="B49" s="646"/>
      <c r="C49" s="646"/>
      <c r="D49" s="646"/>
      <c r="E49" s="646"/>
      <c r="F49" s="646"/>
      <c r="G49" s="646"/>
      <c r="H49" s="646"/>
      <c r="I49" s="646"/>
      <c r="J49" s="646"/>
      <c r="K49" s="646"/>
      <c r="L49" s="646"/>
      <c r="M49" s="646"/>
      <c r="N49" s="646"/>
      <c r="O49" s="646"/>
      <c r="P49" s="646"/>
      <c r="Q49" s="646"/>
      <c r="R49" s="646"/>
      <c r="S49" s="646"/>
      <c r="T49" s="646"/>
      <c r="U49" s="701"/>
      <c r="V49" s="646"/>
      <c r="W49" s="646"/>
      <c r="X49" s="646"/>
      <c r="Y49" s="646"/>
      <c r="Z49" s="646"/>
      <c r="AA49" s="646"/>
      <c r="AB49" s="646"/>
      <c r="AC49" s="646"/>
    </row>
    <row r="50" spans="2:29">
      <c r="B50" s="646"/>
      <c r="C50" s="646"/>
      <c r="D50" s="646"/>
      <c r="E50" s="646"/>
      <c r="F50" s="646"/>
      <c r="G50" s="646"/>
      <c r="H50" s="646"/>
      <c r="I50" s="646"/>
      <c r="J50" s="646"/>
      <c r="K50" s="646"/>
      <c r="L50" s="646"/>
      <c r="M50" s="646"/>
      <c r="N50" s="646"/>
      <c r="O50" s="646"/>
      <c r="P50" s="646"/>
      <c r="Q50" s="646"/>
      <c r="R50" s="646"/>
      <c r="S50" s="646"/>
      <c r="T50" s="646"/>
      <c r="U50" s="701"/>
      <c r="V50" s="646"/>
      <c r="W50" s="646"/>
      <c r="X50" s="646"/>
      <c r="Y50" s="646"/>
      <c r="Z50" s="646"/>
      <c r="AA50" s="646"/>
      <c r="AB50" s="646"/>
      <c r="AC50" s="646"/>
    </row>
    <row r="51" spans="2:29">
      <c r="B51" s="646"/>
      <c r="C51" s="646"/>
      <c r="D51" s="646"/>
      <c r="E51" s="646"/>
      <c r="F51" s="646"/>
      <c r="G51" s="646"/>
      <c r="H51" s="646"/>
      <c r="I51" s="646"/>
      <c r="J51" s="646"/>
      <c r="K51" s="646"/>
      <c r="L51" s="646"/>
      <c r="M51" s="646"/>
      <c r="N51" s="646"/>
      <c r="O51" s="646"/>
      <c r="P51" s="646"/>
      <c r="Q51" s="646"/>
      <c r="R51" s="646"/>
      <c r="S51" s="646"/>
      <c r="T51" s="646"/>
      <c r="U51" s="701"/>
      <c r="V51" s="646"/>
      <c r="W51" s="646"/>
      <c r="X51" s="646"/>
      <c r="Y51" s="646"/>
      <c r="Z51" s="646"/>
      <c r="AA51" s="646"/>
      <c r="AB51" s="646"/>
      <c r="AC51" s="646"/>
    </row>
    <row r="52" spans="2:29">
      <c r="B52" s="646"/>
      <c r="C52" s="646"/>
      <c r="D52" s="646"/>
      <c r="E52" s="646"/>
      <c r="F52" s="646"/>
      <c r="G52" s="646"/>
      <c r="H52" s="646"/>
      <c r="I52" s="646"/>
      <c r="J52" s="646"/>
      <c r="K52" s="646"/>
      <c r="L52" s="646"/>
      <c r="M52" s="646"/>
      <c r="N52" s="646"/>
      <c r="O52" s="646"/>
      <c r="P52" s="646"/>
      <c r="Q52" s="646"/>
      <c r="R52" s="646"/>
      <c r="S52" s="646"/>
      <c r="T52" s="646"/>
      <c r="U52" s="701"/>
      <c r="V52" s="646"/>
      <c r="W52" s="646"/>
      <c r="X52" s="646"/>
      <c r="Y52" s="646"/>
      <c r="Z52" s="646"/>
      <c r="AA52" s="646"/>
      <c r="AB52" s="646"/>
      <c r="AC52" s="646"/>
    </row>
    <row r="53" spans="2:29">
      <c r="B53" s="646"/>
      <c r="C53" s="646"/>
      <c r="D53" s="646"/>
      <c r="E53" s="646"/>
      <c r="F53" s="646"/>
      <c r="G53" s="646"/>
      <c r="H53" s="646"/>
      <c r="I53" s="646"/>
      <c r="J53" s="646"/>
      <c r="K53" s="646"/>
      <c r="L53" s="646"/>
      <c r="M53" s="646"/>
      <c r="N53" s="646"/>
      <c r="O53" s="646"/>
      <c r="P53" s="646"/>
      <c r="Q53" s="646"/>
      <c r="R53" s="646"/>
      <c r="S53" s="646"/>
      <c r="T53" s="646"/>
      <c r="U53" s="701"/>
      <c r="V53" s="646"/>
      <c r="W53" s="646"/>
      <c r="X53" s="646"/>
      <c r="Y53" s="646"/>
      <c r="Z53" s="646"/>
      <c r="AA53" s="646"/>
      <c r="AB53" s="646"/>
      <c r="AC53" s="646"/>
    </row>
    <row r="54" spans="2:29">
      <c r="B54" s="646"/>
      <c r="C54" s="646"/>
      <c r="D54" s="646"/>
      <c r="E54" s="646"/>
      <c r="F54" s="646"/>
      <c r="G54" s="646"/>
      <c r="H54" s="646"/>
      <c r="I54" s="646"/>
      <c r="J54" s="646"/>
      <c r="K54" s="646"/>
      <c r="L54" s="646"/>
      <c r="M54" s="646"/>
      <c r="N54" s="646"/>
      <c r="O54" s="646"/>
      <c r="P54" s="646"/>
      <c r="Q54" s="646"/>
      <c r="R54" s="646"/>
      <c r="S54" s="646"/>
      <c r="T54" s="646"/>
      <c r="U54" s="701"/>
      <c r="V54" s="646"/>
      <c r="W54" s="646"/>
      <c r="X54" s="646"/>
      <c r="Y54" s="646"/>
      <c r="Z54" s="646"/>
      <c r="AA54" s="646"/>
      <c r="AB54" s="646"/>
      <c r="AC54" s="646"/>
    </row>
    <row r="55" spans="2:29">
      <c r="B55" s="646"/>
      <c r="C55" s="646"/>
      <c r="D55" s="646"/>
      <c r="E55" s="646"/>
      <c r="F55" s="646"/>
      <c r="G55" s="646"/>
      <c r="H55" s="646"/>
      <c r="I55" s="646"/>
      <c r="J55" s="646"/>
      <c r="K55" s="646"/>
      <c r="L55" s="646"/>
      <c r="M55" s="646"/>
      <c r="N55" s="646"/>
      <c r="O55" s="646"/>
      <c r="P55" s="646"/>
      <c r="Q55" s="646"/>
      <c r="R55" s="646"/>
      <c r="S55" s="646"/>
      <c r="T55" s="646"/>
      <c r="U55" s="701"/>
      <c r="V55" s="646"/>
      <c r="W55" s="646"/>
      <c r="X55" s="646"/>
      <c r="Y55" s="646"/>
      <c r="Z55" s="646"/>
      <c r="AA55" s="646"/>
      <c r="AB55" s="646"/>
      <c r="AC55" s="646"/>
    </row>
    <row r="56" spans="2:29">
      <c r="B56" s="646"/>
      <c r="C56" s="646"/>
      <c r="D56" s="646"/>
      <c r="E56" s="646"/>
      <c r="F56" s="646"/>
      <c r="G56" s="646"/>
      <c r="H56" s="646"/>
      <c r="I56" s="646"/>
      <c r="J56" s="646"/>
      <c r="K56" s="646"/>
      <c r="L56" s="646"/>
      <c r="M56" s="646"/>
      <c r="N56" s="646"/>
      <c r="O56" s="646"/>
      <c r="P56" s="646"/>
      <c r="Q56" s="646"/>
      <c r="R56" s="646"/>
      <c r="S56" s="646"/>
      <c r="T56" s="646"/>
      <c r="U56" s="701"/>
      <c r="V56" s="646"/>
      <c r="W56" s="646"/>
      <c r="X56" s="646"/>
      <c r="Y56" s="646"/>
      <c r="Z56" s="646"/>
      <c r="AA56" s="646"/>
      <c r="AB56" s="646"/>
      <c r="AC56" s="646"/>
    </row>
    <row r="57" spans="2:29">
      <c r="B57" s="646"/>
      <c r="C57" s="646"/>
      <c r="D57" s="646"/>
      <c r="E57" s="646"/>
      <c r="F57" s="646"/>
      <c r="G57" s="646"/>
      <c r="H57" s="646"/>
      <c r="I57" s="646"/>
      <c r="J57" s="646"/>
      <c r="K57" s="646"/>
      <c r="L57" s="646"/>
      <c r="M57" s="646"/>
      <c r="N57" s="646"/>
      <c r="O57" s="646"/>
      <c r="P57" s="646"/>
      <c r="Q57" s="646"/>
      <c r="R57" s="646"/>
      <c r="S57" s="646"/>
      <c r="T57" s="646"/>
      <c r="U57" s="701"/>
      <c r="V57" s="646"/>
      <c r="W57" s="646"/>
      <c r="X57" s="646"/>
      <c r="Y57" s="646"/>
      <c r="Z57" s="646"/>
      <c r="AA57" s="646"/>
      <c r="AB57" s="646"/>
      <c r="AC57" s="646"/>
    </row>
    <row r="58" spans="2:29">
      <c r="B58" s="646"/>
      <c r="C58" s="646"/>
      <c r="D58" s="646"/>
      <c r="E58" s="646"/>
      <c r="F58" s="646"/>
      <c r="G58" s="646"/>
      <c r="H58" s="646"/>
      <c r="I58" s="646"/>
      <c r="J58" s="646"/>
      <c r="K58" s="646"/>
      <c r="L58" s="646"/>
      <c r="M58" s="646"/>
      <c r="N58" s="646"/>
      <c r="O58" s="646"/>
      <c r="P58" s="646"/>
      <c r="Q58" s="646"/>
      <c r="R58" s="646"/>
      <c r="S58" s="646"/>
      <c r="T58" s="646"/>
      <c r="U58" s="701"/>
      <c r="V58" s="646"/>
      <c r="W58" s="646"/>
      <c r="X58" s="646"/>
      <c r="Y58" s="646"/>
      <c r="Z58" s="646"/>
      <c r="AA58" s="646"/>
      <c r="AB58" s="646"/>
      <c r="AC58" s="646"/>
    </row>
    <row r="59" spans="2:29">
      <c r="B59" s="646"/>
      <c r="C59" s="646"/>
      <c r="D59" s="646"/>
      <c r="E59" s="646"/>
      <c r="F59" s="646"/>
      <c r="G59" s="646"/>
      <c r="H59" s="646"/>
      <c r="I59" s="646"/>
      <c r="J59" s="646"/>
      <c r="K59" s="646"/>
      <c r="L59" s="646"/>
      <c r="M59" s="646"/>
      <c r="N59" s="646"/>
      <c r="O59" s="646"/>
      <c r="P59" s="646"/>
      <c r="Q59" s="646"/>
      <c r="R59" s="646"/>
      <c r="S59" s="646"/>
      <c r="T59" s="646"/>
      <c r="U59" s="701"/>
      <c r="V59" s="646"/>
      <c r="W59" s="646"/>
      <c r="X59" s="646"/>
      <c r="Y59" s="646"/>
      <c r="Z59" s="646"/>
      <c r="AA59" s="646"/>
      <c r="AB59" s="646"/>
      <c r="AC59" s="646"/>
    </row>
    <row r="60" spans="2:29">
      <c r="B60" s="646"/>
      <c r="C60" s="646"/>
      <c r="D60" s="646"/>
      <c r="E60" s="646"/>
      <c r="F60" s="646"/>
      <c r="G60" s="646"/>
      <c r="H60" s="646"/>
      <c r="I60" s="646"/>
      <c r="J60" s="646"/>
      <c r="K60" s="646"/>
      <c r="L60" s="646"/>
      <c r="M60" s="646"/>
      <c r="N60" s="646"/>
      <c r="O60" s="646"/>
      <c r="P60" s="646"/>
      <c r="Q60" s="646"/>
      <c r="R60" s="646"/>
      <c r="S60" s="646"/>
      <c r="T60" s="646"/>
      <c r="U60" s="701"/>
      <c r="V60" s="646"/>
      <c r="W60" s="646"/>
      <c r="X60" s="646"/>
      <c r="Y60" s="646"/>
      <c r="Z60" s="646"/>
      <c r="AA60" s="646"/>
      <c r="AB60" s="646"/>
      <c r="AC60" s="646"/>
    </row>
    <row r="61" spans="2:29">
      <c r="B61" s="646"/>
      <c r="C61" s="646"/>
      <c r="D61" s="646"/>
      <c r="E61" s="646"/>
      <c r="F61" s="646"/>
      <c r="G61" s="646"/>
      <c r="H61" s="646"/>
      <c r="I61" s="646"/>
      <c r="J61" s="646"/>
      <c r="K61" s="646"/>
      <c r="L61" s="646"/>
      <c r="M61" s="646"/>
      <c r="N61" s="646"/>
      <c r="O61" s="646"/>
      <c r="P61" s="646"/>
      <c r="Q61" s="646"/>
      <c r="R61" s="646"/>
      <c r="S61" s="646"/>
      <c r="T61" s="646"/>
      <c r="U61" s="701"/>
      <c r="V61" s="646"/>
      <c r="W61" s="646"/>
      <c r="X61" s="646"/>
      <c r="Y61" s="646"/>
      <c r="Z61" s="646"/>
      <c r="AA61" s="646"/>
      <c r="AB61" s="646"/>
      <c r="AC61" s="646"/>
    </row>
    <row r="62" spans="2:29">
      <c r="B62" s="646"/>
      <c r="C62" s="646"/>
      <c r="D62" s="646"/>
      <c r="E62" s="646"/>
      <c r="F62" s="646"/>
      <c r="G62" s="646"/>
      <c r="H62" s="646"/>
      <c r="I62" s="646"/>
      <c r="J62" s="646"/>
      <c r="K62" s="646"/>
      <c r="L62" s="646"/>
      <c r="M62" s="646"/>
      <c r="N62" s="646"/>
      <c r="O62" s="646"/>
      <c r="P62" s="646"/>
      <c r="Q62" s="646"/>
      <c r="R62" s="646"/>
      <c r="S62" s="646"/>
      <c r="T62" s="646"/>
      <c r="U62" s="701"/>
      <c r="V62" s="646"/>
      <c r="W62" s="646"/>
      <c r="X62" s="646"/>
      <c r="Y62" s="646"/>
      <c r="Z62" s="646"/>
      <c r="AA62" s="646"/>
      <c r="AB62" s="646"/>
      <c r="AC62" s="646"/>
    </row>
    <row r="63" spans="2:29">
      <c r="B63" s="646"/>
      <c r="C63" s="646"/>
      <c r="D63" s="646"/>
      <c r="E63" s="646"/>
      <c r="F63" s="646"/>
      <c r="G63" s="646"/>
      <c r="H63" s="646"/>
      <c r="I63" s="646"/>
      <c r="J63" s="646"/>
      <c r="K63" s="646"/>
      <c r="L63" s="646"/>
      <c r="M63" s="646"/>
      <c r="N63" s="646"/>
      <c r="O63" s="646"/>
      <c r="P63" s="646"/>
      <c r="Q63" s="646"/>
      <c r="R63" s="646"/>
      <c r="S63" s="646"/>
      <c r="T63" s="646"/>
      <c r="U63" s="701"/>
      <c r="V63" s="646"/>
      <c r="W63" s="646"/>
      <c r="X63" s="646"/>
      <c r="Y63" s="646"/>
      <c r="Z63" s="646"/>
      <c r="AA63" s="646"/>
      <c r="AB63" s="646"/>
      <c r="AC63" s="646"/>
    </row>
    <row r="64" spans="2:29">
      <c r="B64" s="646"/>
      <c r="C64" s="646"/>
      <c r="D64" s="646"/>
      <c r="E64" s="646"/>
      <c r="F64" s="646"/>
      <c r="G64" s="646"/>
      <c r="H64" s="646"/>
      <c r="I64" s="646"/>
      <c r="J64" s="646"/>
      <c r="K64" s="646"/>
      <c r="L64" s="646"/>
      <c r="M64" s="646"/>
      <c r="N64" s="646"/>
      <c r="O64" s="646"/>
      <c r="P64" s="646"/>
      <c r="Q64" s="646"/>
      <c r="R64" s="646"/>
      <c r="S64" s="646"/>
      <c r="T64" s="646"/>
      <c r="U64" s="701"/>
      <c r="V64" s="646"/>
      <c r="W64" s="646"/>
      <c r="X64" s="646"/>
      <c r="Y64" s="646"/>
      <c r="Z64" s="646"/>
      <c r="AA64" s="646"/>
      <c r="AB64" s="646"/>
      <c r="AC64" s="646"/>
    </row>
    <row r="65" spans="2:29">
      <c r="B65" s="646"/>
      <c r="C65" s="646"/>
      <c r="D65" s="646"/>
      <c r="E65" s="646"/>
      <c r="F65" s="646"/>
      <c r="G65" s="646"/>
      <c r="H65" s="646"/>
      <c r="I65" s="646"/>
      <c r="J65" s="646"/>
      <c r="K65" s="646"/>
      <c r="L65" s="646"/>
      <c r="M65" s="646"/>
      <c r="N65" s="646"/>
      <c r="O65" s="646"/>
      <c r="P65" s="646"/>
      <c r="Q65" s="646"/>
      <c r="R65" s="646"/>
      <c r="S65" s="646"/>
      <c r="T65" s="646"/>
      <c r="U65" s="701"/>
      <c r="V65" s="646"/>
      <c r="W65" s="646"/>
      <c r="X65" s="646"/>
      <c r="Y65" s="646"/>
      <c r="Z65" s="646"/>
      <c r="AA65" s="646"/>
      <c r="AB65" s="646"/>
      <c r="AC65" s="646"/>
    </row>
    <row r="66" spans="2:29">
      <c r="B66" s="646"/>
      <c r="C66" s="646"/>
      <c r="D66" s="646"/>
      <c r="E66" s="646"/>
      <c r="F66" s="646"/>
      <c r="G66" s="646"/>
      <c r="H66" s="646"/>
      <c r="I66" s="646"/>
      <c r="J66" s="646"/>
      <c r="K66" s="646"/>
      <c r="L66" s="646"/>
      <c r="M66" s="646"/>
      <c r="N66" s="646"/>
      <c r="O66" s="646"/>
      <c r="P66" s="646"/>
      <c r="Q66" s="646"/>
      <c r="R66" s="646"/>
      <c r="S66" s="646"/>
      <c r="T66" s="646"/>
    </row>
  </sheetData>
  <mergeCells count="10">
    <mergeCell ref="B47:S47"/>
    <mergeCell ref="B2:S2"/>
    <mergeCell ref="S4:S5"/>
    <mergeCell ref="B26:S26"/>
    <mergeCell ref="S28:S29"/>
    <mergeCell ref="C4:Q4"/>
    <mergeCell ref="R4:R5"/>
    <mergeCell ref="B23:S23"/>
    <mergeCell ref="C28:Q28"/>
    <mergeCell ref="R28:R2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6"/>
  <sheetViews>
    <sheetView showGridLines="0" workbookViewId="0">
      <selection activeCell="I9" sqref="I9"/>
    </sheetView>
  </sheetViews>
  <sheetFormatPr baseColWidth="10" defaultColWidth="9" defaultRowHeight="13"/>
  <cols>
    <col min="1" max="1" width="8.69921875" style="143" customWidth="1"/>
    <col min="2" max="2" width="72.69921875" style="143" customWidth="1"/>
    <col min="3" max="17" width="10" style="143" customWidth="1"/>
    <col min="18" max="18" width="29.5" style="143" bestFit="1" customWidth="1"/>
    <col min="19" max="19" width="22.796875" style="143" customWidth="1"/>
    <col min="20" max="16384" width="9" style="143"/>
  </cols>
  <sheetData>
    <row r="2" spans="1:19">
      <c r="B2" s="1437" t="s">
        <v>2650</v>
      </c>
      <c r="C2" s="1437"/>
      <c r="D2" s="1437"/>
      <c r="E2" s="1437"/>
      <c r="F2" s="1437"/>
      <c r="G2" s="1437"/>
      <c r="H2" s="1437"/>
      <c r="I2" s="1437"/>
      <c r="J2" s="1437"/>
      <c r="K2" s="1437"/>
      <c r="L2" s="1437"/>
      <c r="M2" s="1437"/>
      <c r="N2" s="1437"/>
      <c r="O2" s="1437"/>
      <c r="P2" s="1437"/>
      <c r="Q2" s="1437"/>
      <c r="R2" s="1437"/>
      <c r="S2" s="1437"/>
    </row>
    <row r="3" spans="1:19" ht="11.5" customHeight="1">
      <c r="A3" s="115"/>
      <c r="B3" s="115"/>
      <c r="C3" s="115"/>
      <c r="D3" s="115"/>
      <c r="E3" s="115"/>
      <c r="F3" s="115"/>
      <c r="G3" s="115"/>
      <c r="H3" s="115"/>
      <c r="I3" s="115"/>
      <c r="J3" s="115"/>
      <c r="K3" s="115"/>
      <c r="L3" s="115"/>
      <c r="M3" s="115"/>
      <c r="N3" s="115"/>
      <c r="O3" s="115"/>
      <c r="P3" s="115"/>
      <c r="Q3" s="115"/>
      <c r="R3" s="115"/>
    </row>
    <row r="4" spans="1:19" s="146" customFormat="1" ht="41.5" customHeight="1">
      <c r="A4" s="115"/>
      <c r="B4" s="693"/>
      <c r="C4" s="1452" t="s">
        <v>900</v>
      </c>
      <c r="D4" s="1452"/>
      <c r="E4" s="1452"/>
      <c r="F4" s="1452"/>
      <c r="G4" s="1452"/>
      <c r="H4" s="1452"/>
      <c r="I4" s="1452"/>
      <c r="J4" s="1452"/>
      <c r="K4" s="1452"/>
      <c r="L4" s="1452"/>
      <c r="M4" s="1452"/>
      <c r="N4" s="1452"/>
      <c r="O4" s="1452"/>
      <c r="P4" s="1452"/>
      <c r="Q4" s="1452"/>
      <c r="R4" s="1456" t="s">
        <v>909</v>
      </c>
      <c r="S4" s="1456" t="s">
        <v>1377</v>
      </c>
    </row>
    <row r="5" spans="1:19" ht="20.149999999999999" customHeight="1">
      <c r="B5" s="558" t="s">
        <v>798</v>
      </c>
      <c r="C5" s="702">
        <v>0</v>
      </c>
      <c r="D5" s="702">
        <v>0.02</v>
      </c>
      <c r="E5" s="702">
        <v>0.04</v>
      </c>
      <c r="F5" s="702">
        <v>0.1</v>
      </c>
      <c r="G5" s="702">
        <v>0.2</v>
      </c>
      <c r="H5" s="702">
        <v>0.35</v>
      </c>
      <c r="I5" s="702">
        <v>0.5</v>
      </c>
      <c r="J5" s="702">
        <v>0.7</v>
      </c>
      <c r="K5" s="702">
        <v>0.75</v>
      </c>
      <c r="L5" s="702">
        <v>1</v>
      </c>
      <c r="M5" s="702">
        <v>1.5</v>
      </c>
      <c r="N5" s="702">
        <v>2.5</v>
      </c>
      <c r="O5" s="702">
        <v>3.7</v>
      </c>
      <c r="P5" s="702">
        <v>12.5</v>
      </c>
      <c r="Q5" s="122" t="s">
        <v>275</v>
      </c>
      <c r="R5" s="1457"/>
      <c r="S5" s="1457" t="s">
        <v>1110</v>
      </c>
    </row>
    <row r="6" spans="1:19" ht="13.9" customHeight="1">
      <c r="B6" s="703" t="s">
        <v>902</v>
      </c>
      <c r="C6" s="697">
        <v>176481</v>
      </c>
      <c r="D6" s="698">
        <v>0</v>
      </c>
      <c r="E6" s="698">
        <v>0</v>
      </c>
      <c r="F6" s="698">
        <v>0</v>
      </c>
      <c r="G6" s="697">
        <v>3752</v>
      </c>
      <c r="H6" s="698">
        <v>0</v>
      </c>
      <c r="I6" s="697">
        <v>4797</v>
      </c>
      <c r="J6" s="698">
        <v>0</v>
      </c>
      <c r="K6" s="698">
        <v>0</v>
      </c>
      <c r="L6" s="697">
        <v>16534</v>
      </c>
      <c r="M6" s="697">
        <v>660</v>
      </c>
      <c r="N6" s="697">
        <v>3441</v>
      </c>
      <c r="O6" s="698">
        <v>0</v>
      </c>
      <c r="P6" s="698">
        <v>0</v>
      </c>
      <c r="Q6" s="698">
        <v>0</v>
      </c>
      <c r="R6" s="697">
        <v>205665</v>
      </c>
      <c r="S6" s="697">
        <v>59394</v>
      </c>
    </row>
    <row r="7" spans="1:19" ht="13.9" customHeight="1">
      <c r="B7" s="704" t="s">
        <v>903</v>
      </c>
      <c r="C7" s="699">
        <v>1</v>
      </c>
      <c r="D7" s="700">
        <v>0</v>
      </c>
      <c r="E7" s="700">
        <v>0</v>
      </c>
      <c r="F7" s="700">
        <v>0</v>
      </c>
      <c r="G7" s="699">
        <v>5582</v>
      </c>
      <c r="H7" s="700">
        <v>0</v>
      </c>
      <c r="I7" s="699">
        <v>847</v>
      </c>
      <c r="J7" s="700">
        <v>0</v>
      </c>
      <c r="K7" s="700">
        <v>0</v>
      </c>
      <c r="L7" s="699">
        <v>776</v>
      </c>
      <c r="M7" s="700">
        <v>0</v>
      </c>
      <c r="N7" s="700">
        <v>0</v>
      </c>
      <c r="O7" s="700">
        <v>0</v>
      </c>
      <c r="P7" s="700">
        <v>0</v>
      </c>
      <c r="Q7" s="700">
        <v>0</v>
      </c>
      <c r="R7" s="699">
        <v>7206</v>
      </c>
      <c r="S7" s="699">
        <v>2032</v>
      </c>
    </row>
    <row r="8" spans="1:19" ht="13.9" customHeight="1">
      <c r="B8" s="704" t="s">
        <v>294</v>
      </c>
      <c r="C8" s="699">
        <v>0</v>
      </c>
      <c r="D8" s="700">
        <v>0</v>
      </c>
      <c r="E8" s="700">
        <v>0</v>
      </c>
      <c r="F8" s="700">
        <v>0</v>
      </c>
      <c r="G8" s="699">
        <v>905</v>
      </c>
      <c r="H8" s="700">
        <v>0</v>
      </c>
      <c r="I8" s="699">
        <v>534</v>
      </c>
      <c r="J8" s="700">
        <v>0</v>
      </c>
      <c r="K8" s="700">
        <v>0</v>
      </c>
      <c r="L8" s="699">
        <v>242</v>
      </c>
      <c r="M8" s="699">
        <v>0</v>
      </c>
      <c r="N8" s="700">
        <v>0</v>
      </c>
      <c r="O8" s="700">
        <v>0</v>
      </c>
      <c r="P8" s="700">
        <v>0</v>
      </c>
      <c r="Q8" s="700">
        <v>0</v>
      </c>
      <c r="R8" s="699">
        <v>1681</v>
      </c>
      <c r="S8" s="699">
        <v>643</v>
      </c>
    </row>
    <row r="9" spans="1:19" ht="13.9" customHeight="1">
      <c r="B9" s="704" t="s">
        <v>807</v>
      </c>
      <c r="C9" s="699">
        <v>288</v>
      </c>
      <c r="D9" s="700">
        <v>0</v>
      </c>
      <c r="E9" s="700">
        <v>0</v>
      </c>
      <c r="F9" s="700">
        <v>0</v>
      </c>
      <c r="G9" s="700">
        <v>0</v>
      </c>
      <c r="H9" s="700">
        <v>0</v>
      </c>
      <c r="I9" s="699">
        <v>14</v>
      </c>
      <c r="J9" s="700">
        <v>0</v>
      </c>
      <c r="K9" s="700">
        <v>0</v>
      </c>
      <c r="L9" s="700">
        <v>0</v>
      </c>
      <c r="M9" s="700">
        <v>0</v>
      </c>
      <c r="N9" s="700">
        <v>0</v>
      </c>
      <c r="O9" s="700">
        <v>0</v>
      </c>
      <c r="P9" s="700">
        <v>0</v>
      </c>
      <c r="Q9" s="700">
        <v>0</v>
      </c>
      <c r="R9" s="699">
        <v>302</v>
      </c>
      <c r="S9" s="699">
        <v>229</v>
      </c>
    </row>
    <row r="10" spans="1:19" ht="13.9" customHeight="1">
      <c r="B10" s="704" t="s">
        <v>2705</v>
      </c>
      <c r="C10" s="699">
        <v>0</v>
      </c>
      <c r="D10" s="700">
        <v>0</v>
      </c>
      <c r="E10" s="700">
        <v>0</v>
      </c>
      <c r="F10" s="700">
        <v>0</v>
      </c>
      <c r="G10" s="700">
        <v>0</v>
      </c>
      <c r="H10" s="700">
        <v>0</v>
      </c>
      <c r="I10" s="700">
        <v>0</v>
      </c>
      <c r="J10" s="700">
        <v>0</v>
      </c>
      <c r="K10" s="700">
        <v>0</v>
      </c>
      <c r="L10" s="700">
        <v>0</v>
      </c>
      <c r="M10" s="700">
        <v>0</v>
      </c>
      <c r="N10" s="700">
        <v>0</v>
      </c>
      <c r="O10" s="700">
        <v>0</v>
      </c>
      <c r="P10" s="700">
        <v>0</v>
      </c>
      <c r="Q10" s="700">
        <v>0</v>
      </c>
      <c r="R10" s="699">
        <v>0</v>
      </c>
      <c r="S10" s="699">
        <v>0</v>
      </c>
    </row>
    <row r="11" spans="1:19" ht="13.9" customHeight="1">
      <c r="B11" s="704" t="s">
        <v>296</v>
      </c>
      <c r="C11" s="700">
        <v>0</v>
      </c>
      <c r="D11" s="699">
        <v>280</v>
      </c>
      <c r="E11" s="700">
        <v>0</v>
      </c>
      <c r="F11" s="700">
        <v>0</v>
      </c>
      <c r="G11" s="699">
        <v>7826</v>
      </c>
      <c r="H11" s="700">
        <v>0</v>
      </c>
      <c r="I11" s="699">
        <v>1701</v>
      </c>
      <c r="J11" s="700">
        <v>0</v>
      </c>
      <c r="K11" s="700">
        <v>0</v>
      </c>
      <c r="L11" s="699">
        <v>4472</v>
      </c>
      <c r="M11" s="700">
        <v>80</v>
      </c>
      <c r="N11" s="700">
        <v>0</v>
      </c>
      <c r="O11" s="700">
        <v>0</v>
      </c>
      <c r="P11" s="700">
        <v>0</v>
      </c>
      <c r="Q11" s="700">
        <v>0</v>
      </c>
      <c r="R11" s="699">
        <v>14359</v>
      </c>
      <c r="S11" s="699">
        <v>12720</v>
      </c>
    </row>
    <row r="12" spans="1:19" ht="13.9" customHeight="1">
      <c r="B12" s="704" t="s">
        <v>297</v>
      </c>
      <c r="C12" s="700">
        <v>0</v>
      </c>
      <c r="D12" s="700">
        <v>0</v>
      </c>
      <c r="E12" s="700">
        <v>0</v>
      </c>
      <c r="F12" s="700">
        <v>0</v>
      </c>
      <c r="G12" s="699">
        <v>50</v>
      </c>
      <c r="H12" s="700">
        <v>0</v>
      </c>
      <c r="I12" s="699">
        <v>498</v>
      </c>
      <c r="J12" s="700">
        <v>0</v>
      </c>
      <c r="K12" s="700">
        <v>0</v>
      </c>
      <c r="L12" s="699">
        <v>76550</v>
      </c>
      <c r="M12" s="699">
        <v>904</v>
      </c>
      <c r="N12" s="700">
        <v>0</v>
      </c>
      <c r="O12" s="700">
        <v>0</v>
      </c>
      <c r="P12" s="700">
        <v>0</v>
      </c>
      <c r="Q12" s="700">
        <v>0</v>
      </c>
      <c r="R12" s="699">
        <v>78003</v>
      </c>
      <c r="S12" s="699">
        <v>76329</v>
      </c>
    </row>
    <row r="13" spans="1:19" ht="13.9" customHeight="1">
      <c r="B13" s="704" t="s">
        <v>298</v>
      </c>
      <c r="C13" s="700">
        <v>0</v>
      </c>
      <c r="D13" s="700">
        <v>0</v>
      </c>
      <c r="E13" s="700">
        <v>0</v>
      </c>
      <c r="F13" s="700">
        <v>0</v>
      </c>
      <c r="G13" s="700">
        <v>0</v>
      </c>
      <c r="H13" s="700">
        <v>0</v>
      </c>
      <c r="I13" s="700">
        <v>0</v>
      </c>
      <c r="J13" s="700">
        <v>0</v>
      </c>
      <c r="K13" s="699">
        <v>48984</v>
      </c>
      <c r="L13" s="700">
        <v>0</v>
      </c>
      <c r="M13" s="700">
        <v>0</v>
      </c>
      <c r="N13" s="700">
        <v>0</v>
      </c>
      <c r="O13" s="700">
        <v>0</v>
      </c>
      <c r="P13" s="700">
        <v>0</v>
      </c>
      <c r="Q13" s="700">
        <v>0</v>
      </c>
      <c r="R13" s="699">
        <v>48984</v>
      </c>
      <c r="S13" s="699">
        <v>48984</v>
      </c>
    </row>
    <row r="14" spans="1:19" ht="13.9" customHeight="1">
      <c r="B14" s="704" t="s">
        <v>299</v>
      </c>
      <c r="C14" s="700">
        <v>0</v>
      </c>
      <c r="D14" s="700">
        <v>0</v>
      </c>
      <c r="E14" s="700">
        <v>0</v>
      </c>
      <c r="F14" s="700">
        <v>0</v>
      </c>
      <c r="G14" s="700">
        <v>0</v>
      </c>
      <c r="H14" s="699">
        <v>30049</v>
      </c>
      <c r="I14" s="699">
        <v>3506</v>
      </c>
      <c r="J14" s="700">
        <v>0</v>
      </c>
      <c r="K14" s="699">
        <v>844</v>
      </c>
      <c r="L14" s="699">
        <v>215</v>
      </c>
      <c r="M14" s="700">
        <v>0</v>
      </c>
      <c r="N14" s="700">
        <v>0</v>
      </c>
      <c r="O14" s="700">
        <v>0</v>
      </c>
      <c r="P14" s="700">
        <v>0</v>
      </c>
      <c r="Q14" s="700">
        <v>0</v>
      </c>
      <c r="R14" s="699">
        <v>34614</v>
      </c>
      <c r="S14" s="699">
        <v>34614</v>
      </c>
    </row>
    <row r="15" spans="1:19" ht="13.9" customHeight="1">
      <c r="B15" s="704" t="s">
        <v>300</v>
      </c>
      <c r="C15" s="700">
        <v>0</v>
      </c>
      <c r="D15" s="700">
        <v>0</v>
      </c>
      <c r="E15" s="700">
        <v>0</v>
      </c>
      <c r="F15" s="700">
        <v>0</v>
      </c>
      <c r="G15" s="700">
        <v>0</v>
      </c>
      <c r="H15" s="700">
        <v>0</v>
      </c>
      <c r="I15" s="700">
        <v>0</v>
      </c>
      <c r="J15" s="700">
        <v>0</v>
      </c>
      <c r="K15" s="700">
        <v>0</v>
      </c>
      <c r="L15" s="699">
        <v>2917</v>
      </c>
      <c r="M15" s="699">
        <v>1042</v>
      </c>
      <c r="N15" s="700">
        <v>0</v>
      </c>
      <c r="O15" s="700">
        <v>0</v>
      </c>
      <c r="P15" s="700">
        <v>0</v>
      </c>
      <c r="Q15" s="700">
        <v>0</v>
      </c>
      <c r="R15" s="699">
        <v>3959</v>
      </c>
      <c r="S15" s="699">
        <v>3959</v>
      </c>
    </row>
    <row r="16" spans="1:19" ht="13.9" customHeight="1">
      <c r="B16" s="704" t="s">
        <v>301</v>
      </c>
      <c r="C16" s="700">
        <v>0</v>
      </c>
      <c r="D16" s="700">
        <v>0</v>
      </c>
      <c r="E16" s="700">
        <v>0</v>
      </c>
      <c r="F16" s="700">
        <v>0</v>
      </c>
      <c r="G16" s="700">
        <v>0</v>
      </c>
      <c r="H16" s="700">
        <v>0</v>
      </c>
      <c r="I16" s="700">
        <v>0</v>
      </c>
      <c r="J16" s="700">
        <v>0</v>
      </c>
      <c r="K16" s="700">
        <v>0</v>
      </c>
      <c r="L16" s="700">
        <v>0</v>
      </c>
      <c r="M16" s="699">
        <v>3125</v>
      </c>
      <c r="N16" s="700">
        <v>0</v>
      </c>
      <c r="O16" s="700">
        <v>0</v>
      </c>
      <c r="P16" s="700">
        <v>0</v>
      </c>
      <c r="Q16" s="700">
        <v>0</v>
      </c>
      <c r="R16" s="699">
        <v>3125</v>
      </c>
      <c r="S16" s="699">
        <v>3125</v>
      </c>
    </row>
    <row r="17" spans="1:20" ht="13.9" customHeight="1">
      <c r="B17" s="704" t="s">
        <v>302</v>
      </c>
      <c r="C17" s="700">
        <v>0</v>
      </c>
      <c r="D17" s="700">
        <v>0</v>
      </c>
      <c r="E17" s="700">
        <v>0</v>
      </c>
      <c r="F17" s="700">
        <v>0</v>
      </c>
      <c r="G17" s="700">
        <v>0</v>
      </c>
      <c r="H17" s="700">
        <v>0</v>
      </c>
      <c r="I17" s="700">
        <v>0</v>
      </c>
      <c r="J17" s="700">
        <v>0</v>
      </c>
      <c r="K17" s="700">
        <v>0</v>
      </c>
      <c r="L17" s="700">
        <v>0</v>
      </c>
      <c r="M17" s="700">
        <v>0</v>
      </c>
      <c r="N17" s="700">
        <v>0</v>
      </c>
      <c r="O17" s="700">
        <v>0</v>
      </c>
      <c r="P17" s="700">
        <v>0</v>
      </c>
      <c r="Q17" s="700">
        <v>0</v>
      </c>
      <c r="R17" s="700">
        <v>0</v>
      </c>
      <c r="S17" s="699">
        <v>0</v>
      </c>
    </row>
    <row r="18" spans="1:20" ht="13.9" customHeight="1">
      <c r="B18" s="704" t="s">
        <v>904</v>
      </c>
      <c r="C18" s="700">
        <v>0</v>
      </c>
      <c r="D18" s="700">
        <v>0</v>
      </c>
      <c r="E18" s="700">
        <v>0</v>
      </c>
      <c r="F18" s="700">
        <v>0</v>
      </c>
      <c r="G18" s="699">
        <v>0</v>
      </c>
      <c r="H18" s="700">
        <v>0</v>
      </c>
      <c r="I18" s="700">
        <v>0</v>
      </c>
      <c r="J18" s="700">
        <v>0</v>
      </c>
      <c r="K18" s="700">
        <v>0</v>
      </c>
      <c r="L18" s="700">
        <v>1</v>
      </c>
      <c r="M18" s="700">
        <v>0</v>
      </c>
      <c r="N18" s="700">
        <v>0</v>
      </c>
      <c r="O18" s="700">
        <v>0</v>
      </c>
      <c r="P18" s="700">
        <v>0</v>
      </c>
      <c r="Q18" s="700">
        <v>0</v>
      </c>
      <c r="R18" s="699">
        <v>1</v>
      </c>
      <c r="S18" s="699">
        <v>1</v>
      </c>
    </row>
    <row r="19" spans="1:20" ht="13.9" customHeight="1">
      <c r="B19" s="704" t="s">
        <v>905</v>
      </c>
      <c r="C19" s="700">
        <v>0</v>
      </c>
      <c r="D19" s="700">
        <v>0</v>
      </c>
      <c r="E19" s="700">
        <v>0</v>
      </c>
      <c r="F19" s="700">
        <v>0</v>
      </c>
      <c r="G19" s="700">
        <v>0</v>
      </c>
      <c r="H19" s="700">
        <v>0</v>
      </c>
      <c r="I19" s="700">
        <v>0</v>
      </c>
      <c r="J19" s="700">
        <v>0</v>
      </c>
      <c r="K19" s="700">
        <v>0</v>
      </c>
      <c r="L19" s="699">
        <v>3</v>
      </c>
      <c r="M19" s="700">
        <v>0</v>
      </c>
      <c r="N19" s="700">
        <v>0</v>
      </c>
      <c r="O19" s="700">
        <v>0</v>
      </c>
      <c r="P19" s="700">
        <v>0</v>
      </c>
      <c r="Q19" s="700">
        <v>0</v>
      </c>
      <c r="R19" s="699">
        <v>3</v>
      </c>
      <c r="S19" s="699">
        <v>3</v>
      </c>
    </row>
    <row r="20" spans="1:20" ht="13.9" customHeight="1">
      <c r="B20" s="704" t="s">
        <v>893</v>
      </c>
      <c r="C20" s="699">
        <v>8269</v>
      </c>
      <c r="D20" s="700">
        <v>0</v>
      </c>
      <c r="E20" s="700">
        <v>0</v>
      </c>
      <c r="F20" s="700">
        <v>0</v>
      </c>
      <c r="G20" s="699">
        <v>0</v>
      </c>
      <c r="H20" s="700">
        <v>0</v>
      </c>
      <c r="I20" s="700">
        <v>0</v>
      </c>
      <c r="J20" s="700">
        <v>0</v>
      </c>
      <c r="K20" s="700">
        <v>0</v>
      </c>
      <c r="L20" s="699">
        <v>12120</v>
      </c>
      <c r="M20" s="700">
        <v>0</v>
      </c>
      <c r="N20" s="700">
        <v>0</v>
      </c>
      <c r="O20" s="700">
        <v>0</v>
      </c>
      <c r="P20" s="700">
        <v>0</v>
      </c>
      <c r="Q20" s="699">
        <v>0</v>
      </c>
      <c r="R20" s="699">
        <v>20389</v>
      </c>
      <c r="S20" s="699">
        <v>20389</v>
      </c>
    </row>
    <row r="21" spans="1:20" ht="13.9" customHeight="1">
      <c r="B21" s="703" t="s">
        <v>324</v>
      </c>
      <c r="C21" s="698">
        <v>0</v>
      </c>
      <c r="D21" s="698">
        <v>0</v>
      </c>
      <c r="E21" s="698">
        <v>0</v>
      </c>
      <c r="F21" s="698">
        <v>0</v>
      </c>
      <c r="G21" s="698">
        <v>0</v>
      </c>
      <c r="H21" s="698">
        <v>0</v>
      </c>
      <c r="I21" s="698">
        <v>0</v>
      </c>
      <c r="J21" s="698">
        <v>0</v>
      </c>
      <c r="K21" s="698">
        <v>0</v>
      </c>
      <c r="L21" s="698">
        <v>0</v>
      </c>
      <c r="M21" s="698">
        <v>0</v>
      </c>
      <c r="N21" s="698">
        <v>0</v>
      </c>
      <c r="O21" s="698">
        <v>0</v>
      </c>
      <c r="P21" s="698">
        <v>0</v>
      </c>
      <c r="Q21" s="698">
        <v>0</v>
      </c>
      <c r="R21" s="698">
        <v>0</v>
      </c>
      <c r="S21" s="699">
        <v>0</v>
      </c>
    </row>
    <row r="22" spans="1:20" ht="18" customHeight="1">
      <c r="B22" s="900" t="s">
        <v>1</v>
      </c>
      <c r="C22" s="158">
        <v>185038</v>
      </c>
      <c r="D22" s="158">
        <v>280</v>
      </c>
      <c r="E22" s="230">
        <v>0</v>
      </c>
      <c r="F22" s="230">
        <v>0</v>
      </c>
      <c r="G22" s="158">
        <v>18116</v>
      </c>
      <c r="H22" s="158">
        <v>30049</v>
      </c>
      <c r="I22" s="158">
        <v>11895</v>
      </c>
      <c r="J22" s="230">
        <v>0</v>
      </c>
      <c r="K22" s="158">
        <v>49829</v>
      </c>
      <c r="L22" s="158">
        <v>113831</v>
      </c>
      <c r="M22" s="158">
        <v>5812</v>
      </c>
      <c r="N22" s="158">
        <v>3441</v>
      </c>
      <c r="O22" s="230">
        <v>0</v>
      </c>
      <c r="P22" s="230">
        <v>0</v>
      </c>
      <c r="Q22" s="158">
        <v>0</v>
      </c>
      <c r="R22" s="158">
        <v>418291</v>
      </c>
      <c r="S22" s="158">
        <v>262422</v>
      </c>
    </row>
    <row r="23" spans="1:20" s="892" customFormat="1" ht="12" customHeight="1">
      <c r="A23" s="891"/>
      <c r="B23" s="1384" t="s">
        <v>910</v>
      </c>
      <c r="C23" s="1455"/>
      <c r="D23" s="1455"/>
      <c r="E23" s="1455"/>
      <c r="F23" s="1455"/>
      <c r="G23" s="1455"/>
      <c r="H23" s="1455"/>
      <c r="I23" s="1455"/>
      <c r="J23" s="1455"/>
      <c r="K23" s="1455"/>
      <c r="L23" s="1455"/>
      <c r="M23" s="1455"/>
      <c r="N23" s="1455"/>
      <c r="O23" s="1455"/>
      <c r="P23" s="1455"/>
      <c r="Q23" s="1455"/>
      <c r="R23" s="1455"/>
    </row>
    <row r="24" spans="1:20">
      <c r="A24" s="115"/>
      <c r="B24" s="705"/>
      <c r="C24" s="315"/>
      <c r="D24" s="315"/>
      <c r="E24" s="315"/>
      <c r="F24" s="315"/>
      <c r="G24" s="315"/>
      <c r="H24" s="315"/>
      <c r="I24" s="315"/>
      <c r="J24" s="315"/>
      <c r="K24" s="315"/>
      <c r="L24" s="315"/>
      <c r="M24" s="315"/>
      <c r="N24" s="315"/>
      <c r="O24" s="315"/>
      <c r="P24" s="315"/>
      <c r="Q24" s="315"/>
      <c r="R24" s="315"/>
    </row>
    <row r="25" spans="1:20">
      <c r="B25" s="901"/>
      <c r="C25" s="193"/>
      <c r="D25" s="248"/>
      <c r="E25" s="706"/>
      <c r="F25" s="706"/>
      <c r="G25" s="193"/>
      <c r="H25" s="193"/>
      <c r="I25" s="193"/>
      <c r="J25" s="706"/>
      <c r="K25" s="193"/>
      <c r="L25" s="193"/>
      <c r="M25" s="193"/>
      <c r="N25" s="193"/>
      <c r="O25" s="706"/>
      <c r="P25" s="706"/>
      <c r="Q25" s="248"/>
      <c r="R25" s="193"/>
    </row>
    <row r="26" spans="1:20">
      <c r="B26" s="1437" t="s">
        <v>2651</v>
      </c>
      <c r="C26" s="1437"/>
      <c r="D26" s="1437"/>
      <c r="E26" s="1437"/>
      <c r="F26" s="1437"/>
      <c r="G26" s="1437"/>
      <c r="H26" s="1437"/>
      <c r="I26" s="1437"/>
      <c r="J26" s="1437"/>
      <c r="K26" s="1437"/>
      <c r="L26" s="1437"/>
      <c r="M26" s="1437"/>
      <c r="N26" s="1437"/>
      <c r="O26" s="1437"/>
      <c r="P26" s="1437"/>
      <c r="Q26" s="1437"/>
      <c r="R26" s="1437"/>
      <c r="S26" s="1437"/>
    </row>
    <row r="27" spans="1:20">
      <c r="B27" s="903"/>
      <c r="C27" s="903"/>
      <c r="D27" s="903"/>
      <c r="E27" s="903"/>
      <c r="F27" s="903"/>
      <c r="G27" s="903"/>
      <c r="H27" s="903"/>
      <c r="I27" s="903"/>
      <c r="J27" s="903"/>
      <c r="K27" s="903"/>
      <c r="L27" s="903"/>
      <c r="M27" s="903"/>
      <c r="N27" s="903"/>
      <c r="O27" s="903"/>
      <c r="P27" s="903"/>
      <c r="Q27" s="903"/>
      <c r="R27" s="903"/>
      <c r="S27" s="358"/>
      <c r="T27" s="358"/>
    </row>
    <row r="28" spans="1:20" s="146" customFormat="1" ht="27.25" customHeight="1">
      <c r="A28" s="115"/>
      <c r="B28" s="693"/>
      <c r="C28" s="1452" t="s">
        <v>900</v>
      </c>
      <c r="D28" s="1452"/>
      <c r="E28" s="1452"/>
      <c r="F28" s="1452"/>
      <c r="G28" s="1452"/>
      <c r="H28" s="1452"/>
      <c r="I28" s="1452"/>
      <c r="J28" s="1452"/>
      <c r="K28" s="1452"/>
      <c r="L28" s="1452"/>
      <c r="M28" s="1452"/>
      <c r="N28" s="1452"/>
      <c r="O28" s="1452"/>
      <c r="P28" s="1452"/>
      <c r="Q28" s="1452"/>
      <c r="R28" s="1456" t="s">
        <v>909</v>
      </c>
      <c r="S28" s="1456" t="s">
        <v>1377</v>
      </c>
    </row>
    <row r="29" spans="1:20" ht="20.149999999999999" customHeight="1">
      <c r="B29" s="558" t="s">
        <v>798</v>
      </c>
      <c r="C29" s="702">
        <v>0</v>
      </c>
      <c r="D29" s="702">
        <v>0.02</v>
      </c>
      <c r="E29" s="702">
        <v>0.04</v>
      </c>
      <c r="F29" s="702">
        <v>0.1</v>
      </c>
      <c r="G29" s="702">
        <v>0.2</v>
      </c>
      <c r="H29" s="702">
        <v>0.35</v>
      </c>
      <c r="I29" s="702">
        <v>0.5</v>
      </c>
      <c r="J29" s="702">
        <v>0.7</v>
      </c>
      <c r="K29" s="702">
        <v>0.75</v>
      </c>
      <c r="L29" s="702">
        <v>1</v>
      </c>
      <c r="M29" s="702">
        <v>1.5</v>
      </c>
      <c r="N29" s="702">
        <v>2.5</v>
      </c>
      <c r="O29" s="702">
        <v>3.7</v>
      </c>
      <c r="P29" s="702">
        <v>12.5</v>
      </c>
      <c r="Q29" s="122" t="s">
        <v>275</v>
      </c>
      <c r="R29" s="1457"/>
      <c r="S29" s="1457" t="s">
        <v>1110</v>
      </c>
    </row>
    <row r="30" spans="1:20" ht="13.9" customHeight="1">
      <c r="B30" s="703" t="s">
        <v>902</v>
      </c>
      <c r="C30" s="697">
        <v>118529.681</v>
      </c>
      <c r="D30" s="698">
        <v>0</v>
      </c>
      <c r="E30" s="698">
        <v>0</v>
      </c>
      <c r="F30" s="698">
        <v>0</v>
      </c>
      <c r="G30" s="697">
        <v>1230.2289999999998</v>
      </c>
      <c r="H30" s="698">
        <v>0</v>
      </c>
      <c r="I30" s="697">
        <v>5707.8720000000003</v>
      </c>
      <c r="J30" s="698">
        <v>0</v>
      </c>
      <c r="K30" s="698">
        <v>0</v>
      </c>
      <c r="L30" s="697">
        <v>17043.928</v>
      </c>
      <c r="M30" s="697">
        <v>872.03099999999995</v>
      </c>
      <c r="N30" s="697">
        <v>3270.9850000000001</v>
      </c>
      <c r="O30" s="698">
        <v>0</v>
      </c>
      <c r="P30" s="698">
        <v>0</v>
      </c>
      <c r="Q30" s="698">
        <v>0</v>
      </c>
      <c r="R30" s="697">
        <v>146654.726</v>
      </c>
      <c r="S30" s="697">
        <v>50520.002</v>
      </c>
    </row>
    <row r="31" spans="1:20" ht="13.9" customHeight="1">
      <c r="B31" s="704" t="s">
        <v>903</v>
      </c>
      <c r="C31" s="699">
        <v>0.92300000000000004</v>
      </c>
      <c r="D31" s="700">
        <v>0</v>
      </c>
      <c r="E31" s="700">
        <v>0</v>
      </c>
      <c r="F31" s="700">
        <v>0</v>
      </c>
      <c r="G31" s="699">
        <v>6578.9139999999998</v>
      </c>
      <c r="H31" s="700">
        <v>0</v>
      </c>
      <c r="I31" s="699">
        <v>381.36</v>
      </c>
      <c r="J31" s="700">
        <v>0</v>
      </c>
      <c r="K31" s="700">
        <v>0</v>
      </c>
      <c r="L31" s="699">
        <v>136.446</v>
      </c>
      <c r="M31" s="700">
        <v>0</v>
      </c>
      <c r="N31" s="700">
        <v>0</v>
      </c>
      <c r="O31" s="700">
        <v>0</v>
      </c>
      <c r="P31" s="700">
        <v>0</v>
      </c>
      <c r="Q31" s="700">
        <v>0</v>
      </c>
      <c r="R31" s="699">
        <v>7097.6429999999991</v>
      </c>
      <c r="S31" s="699">
        <v>7074.8799999999992</v>
      </c>
    </row>
    <row r="32" spans="1:20" ht="13.9" customHeight="1">
      <c r="B32" s="704" t="s">
        <v>294</v>
      </c>
      <c r="C32" s="699">
        <v>0</v>
      </c>
      <c r="D32" s="700">
        <v>0</v>
      </c>
      <c r="E32" s="700">
        <v>0</v>
      </c>
      <c r="F32" s="700">
        <v>0</v>
      </c>
      <c r="G32" s="699">
        <v>798.22300000000007</v>
      </c>
      <c r="H32" s="700">
        <v>0</v>
      </c>
      <c r="I32" s="699">
        <v>578.47500000000002</v>
      </c>
      <c r="J32" s="700">
        <v>0</v>
      </c>
      <c r="K32" s="700">
        <v>0</v>
      </c>
      <c r="L32" s="699">
        <v>263.56</v>
      </c>
      <c r="M32" s="699">
        <v>0.79500000000000004</v>
      </c>
      <c r="N32" s="700">
        <v>0</v>
      </c>
      <c r="O32" s="700">
        <v>0</v>
      </c>
      <c r="P32" s="700">
        <v>0</v>
      </c>
      <c r="Q32" s="700">
        <v>0</v>
      </c>
      <c r="R32" s="699">
        <v>1641.0530000000001</v>
      </c>
      <c r="S32" s="699">
        <v>496.69600000000003</v>
      </c>
    </row>
    <row r="33" spans="1:19" ht="13.9" customHeight="1">
      <c r="B33" s="704" t="s">
        <v>807</v>
      </c>
      <c r="C33" s="699">
        <v>157.024</v>
      </c>
      <c r="D33" s="700">
        <v>0</v>
      </c>
      <c r="E33" s="700">
        <v>0</v>
      </c>
      <c r="F33" s="700">
        <v>0</v>
      </c>
      <c r="G33" s="700">
        <v>52.777000000000001</v>
      </c>
      <c r="H33" s="700">
        <v>0</v>
      </c>
      <c r="I33" s="699">
        <v>0</v>
      </c>
      <c r="J33" s="700">
        <v>0</v>
      </c>
      <c r="K33" s="700">
        <v>0</v>
      </c>
      <c r="L33" s="700">
        <v>0</v>
      </c>
      <c r="M33" s="700">
        <v>0</v>
      </c>
      <c r="N33" s="700">
        <v>0</v>
      </c>
      <c r="O33" s="700">
        <v>0</v>
      </c>
      <c r="P33" s="700">
        <v>0</v>
      </c>
      <c r="Q33" s="700">
        <v>0</v>
      </c>
      <c r="R33" s="699">
        <v>209.80099999999999</v>
      </c>
      <c r="S33" s="699">
        <v>113.866</v>
      </c>
    </row>
    <row r="34" spans="1:19" ht="13.9" customHeight="1">
      <c r="B34" s="704" t="s">
        <v>2705</v>
      </c>
      <c r="C34" s="699">
        <v>0.01</v>
      </c>
      <c r="D34" s="700">
        <v>0</v>
      </c>
      <c r="E34" s="700">
        <v>0</v>
      </c>
      <c r="F34" s="700">
        <v>0</v>
      </c>
      <c r="G34" s="700">
        <v>0</v>
      </c>
      <c r="H34" s="700">
        <v>0</v>
      </c>
      <c r="I34" s="700">
        <v>0</v>
      </c>
      <c r="J34" s="700">
        <v>0</v>
      </c>
      <c r="K34" s="700">
        <v>0</v>
      </c>
      <c r="L34" s="700">
        <v>0</v>
      </c>
      <c r="M34" s="700">
        <v>0</v>
      </c>
      <c r="N34" s="700">
        <v>0</v>
      </c>
      <c r="O34" s="700">
        <v>0</v>
      </c>
      <c r="P34" s="700">
        <v>0</v>
      </c>
      <c r="Q34" s="700">
        <v>0</v>
      </c>
      <c r="R34" s="699">
        <v>0.01</v>
      </c>
      <c r="S34" s="700">
        <v>0.01</v>
      </c>
    </row>
    <row r="35" spans="1:19" ht="13.9" customHeight="1">
      <c r="B35" s="704" t="s">
        <v>296</v>
      </c>
      <c r="C35" s="700">
        <v>0</v>
      </c>
      <c r="D35" s="699">
        <v>249.67300000000006</v>
      </c>
      <c r="E35" s="700">
        <v>0</v>
      </c>
      <c r="F35" s="700">
        <v>0</v>
      </c>
      <c r="G35" s="699">
        <v>5757.0909999999994</v>
      </c>
      <c r="H35" s="700">
        <v>0</v>
      </c>
      <c r="I35" s="699">
        <v>3473.95</v>
      </c>
      <c r="J35" s="700">
        <v>0</v>
      </c>
      <c r="K35" s="700">
        <v>0</v>
      </c>
      <c r="L35" s="699">
        <v>1802.204</v>
      </c>
      <c r="M35" s="700">
        <v>19.489999999999998</v>
      </c>
      <c r="N35" s="700">
        <v>0</v>
      </c>
      <c r="O35" s="700">
        <v>0</v>
      </c>
      <c r="P35" s="700">
        <v>0</v>
      </c>
      <c r="Q35" s="700">
        <v>0</v>
      </c>
      <c r="R35" s="699">
        <v>11302.407999999999</v>
      </c>
      <c r="S35" s="699">
        <v>8756.1350000000002</v>
      </c>
    </row>
    <row r="36" spans="1:19" ht="13.9" customHeight="1">
      <c r="B36" s="704" t="s">
        <v>297</v>
      </c>
      <c r="C36" s="700">
        <v>0</v>
      </c>
      <c r="D36" s="700">
        <v>0</v>
      </c>
      <c r="E36" s="700">
        <v>0</v>
      </c>
      <c r="F36" s="700">
        <v>0</v>
      </c>
      <c r="G36" s="699">
        <v>33.840999999999994</v>
      </c>
      <c r="H36" s="700">
        <v>0</v>
      </c>
      <c r="I36" s="699">
        <v>1894.654</v>
      </c>
      <c r="J36" s="700">
        <v>0</v>
      </c>
      <c r="K36" s="700">
        <v>0</v>
      </c>
      <c r="L36" s="699">
        <v>85655.835999999996</v>
      </c>
      <c r="M36" s="699">
        <v>827.99900000000002</v>
      </c>
      <c r="N36" s="700">
        <v>0</v>
      </c>
      <c r="O36" s="700">
        <v>0</v>
      </c>
      <c r="P36" s="700">
        <v>0</v>
      </c>
      <c r="Q36" s="700">
        <v>0</v>
      </c>
      <c r="R36" s="699">
        <v>88412.329999999987</v>
      </c>
      <c r="S36" s="699">
        <v>86955.287000000011</v>
      </c>
    </row>
    <row r="37" spans="1:19" ht="13.9" customHeight="1">
      <c r="B37" s="704" t="s">
        <v>298</v>
      </c>
      <c r="C37" s="700">
        <v>0</v>
      </c>
      <c r="D37" s="700">
        <v>0</v>
      </c>
      <c r="E37" s="700">
        <v>0</v>
      </c>
      <c r="F37" s="700">
        <v>0</v>
      </c>
      <c r="G37" s="700">
        <v>0</v>
      </c>
      <c r="H37" s="700">
        <v>0</v>
      </c>
      <c r="I37" s="700">
        <v>0</v>
      </c>
      <c r="J37" s="700">
        <v>0</v>
      </c>
      <c r="K37" s="699">
        <v>54814.378000000004</v>
      </c>
      <c r="L37" s="700">
        <v>0</v>
      </c>
      <c r="M37" s="700">
        <v>0</v>
      </c>
      <c r="N37" s="700">
        <v>0</v>
      </c>
      <c r="O37" s="700">
        <v>0</v>
      </c>
      <c r="P37" s="700">
        <v>0</v>
      </c>
      <c r="Q37" s="700">
        <v>0</v>
      </c>
      <c r="R37" s="699">
        <v>54814.378000000004</v>
      </c>
      <c r="S37" s="699">
        <v>54682.278999999995</v>
      </c>
    </row>
    <row r="38" spans="1:19" ht="13.9" customHeight="1">
      <c r="B38" s="704" t="s">
        <v>299</v>
      </c>
      <c r="C38" s="700">
        <v>0</v>
      </c>
      <c r="D38" s="700">
        <v>0</v>
      </c>
      <c r="E38" s="700">
        <v>0</v>
      </c>
      <c r="F38" s="700">
        <v>0</v>
      </c>
      <c r="G38" s="700">
        <v>0</v>
      </c>
      <c r="H38" s="699">
        <v>33285.413999999997</v>
      </c>
      <c r="I38" s="699">
        <v>4842.6149999999998</v>
      </c>
      <c r="J38" s="700">
        <v>0</v>
      </c>
      <c r="K38" s="699">
        <v>804.11099999999999</v>
      </c>
      <c r="L38" s="699">
        <v>628.63400000000001</v>
      </c>
      <c r="M38" s="700">
        <v>0</v>
      </c>
      <c r="N38" s="700">
        <v>0</v>
      </c>
      <c r="O38" s="700">
        <v>0</v>
      </c>
      <c r="P38" s="700">
        <v>0</v>
      </c>
      <c r="Q38" s="700">
        <v>0</v>
      </c>
      <c r="R38" s="699">
        <v>39560.77399999999</v>
      </c>
      <c r="S38" s="699">
        <v>39558.493000000002</v>
      </c>
    </row>
    <row r="39" spans="1:19" ht="13.9" customHeight="1">
      <c r="B39" s="704" t="s">
        <v>300</v>
      </c>
      <c r="C39" s="700">
        <v>0</v>
      </c>
      <c r="D39" s="700">
        <v>0</v>
      </c>
      <c r="E39" s="700">
        <v>0</v>
      </c>
      <c r="F39" s="700">
        <v>0</v>
      </c>
      <c r="G39" s="700">
        <v>0</v>
      </c>
      <c r="H39" s="700">
        <v>0</v>
      </c>
      <c r="I39" s="700">
        <v>0</v>
      </c>
      <c r="J39" s="700">
        <v>0</v>
      </c>
      <c r="K39" s="700">
        <v>0</v>
      </c>
      <c r="L39" s="699">
        <v>2655.2150000000001</v>
      </c>
      <c r="M39" s="699">
        <v>767.29899999999998</v>
      </c>
      <c r="N39" s="700">
        <v>0</v>
      </c>
      <c r="O39" s="700">
        <v>0</v>
      </c>
      <c r="P39" s="700">
        <v>0</v>
      </c>
      <c r="Q39" s="700">
        <v>0</v>
      </c>
      <c r="R39" s="699">
        <v>3422.5140000000001</v>
      </c>
      <c r="S39" s="699">
        <v>3422.5140000000001</v>
      </c>
    </row>
    <row r="40" spans="1:19" ht="13.9" customHeight="1">
      <c r="B40" s="704" t="s">
        <v>301</v>
      </c>
      <c r="C40" s="700">
        <v>0</v>
      </c>
      <c r="D40" s="700">
        <v>0</v>
      </c>
      <c r="E40" s="700">
        <v>0</v>
      </c>
      <c r="F40" s="700">
        <v>0</v>
      </c>
      <c r="G40" s="700">
        <v>0</v>
      </c>
      <c r="H40" s="700">
        <v>0</v>
      </c>
      <c r="I40" s="700">
        <v>0</v>
      </c>
      <c r="J40" s="700">
        <v>0</v>
      </c>
      <c r="K40" s="700">
        <v>0</v>
      </c>
      <c r="L40" s="700">
        <v>0</v>
      </c>
      <c r="M40" s="699">
        <v>3392.1619999999998</v>
      </c>
      <c r="N40" s="700">
        <v>0</v>
      </c>
      <c r="O40" s="700">
        <v>0</v>
      </c>
      <c r="P40" s="700">
        <v>0</v>
      </c>
      <c r="Q40" s="700">
        <v>0</v>
      </c>
      <c r="R40" s="699">
        <v>3392.1619999999998</v>
      </c>
      <c r="S40" s="699">
        <v>3392.1580000000004</v>
      </c>
    </row>
    <row r="41" spans="1:19" ht="13.9" customHeight="1">
      <c r="B41" s="704" t="s">
        <v>302</v>
      </c>
      <c r="C41" s="700">
        <v>0</v>
      </c>
      <c r="D41" s="700">
        <v>0</v>
      </c>
      <c r="E41" s="700">
        <v>0</v>
      </c>
      <c r="F41" s="700">
        <v>0</v>
      </c>
      <c r="G41" s="700">
        <v>0</v>
      </c>
      <c r="H41" s="700">
        <v>0</v>
      </c>
      <c r="I41" s="700">
        <v>0</v>
      </c>
      <c r="J41" s="700">
        <v>0</v>
      </c>
      <c r="K41" s="700">
        <v>0</v>
      </c>
      <c r="L41" s="700">
        <v>0</v>
      </c>
      <c r="M41" s="700">
        <v>0</v>
      </c>
      <c r="N41" s="700">
        <v>0</v>
      </c>
      <c r="O41" s="700">
        <v>0</v>
      </c>
      <c r="P41" s="700">
        <v>0</v>
      </c>
      <c r="Q41" s="700">
        <v>0</v>
      </c>
      <c r="R41" s="700">
        <v>0</v>
      </c>
      <c r="S41" s="700">
        <v>0</v>
      </c>
    </row>
    <row r="42" spans="1:19" ht="13.9" customHeight="1">
      <c r="B42" s="704" t="s">
        <v>904</v>
      </c>
      <c r="C42" s="700">
        <v>0</v>
      </c>
      <c r="D42" s="700">
        <v>0</v>
      </c>
      <c r="E42" s="700">
        <v>0</v>
      </c>
      <c r="F42" s="700">
        <v>0</v>
      </c>
      <c r="G42" s="699">
        <v>5.7000000000000002E-2</v>
      </c>
      <c r="H42" s="700">
        <v>0</v>
      </c>
      <c r="I42" s="700">
        <v>0</v>
      </c>
      <c r="J42" s="700">
        <v>0</v>
      </c>
      <c r="K42" s="700">
        <v>0</v>
      </c>
      <c r="L42" s="700">
        <v>0.98499999999999999</v>
      </c>
      <c r="M42" s="700">
        <v>0</v>
      </c>
      <c r="N42" s="700">
        <v>0</v>
      </c>
      <c r="O42" s="700">
        <v>0</v>
      </c>
      <c r="P42" s="700">
        <v>0</v>
      </c>
      <c r="Q42" s="700">
        <v>0</v>
      </c>
      <c r="R42" s="699">
        <v>1.042</v>
      </c>
      <c r="S42" s="699">
        <v>0.16600000000000001</v>
      </c>
    </row>
    <row r="43" spans="1:19" ht="13.9" customHeight="1">
      <c r="B43" s="704" t="s">
        <v>905</v>
      </c>
      <c r="C43" s="700">
        <v>0</v>
      </c>
      <c r="D43" s="700">
        <v>0</v>
      </c>
      <c r="E43" s="700">
        <v>0</v>
      </c>
      <c r="F43" s="700">
        <v>0</v>
      </c>
      <c r="G43" s="700">
        <v>0</v>
      </c>
      <c r="H43" s="700">
        <v>0</v>
      </c>
      <c r="I43" s="700">
        <v>0</v>
      </c>
      <c r="J43" s="700">
        <v>0</v>
      </c>
      <c r="K43" s="700">
        <v>0</v>
      </c>
      <c r="L43" s="699">
        <v>6.5439999999999996</v>
      </c>
      <c r="M43" s="700">
        <v>0</v>
      </c>
      <c r="N43" s="700">
        <v>0</v>
      </c>
      <c r="O43" s="700">
        <v>0</v>
      </c>
      <c r="P43" s="700">
        <v>0</v>
      </c>
      <c r="Q43" s="700">
        <v>0</v>
      </c>
      <c r="R43" s="699">
        <v>6.5439999999999996</v>
      </c>
      <c r="S43" s="699">
        <v>6.5439999999999996</v>
      </c>
    </row>
    <row r="44" spans="1:19" ht="13.9" customHeight="1">
      <c r="B44" s="704" t="s">
        <v>893</v>
      </c>
      <c r="C44" s="699">
        <v>8934.5120000000006</v>
      </c>
      <c r="D44" s="700">
        <v>0</v>
      </c>
      <c r="E44" s="700">
        <v>0</v>
      </c>
      <c r="F44" s="700">
        <v>0</v>
      </c>
      <c r="G44" s="699">
        <v>6.4610000000000003</v>
      </c>
      <c r="H44" s="700">
        <v>0</v>
      </c>
      <c r="I44" s="700">
        <v>0</v>
      </c>
      <c r="J44" s="700">
        <v>0</v>
      </c>
      <c r="K44" s="700">
        <v>0</v>
      </c>
      <c r="L44" s="699">
        <v>12765.456</v>
      </c>
      <c r="M44" s="700">
        <v>0.38900000000000001</v>
      </c>
      <c r="N44" s="700">
        <v>0</v>
      </c>
      <c r="O44" s="700">
        <v>0</v>
      </c>
      <c r="P44" s="700">
        <v>0</v>
      </c>
      <c r="Q44" s="699">
        <v>0</v>
      </c>
      <c r="R44" s="699">
        <v>21706.817999999999</v>
      </c>
      <c r="S44" s="699">
        <v>21706.817999999999</v>
      </c>
    </row>
    <row r="45" spans="1:19" ht="13.9" customHeight="1">
      <c r="B45" s="703" t="s">
        <v>324</v>
      </c>
      <c r="C45" s="698">
        <v>0</v>
      </c>
      <c r="D45" s="698">
        <v>0</v>
      </c>
      <c r="E45" s="698">
        <v>0</v>
      </c>
      <c r="F45" s="698">
        <v>0</v>
      </c>
      <c r="G45" s="698">
        <v>0</v>
      </c>
      <c r="H45" s="698">
        <v>0</v>
      </c>
      <c r="I45" s="698">
        <v>0</v>
      </c>
      <c r="J45" s="698">
        <v>0</v>
      </c>
      <c r="K45" s="698">
        <v>0</v>
      </c>
      <c r="L45" s="698">
        <v>0</v>
      </c>
      <c r="M45" s="698">
        <v>0</v>
      </c>
      <c r="N45" s="698">
        <v>0</v>
      </c>
      <c r="O45" s="698">
        <v>0</v>
      </c>
      <c r="P45" s="698">
        <v>0</v>
      </c>
      <c r="Q45" s="698">
        <v>0</v>
      </c>
      <c r="R45" s="698">
        <v>0</v>
      </c>
      <c r="S45" s="698">
        <v>0</v>
      </c>
    </row>
    <row r="46" spans="1:19" ht="18" customHeight="1">
      <c r="B46" s="900" t="s">
        <v>1</v>
      </c>
      <c r="C46" s="158">
        <v>127622.15</v>
      </c>
      <c r="D46" s="158">
        <v>249.67300000000006</v>
      </c>
      <c r="E46" s="230">
        <v>0</v>
      </c>
      <c r="F46" s="230">
        <v>0</v>
      </c>
      <c r="G46" s="158">
        <v>14457.593000000001</v>
      </c>
      <c r="H46" s="158">
        <v>33285.413999999997</v>
      </c>
      <c r="I46" s="158">
        <v>16878.925999999999</v>
      </c>
      <c r="J46" s="230">
        <v>0</v>
      </c>
      <c r="K46" s="158">
        <v>55618.489000000001</v>
      </c>
      <c r="L46" s="158">
        <v>120958.808</v>
      </c>
      <c r="M46" s="158">
        <v>5880.165</v>
      </c>
      <c r="N46" s="158">
        <v>3270.9850000000001</v>
      </c>
      <c r="O46" s="230">
        <v>0</v>
      </c>
      <c r="P46" s="230">
        <v>0</v>
      </c>
      <c r="Q46" s="158">
        <v>0</v>
      </c>
      <c r="R46" s="158">
        <v>378222.2030000001</v>
      </c>
      <c r="S46" s="158">
        <v>276845.55300000007</v>
      </c>
    </row>
    <row r="47" spans="1:19" s="892" customFormat="1" ht="12" customHeight="1">
      <c r="A47" s="891"/>
      <c r="B47" s="1384" t="s">
        <v>910</v>
      </c>
      <c r="C47" s="1455"/>
      <c r="D47" s="1455"/>
      <c r="E47" s="1455"/>
      <c r="F47" s="1455"/>
      <c r="G47" s="1455"/>
      <c r="H47" s="1455"/>
      <c r="I47" s="1455"/>
      <c r="J47" s="1455"/>
      <c r="K47" s="1455"/>
      <c r="L47" s="1455"/>
      <c r="M47" s="1455"/>
      <c r="N47" s="1455"/>
      <c r="O47" s="1455"/>
      <c r="P47" s="1455"/>
      <c r="Q47" s="1455"/>
      <c r="R47" s="1455"/>
    </row>
    <row r="50" spans="21:29">
      <c r="U50" s="707"/>
      <c r="V50" s="707"/>
      <c r="W50" s="707"/>
      <c r="X50" s="707"/>
      <c r="Y50" s="707"/>
      <c r="Z50" s="707"/>
      <c r="AA50" s="707"/>
      <c r="AB50" s="707"/>
      <c r="AC50" s="707"/>
    </row>
    <row r="51" spans="21:29">
      <c r="U51" s="707"/>
      <c r="V51" s="707"/>
      <c r="W51" s="707"/>
      <c r="X51" s="707"/>
      <c r="Y51" s="707"/>
      <c r="Z51" s="707"/>
      <c r="AA51" s="707"/>
      <c r="AB51" s="707"/>
      <c r="AC51" s="707"/>
    </row>
    <row r="52" spans="21:29">
      <c r="U52" s="707"/>
      <c r="V52" s="707"/>
      <c r="W52" s="707"/>
      <c r="X52" s="707"/>
      <c r="Y52" s="707"/>
      <c r="Z52" s="707"/>
      <c r="AA52" s="707"/>
      <c r="AB52" s="707"/>
      <c r="AC52" s="707"/>
    </row>
    <row r="53" spans="21:29">
      <c r="U53" s="707"/>
      <c r="V53" s="707"/>
      <c r="W53" s="707"/>
      <c r="X53" s="707"/>
      <c r="Y53" s="707"/>
      <c r="Z53" s="707"/>
      <c r="AA53" s="707"/>
      <c r="AB53" s="707"/>
      <c r="AC53" s="707"/>
    </row>
    <row r="54" spans="21:29">
      <c r="U54" s="707"/>
      <c r="V54" s="707"/>
      <c r="W54" s="707"/>
      <c r="X54" s="707"/>
      <c r="Y54" s="707"/>
      <c r="Z54" s="707"/>
      <c r="AA54" s="707"/>
      <c r="AB54" s="707"/>
      <c r="AC54" s="707"/>
    </row>
    <row r="55" spans="21:29">
      <c r="U55" s="707"/>
      <c r="V55" s="707"/>
      <c r="W55" s="707"/>
      <c r="X55" s="707"/>
      <c r="Y55" s="707"/>
      <c r="Z55" s="707"/>
      <c r="AA55" s="707"/>
      <c r="AB55" s="707"/>
      <c r="AC55" s="707"/>
    </row>
    <row r="56" spans="21:29">
      <c r="U56" s="707"/>
      <c r="V56" s="707"/>
      <c r="W56" s="707"/>
      <c r="X56" s="707"/>
      <c r="Y56" s="707"/>
      <c r="Z56" s="707"/>
      <c r="AA56" s="707"/>
      <c r="AB56" s="707"/>
      <c r="AC56" s="707"/>
    </row>
    <row r="57" spans="21:29">
      <c r="U57" s="707"/>
      <c r="V57" s="707"/>
      <c r="W57" s="707"/>
      <c r="X57" s="707"/>
      <c r="Y57" s="707"/>
      <c r="Z57" s="707"/>
      <c r="AA57" s="707"/>
      <c r="AB57" s="707"/>
      <c r="AC57" s="707"/>
    </row>
    <row r="58" spans="21:29">
      <c r="U58" s="707"/>
      <c r="V58" s="707"/>
      <c r="W58" s="707"/>
      <c r="X58" s="707"/>
      <c r="Y58" s="707"/>
      <c r="Z58" s="707"/>
      <c r="AA58" s="707"/>
      <c r="AB58" s="707"/>
      <c r="AC58" s="707"/>
    </row>
    <row r="59" spans="21:29">
      <c r="U59" s="707"/>
      <c r="V59" s="707"/>
      <c r="W59" s="707"/>
      <c r="X59" s="707"/>
      <c r="Y59" s="707"/>
      <c r="Z59" s="707"/>
      <c r="AA59" s="707"/>
      <c r="AB59" s="707"/>
      <c r="AC59" s="707"/>
    </row>
    <row r="60" spans="21:29">
      <c r="U60" s="707"/>
      <c r="V60" s="707"/>
      <c r="W60" s="707"/>
      <c r="X60" s="707"/>
      <c r="Y60" s="707"/>
      <c r="Z60" s="707"/>
      <c r="AA60" s="707"/>
      <c r="AB60" s="707"/>
      <c r="AC60" s="707"/>
    </row>
    <row r="61" spans="21:29">
      <c r="U61" s="707"/>
      <c r="V61" s="707"/>
      <c r="W61" s="707"/>
      <c r="X61" s="707"/>
      <c r="Y61" s="707"/>
      <c r="Z61" s="707"/>
      <c r="AA61" s="707"/>
      <c r="AB61" s="707"/>
      <c r="AC61" s="707"/>
    </row>
    <row r="62" spans="21:29">
      <c r="U62" s="707"/>
      <c r="V62" s="707"/>
      <c r="W62" s="707"/>
      <c r="X62" s="707"/>
      <c r="Y62" s="707"/>
      <c r="Z62" s="707"/>
      <c r="AA62" s="707"/>
      <c r="AB62" s="707"/>
      <c r="AC62" s="707"/>
    </row>
    <row r="63" spans="21:29">
      <c r="U63" s="707"/>
      <c r="V63" s="707"/>
      <c r="W63" s="707"/>
      <c r="X63" s="707"/>
      <c r="Y63" s="707"/>
      <c r="Z63" s="707"/>
      <c r="AA63" s="707"/>
      <c r="AB63" s="707"/>
      <c r="AC63" s="707"/>
    </row>
    <row r="64" spans="21:29">
      <c r="U64" s="707"/>
      <c r="V64" s="707"/>
      <c r="W64" s="707"/>
      <c r="X64" s="707"/>
      <c r="Y64" s="707"/>
      <c r="Z64" s="707"/>
      <c r="AA64" s="707"/>
      <c r="AB64" s="707"/>
      <c r="AC64" s="707"/>
    </row>
    <row r="65" spans="21:29">
      <c r="U65" s="707"/>
      <c r="V65" s="707"/>
      <c r="W65" s="707"/>
      <c r="X65" s="707"/>
      <c r="Y65" s="707"/>
      <c r="Z65" s="707"/>
      <c r="AA65" s="707"/>
      <c r="AB65" s="707"/>
      <c r="AC65" s="707"/>
    </row>
    <row r="66" spans="21:29">
      <c r="U66" s="707"/>
      <c r="V66" s="707"/>
      <c r="W66" s="707"/>
      <c r="X66" s="707"/>
      <c r="Y66" s="707"/>
      <c r="Z66" s="707"/>
      <c r="AA66" s="707"/>
      <c r="AB66" s="707"/>
      <c r="AC66" s="707"/>
    </row>
  </sheetData>
  <mergeCells count="10">
    <mergeCell ref="B47:R47"/>
    <mergeCell ref="B2:S2"/>
    <mergeCell ref="S4:S5"/>
    <mergeCell ref="B26:S26"/>
    <mergeCell ref="S28:S29"/>
    <mergeCell ref="C4:Q4"/>
    <mergeCell ref="R4:R5"/>
    <mergeCell ref="B23:R23"/>
    <mergeCell ref="C28:Q28"/>
    <mergeCell ref="R28:R2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0"/>
  <sheetViews>
    <sheetView showGridLines="0" workbookViewId="0"/>
  </sheetViews>
  <sheetFormatPr baseColWidth="10" defaultColWidth="9" defaultRowHeight="13"/>
  <cols>
    <col min="1" max="1" width="8.69921875" style="143" customWidth="1"/>
    <col min="2" max="2" width="41.296875" style="143" customWidth="1"/>
    <col min="3" max="3" width="16.5" style="143" customWidth="1"/>
    <col min="4" max="4" width="21.19921875" style="143" customWidth="1"/>
    <col min="5" max="5" width="16.69921875" style="143" customWidth="1"/>
    <col min="6" max="6" width="20.5" style="143" customWidth="1"/>
    <col min="7" max="7" width="16.69921875" style="143" customWidth="1"/>
    <col min="8" max="8" width="20.5" style="143" customWidth="1"/>
    <col min="9" max="16384" width="9" style="143"/>
  </cols>
  <sheetData>
    <row r="2" spans="1:8" ht="13.5" customHeight="1">
      <c r="B2" s="1437" t="s">
        <v>2652</v>
      </c>
      <c r="C2" s="1437"/>
      <c r="D2" s="1437"/>
      <c r="E2" s="1437"/>
      <c r="F2" s="1437"/>
      <c r="G2" s="1437"/>
      <c r="H2" s="1437"/>
    </row>
    <row r="3" spans="1:8" ht="15" customHeight="1">
      <c r="B3" s="115"/>
      <c r="C3" s="115"/>
      <c r="D3" s="115"/>
      <c r="E3" s="115"/>
      <c r="F3" s="115"/>
      <c r="G3" s="115"/>
      <c r="H3" s="115"/>
    </row>
    <row r="4" spans="1:8">
      <c r="B4" s="115"/>
      <c r="C4" s="115"/>
      <c r="D4" s="115"/>
      <c r="E4" s="115"/>
      <c r="F4" s="115"/>
      <c r="G4" s="115"/>
      <c r="H4" s="115"/>
    </row>
    <row r="5" spans="1:8" s="146" customFormat="1" ht="12.75" customHeight="1">
      <c r="A5" s="143"/>
      <c r="B5" s="128"/>
      <c r="C5" s="1404" t="s">
        <v>768</v>
      </c>
      <c r="D5" s="1418"/>
      <c r="E5" s="1404" t="s">
        <v>911</v>
      </c>
      <c r="F5" s="1418"/>
      <c r="G5" s="1404" t="s">
        <v>1</v>
      </c>
      <c r="H5" s="1418"/>
    </row>
    <row r="6" spans="1:8" ht="26">
      <c r="B6" s="129"/>
      <c r="C6" s="899" t="s">
        <v>912</v>
      </c>
      <c r="D6" s="899" t="s">
        <v>313</v>
      </c>
      <c r="E6" s="899" t="s">
        <v>912</v>
      </c>
      <c r="F6" s="899" t="s">
        <v>313</v>
      </c>
      <c r="G6" s="899" t="s">
        <v>912</v>
      </c>
      <c r="H6" s="899" t="s">
        <v>514</v>
      </c>
    </row>
    <row r="7" spans="1:8">
      <c r="B7" s="851" t="s">
        <v>383</v>
      </c>
      <c r="C7" s="852">
        <v>197882.375</v>
      </c>
      <c r="D7" s="852">
        <v>15830.59</v>
      </c>
      <c r="E7" s="852">
        <v>2293.7689999999998</v>
      </c>
      <c r="F7" s="852">
        <v>183.50152</v>
      </c>
      <c r="G7" s="852">
        <v>200176.144</v>
      </c>
      <c r="H7" s="852">
        <v>16014.09152</v>
      </c>
    </row>
    <row r="8" spans="1:8" ht="13.9" customHeight="1">
      <c r="B8" s="58" t="s">
        <v>226</v>
      </c>
      <c r="C8" s="80">
        <v>11372.181691968901</v>
      </c>
      <c r="D8" s="80">
        <v>909.77453535751204</v>
      </c>
      <c r="E8" s="80">
        <v>528.34630803113203</v>
      </c>
      <c r="F8" s="80">
        <v>42.267704642490564</v>
      </c>
      <c r="G8" s="80">
        <v>11900.528000000033</v>
      </c>
      <c r="H8" s="80">
        <v>952.04224000000261</v>
      </c>
    </row>
    <row r="9" spans="1:8" ht="13.9" customHeight="1">
      <c r="B9" s="84" t="s">
        <v>913</v>
      </c>
      <c r="C9" s="85">
        <v>-191.3836919688672</v>
      </c>
      <c r="D9" s="85">
        <v>-15.310695357509376</v>
      </c>
      <c r="E9" s="85">
        <v>-32.316308031132166</v>
      </c>
      <c r="F9" s="85">
        <v>-2.5853046424905735</v>
      </c>
      <c r="G9" s="85">
        <v>-223.69999999999936</v>
      </c>
      <c r="H9" s="85">
        <v>-17.895999999999951</v>
      </c>
    </row>
    <row r="10" spans="1:8" ht="13.9" customHeight="1">
      <c r="B10" s="84" t="s">
        <v>914</v>
      </c>
      <c r="C10" s="86">
        <v>0</v>
      </c>
      <c r="D10" s="86">
        <v>0</v>
      </c>
      <c r="E10" s="86">
        <v>0</v>
      </c>
      <c r="F10" s="86">
        <v>0</v>
      </c>
      <c r="G10" s="86">
        <v>0</v>
      </c>
      <c r="H10" s="86">
        <v>0</v>
      </c>
    </row>
    <row r="11" spans="1:8" ht="13.9" customHeight="1">
      <c r="B11" s="84" t="s">
        <v>380</v>
      </c>
      <c r="C11" s="86">
        <v>0</v>
      </c>
      <c r="D11" s="86">
        <v>0</v>
      </c>
      <c r="E11" s="86">
        <v>0</v>
      </c>
      <c r="F11" s="86">
        <v>0</v>
      </c>
      <c r="G11" s="86">
        <v>0</v>
      </c>
      <c r="H11" s="86">
        <v>0</v>
      </c>
    </row>
    <row r="12" spans="1:8" ht="13.9" customHeight="1">
      <c r="B12" s="84" t="s">
        <v>381</v>
      </c>
      <c r="C12" s="86">
        <v>0</v>
      </c>
      <c r="D12" s="86">
        <v>0</v>
      </c>
      <c r="E12" s="86">
        <v>0</v>
      </c>
      <c r="F12" s="86">
        <v>0</v>
      </c>
      <c r="G12" s="86">
        <v>0</v>
      </c>
      <c r="H12" s="86">
        <v>0</v>
      </c>
    </row>
    <row r="13" spans="1:8" ht="13.9" customHeight="1">
      <c r="B13" s="84" t="s">
        <v>410</v>
      </c>
      <c r="C13" s="86">
        <v>-7349.9000000000169</v>
      </c>
      <c r="D13" s="86">
        <v>-587.99200000000133</v>
      </c>
      <c r="E13" s="86">
        <v>1066.0999999999995</v>
      </c>
      <c r="F13" s="86">
        <v>85.287999999999954</v>
      </c>
      <c r="G13" s="86">
        <v>-6283.8000000000175</v>
      </c>
      <c r="H13" s="86">
        <v>-502.70400000000137</v>
      </c>
    </row>
    <row r="14" spans="1:8" ht="13.9" customHeight="1">
      <c r="B14" s="58" t="s">
        <v>339</v>
      </c>
      <c r="C14" s="81">
        <v>0</v>
      </c>
      <c r="D14" s="81">
        <v>0</v>
      </c>
      <c r="E14" s="81">
        <v>0</v>
      </c>
      <c r="F14" s="81">
        <v>0</v>
      </c>
      <c r="G14" s="81">
        <v>0</v>
      </c>
      <c r="H14" s="81">
        <v>0</v>
      </c>
    </row>
    <row r="15" spans="1:8">
      <c r="B15" s="851" t="s">
        <v>1166</v>
      </c>
      <c r="C15" s="852">
        <v>201713.27300000002</v>
      </c>
      <c r="D15" s="852">
        <v>16137.061840000002</v>
      </c>
      <c r="E15" s="852">
        <v>3855.8989999999758</v>
      </c>
      <c r="F15" s="852">
        <v>308.47191999999808</v>
      </c>
      <c r="G15" s="852">
        <v>205569.17199999999</v>
      </c>
      <c r="H15" s="852">
        <v>16445.533759999998</v>
      </c>
    </row>
    <row r="17" spans="2:8">
      <c r="C17" s="646"/>
      <c r="E17" s="563"/>
    </row>
    <row r="20" spans="2:8" ht="12.75" customHeight="1">
      <c r="B20" s="128"/>
      <c r="C20" s="1404" t="s">
        <v>768</v>
      </c>
      <c r="D20" s="1418"/>
      <c r="E20" s="1404" t="s">
        <v>911</v>
      </c>
      <c r="F20" s="1418"/>
      <c r="G20" s="1404" t="s">
        <v>1</v>
      </c>
      <c r="H20" s="1418"/>
    </row>
    <row r="21" spans="2:8" ht="26">
      <c r="B21" s="129"/>
      <c r="C21" s="899" t="s">
        <v>912</v>
      </c>
      <c r="D21" s="899" t="s">
        <v>313</v>
      </c>
      <c r="E21" s="899" t="s">
        <v>912</v>
      </c>
      <c r="F21" s="899" t="s">
        <v>313</v>
      </c>
      <c r="G21" s="899" t="s">
        <v>912</v>
      </c>
      <c r="H21" s="899" t="s">
        <v>514</v>
      </c>
    </row>
    <row r="22" spans="2:8">
      <c r="B22" s="851" t="s">
        <v>1166</v>
      </c>
      <c r="C22" s="852">
        <v>201713.27299999999</v>
      </c>
      <c r="D22" s="852">
        <v>16137.061839999998</v>
      </c>
      <c r="E22" s="852">
        <v>3855.8990000000049</v>
      </c>
      <c r="F22" s="852">
        <v>308.47192000000041</v>
      </c>
      <c r="G22" s="852">
        <v>205569.17199999999</v>
      </c>
      <c r="H22" s="852">
        <v>16445.533759999998</v>
      </c>
    </row>
    <row r="23" spans="2:8">
      <c r="B23" s="58" t="s">
        <v>226</v>
      </c>
      <c r="C23" s="80">
        <v>-5002.9819018237813</v>
      </c>
      <c r="D23" s="80">
        <v>-400.23855214590253</v>
      </c>
      <c r="E23" s="80">
        <v>-65.235098176248357</v>
      </c>
      <c r="F23" s="80">
        <v>-5.218807854099869</v>
      </c>
      <c r="G23" s="80">
        <v>-5068.2170000000297</v>
      </c>
      <c r="H23" s="80">
        <v>-405.45736000000238</v>
      </c>
    </row>
    <row r="24" spans="2:8">
      <c r="B24" s="84" t="s">
        <v>913</v>
      </c>
      <c r="C24" s="85">
        <v>-304.44909817625057</v>
      </c>
      <c r="D24" s="85">
        <v>-24.355927854100045</v>
      </c>
      <c r="E24" s="85">
        <v>66.34909817624839</v>
      </c>
      <c r="F24" s="85">
        <v>5.3079278540998711</v>
      </c>
      <c r="G24" s="85">
        <v>-238.10000000000218</v>
      </c>
      <c r="H24" s="85">
        <v>-19.048000000000172</v>
      </c>
    </row>
    <row r="25" spans="2:8">
      <c r="B25" s="84" t="s">
        <v>914</v>
      </c>
      <c r="C25" s="86">
        <v>0</v>
      </c>
      <c r="D25" s="86">
        <v>0</v>
      </c>
      <c r="E25" s="86">
        <v>0</v>
      </c>
      <c r="F25" s="86">
        <v>0</v>
      </c>
      <c r="G25" s="86">
        <v>0</v>
      </c>
      <c r="H25" s="86">
        <v>0</v>
      </c>
    </row>
    <row r="26" spans="2:8">
      <c r="B26" s="84" t="s">
        <v>380</v>
      </c>
      <c r="C26" s="86">
        <v>0</v>
      </c>
      <c r="D26" s="86">
        <v>0</v>
      </c>
      <c r="E26" s="86">
        <v>0</v>
      </c>
      <c r="F26" s="86">
        <v>0</v>
      </c>
      <c r="G26" s="86">
        <v>0</v>
      </c>
      <c r="H26" s="86">
        <v>0</v>
      </c>
    </row>
    <row r="27" spans="2:8">
      <c r="B27" s="84" t="s">
        <v>381</v>
      </c>
      <c r="C27" s="86">
        <v>0</v>
      </c>
      <c r="D27" s="86">
        <v>0</v>
      </c>
      <c r="E27" s="86">
        <v>0</v>
      </c>
      <c r="F27" s="86">
        <v>0</v>
      </c>
      <c r="G27" s="86">
        <v>0</v>
      </c>
      <c r="H27" s="86">
        <v>0</v>
      </c>
    </row>
    <row r="28" spans="2:8">
      <c r="B28" s="84" t="s">
        <v>410</v>
      </c>
      <c r="C28" s="86">
        <v>-3349.8009999999713</v>
      </c>
      <c r="D28" s="86">
        <v>-267.98407999999773</v>
      </c>
      <c r="E28" s="86">
        <v>7.3009999999999309</v>
      </c>
      <c r="F28" s="86">
        <v>0.58407999999999449</v>
      </c>
      <c r="G28" s="86">
        <v>-3342.4999999999714</v>
      </c>
      <c r="H28" s="86">
        <v>-267.39999999999776</v>
      </c>
    </row>
    <row r="29" spans="2:8">
      <c r="B29" s="58" t="s">
        <v>339</v>
      </c>
      <c r="C29" s="81">
        <v>0</v>
      </c>
      <c r="D29" s="81">
        <v>0</v>
      </c>
      <c r="E29" s="81">
        <v>0</v>
      </c>
      <c r="F29" s="81">
        <v>0</v>
      </c>
      <c r="G29" s="81">
        <v>0</v>
      </c>
      <c r="H29" s="81">
        <v>0</v>
      </c>
    </row>
    <row r="30" spans="2:8">
      <c r="B30" s="851" t="s">
        <v>1172</v>
      </c>
      <c r="C30" s="852">
        <v>193056.04099999997</v>
      </c>
      <c r="D30" s="852">
        <v>15444.483279999999</v>
      </c>
      <c r="E30" s="852">
        <v>3864.3140000000049</v>
      </c>
      <c r="F30" s="852">
        <v>309.14512000000042</v>
      </c>
      <c r="G30" s="852">
        <v>196920.35499999998</v>
      </c>
      <c r="H30" s="852">
        <v>15753.6284</v>
      </c>
    </row>
    <row r="35" spans="2:8" ht="12.75" customHeight="1">
      <c r="B35" s="128"/>
      <c r="C35" s="1404" t="s">
        <v>768</v>
      </c>
      <c r="D35" s="1418"/>
      <c r="E35" s="1404" t="s">
        <v>911</v>
      </c>
      <c r="F35" s="1418"/>
      <c r="G35" s="1404" t="s">
        <v>1</v>
      </c>
      <c r="H35" s="1418"/>
    </row>
    <row r="36" spans="2:8" ht="33" customHeight="1">
      <c r="B36" s="129"/>
      <c r="C36" s="899" t="s">
        <v>912</v>
      </c>
      <c r="D36" s="899" t="s">
        <v>313</v>
      </c>
      <c r="E36" s="899" t="s">
        <v>912</v>
      </c>
      <c r="F36" s="899" t="s">
        <v>313</v>
      </c>
      <c r="G36" s="899" t="s">
        <v>912</v>
      </c>
      <c r="H36" s="899" t="s">
        <v>514</v>
      </c>
    </row>
    <row r="37" spans="2:8">
      <c r="B37" s="851" t="s">
        <v>1172</v>
      </c>
      <c r="C37" s="852">
        <v>193056.041</v>
      </c>
      <c r="D37" s="852">
        <v>15444.48328</v>
      </c>
      <c r="E37" s="852">
        <v>3864.314000000013</v>
      </c>
      <c r="F37" s="852">
        <v>309.14512000000104</v>
      </c>
      <c r="G37" s="852">
        <v>196920.35500000001</v>
      </c>
      <c r="H37" s="852">
        <v>15753.628400000001</v>
      </c>
    </row>
    <row r="38" spans="2:8">
      <c r="B38" s="58" t="s">
        <v>226</v>
      </c>
      <c r="C38" s="80">
        <v>-4862.3919512633775</v>
      </c>
      <c r="D38" s="80">
        <v>-388.99135610107021</v>
      </c>
      <c r="E38" s="80">
        <v>-221.37104873662247</v>
      </c>
      <c r="F38" s="80">
        <v>-17.709683898929796</v>
      </c>
      <c r="G38" s="80">
        <v>-5083.7629999999999</v>
      </c>
      <c r="H38" s="80">
        <v>-406.70103999999998</v>
      </c>
    </row>
    <row r="39" spans="2:8">
      <c r="B39" s="84" t="s">
        <v>913</v>
      </c>
      <c r="C39" s="85">
        <v>862.42595126337812</v>
      </c>
      <c r="D39" s="85">
        <v>68.994076101070249</v>
      </c>
      <c r="E39" s="85">
        <v>-18.225951263378079</v>
      </c>
      <c r="F39" s="85">
        <v>-1.4580761010702463</v>
      </c>
      <c r="G39" s="85">
        <v>844.2</v>
      </c>
      <c r="H39" s="85">
        <v>67.536000000000001</v>
      </c>
    </row>
    <row r="40" spans="2:8">
      <c r="B40" s="84" t="s">
        <v>914</v>
      </c>
      <c r="C40" s="86">
        <v>0</v>
      </c>
      <c r="D40" s="86">
        <v>0</v>
      </c>
      <c r="E40" s="86">
        <v>0</v>
      </c>
      <c r="F40" s="86">
        <v>0</v>
      </c>
      <c r="G40" s="86">
        <v>0</v>
      </c>
      <c r="H40" s="86">
        <v>0</v>
      </c>
    </row>
    <row r="41" spans="2:8">
      <c r="B41" s="84" t="s">
        <v>380</v>
      </c>
      <c r="C41" s="86">
        <v>0</v>
      </c>
      <c r="D41" s="86">
        <v>0</v>
      </c>
      <c r="E41" s="86">
        <v>0</v>
      </c>
      <c r="F41" s="86">
        <v>0</v>
      </c>
      <c r="G41" s="86">
        <v>0</v>
      </c>
      <c r="H41" s="86">
        <v>0</v>
      </c>
    </row>
    <row r="42" spans="2:8">
      <c r="B42" s="84" t="s">
        <v>381</v>
      </c>
      <c r="C42" s="86">
        <v>0</v>
      </c>
      <c r="D42" s="86">
        <v>0</v>
      </c>
      <c r="E42" s="86">
        <v>0</v>
      </c>
      <c r="F42" s="86">
        <v>0</v>
      </c>
      <c r="G42" s="86">
        <v>0</v>
      </c>
      <c r="H42" s="86">
        <v>0</v>
      </c>
    </row>
    <row r="43" spans="2:8">
      <c r="B43" s="84" t="s">
        <v>410</v>
      </c>
      <c r="C43" s="86">
        <v>-9149.1</v>
      </c>
      <c r="D43" s="86">
        <v>-731.928</v>
      </c>
      <c r="E43" s="86">
        <v>-12.899999999999636</v>
      </c>
      <c r="F43" s="86">
        <v>-1.0319999999999709</v>
      </c>
      <c r="G43" s="86">
        <v>-9162</v>
      </c>
      <c r="H43" s="86">
        <v>-732.96</v>
      </c>
    </row>
    <row r="44" spans="2:8">
      <c r="B44" s="58" t="s">
        <v>339</v>
      </c>
      <c r="C44" s="86">
        <v>0</v>
      </c>
      <c r="D44" s="86">
        <v>0</v>
      </c>
      <c r="E44" s="86">
        <v>0</v>
      </c>
      <c r="F44" s="86">
        <v>0</v>
      </c>
      <c r="G44" s="86">
        <v>0</v>
      </c>
      <c r="H44" s="86">
        <v>0</v>
      </c>
    </row>
    <row r="45" spans="2:8">
      <c r="B45" s="851" t="s">
        <v>1171</v>
      </c>
      <c r="C45" s="852">
        <v>179906.97500000001</v>
      </c>
      <c r="D45" s="852">
        <v>14392.558000000001</v>
      </c>
      <c r="E45" s="852">
        <v>3611.817</v>
      </c>
      <c r="F45" s="852">
        <v>288.94535999999999</v>
      </c>
      <c r="G45" s="852">
        <v>183518.79200000002</v>
      </c>
      <c r="H45" s="852">
        <v>14681.503360000002</v>
      </c>
    </row>
    <row r="50" spans="2:8" ht="13.9" customHeight="1">
      <c r="B50" s="675"/>
      <c r="C50" s="1404" t="s">
        <v>768</v>
      </c>
      <c r="D50" s="1418"/>
      <c r="E50" s="1404" t="s">
        <v>911</v>
      </c>
      <c r="F50" s="1418"/>
      <c r="G50" s="1404" t="s">
        <v>1</v>
      </c>
      <c r="H50" s="1418"/>
    </row>
    <row r="51" spans="2:8" ht="26">
      <c r="B51" s="708"/>
      <c r="C51" s="899" t="s">
        <v>912</v>
      </c>
      <c r="D51" s="899" t="s">
        <v>313</v>
      </c>
      <c r="E51" s="899" t="s">
        <v>912</v>
      </c>
      <c r="F51" s="899" t="s">
        <v>313</v>
      </c>
      <c r="G51" s="899" t="s">
        <v>912</v>
      </c>
      <c r="H51" s="899" t="s">
        <v>514</v>
      </c>
    </row>
    <row r="52" spans="2:8">
      <c r="B52" s="851" t="s">
        <v>1171</v>
      </c>
      <c r="C52" s="158">
        <v>179906.97500000001</v>
      </c>
      <c r="D52" s="158">
        <v>14392.558000000001</v>
      </c>
      <c r="E52" s="158">
        <v>3611.817</v>
      </c>
      <c r="F52" s="158">
        <v>288.94535999999999</v>
      </c>
      <c r="G52" s="158">
        <v>183518.79200000002</v>
      </c>
      <c r="H52" s="158">
        <v>14681.503360000002</v>
      </c>
    </row>
    <row r="53" spans="2:8">
      <c r="B53" s="58" t="s">
        <v>226</v>
      </c>
      <c r="C53" s="152">
        <v>5602</v>
      </c>
      <c r="D53" s="152">
        <v>448.16</v>
      </c>
      <c r="E53" s="152">
        <v>-14</v>
      </c>
      <c r="F53" s="152">
        <v>-1</v>
      </c>
      <c r="G53" s="152">
        <v>5588</v>
      </c>
      <c r="H53" s="152">
        <v>447.04</v>
      </c>
    </row>
    <row r="54" spans="2:8">
      <c r="B54" s="84" t="s">
        <v>913</v>
      </c>
      <c r="C54" s="156">
        <v>-97</v>
      </c>
      <c r="D54" s="156">
        <v>-7.76</v>
      </c>
      <c r="E54" s="156">
        <v>-8</v>
      </c>
      <c r="F54" s="156">
        <v>-0.64</v>
      </c>
      <c r="G54" s="156">
        <v>-105</v>
      </c>
      <c r="H54" s="156">
        <v>-8.4</v>
      </c>
    </row>
    <row r="55" spans="2:8">
      <c r="B55" s="84" t="s">
        <v>914</v>
      </c>
      <c r="C55" s="155">
        <v>0</v>
      </c>
      <c r="D55" s="155">
        <v>0</v>
      </c>
      <c r="E55" s="155">
        <v>0</v>
      </c>
      <c r="F55" s="155">
        <v>0</v>
      </c>
      <c r="G55" s="155">
        <v>0</v>
      </c>
      <c r="H55" s="155">
        <v>0</v>
      </c>
    </row>
    <row r="56" spans="2:8">
      <c r="B56" s="84" t="s">
        <v>380</v>
      </c>
      <c r="C56" s="155">
        <v>0</v>
      </c>
      <c r="D56" s="155">
        <v>0</v>
      </c>
      <c r="E56" s="155">
        <v>0</v>
      </c>
      <c r="F56" s="155">
        <v>0</v>
      </c>
      <c r="G56" s="155">
        <v>0</v>
      </c>
      <c r="H56" s="155">
        <v>0</v>
      </c>
    </row>
    <row r="57" spans="2:8">
      <c r="B57" s="84" t="s">
        <v>381</v>
      </c>
      <c r="C57" s="155">
        <v>0</v>
      </c>
      <c r="D57" s="155">
        <v>0</v>
      </c>
      <c r="E57" s="155">
        <v>0</v>
      </c>
      <c r="F57" s="155">
        <v>0</v>
      </c>
      <c r="G57" s="155">
        <v>0</v>
      </c>
      <c r="H57" s="155">
        <v>0</v>
      </c>
    </row>
    <row r="58" spans="2:8">
      <c r="B58" s="84" t="s">
        <v>410</v>
      </c>
      <c r="C58" s="155">
        <v>-1933</v>
      </c>
      <c r="D58" s="155">
        <v>-154.64000000000001</v>
      </c>
      <c r="E58" s="155">
        <v>-493</v>
      </c>
      <c r="F58" s="155">
        <v>-39.44</v>
      </c>
      <c r="G58" s="155">
        <v>-2426</v>
      </c>
      <c r="H58" s="155">
        <v>-194.08</v>
      </c>
    </row>
    <row r="59" spans="2:8">
      <c r="B59" s="58" t="s">
        <v>339</v>
      </c>
      <c r="C59" s="86">
        <v>0</v>
      </c>
      <c r="D59" s="86">
        <v>0</v>
      </c>
      <c r="E59" s="86">
        <v>0</v>
      </c>
      <c r="F59" s="86">
        <v>0</v>
      </c>
      <c r="G59" s="86">
        <v>0</v>
      </c>
      <c r="H59" s="86">
        <v>0</v>
      </c>
    </row>
    <row r="60" spans="2:8">
      <c r="B60" s="851" t="s">
        <v>567</v>
      </c>
      <c r="C60" s="158">
        <v>183478.883</v>
      </c>
      <c r="D60" s="158">
        <v>14678.31064</v>
      </c>
      <c r="E60" s="158">
        <v>3096.8449999999998</v>
      </c>
      <c r="F60" s="158">
        <v>247.74759999999998</v>
      </c>
      <c r="G60" s="158">
        <v>186575.728</v>
      </c>
      <c r="H60" s="158">
        <v>14926.05824</v>
      </c>
    </row>
  </sheetData>
  <mergeCells count="13">
    <mergeCell ref="B2:H2"/>
    <mergeCell ref="C5:D5"/>
    <mergeCell ref="E5:F5"/>
    <mergeCell ref="G5:H5"/>
    <mergeCell ref="C50:D50"/>
    <mergeCell ref="E50:F50"/>
    <mergeCell ref="G50:H50"/>
    <mergeCell ref="C20:D20"/>
    <mergeCell ref="E20:F20"/>
    <mergeCell ref="G20:H20"/>
    <mergeCell ref="C35:D35"/>
    <mergeCell ref="E35:F35"/>
    <mergeCell ref="G35:H35"/>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showGridLines="0" workbookViewId="0"/>
  </sheetViews>
  <sheetFormatPr baseColWidth="10" defaultColWidth="9" defaultRowHeight="13"/>
  <cols>
    <col min="1" max="1" width="8.69921875" style="143" customWidth="1"/>
    <col min="2" max="2" width="15.69921875" style="143" customWidth="1"/>
    <col min="3" max="3" width="29.69921875" style="143" customWidth="1"/>
    <col min="4" max="4" width="14.5" style="143" customWidth="1"/>
    <col min="5" max="5" width="72.296875" style="143" customWidth="1"/>
    <col min="6" max="16384" width="9" style="143"/>
  </cols>
  <sheetData>
    <row r="2" spans="1:5" ht="30.65" customHeight="1">
      <c r="B2" s="1437" t="s">
        <v>2735</v>
      </c>
      <c r="C2" s="1437"/>
      <c r="D2" s="1437"/>
      <c r="E2" s="1437"/>
    </row>
    <row r="3" spans="1:5">
      <c r="B3" s="115"/>
      <c r="C3" s="115"/>
      <c r="D3" s="115"/>
      <c r="E3" s="115"/>
    </row>
    <row r="4" spans="1:5" s="146" customFormat="1" ht="26">
      <c r="A4" s="143"/>
      <c r="B4" s="896" t="s">
        <v>915</v>
      </c>
      <c r="C4" s="896" t="s">
        <v>916</v>
      </c>
      <c r="D4" s="893" t="s">
        <v>917</v>
      </c>
      <c r="E4" s="896" t="s">
        <v>918</v>
      </c>
    </row>
    <row r="5" spans="1:5">
      <c r="B5" s="1458" t="s">
        <v>46</v>
      </c>
      <c r="C5" s="894" t="s">
        <v>919</v>
      </c>
      <c r="D5" s="709">
        <v>4</v>
      </c>
      <c r="E5" s="115" t="s">
        <v>920</v>
      </c>
    </row>
    <row r="6" spans="1:5">
      <c r="B6" s="1458"/>
      <c r="C6" s="895" t="s">
        <v>921</v>
      </c>
      <c r="D6" s="710">
        <v>5</v>
      </c>
      <c r="E6" s="182" t="s">
        <v>922</v>
      </c>
    </row>
    <row r="7" spans="1:5">
      <c r="B7" s="1458"/>
      <c r="C7" s="895" t="s">
        <v>2736</v>
      </c>
      <c r="D7" s="710">
        <v>2</v>
      </c>
      <c r="E7" s="182" t="s">
        <v>923</v>
      </c>
    </row>
    <row r="8" spans="1:5">
      <c r="B8" s="1458"/>
      <c r="C8" s="895" t="s">
        <v>924</v>
      </c>
      <c r="D8" s="710">
        <v>4</v>
      </c>
      <c r="E8" s="182" t="s">
        <v>920</v>
      </c>
    </row>
    <row r="9" spans="1:5">
      <c r="B9" s="1458"/>
      <c r="C9" s="895" t="s">
        <v>925</v>
      </c>
      <c r="D9" s="710">
        <v>5</v>
      </c>
      <c r="E9" s="182" t="s">
        <v>922</v>
      </c>
    </row>
    <row r="10" spans="1:5">
      <c r="B10" s="1458"/>
      <c r="C10" s="895" t="s">
        <v>926</v>
      </c>
      <c r="D10" s="710">
        <v>5</v>
      </c>
      <c r="E10" s="182" t="s">
        <v>922</v>
      </c>
    </row>
    <row r="11" spans="1:5">
      <c r="B11" s="1458"/>
      <c r="C11" s="895" t="s">
        <v>927</v>
      </c>
      <c r="D11" s="710">
        <v>5</v>
      </c>
      <c r="E11" s="182" t="s">
        <v>922</v>
      </c>
    </row>
    <row r="12" spans="1:5">
      <c r="B12" s="1458"/>
      <c r="C12" s="895" t="s">
        <v>928</v>
      </c>
      <c r="D12" s="710">
        <v>6</v>
      </c>
      <c r="E12" s="182" t="s">
        <v>929</v>
      </c>
    </row>
    <row r="13" spans="1:5">
      <c r="B13" s="1458"/>
      <c r="C13" s="895" t="s">
        <v>273</v>
      </c>
      <c r="D13" s="710">
        <v>5</v>
      </c>
      <c r="E13" s="182" t="s">
        <v>930</v>
      </c>
    </row>
    <row r="14" spans="1:5">
      <c r="B14" s="1458"/>
      <c r="C14" s="895" t="s">
        <v>270</v>
      </c>
      <c r="D14" s="710">
        <v>10</v>
      </c>
      <c r="E14" s="182" t="s">
        <v>931</v>
      </c>
    </row>
    <row r="15" spans="1:5">
      <c r="B15" s="1458"/>
      <c r="C15" s="895" t="s">
        <v>932</v>
      </c>
      <c r="D15" s="710">
        <v>4</v>
      </c>
      <c r="E15" s="182" t="s">
        <v>933</v>
      </c>
    </row>
    <row r="16" spans="1:5" ht="26">
      <c r="B16" s="1459" t="s">
        <v>47</v>
      </c>
      <c r="C16" s="895" t="s">
        <v>934</v>
      </c>
      <c r="D16" s="710">
        <v>11</v>
      </c>
      <c r="E16" s="182" t="s">
        <v>935</v>
      </c>
    </row>
    <row r="17" spans="2:5">
      <c r="B17" s="1459"/>
      <c r="C17" s="895" t="s">
        <v>927</v>
      </c>
      <c r="D17" s="710">
        <v>5</v>
      </c>
      <c r="E17" s="182" t="s">
        <v>922</v>
      </c>
    </row>
    <row r="18" spans="2:5">
      <c r="B18" s="1459"/>
      <c r="C18" s="895" t="s">
        <v>926</v>
      </c>
      <c r="D18" s="710">
        <v>5</v>
      </c>
      <c r="E18" s="182" t="s">
        <v>922</v>
      </c>
    </row>
    <row r="19" spans="2:5">
      <c r="B19" s="895" t="s">
        <v>465</v>
      </c>
      <c r="C19" s="895" t="s">
        <v>324</v>
      </c>
      <c r="D19" s="710">
        <v>1</v>
      </c>
      <c r="E19" s="182" t="s">
        <v>936</v>
      </c>
    </row>
    <row r="21" spans="2:5">
      <c r="C21" s="1460"/>
      <c r="D21" s="1460"/>
    </row>
    <row r="22" spans="2:5">
      <c r="C22" s="1460"/>
      <c r="D22" s="1460"/>
    </row>
  </sheetData>
  <mergeCells count="4">
    <mergeCell ref="B2:E2"/>
    <mergeCell ref="B5:B15"/>
    <mergeCell ref="B16:B18"/>
    <mergeCell ref="C21:D2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showGridLines="0" workbookViewId="0"/>
  </sheetViews>
  <sheetFormatPr baseColWidth="10" defaultColWidth="9" defaultRowHeight="13"/>
  <cols>
    <col min="1" max="1" width="8.69921875" style="143" customWidth="1"/>
    <col min="2" max="2" width="30.296875" style="143" customWidth="1"/>
    <col min="3" max="3" width="37" style="143" customWidth="1"/>
    <col min="4" max="4" width="14.5" style="143" customWidth="1"/>
    <col min="5" max="5" width="15.5" style="143" customWidth="1"/>
    <col min="6" max="6" width="12.296875" style="143" customWidth="1"/>
    <col min="7" max="16384" width="9" style="143"/>
  </cols>
  <sheetData>
    <row r="2" spans="1:6">
      <c r="B2" s="1437" t="s">
        <v>2617</v>
      </c>
      <c r="C2" s="1437"/>
      <c r="D2" s="1437"/>
      <c r="E2" s="1437"/>
      <c r="F2" s="1437"/>
    </row>
    <row r="3" spans="1:6">
      <c r="B3" s="115"/>
      <c r="C3" s="115"/>
      <c r="D3" s="115"/>
      <c r="E3" s="115"/>
      <c r="F3" s="115"/>
    </row>
    <row r="4" spans="1:6" s="146" customFormat="1" ht="13.9" customHeight="1">
      <c r="A4" s="143"/>
      <c r="B4" s="896" t="s">
        <v>937</v>
      </c>
      <c r="C4" s="896" t="s">
        <v>938</v>
      </c>
      <c r="D4" s="1379" t="s">
        <v>939</v>
      </c>
      <c r="E4" s="1379"/>
      <c r="F4" s="1379"/>
    </row>
    <row r="5" spans="1:6" s="201" customFormat="1" ht="26">
      <c r="B5" s="711" t="s">
        <v>940</v>
      </c>
      <c r="C5" s="711" t="s">
        <v>941</v>
      </c>
      <c r="D5" s="235" t="s">
        <v>942</v>
      </c>
      <c r="E5" s="235" t="s">
        <v>943</v>
      </c>
      <c r="F5" s="235" t="s">
        <v>944</v>
      </c>
    </row>
    <row r="6" spans="1:6">
      <c r="B6" s="894" t="s">
        <v>48</v>
      </c>
      <c r="C6" s="894" t="s">
        <v>48</v>
      </c>
      <c r="D6" s="400">
        <v>1</v>
      </c>
      <c r="E6" s="197">
        <v>0</v>
      </c>
      <c r="F6" s="400">
        <v>2</v>
      </c>
    </row>
    <row r="7" spans="1:6">
      <c r="B7" s="895" t="s">
        <v>49</v>
      </c>
      <c r="C7" s="895" t="s">
        <v>49</v>
      </c>
      <c r="D7" s="401">
        <v>2</v>
      </c>
      <c r="E7" s="401">
        <v>2</v>
      </c>
      <c r="F7" s="401">
        <v>3</v>
      </c>
    </row>
    <row r="8" spans="1:6">
      <c r="B8" s="895" t="s">
        <v>50</v>
      </c>
      <c r="C8" s="895" t="s">
        <v>50</v>
      </c>
      <c r="D8" s="401">
        <v>3</v>
      </c>
      <c r="E8" s="401">
        <v>3</v>
      </c>
      <c r="F8" s="401">
        <v>4</v>
      </c>
    </row>
    <row r="9" spans="1:6">
      <c r="B9" s="895" t="s">
        <v>51</v>
      </c>
      <c r="C9" s="895" t="s">
        <v>51</v>
      </c>
      <c r="D9" s="401">
        <v>4</v>
      </c>
      <c r="E9" s="401">
        <v>4</v>
      </c>
      <c r="F9" s="401">
        <v>5</v>
      </c>
    </row>
    <row r="10" spans="1:6">
      <c r="B10" s="895" t="s">
        <v>52</v>
      </c>
      <c r="C10" s="895" t="s">
        <v>52</v>
      </c>
      <c r="D10" s="401">
        <v>5</v>
      </c>
      <c r="E10" s="401">
        <v>5</v>
      </c>
      <c r="F10" s="401">
        <v>6</v>
      </c>
    </row>
    <row r="11" spans="1:6">
      <c r="B11" s="895" t="s">
        <v>53</v>
      </c>
      <c r="C11" s="895" t="s">
        <v>53</v>
      </c>
      <c r="D11" s="401">
        <v>8</v>
      </c>
      <c r="E11" s="401">
        <v>6</v>
      </c>
      <c r="F11" s="401">
        <v>9</v>
      </c>
    </row>
    <row r="12" spans="1:6">
      <c r="B12" s="895" t="s">
        <v>54</v>
      </c>
      <c r="C12" s="895" t="s">
        <v>54</v>
      </c>
      <c r="D12" s="401">
        <v>10</v>
      </c>
      <c r="E12" s="401">
        <v>9</v>
      </c>
      <c r="F12" s="401">
        <v>11</v>
      </c>
    </row>
    <row r="13" spans="1:6">
      <c r="B13" s="895" t="s">
        <v>55</v>
      </c>
      <c r="C13" s="895" t="s">
        <v>55</v>
      </c>
      <c r="D13" s="401">
        <v>14</v>
      </c>
      <c r="E13" s="401">
        <v>11</v>
      </c>
      <c r="F13" s="401">
        <v>17</v>
      </c>
    </row>
    <row r="14" spans="1:6">
      <c r="B14" s="895" t="s">
        <v>56</v>
      </c>
      <c r="C14" s="895" t="s">
        <v>56</v>
      </c>
      <c r="D14" s="401">
        <v>20</v>
      </c>
      <c r="E14" s="401">
        <v>17</v>
      </c>
      <c r="F14" s="401">
        <v>24</v>
      </c>
    </row>
    <row r="15" spans="1:6">
      <c r="B15" s="895" t="s">
        <v>57</v>
      </c>
      <c r="C15" s="895" t="s">
        <v>57</v>
      </c>
      <c r="D15" s="401">
        <v>31</v>
      </c>
      <c r="E15" s="401">
        <v>24</v>
      </c>
      <c r="F15" s="401">
        <v>39</v>
      </c>
    </row>
    <row r="16" spans="1:6">
      <c r="B16" s="895" t="s">
        <v>58</v>
      </c>
      <c r="C16" s="895" t="s">
        <v>58</v>
      </c>
      <c r="D16" s="401">
        <v>51</v>
      </c>
      <c r="E16" s="401">
        <v>39</v>
      </c>
      <c r="F16" s="401">
        <v>67</v>
      </c>
    </row>
    <row r="17" spans="2:6">
      <c r="B17" s="895" t="s">
        <v>59</v>
      </c>
      <c r="C17" s="895" t="s">
        <v>59</v>
      </c>
      <c r="D17" s="401">
        <v>88</v>
      </c>
      <c r="E17" s="401">
        <v>67</v>
      </c>
      <c r="F17" s="401">
        <v>116</v>
      </c>
    </row>
    <row r="18" spans="2:6">
      <c r="B18" s="895" t="s">
        <v>60</v>
      </c>
      <c r="C18" s="895" t="s">
        <v>60</v>
      </c>
      <c r="D18" s="401">
        <v>150</v>
      </c>
      <c r="E18" s="401">
        <v>116</v>
      </c>
      <c r="F18" s="401">
        <v>194</v>
      </c>
    </row>
    <row r="19" spans="2:6">
      <c r="B19" s="895" t="s">
        <v>61</v>
      </c>
      <c r="C19" s="895" t="s">
        <v>61</v>
      </c>
      <c r="D19" s="401">
        <v>255</v>
      </c>
      <c r="E19" s="401">
        <v>194</v>
      </c>
      <c r="F19" s="401">
        <v>335</v>
      </c>
    </row>
    <row r="20" spans="2:6">
      <c r="B20" s="895" t="s">
        <v>62</v>
      </c>
      <c r="C20" s="895" t="s">
        <v>62</v>
      </c>
      <c r="D20" s="401">
        <v>441</v>
      </c>
      <c r="E20" s="401">
        <v>335</v>
      </c>
      <c r="F20" s="401">
        <v>581</v>
      </c>
    </row>
    <row r="21" spans="2:6">
      <c r="B21" s="895" t="s">
        <v>63</v>
      </c>
      <c r="C21" s="895" t="s">
        <v>63</v>
      </c>
      <c r="D21" s="401">
        <v>785</v>
      </c>
      <c r="E21" s="401">
        <v>581</v>
      </c>
      <c r="F21" s="324">
        <v>1061</v>
      </c>
    </row>
    <row r="22" spans="2:6">
      <c r="B22" s="895" t="s">
        <v>64</v>
      </c>
      <c r="C22" s="895" t="s">
        <v>64</v>
      </c>
      <c r="D22" s="324">
        <v>1191</v>
      </c>
      <c r="E22" s="324">
        <v>1061</v>
      </c>
      <c r="F22" s="324">
        <v>1336</v>
      </c>
    </row>
    <row r="23" spans="2:6">
      <c r="B23" s="895" t="s">
        <v>65</v>
      </c>
      <c r="C23" s="895" t="s">
        <v>65</v>
      </c>
      <c r="D23" s="324">
        <v>1500</v>
      </c>
      <c r="E23" s="324">
        <v>1336</v>
      </c>
      <c r="F23" s="324">
        <v>1684</v>
      </c>
    </row>
    <row r="24" spans="2:6">
      <c r="B24" s="895" t="s">
        <v>66</v>
      </c>
      <c r="C24" s="895" t="s">
        <v>66</v>
      </c>
      <c r="D24" s="324">
        <v>1890</v>
      </c>
      <c r="E24" s="324">
        <v>1684</v>
      </c>
      <c r="F24" s="324">
        <v>2121</v>
      </c>
    </row>
    <row r="25" spans="2:6">
      <c r="B25" s="895" t="s">
        <v>67</v>
      </c>
      <c r="C25" s="895" t="s">
        <v>67</v>
      </c>
      <c r="D25" s="324">
        <v>2381</v>
      </c>
      <c r="E25" s="324">
        <v>2121</v>
      </c>
      <c r="F25" s="324">
        <v>2673</v>
      </c>
    </row>
    <row r="26" spans="2:6">
      <c r="B26" s="895" t="s">
        <v>68</v>
      </c>
      <c r="C26" s="895" t="s">
        <v>68</v>
      </c>
      <c r="D26" s="324">
        <v>3000</v>
      </c>
      <c r="E26" s="324">
        <v>2673</v>
      </c>
      <c r="F26" s="324">
        <v>3367</v>
      </c>
    </row>
    <row r="27" spans="2:6">
      <c r="B27" s="895" t="s">
        <v>69</v>
      </c>
      <c r="C27" s="895" t="s">
        <v>69</v>
      </c>
      <c r="D27" s="324">
        <v>3780</v>
      </c>
      <c r="E27" s="324">
        <v>3367</v>
      </c>
      <c r="F27" s="324">
        <v>4243</v>
      </c>
    </row>
    <row r="30" spans="2:6">
      <c r="D30" s="1460"/>
      <c r="E30" s="1460"/>
    </row>
    <row r="31" spans="2:6">
      <c r="D31" s="1460"/>
      <c r="E31" s="1460"/>
    </row>
  </sheetData>
  <mergeCells count="3">
    <mergeCell ref="B2:F2"/>
    <mergeCell ref="D4:F4"/>
    <mergeCell ref="D30:E3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83"/>
  <sheetViews>
    <sheetView showGridLines="0" topLeftCell="A57" workbookViewId="0">
      <selection activeCell="G105" sqref="G105"/>
    </sheetView>
  </sheetViews>
  <sheetFormatPr baseColWidth="10" defaultColWidth="9" defaultRowHeight="13"/>
  <cols>
    <col min="1" max="1" width="8.69921875" style="143" customWidth="1"/>
    <col min="2" max="2" width="46.69921875" style="143" customWidth="1"/>
    <col min="3" max="3" width="18.796875" style="143" bestFit="1" customWidth="1"/>
    <col min="4" max="4" width="25.19921875" style="143" bestFit="1" customWidth="1"/>
    <col min="5" max="5" width="18.69921875" style="143" customWidth="1"/>
    <col min="6" max="6" width="18.19921875" style="143" customWidth="1"/>
    <col min="7" max="7" width="13.5" style="143" customWidth="1"/>
    <col min="8" max="8" width="16.796875" style="143" customWidth="1"/>
    <col min="9" max="9" width="10.19921875" style="143" bestFit="1" customWidth="1"/>
    <col min="10" max="10" width="14.796875" style="143" bestFit="1" customWidth="1"/>
    <col min="11" max="11" width="9" style="143" bestFit="1" customWidth="1"/>
    <col min="12" max="12" width="18" style="143" bestFit="1" customWidth="1"/>
    <col min="13" max="13" width="7.5" style="143" bestFit="1" customWidth="1"/>
    <col min="14" max="14" width="14.796875" style="143" customWidth="1"/>
    <col min="15" max="15" width="13.296875" style="143" bestFit="1" customWidth="1"/>
    <col min="16" max="16" width="9" style="143"/>
    <col min="17" max="17" width="9.296875" style="143" bestFit="1" customWidth="1"/>
    <col min="18" max="18" width="9" style="143"/>
    <col min="19" max="19" width="9.296875" style="143" bestFit="1" customWidth="1"/>
    <col min="20" max="20" width="9" style="143"/>
    <col min="21" max="21" width="9.296875" style="143" bestFit="1" customWidth="1"/>
    <col min="22" max="23" width="9" style="143"/>
    <col min="24" max="24" width="9.296875" style="143" bestFit="1" customWidth="1"/>
    <col min="25" max="25" width="9" style="143"/>
    <col min="26" max="26" width="9.296875" style="143" bestFit="1" customWidth="1"/>
    <col min="27" max="16384" width="9" style="143"/>
  </cols>
  <sheetData>
    <row r="2" spans="1:14">
      <c r="B2" s="1437" t="s">
        <v>1363</v>
      </c>
      <c r="C2" s="1437"/>
      <c r="D2" s="1437"/>
      <c r="E2" s="1437"/>
      <c r="F2" s="1437"/>
      <c r="G2" s="1437"/>
      <c r="H2" s="1437"/>
      <c r="I2" s="1437"/>
      <c r="J2" s="1437"/>
      <c r="K2" s="1437"/>
      <c r="L2" s="1437"/>
      <c r="M2" s="1437"/>
      <c r="N2" s="1437"/>
    </row>
    <row r="3" spans="1:14">
      <c r="A3" s="161"/>
      <c r="B3" s="206"/>
      <c r="C3" s="206"/>
      <c r="D3" s="206"/>
      <c r="E3" s="206"/>
      <c r="F3" s="206"/>
      <c r="G3" s="206"/>
      <c r="H3" s="206"/>
      <c r="I3" s="206"/>
      <c r="J3" s="206"/>
      <c r="K3" s="206"/>
      <c r="L3" s="206"/>
      <c r="M3" s="206"/>
      <c r="N3" s="206"/>
    </row>
    <row r="4" spans="1:14" s="146" customFormat="1" ht="41">
      <c r="A4" s="161"/>
      <c r="B4" s="199" t="s">
        <v>1362</v>
      </c>
      <c r="C4" s="897" t="s">
        <v>945</v>
      </c>
      <c r="D4" s="897" t="s">
        <v>946</v>
      </c>
      <c r="E4" s="897" t="s">
        <v>947</v>
      </c>
      <c r="F4" s="897" t="s">
        <v>948</v>
      </c>
      <c r="G4" s="897" t="s">
        <v>949</v>
      </c>
      <c r="H4" s="897" t="s">
        <v>950</v>
      </c>
      <c r="I4" s="897" t="s">
        <v>951</v>
      </c>
      <c r="J4" s="897" t="s">
        <v>952</v>
      </c>
      <c r="K4" s="897" t="s">
        <v>312</v>
      </c>
      <c r="L4" s="897" t="s">
        <v>890</v>
      </c>
      <c r="M4" s="897" t="s">
        <v>70</v>
      </c>
      <c r="N4" s="897" t="s">
        <v>953</v>
      </c>
    </row>
    <row r="5" spans="1:14" ht="15">
      <c r="B5" s="447" t="s">
        <v>954</v>
      </c>
      <c r="C5" s="848">
        <v>4937.8140000000003</v>
      </c>
      <c r="D5" s="848">
        <v>616.11699999999996</v>
      </c>
      <c r="E5" s="47">
        <v>0.56008842476347842</v>
      </c>
      <c r="F5" s="848">
        <v>5282.8940000000002</v>
      </c>
      <c r="G5" s="864" t="s">
        <v>0</v>
      </c>
      <c r="H5" s="848">
        <v>332</v>
      </c>
      <c r="I5" s="864" t="s">
        <v>0</v>
      </c>
      <c r="J5" s="46"/>
      <c r="K5" s="848">
        <v>4262.9930000000004</v>
      </c>
      <c r="L5" s="712">
        <v>0.80694274766822882</v>
      </c>
      <c r="M5" s="848">
        <v>68.531999999999996</v>
      </c>
      <c r="N5" s="848">
        <v>-22.797000000000001</v>
      </c>
    </row>
    <row r="6" spans="1:14">
      <c r="B6" s="564" t="s">
        <v>2738</v>
      </c>
      <c r="C6" s="565">
        <v>4937.8140000000003</v>
      </c>
      <c r="D6" s="565">
        <v>616.11699999999996</v>
      </c>
      <c r="E6" s="713">
        <v>0.56008842476347842</v>
      </c>
      <c r="F6" s="565">
        <v>5282.8940000000002</v>
      </c>
      <c r="G6" s="565" t="s">
        <v>0</v>
      </c>
      <c r="H6" s="565">
        <v>332</v>
      </c>
      <c r="I6" s="565" t="s">
        <v>0</v>
      </c>
      <c r="J6" s="565" t="s">
        <v>0</v>
      </c>
      <c r="K6" s="565">
        <v>4262.9930000000004</v>
      </c>
      <c r="L6" s="714">
        <v>0.80694274766822882</v>
      </c>
      <c r="M6" s="565">
        <v>68.531999999999996</v>
      </c>
      <c r="N6" s="565">
        <v>-22.797000000000001</v>
      </c>
    </row>
    <row r="7" spans="1:14">
      <c r="B7" s="447" t="s">
        <v>955</v>
      </c>
      <c r="C7" s="848">
        <v>214542.32</v>
      </c>
      <c r="D7" s="848">
        <v>100981.569</v>
      </c>
      <c r="E7" s="47">
        <v>0.4072724886243313</v>
      </c>
      <c r="F7" s="848">
        <v>231880.04100000003</v>
      </c>
      <c r="G7" s="47">
        <v>4.029916602892477E-2</v>
      </c>
      <c r="H7" s="1283">
        <v>11107380</v>
      </c>
      <c r="I7" s="47">
        <v>0.3727910615647928</v>
      </c>
      <c r="J7" s="46"/>
      <c r="K7" s="848">
        <v>81797.569999999992</v>
      </c>
      <c r="L7" s="712">
        <v>0.35275813152025443</v>
      </c>
      <c r="M7" s="848">
        <v>3664.61</v>
      </c>
      <c r="N7" s="848">
        <v>-5372.3919999999998</v>
      </c>
    </row>
    <row r="8" spans="1:14">
      <c r="B8" s="179" t="s">
        <v>956</v>
      </c>
      <c r="C8" s="592">
        <v>12663.547</v>
      </c>
      <c r="D8" s="592">
        <v>271.48200000000003</v>
      </c>
      <c r="E8" s="715">
        <v>0.48781648926536714</v>
      </c>
      <c r="F8" s="592">
        <v>13929.639000000003</v>
      </c>
      <c r="G8" s="715">
        <v>2.6543146006612231E-3</v>
      </c>
      <c r="H8" s="592">
        <v>66</v>
      </c>
      <c r="I8" s="715">
        <v>0.23193482835247148</v>
      </c>
      <c r="J8" s="592">
        <v>370</v>
      </c>
      <c r="K8" s="592">
        <v>843.02200000000005</v>
      </c>
      <c r="L8" s="716">
        <v>6.0520017783662582E-2</v>
      </c>
      <c r="M8" s="592">
        <v>14.212999999999999</v>
      </c>
      <c r="N8" s="592">
        <v>-7.0679999999999996</v>
      </c>
    </row>
    <row r="9" spans="1:14" s="115" customFormat="1">
      <c r="B9" s="894" t="s">
        <v>957</v>
      </c>
      <c r="C9" s="152">
        <v>12315.263000000001</v>
      </c>
      <c r="D9" s="152">
        <v>107.68600000000001</v>
      </c>
      <c r="E9" s="560">
        <v>0.48310910379875899</v>
      </c>
      <c r="F9" s="152">
        <v>13748.602000000001</v>
      </c>
      <c r="G9" s="560">
        <v>2.8541912744437593E-4</v>
      </c>
      <c r="H9" s="152">
        <v>28</v>
      </c>
      <c r="I9" s="560">
        <v>0.22909863316971221</v>
      </c>
      <c r="J9" s="152">
        <v>366</v>
      </c>
      <c r="K9" s="152">
        <v>734.33900000000006</v>
      </c>
      <c r="L9" s="331">
        <v>5.3411903261146115E-2</v>
      </c>
      <c r="M9" s="152">
        <v>0.96499999999999997</v>
      </c>
      <c r="N9" s="152">
        <v>-0.63400000000000001</v>
      </c>
    </row>
    <row r="10" spans="1:14" s="115" customFormat="1">
      <c r="B10" s="895" t="s">
        <v>958</v>
      </c>
      <c r="C10" s="156">
        <v>78.52</v>
      </c>
      <c r="D10" s="156">
        <v>51.343000000000004</v>
      </c>
      <c r="E10" s="562">
        <v>0.50295985620131811</v>
      </c>
      <c r="F10" s="156">
        <v>82.058000000000007</v>
      </c>
      <c r="G10" s="562">
        <v>2.0238901441663212E-3</v>
      </c>
      <c r="H10" s="156">
        <v>4</v>
      </c>
      <c r="I10" s="562">
        <v>0.43617468700796974</v>
      </c>
      <c r="J10" s="156">
        <v>680</v>
      </c>
      <c r="K10" s="156">
        <v>40.622999999999998</v>
      </c>
      <c r="L10" s="333">
        <v>0.4950522800945672</v>
      </c>
      <c r="M10" s="155">
        <v>7.2999999999999995E-2</v>
      </c>
      <c r="N10" s="156">
        <v>-0.121</v>
      </c>
    </row>
    <row r="11" spans="1:14" s="115" customFormat="1">
      <c r="B11" s="895" t="s">
        <v>959</v>
      </c>
      <c r="C11" s="156">
        <v>2.5489999999999999</v>
      </c>
      <c r="D11" s="155">
        <v>3.1880000000000002</v>
      </c>
      <c r="E11" s="562">
        <v>0.40681622088006902</v>
      </c>
      <c r="F11" s="156">
        <v>38.137999999999998</v>
      </c>
      <c r="G11" s="562">
        <v>2.9322433947768637E-3</v>
      </c>
      <c r="H11" s="156">
        <v>3</v>
      </c>
      <c r="I11" s="562">
        <v>0.48717287847370078</v>
      </c>
      <c r="J11" s="156">
        <v>887</v>
      </c>
      <c r="K11" s="156">
        <v>28.937999999999999</v>
      </c>
      <c r="L11" s="333">
        <v>0.75877077979967489</v>
      </c>
      <c r="M11" s="155">
        <v>5.1999999999999998E-2</v>
      </c>
      <c r="N11" s="156">
        <v>-0.11899999999999999</v>
      </c>
    </row>
    <row r="12" spans="1:14" s="115" customFormat="1">
      <c r="B12" s="895" t="s">
        <v>960</v>
      </c>
      <c r="C12" s="156">
        <v>0</v>
      </c>
      <c r="D12" s="155">
        <v>0.10199999999999999</v>
      </c>
      <c r="E12" s="562">
        <v>0.52141680395387147</v>
      </c>
      <c r="F12" s="155">
        <v>7.9409999999999998</v>
      </c>
      <c r="G12" s="562">
        <v>4.8403969777106159E-3</v>
      </c>
      <c r="H12" s="156">
        <v>1</v>
      </c>
      <c r="I12" s="562">
        <v>0.51807725517818914</v>
      </c>
      <c r="J12" s="156">
        <v>627</v>
      </c>
      <c r="K12" s="155">
        <v>9.9250000000000007</v>
      </c>
      <c r="L12" s="333">
        <v>1.2498425890945726</v>
      </c>
      <c r="M12" s="156">
        <v>1.7999999999999999E-2</v>
      </c>
      <c r="N12" s="156">
        <v>-0.53100000000000003</v>
      </c>
    </row>
    <row r="13" spans="1:14" s="115" customFormat="1">
      <c r="B13" s="895" t="s">
        <v>961</v>
      </c>
      <c r="C13" s="156">
        <v>63.404000000000003</v>
      </c>
      <c r="D13" s="156">
        <v>1.0960000000000001</v>
      </c>
      <c r="E13" s="562">
        <v>0.5120051914341337</v>
      </c>
      <c r="F13" s="156">
        <v>14.179</v>
      </c>
      <c r="G13" s="562">
        <v>1.1118916496932087E-2</v>
      </c>
      <c r="H13" s="156">
        <v>4</v>
      </c>
      <c r="I13" s="562">
        <v>0.47733678531278656</v>
      </c>
      <c r="J13" s="156">
        <v>819</v>
      </c>
      <c r="K13" s="156">
        <v>13.25</v>
      </c>
      <c r="L13" s="333">
        <v>0.93448056985683048</v>
      </c>
      <c r="M13" s="155">
        <v>7.3999999999999996E-2</v>
      </c>
      <c r="N13" s="156">
        <v>-0.27300000000000002</v>
      </c>
    </row>
    <row r="14" spans="1:14" s="115" customFormat="1">
      <c r="B14" s="895" t="s">
        <v>962</v>
      </c>
      <c r="C14" s="156">
        <v>14.222</v>
      </c>
      <c r="D14" s="156">
        <v>40.701999999999998</v>
      </c>
      <c r="E14" s="562">
        <v>0.54354354354354351</v>
      </c>
      <c r="F14" s="156">
        <v>3.5369999999999999</v>
      </c>
      <c r="G14" s="562">
        <v>2.7614154851569123E-2</v>
      </c>
      <c r="H14" s="156">
        <v>14</v>
      </c>
      <c r="I14" s="562">
        <v>0.47028386542550171</v>
      </c>
      <c r="J14" s="156">
        <v>756</v>
      </c>
      <c r="K14" s="156">
        <v>4.9240000000000004</v>
      </c>
      <c r="L14" s="333">
        <v>1.3921402318348886</v>
      </c>
      <c r="M14" s="156">
        <v>4.3999999999999997E-2</v>
      </c>
      <c r="N14" s="156">
        <v>-1.278</v>
      </c>
    </row>
    <row r="15" spans="1:14" s="115" customFormat="1">
      <c r="B15" s="895" t="s">
        <v>963</v>
      </c>
      <c r="C15" s="155">
        <v>0.80800000000000005</v>
      </c>
      <c r="D15" s="156">
        <v>6.6459999999999999</v>
      </c>
      <c r="E15" s="562">
        <v>0.50240746313572071</v>
      </c>
      <c r="F15" s="156">
        <v>3.347</v>
      </c>
      <c r="G15" s="562">
        <v>0.19147294354944727</v>
      </c>
      <c r="H15" s="156">
        <v>6</v>
      </c>
      <c r="I15" s="562">
        <v>0.39865789211233943</v>
      </c>
      <c r="J15" s="156">
        <v>103</v>
      </c>
      <c r="K15" s="156">
        <v>6.72</v>
      </c>
      <c r="L15" s="333">
        <v>2.0077681505826113</v>
      </c>
      <c r="M15" s="155">
        <v>0.25600000000000001</v>
      </c>
      <c r="N15" s="156">
        <v>-4.1000000000000002E-2</v>
      </c>
    </row>
    <row r="16" spans="1:14" s="115" customFormat="1">
      <c r="B16" s="895" t="s">
        <v>71</v>
      </c>
      <c r="C16" s="155">
        <v>188.78100000000001</v>
      </c>
      <c r="D16" s="155">
        <v>60.719000000000001</v>
      </c>
      <c r="E16" s="717" t="s">
        <v>0</v>
      </c>
      <c r="F16" s="155">
        <v>31.837</v>
      </c>
      <c r="G16" s="717">
        <v>1</v>
      </c>
      <c r="H16" s="155">
        <v>6</v>
      </c>
      <c r="I16" s="717">
        <v>0.39988600739893831</v>
      </c>
      <c r="J16" s="155">
        <v>401</v>
      </c>
      <c r="K16" s="155">
        <v>4.3029999999999999</v>
      </c>
      <c r="L16" s="686">
        <v>0.1351572070232748</v>
      </c>
      <c r="M16" s="155">
        <v>12.731</v>
      </c>
      <c r="N16" s="155">
        <v>-4.0709999999999997</v>
      </c>
    </row>
    <row r="17" spans="2:14">
      <c r="B17" s="179" t="s">
        <v>964</v>
      </c>
      <c r="C17" s="592">
        <v>26469.853999999999</v>
      </c>
      <c r="D17" s="592">
        <v>6932.1450000000004</v>
      </c>
      <c r="E17" s="715">
        <v>0.55098197258167048</v>
      </c>
      <c r="F17" s="592">
        <v>15933.693999999996</v>
      </c>
      <c r="G17" s="715">
        <v>3.5219245930887101E-3</v>
      </c>
      <c r="H17" s="592">
        <v>3200</v>
      </c>
      <c r="I17" s="715">
        <v>0.42504745880417294</v>
      </c>
      <c r="J17" s="592">
        <v>594</v>
      </c>
      <c r="K17" s="592">
        <v>4754.2560000000003</v>
      </c>
      <c r="L17" s="716">
        <v>0.29837751371402021</v>
      </c>
      <c r="M17" s="592">
        <v>25.712</v>
      </c>
      <c r="N17" s="592">
        <v>-33.186</v>
      </c>
    </row>
    <row r="18" spans="2:14" s="115" customFormat="1">
      <c r="B18" s="170" t="s">
        <v>957</v>
      </c>
      <c r="C18" s="256">
        <v>20022.245999999999</v>
      </c>
      <c r="D18" s="256">
        <v>5152.8509999999997</v>
      </c>
      <c r="E18" s="718">
        <v>0.55481066838127302</v>
      </c>
      <c r="F18" s="256">
        <v>12803.304</v>
      </c>
      <c r="G18" s="718">
        <v>7.469377111978294E-4</v>
      </c>
      <c r="H18" s="256">
        <v>1844</v>
      </c>
      <c r="I18" s="718">
        <v>0.43963696177030098</v>
      </c>
      <c r="J18" s="256">
        <v>591</v>
      </c>
      <c r="K18" s="256">
        <v>3099.0749999999998</v>
      </c>
      <c r="L18" s="719">
        <v>0.24205275450774266</v>
      </c>
      <c r="M18" s="256">
        <v>4.1390000000000002</v>
      </c>
      <c r="N18" s="256">
        <v>-8.452</v>
      </c>
    </row>
    <row r="19" spans="2:14" s="115" customFormat="1">
      <c r="B19" s="895" t="s">
        <v>958</v>
      </c>
      <c r="C19" s="156">
        <v>2262.471</v>
      </c>
      <c r="D19" s="156">
        <v>581.65300000000002</v>
      </c>
      <c r="E19" s="562">
        <v>0.52294998045009133</v>
      </c>
      <c r="F19" s="156">
        <v>1010.864</v>
      </c>
      <c r="G19" s="562">
        <v>1.9993268138443951E-3</v>
      </c>
      <c r="H19" s="156">
        <v>489</v>
      </c>
      <c r="I19" s="562">
        <v>0.42446310467096449</v>
      </c>
      <c r="J19" s="156">
        <v>529</v>
      </c>
      <c r="K19" s="156">
        <v>401.89699999999999</v>
      </c>
      <c r="L19" s="333">
        <v>0.39757771569667133</v>
      </c>
      <c r="M19" s="156">
        <v>0.85799999999999998</v>
      </c>
      <c r="N19" s="156">
        <v>-1.869</v>
      </c>
    </row>
    <row r="20" spans="2:14" s="115" customFormat="1">
      <c r="B20" s="895" t="s">
        <v>959</v>
      </c>
      <c r="C20" s="156">
        <v>2847.7910000000002</v>
      </c>
      <c r="D20" s="156">
        <v>861.85900000000004</v>
      </c>
      <c r="E20" s="562">
        <v>0.58850166021580808</v>
      </c>
      <c r="F20" s="156">
        <v>1006.389</v>
      </c>
      <c r="G20" s="562">
        <v>3.1010552735771155E-3</v>
      </c>
      <c r="H20" s="156">
        <v>310</v>
      </c>
      <c r="I20" s="562">
        <v>0.25286562031626936</v>
      </c>
      <c r="J20" s="156">
        <v>683</v>
      </c>
      <c r="K20" s="156">
        <v>297.44200000000001</v>
      </c>
      <c r="L20" s="333">
        <v>0.29555370736365361</v>
      </c>
      <c r="M20" s="156">
        <v>0.78500000000000003</v>
      </c>
      <c r="N20" s="156">
        <v>-3.3029999999999999</v>
      </c>
    </row>
    <row r="21" spans="2:14" s="115" customFormat="1">
      <c r="B21" s="895" t="s">
        <v>960</v>
      </c>
      <c r="C21" s="156">
        <v>344.072</v>
      </c>
      <c r="D21" s="156">
        <v>108.661</v>
      </c>
      <c r="E21" s="562">
        <v>0.47356993182701695</v>
      </c>
      <c r="F21" s="156">
        <v>264.95299999999997</v>
      </c>
      <c r="G21" s="562">
        <v>5.1027431177227654E-3</v>
      </c>
      <c r="H21" s="156">
        <v>170</v>
      </c>
      <c r="I21" s="562">
        <v>0.3729703775602089</v>
      </c>
      <c r="J21" s="156">
        <v>1143</v>
      </c>
      <c r="K21" s="156">
        <v>160.327</v>
      </c>
      <c r="L21" s="333">
        <v>0.60511486942967252</v>
      </c>
      <c r="M21" s="156">
        <v>0.50600000000000001</v>
      </c>
      <c r="N21" s="156">
        <v>-0.97299999999999998</v>
      </c>
    </row>
    <row r="22" spans="2:14" s="115" customFormat="1">
      <c r="B22" s="895" t="s">
        <v>961</v>
      </c>
      <c r="C22" s="156">
        <v>785.40499999999997</v>
      </c>
      <c r="D22" s="156">
        <v>148.625</v>
      </c>
      <c r="E22" s="562">
        <v>0.53266583047554139</v>
      </c>
      <c r="F22" s="156">
        <v>725.46299999999997</v>
      </c>
      <c r="G22" s="562">
        <v>1.4375980833715852E-2</v>
      </c>
      <c r="H22" s="156">
        <v>153</v>
      </c>
      <c r="I22" s="562">
        <v>0.42414133412168509</v>
      </c>
      <c r="J22" s="156">
        <v>403</v>
      </c>
      <c r="K22" s="156">
        <v>616.24199999999996</v>
      </c>
      <c r="L22" s="333">
        <v>0.84944649141306994</v>
      </c>
      <c r="M22" s="156">
        <v>4.42</v>
      </c>
      <c r="N22" s="156">
        <v>-2.0499999999999998</v>
      </c>
    </row>
    <row r="23" spans="2:14" s="115" customFormat="1">
      <c r="B23" s="895" t="s">
        <v>962</v>
      </c>
      <c r="C23" s="156">
        <v>87.66</v>
      </c>
      <c r="D23" s="156">
        <v>62.91</v>
      </c>
      <c r="E23" s="562">
        <v>0.50287672118430404</v>
      </c>
      <c r="F23" s="156">
        <v>71.066999999999993</v>
      </c>
      <c r="G23" s="562">
        <v>5.2657430619837596E-2</v>
      </c>
      <c r="H23" s="156">
        <v>143</v>
      </c>
      <c r="I23" s="562">
        <v>0.39970775997242064</v>
      </c>
      <c r="J23" s="156">
        <v>690</v>
      </c>
      <c r="K23" s="156">
        <v>101.39100000000001</v>
      </c>
      <c r="L23" s="333">
        <v>1.4266959348220696</v>
      </c>
      <c r="M23" s="156">
        <v>1.508</v>
      </c>
      <c r="N23" s="156">
        <v>-1.109</v>
      </c>
    </row>
    <row r="24" spans="2:14" s="115" customFormat="1">
      <c r="B24" s="895" t="s">
        <v>963</v>
      </c>
      <c r="C24" s="156">
        <v>53.277000000000001</v>
      </c>
      <c r="D24" s="156">
        <v>15.202999999999999</v>
      </c>
      <c r="E24" s="562">
        <v>0.50094876660341559</v>
      </c>
      <c r="F24" s="156">
        <v>31.032</v>
      </c>
      <c r="G24" s="562">
        <v>0.16971667482115232</v>
      </c>
      <c r="H24" s="156">
        <v>20</v>
      </c>
      <c r="I24" s="562">
        <v>0.45666751824793766</v>
      </c>
      <c r="J24" s="156">
        <v>817</v>
      </c>
      <c r="K24" s="156">
        <v>74.983999999999995</v>
      </c>
      <c r="L24" s="333">
        <v>2.4163444186646039</v>
      </c>
      <c r="M24" s="156">
        <v>2.3769999999999998</v>
      </c>
      <c r="N24" s="156">
        <v>-0.434</v>
      </c>
    </row>
    <row r="25" spans="2:14" s="115" customFormat="1">
      <c r="B25" s="895" t="s">
        <v>71</v>
      </c>
      <c r="C25" s="156">
        <v>66.932000000000002</v>
      </c>
      <c r="D25" s="156">
        <v>0.38300000000000001</v>
      </c>
      <c r="E25" s="562">
        <v>0.46875</v>
      </c>
      <c r="F25" s="156">
        <v>20.622</v>
      </c>
      <c r="G25" s="562">
        <v>1</v>
      </c>
      <c r="H25" s="156">
        <v>71</v>
      </c>
      <c r="I25" s="562">
        <v>0.53918239507855681</v>
      </c>
      <c r="J25" s="156">
        <v>98</v>
      </c>
      <c r="K25" s="156">
        <v>2.8980000000000001</v>
      </c>
      <c r="L25" s="333">
        <v>0.14052953156822812</v>
      </c>
      <c r="M25" s="156">
        <v>11.119</v>
      </c>
      <c r="N25" s="156">
        <v>-14.996</v>
      </c>
    </row>
    <row r="26" spans="2:14">
      <c r="B26" s="179" t="s">
        <v>965</v>
      </c>
      <c r="C26" s="592">
        <v>17961.274000000001</v>
      </c>
      <c r="D26" s="592">
        <v>5154.9009999999998</v>
      </c>
      <c r="E26" s="715">
        <v>0.39267165003952642</v>
      </c>
      <c r="F26" s="592">
        <v>15596.173000000003</v>
      </c>
      <c r="G26" s="715">
        <v>0.1257372507351599</v>
      </c>
      <c r="H26" s="592">
        <v>34205</v>
      </c>
      <c r="I26" s="715">
        <v>0.44144290425396837</v>
      </c>
      <c r="J26" s="592">
        <v>825</v>
      </c>
      <c r="K26" s="592">
        <v>11329.142</v>
      </c>
      <c r="L26" s="716">
        <v>0.72640525339132866</v>
      </c>
      <c r="M26" s="592">
        <v>865.91800000000001</v>
      </c>
      <c r="N26" s="592">
        <v>-1027.7329999999999</v>
      </c>
    </row>
    <row r="27" spans="2:14" s="115" customFormat="1">
      <c r="B27" s="170" t="s">
        <v>957</v>
      </c>
      <c r="C27" s="256">
        <v>2398.6819999999998</v>
      </c>
      <c r="D27" s="256">
        <v>1229.7059999999999</v>
      </c>
      <c r="E27" s="718">
        <v>0.41409189386417844</v>
      </c>
      <c r="F27" s="256">
        <v>2795.5770000000002</v>
      </c>
      <c r="G27" s="718">
        <v>1.1307773538450196E-3</v>
      </c>
      <c r="H27" s="256">
        <v>6157</v>
      </c>
      <c r="I27" s="718">
        <v>0.50591896494628119</v>
      </c>
      <c r="J27" s="256">
        <v>654</v>
      </c>
      <c r="K27" s="256">
        <v>738.82899999999995</v>
      </c>
      <c r="L27" s="719">
        <v>0.26428497587439009</v>
      </c>
      <c r="M27" s="256">
        <v>1.6040000000000001</v>
      </c>
      <c r="N27" s="256">
        <v>-2.5310000000000001</v>
      </c>
    </row>
    <row r="28" spans="2:14" s="115" customFormat="1">
      <c r="B28" s="895" t="s">
        <v>958</v>
      </c>
      <c r="C28" s="156">
        <v>768.12</v>
      </c>
      <c r="D28" s="156">
        <v>323.44200000000001</v>
      </c>
      <c r="E28" s="562">
        <v>0.42850193112258927</v>
      </c>
      <c r="F28" s="156">
        <v>794.65</v>
      </c>
      <c r="G28" s="562">
        <v>1.9948083275530106E-3</v>
      </c>
      <c r="H28" s="156">
        <v>1745</v>
      </c>
      <c r="I28" s="562">
        <v>0.50821480594771273</v>
      </c>
      <c r="J28" s="156">
        <v>632</v>
      </c>
      <c r="K28" s="156">
        <v>306.53300000000002</v>
      </c>
      <c r="L28" s="333">
        <v>0.385745925879318</v>
      </c>
      <c r="M28" s="156">
        <v>0.80100000000000005</v>
      </c>
      <c r="N28" s="156">
        <v>-2.3769999999999998</v>
      </c>
    </row>
    <row r="29" spans="2:14" s="115" customFormat="1">
      <c r="B29" s="895" t="s">
        <v>959</v>
      </c>
      <c r="C29" s="156">
        <v>1292.857</v>
      </c>
      <c r="D29" s="156">
        <v>493.87599999999998</v>
      </c>
      <c r="E29" s="562">
        <v>0.44907923612720307</v>
      </c>
      <c r="F29" s="156">
        <v>1273.7339999999999</v>
      </c>
      <c r="G29" s="562">
        <v>3.1144747769707021E-3</v>
      </c>
      <c r="H29" s="156">
        <v>2610</v>
      </c>
      <c r="I29" s="562">
        <v>0.48107899155147782</v>
      </c>
      <c r="J29" s="156">
        <v>676</v>
      </c>
      <c r="K29" s="156">
        <v>631.77200000000005</v>
      </c>
      <c r="L29" s="333">
        <v>0.49599994975403033</v>
      </c>
      <c r="M29" s="156">
        <v>1.9019999999999999</v>
      </c>
      <c r="N29" s="156">
        <v>-2.8130000000000002</v>
      </c>
    </row>
    <row r="30" spans="2:14" s="115" customFormat="1">
      <c r="B30" s="895" t="s">
        <v>960</v>
      </c>
      <c r="C30" s="156">
        <v>2185.3110000000001</v>
      </c>
      <c r="D30" s="156">
        <v>550.99800000000005</v>
      </c>
      <c r="E30" s="562">
        <v>0.44679787050681063</v>
      </c>
      <c r="F30" s="156">
        <v>1802.566</v>
      </c>
      <c r="G30" s="562">
        <v>5.1850131214169126E-3</v>
      </c>
      <c r="H30" s="156">
        <v>3316</v>
      </c>
      <c r="I30" s="562">
        <v>0.44405153864727842</v>
      </c>
      <c r="J30" s="156">
        <v>879</v>
      </c>
      <c r="K30" s="156">
        <v>1231.5630000000001</v>
      </c>
      <c r="L30" s="333">
        <v>0.68322768764084096</v>
      </c>
      <c r="M30" s="156">
        <v>4.1520000000000001</v>
      </c>
      <c r="N30" s="156">
        <v>-8.2370000000000001</v>
      </c>
    </row>
    <row r="31" spans="2:14" s="115" customFormat="1">
      <c r="B31" s="895" t="s">
        <v>961</v>
      </c>
      <c r="C31" s="156">
        <v>4387.2030000000004</v>
      </c>
      <c r="D31" s="156">
        <v>1102.3219999999999</v>
      </c>
      <c r="E31" s="562">
        <v>0.36736239381440777</v>
      </c>
      <c r="F31" s="156">
        <v>3341.8589999999999</v>
      </c>
      <c r="G31" s="562">
        <v>1.11986996903041E-2</v>
      </c>
      <c r="H31" s="156">
        <v>6117</v>
      </c>
      <c r="I31" s="562">
        <v>0.41938138727797586</v>
      </c>
      <c r="J31" s="156">
        <v>946</v>
      </c>
      <c r="K31" s="156">
        <v>2934.183</v>
      </c>
      <c r="L31" s="333">
        <v>0.87800921582867497</v>
      </c>
      <c r="M31" s="156">
        <v>15.661</v>
      </c>
      <c r="N31" s="156">
        <v>-26.27</v>
      </c>
    </row>
    <row r="32" spans="2:14" s="115" customFormat="1">
      <c r="B32" s="895" t="s">
        <v>962</v>
      </c>
      <c r="C32" s="156">
        <v>4337.2979999999998</v>
      </c>
      <c r="D32" s="156">
        <v>1142.6279999999999</v>
      </c>
      <c r="E32" s="562">
        <v>0.36231543399831367</v>
      </c>
      <c r="F32" s="156">
        <v>3213.3879999999999</v>
      </c>
      <c r="G32" s="562">
        <v>4.7888008693071089E-2</v>
      </c>
      <c r="H32" s="156">
        <v>9005</v>
      </c>
      <c r="I32" s="562">
        <v>0.38558636149484282</v>
      </c>
      <c r="J32" s="156">
        <v>1148</v>
      </c>
      <c r="K32" s="156">
        <v>3752.585</v>
      </c>
      <c r="L32" s="333">
        <v>1.1677970416270926</v>
      </c>
      <c r="M32" s="156">
        <v>59.228999999999999</v>
      </c>
      <c r="N32" s="156">
        <v>-130.51300000000001</v>
      </c>
    </row>
    <row r="33" spans="2:14" s="115" customFormat="1">
      <c r="B33" s="895" t="s">
        <v>963</v>
      </c>
      <c r="C33" s="156">
        <v>942.85199999999998</v>
      </c>
      <c r="D33" s="156">
        <v>269.74200000000002</v>
      </c>
      <c r="E33" s="562">
        <v>0.30873450019301202</v>
      </c>
      <c r="F33" s="156">
        <v>772.51199999999994</v>
      </c>
      <c r="G33" s="562">
        <v>0.19386882897038496</v>
      </c>
      <c r="H33" s="156">
        <v>2620</v>
      </c>
      <c r="I33" s="562">
        <v>0.37040787643632744</v>
      </c>
      <c r="J33" s="156">
        <v>1264</v>
      </c>
      <c r="K33" s="156">
        <v>1247.973</v>
      </c>
      <c r="L33" s="333">
        <v>1.6154739343854854</v>
      </c>
      <c r="M33" s="156">
        <v>55.832999999999998</v>
      </c>
      <c r="N33" s="156">
        <v>-53.597000000000001</v>
      </c>
    </row>
    <row r="34" spans="2:14" s="115" customFormat="1">
      <c r="B34" s="895" t="s">
        <v>71</v>
      </c>
      <c r="C34" s="156">
        <v>1648.951</v>
      </c>
      <c r="D34" s="156">
        <v>42.186999999999998</v>
      </c>
      <c r="E34" s="562">
        <v>0.33169791056434289</v>
      </c>
      <c r="F34" s="156">
        <v>1601.8869999999999</v>
      </c>
      <c r="G34" s="562">
        <v>1</v>
      </c>
      <c r="H34" s="156">
        <v>2635</v>
      </c>
      <c r="I34" s="562">
        <v>0.45367502987107078</v>
      </c>
      <c r="J34" s="156">
        <v>160</v>
      </c>
      <c r="K34" s="156">
        <v>485.70400000000001</v>
      </c>
      <c r="L34" s="333">
        <v>0.30320740476700292</v>
      </c>
      <c r="M34" s="156">
        <v>726.73599999999999</v>
      </c>
      <c r="N34" s="156">
        <v>-801.39499999999998</v>
      </c>
    </row>
    <row r="35" spans="2:14">
      <c r="B35" s="179" t="s">
        <v>966</v>
      </c>
      <c r="C35" s="592">
        <v>62268.413</v>
      </c>
      <c r="D35" s="592">
        <v>66392.289000000004</v>
      </c>
      <c r="E35" s="715">
        <v>0.47791585396397263</v>
      </c>
      <c r="F35" s="592">
        <v>89319.092000000019</v>
      </c>
      <c r="G35" s="715">
        <v>2.3055461447721162E-2</v>
      </c>
      <c r="H35" s="592">
        <v>12818</v>
      </c>
      <c r="I35" s="715">
        <v>0.42144482239770548</v>
      </c>
      <c r="J35" s="592">
        <v>692</v>
      </c>
      <c r="K35" s="592">
        <v>42456.077000000005</v>
      </c>
      <c r="L35" s="716">
        <v>0.4753303694578534</v>
      </c>
      <c r="M35" s="592">
        <v>771.02499999999998</v>
      </c>
      <c r="N35" s="592">
        <v>-1284.6199999999999</v>
      </c>
    </row>
    <row r="36" spans="2:14" s="115" customFormat="1">
      <c r="B36" s="170" t="s">
        <v>957</v>
      </c>
      <c r="C36" s="256">
        <v>21199.673999999999</v>
      </c>
      <c r="D36" s="256">
        <v>30624.811000000002</v>
      </c>
      <c r="E36" s="718">
        <v>0.48690563457885089</v>
      </c>
      <c r="F36" s="256">
        <v>36838.567000000003</v>
      </c>
      <c r="G36" s="718">
        <v>1.1043121484790649E-3</v>
      </c>
      <c r="H36" s="256">
        <v>2576</v>
      </c>
      <c r="I36" s="718">
        <v>0.43926709985114309</v>
      </c>
      <c r="J36" s="256">
        <v>674</v>
      </c>
      <c r="K36" s="256">
        <v>10048.893</v>
      </c>
      <c r="L36" s="719">
        <v>0.27278186472345678</v>
      </c>
      <c r="M36" s="256">
        <v>17.821000000000002</v>
      </c>
      <c r="N36" s="256">
        <v>-11.648</v>
      </c>
    </row>
    <row r="37" spans="2:14" s="115" customFormat="1">
      <c r="B37" s="895" t="s">
        <v>958</v>
      </c>
      <c r="C37" s="156">
        <v>10498.806</v>
      </c>
      <c r="D37" s="156">
        <v>14432.257</v>
      </c>
      <c r="E37" s="562">
        <v>0.46987173004535671</v>
      </c>
      <c r="F37" s="156">
        <v>17369.378000000001</v>
      </c>
      <c r="G37" s="562">
        <v>2.8518022022095434E-3</v>
      </c>
      <c r="H37" s="156">
        <v>1259</v>
      </c>
      <c r="I37" s="562">
        <v>0.41945943267544011</v>
      </c>
      <c r="J37" s="156">
        <v>713</v>
      </c>
      <c r="K37" s="156">
        <v>7365.5659999999998</v>
      </c>
      <c r="L37" s="333">
        <v>0.42405467829648241</v>
      </c>
      <c r="M37" s="156">
        <v>20.745000000000001</v>
      </c>
      <c r="N37" s="156">
        <v>-11.814</v>
      </c>
    </row>
    <row r="38" spans="2:14" s="115" customFormat="1">
      <c r="B38" s="895" t="s">
        <v>959</v>
      </c>
      <c r="C38" s="156">
        <v>11463.166999999999</v>
      </c>
      <c r="D38" s="156">
        <v>11007.871999999999</v>
      </c>
      <c r="E38" s="562">
        <v>0.47284892789582772</v>
      </c>
      <c r="F38" s="156">
        <v>16400.088</v>
      </c>
      <c r="G38" s="562">
        <v>3.3482382264107369E-3</v>
      </c>
      <c r="H38" s="156">
        <v>2149</v>
      </c>
      <c r="I38" s="562">
        <v>0.40573760691477329</v>
      </c>
      <c r="J38" s="156">
        <v>714</v>
      </c>
      <c r="K38" s="156">
        <v>8832.518</v>
      </c>
      <c r="L38" s="333">
        <v>0.53856528086922462</v>
      </c>
      <c r="M38" s="156">
        <v>22.300999999999998</v>
      </c>
      <c r="N38" s="156">
        <v>-21.815999999999999</v>
      </c>
    </row>
    <row r="39" spans="2:14" s="115" customFormat="1">
      <c r="B39" s="895" t="s">
        <v>960</v>
      </c>
      <c r="C39" s="156">
        <v>7247.8440000000001</v>
      </c>
      <c r="D39" s="156">
        <v>5040.5309999999999</v>
      </c>
      <c r="E39" s="562">
        <v>0.4621438187931729</v>
      </c>
      <c r="F39" s="156">
        <v>8307.8230000000003</v>
      </c>
      <c r="G39" s="562">
        <v>5.9538564390791632E-3</v>
      </c>
      <c r="H39" s="156">
        <v>1831</v>
      </c>
      <c r="I39" s="562">
        <v>0.39719776047140892</v>
      </c>
      <c r="J39" s="156">
        <v>763</v>
      </c>
      <c r="K39" s="156">
        <v>5639.3040000000001</v>
      </c>
      <c r="L39" s="333">
        <v>0.67879443266906381</v>
      </c>
      <c r="M39" s="156">
        <v>19.86</v>
      </c>
      <c r="N39" s="156">
        <v>-20.605</v>
      </c>
    </row>
    <row r="40" spans="2:14" s="115" customFormat="1">
      <c r="B40" s="895" t="s">
        <v>961</v>
      </c>
      <c r="C40" s="156">
        <v>6294.5370000000003</v>
      </c>
      <c r="D40" s="156">
        <v>3767.5720000000001</v>
      </c>
      <c r="E40" s="562">
        <v>0.47320714186658841</v>
      </c>
      <c r="F40" s="156">
        <v>5836.36</v>
      </c>
      <c r="G40" s="562">
        <v>1.4840827515343465E-2</v>
      </c>
      <c r="H40" s="156">
        <v>1990</v>
      </c>
      <c r="I40" s="562">
        <v>0.4119995254905609</v>
      </c>
      <c r="J40" s="156">
        <v>776</v>
      </c>
      <c r="K40" s="156">
        <v>5573.8760000000002</v>
      </c>
      <c r="L40" s="333">
        <v>0.95502607789786798</v>
      </c>
      <c r="M40" s="156">
        <v>35.613999999999997</v>
      </c>
      <c r="N40" s="156">
        <v>-58.476999999999997</v>
      </c>
    </row>
    <row r="41" spans="2:14" s="115" customFormat="1">
      <c r="B41" s="895" t="s">
        <v>962</v>
      </c>
      <c r="C41" s="156">
        <v>3115.0340000000001</v>
      </c>
      <c r="D41" s="156">
        <v>1093.1590000000001</v>
      </c>
      <c r="E41" s="562">
        <v>0.48510280882840262</v>
      </c>
      <c r="F41" s="156">
        <v>2242.2800000000002</v>
      </c>
      <c r="G41" s="562">
        <v>4.3013081976680002E-2</v>
      </c>
      <c r="H41" s="156">
        <v>2167</v>
      </c>
      <c r="I41" s="562">
        <v>0.41839062470775723</v>
      </c>
      <c r="J41" s="156">
        <v>513</v>
      </c>
      <c r="K41" s="156">
        <v>2980.2240000000002</v>
      </c>
      <c r="L41" s="333">
        <v>1.3291043045471573</v>
      </c>
      <c r="M41" s="156">
        <v>40.484999999999999</v>
      </c>
      <c r="N41" s="156">
        <v>-247.62200000000001</v>
      </c>
    </row>
    <row r="42" spans="2:14" s="115" customFormat="1">
      <c r="B42" s="895" t="s">
        <v>963</v>
      </c>
      <c r="C42" s="156">
        <v>907.41300000000001</v>
      </c>
      <c r="D42" s="156">
        <v>305.846</v>
      </c>
      <c r="E42" s="562">
        <v>0.42018424515886443</v>
      </c>
      <c r="F42" s="156">
        <v>807.846</v>
      </c>
      <c r="G42" s="562">
        <v>0.20410920162492602</v>
      </c>
      <c r="H42" s="156">
        <v>270</v>
      </c>
      <c r="I42" s="562">
        <v>0.40924283483874391</v>
      </c>
      <c r="J42" s="156">
        <v>688</v>
      </c>
      <c r="K42" s="156">
        <v>1729.7139999999999</v>
      </c>
      <c r="L42" s="333">
        <v>2.1411432376962933</v>
      </c>
      <c r="M42" s="156">
        <v>66.162000000000006</v>
      </c>
      <c r="N42" s="156">
        <v>-32.773000000000003</v>
      </c>
    </row>
    <row r="43" spans="2:14" s="115" customFormat="1">
      <c r="B43" s="895" t="s">
        <v>71</v>
      </c>
      <c r="C43" s="156">
        <v>1541.9380000000001</v>
      </c>
      <c r="D43" s="156">
        <v>120.241</v>
      </c>
      <c r="E43" s="562">
        <v>0.29750647109577222</v>
      </c>
      <c r="F43" s="156">
        <v>1516.75</v>
      </c>
      <c r="G43" s="562">
        <v>1</v>
      </c>
      <c r="H43" s="156">
        <v>576</v>
      </c>
      <c r="I43" s="562">
        <v>0.36132264254331958</v>
      </c>
      <c r="J43" s="156">
        <v>211</v>
      </c>
      <c r="K43" s="156">
        <v>285.98200000000003</v>
      </c>
      <c r="L43" s="333">
        <v>0.18854920059337402</v>
      </c>
      <c r="M43" s="156">
        <v>548.03700000000003</v>
      </c>
      <c r="N43" s="156">
        <v>-879.86500000000001</v>
      </c>
    </row>
    <row r="44" spans="2:14">
      <c r="B44" s="179" t="s">
        <v>967</v>
      </c>
      <c r="C44" s="592">
        <v>71758.928</v>
      </c>
      <c r="D44" s="592">
        <v>4310.5879999999997</v>
      </c>
      <c r="E44" s="715">
        <v>2.0045414576305494E-2</v>
      </c>
      <c r="F44" s="592">
        <v>71823.516000000018</v>
      </c>
      <c r="G44" s="715">
        <v>4.169123160774324E-2</v>
      </c>
      <c r="H44" s="592">
        <v>1030894</v>
      </c>
      <c r="I44" s="715">
        <v>0.24029215322876973</v>
      </c>
      <c r="J44" s="592">
        <v>0</v>
      </c>
      <c r="K44" s="592">
        <v>7319.3329999999996</v>
      </c>
      <c r="L44" s="716">
        <v>0.10190719429552847</v>
      </c>
      <c r="M44" s="592">
        <v>570.47199999999998</v>
      </c>
      <c r="N44" s="592">
        <v>-1128.7539999999999</v>
      </c>
    </row>
    <row r="45" spans="2:14" s="115" customFormat="1">
      <c r="B45" s="170" t="s">
        <v>957</v>
      </c>
      <c r="C45" s="256">
        <v>55415.737000000001</v>
      </c>
      <c r="D45" s="256">
        <v>0</v>
      </c>
      <c r="E45" s="718">
        <v>0</v>
      </c>
      <c r="F45" s="256">
        <v>55463.222000000002</v>
      </c>
      <c r="G45" s="718">
        <v>4.4297705026458795E-4</v>
      </c>
      <c r="H45" s="256">
        <v>824534</v>
      </c>
      <c r="I45" s="718">
        <v>0.23349814485092174</v>
      </c>
      <c r="J45" s="256">
        <v>0</v>
      </c>
      <c r="K45" s="256">
        <v>1732.511</v>
      </c>
      <c r="L45" s="719">
        <v>3.123711420876342E-2</v>
      </c>
      <c r="M45" s="256">
        <v>5.9340000000000002</v>
      </c>
      <c r="N45" s="256">
        <v>-17.696999999999999</v>
      </c>
    </row>
    <row r="46" spans="2:14" s="115" customFormat="1">
      <c r="B46" s="895" t="s">
        <v>958</v>
      </c>
      <c r="C46" s="156">
        <v>3311.6770000000001</v>
      </c>
      <c r="D46" s="156">
        <v>0</v>
      </c>
      <c r="E46" s="562">
        <v>0</v>
      </c>
      <c r="F46" s="156">
        <v>3311.44</v>
      </c>
      <c r="G46" s="562">
        <v>1.9835052495258861E-3</v>
      </c>
      <c r="H46" s="156">
        <v>41258</v>
      </c>
      <c r="I46" s="562">
        <v>0.28601599021387974</v>
      </c>
      <c r="J46" s="156">
        <v>0</v>
      </c>
      <c r="K46" s="156">
        <v>401.70600000000002</v>
      </c>
      <c r="L46" s="333">
        <v>0.1213085545865243</v>
      </c>
      <c r="M46" s="156">
        <v>1.8759999999999999</v>
      </c>
      <c r="N46" s="156">
        <v>-4.7249999999999996</v>
      </c>
    </row>
    <row r="47" spans="2:14" s="115" customFormat="1">
      <c r="B47" s="895" t="s">
        <v>959</v>
      </c>
      <c r="C47" s="156">
        <v>1702.7670000000001</v>
      </c>
      <c r="D47" s="156">
        <v>0</v>
      </c>
      <c r="E47" s="562">
        <v>0</v>
      </c>
      <c r="F47" s="156">
        <v>1710.011</v>
      </c>
      <c r="G47" s="562">
        <v>3.154390192916886E-3</v>
      </c>
      <c r="H47" s="156">
        <v>24476</v>
      </c>
      <c r="I47" s="562">
        <v>0.30883616833666544</v>
      </c>
      <c r="J47" s="156">
        <v>0</v>
      </c>
      <c r="K47" s="156">
        <v>313.59100000000001</v>
      </c>
      <c r="L47" s="333">
        <v>0.18338537003563135</v>
      </c>
      <c r="M47" s="156">
        <v>1.661</v>
      </c>
      <c r="N47" s="156">
        <v>-8.4220000000000006</v>
      </c>
    </row>
    <row r="48" spans="2:14" s="115" customFormat="1">
      <c r="B48" s="895" t="s">
        <v>960</v>
      </c>
      <c r="C48" s="156">
        <v>2196.9839999999999</v>
      </c>
      <c r="D48" s="156">
        <v>260.94</v>
      </c>
      <c r="E48" s="562">
        <v>0</v>
      </c>
      <c r="F48" s="156">
        <v>2201.1669999999999</v>
      </c>
      <c r="G48" s="562">
        <v>4.9264351177489051E-3</v>
      </c>
      <c r="H48" s="156">
        <v>30465</v>
      </c>
      <c r="I48" s="562">
        <v>0.2795780481841314</v>
      </c>
      <c r="J48" s="156">
        <v>0</v>
      </c>
      <c r="K48" s="156">
        <v>499.76299999999998</v>
      </c>
      <c r="L48" s="333">
        <v>0.22704456317944072</v>
      </c>
      <c r="M48" s="156">
        <v>3.028</v>
      </c>
      <c r="N48" s="156">
        <v>-11.503</v>
      </c>
    </row>
    <row r="49" spans="2:14" s="115" customFormat="1">
      <c r="B49" s="895" t="s">
        <v>961</v>
      </c>
      <c r="C49" s="156">
        <v>3737.16</v>
      </c>
      <c r="D49" s="156">
        <v>321.02100000000002</v>
      </c>
      <c r="E49" s="562">
        <v>2.0031845300899725E-2</v>
      </c>
      <c r="F49" s="156">
        <v>3742.681</v>
      </c>
      <c r="G49" s="562">
        <v>1.0102558391743554E-2</v>
      </c>
      <c r="H49" s="156">
        <v>49590</v>
      </c>
      <c r="I49" s="562">
        <v>0.27081884458993527</v>
      </c>
      <c r="J49" s="156">
        <v>0</v>
      </c>
      <c r="K49" s="156">
        <v>1342.2380000000001</v>
      </c>
      <c r="L49" s="333">
        <v>0.35863008362187426</v>
      </c>
      <c r="M49" s="156">
        <v>10.285</v>
      </c>
      <c r="N49" s="156">
        <v>-46.172000000000004</v>
      </c>
    </row>
    <row r="50" spans="2:14" s="115" customFormat="1">
      <c r="B50" s="895" t="s">
        <v>962</v>
      </c>
      <c r="C50" s="156">
        <v>2167.194</v>
      </c>
      <c r="D50" s="156">
        <v>210.036</v>
      </c>
      <c r="E50" s="562">
        <v>2.0059053243166015E-2</v>
      </c>
      <c r="F50" s="156">
        <v>2171.232</v>
      </c>
      <c r="G50" s="562">
        <v>4.9848386724844151E-2</v>
      </c>
      <c r="H50" s="156">
        <v>27586</v>
      </c>
      <c r="I50" s="562">
        <v>0.26225859842090293</v>
      </c>
      <c r="J50" s="156">
        <v>0</v>
      </c>
      <c r="K50" s="156">
        <v>1900.165</v>
      </c>
      <c r="L50" s="333">
        <v>0.87515521141913899</v>
      </c>
      <c r="M50" s="156">
        <v>28.326999999999998</v>
      </c>
      <c r="N50" s="156">
        <v>-244.63</v>
      </c>
    </row>
    <row r="51" spans="2:14" s="115" customFormat="1">
      <c r="B51" s="895" t="s">
        <v>963</v>
      </c>
      <c r="C51" s="156">
        <v>509.40199999999999</v>
      </c>
      <c r="D51" s="156">
        <v>41.863</v>
      </c>
      <c r="E51" s="562">
        <v>2.0041564149726489E-2</v>
      </c>
      <c r="F51" s="156">
        <v>509.15699999999998</v>
      </c>
      <c r="G51" s="562">
        <v>0.16956904481360369</v>
      </c>
      <c r="H51" s="156">
        <v>6337</v>
      </c>
      <c r="I51" s="562">
        <v>0.272298526803049</v>
      </c>
      <c r="J51" s="156">
        <v>0</v>
      </c>
      <c r="K51" s="156">
        <v>779.31899999999996</v>
      </c>
      <c r="L51" s="333">
        <v>1.5306064730525162</v>
      </c>
      <c r="M51" s="156">
        <v>23.507000000000001</v>
      </c>
      <c r="N51" s="156">
        <v>-46.164000000000001</v>
      </c>
    </row>
    <row r="52" spans="2:14" s="115" customFormat="1">
      <c r="B52" s="895" t="s">
        <v>71</v>
      </c>
      <c r="C52" s="156">
        <v>2718.0070000000001</v>
      </c>
      <c r="D52" s="155">
        <v>0.38200000000000001</v>
      </c>
      <c r="E52" s="562">
        <v>2.356020942408377E-2</v>
      </c>
      <c r="F52" s="156">
        <v>2714.6059999999998</v>
      </c>
      <c r="G52" s="562">
        <v>1</v>
      </c>
      <c r="H52" s="156">
        <v>26648</v>
      </c>
      <c r="I52" s="562">
        <v>0.18266690113242751</v>
      </c>
      <c r="J52" s="156">
        <v>0</v>
      </c>
      <c r="K52" s="156">
        <v>350.03999999999996</v>
      </c>
      <c r="L52" s="333">
        <v>0.12894688953019334</v>
      </c>
      <c r="M52" s="156">
        <v>495.87099999999998</v>
      </c>
      <c r="N52" s="156">
        <v>-749.46400000000006</v>
      </c>
    </row>
    <row r="53" spans="2:14">
      <c r="B53" s="179" t="s">
        <v>968</v>
      </c>
      <c r="C53" s="592">
        <v>4153.4610000000002</v>
      </c>
      <c r="D53" s="592">
        <v>1611.202</v>
      </c>
      <c r="E53" s="715">
        <v>0.54783915876595057</v>
      </c>
      <c r="F53" s="592">
        <v>3207.5169999999998</v>
      </c>
      <c r="G53" s="715">
        <v>0.15630580207650968</v>
      </c>
      <c r="H53" s="592">
        <v>162989</v>
      </c>
      <c r="I53" s="715">
        <v>0.51771609916744943</v>
      </c>
      <c r="J53" s="592">
        <v>0</v>
      </c>
      <c r="K53" s="592">
        <v>1287.442</v>
      </c>
      <c r="L53" s="716">
        <v>0.40138275182953048</v>
      </c>
      <c r="M53" s="592">
        <v>304.25400000000002</v>
      </c>
      <c r="N53" s="592">
        <v>-295.94799999999998</v>
      </c>
    </row>
    <row r="54" spans="2:14" s="115" customFormat="1">
      <c r="B54" s="170" t="s">
        <v>957</v>
      </c>
      <c r="C54" s="256">
        <v>421.608</v>
      </c>
      <c r="D54" s="256">
        <v>0</v>
      </c>
      <c r="E54" s="718">
        <v>0.52308824589033343</v>
      </c>
      <c r="F54" s="256">
        <v>417.56799999999998</v>
      </c>
      <c r="G54" s="718">
        <v>1.1754296565349835E-3</v>
      </c>
      <c r="H54" s="256">
        <v>25064</v>
      </c>
      <c r="I54" s="718">
        <v>0.52624676731739506</v>
      </c>
      <c r="J54" s="256">
        <v>0</v>
      </c>
      <c r="K54" s="256">
        <v>54.82</v>
      </c>
      <c r="L54" s="719">
        <v>0.13128400643727489</v>
      </c>
      <c r="M54" s="155">
        <v>0.25800000000000001</v>
      </c>
      <c r="N54" s="256">
        <v>-0.69299999999999995</v>
      </c>
    </row>
    <row r="55" spans="2:14" s="115" customFormat="1">
      <c r="B55" s="895" t="s">
        <v>958</v>
      </c>
      <c r="C55" s="156">
        <v>192.88800000000001</v>
      </c>
      <c r="D55" s="156">
        <v>0</v>
      </c>
      <c r="E55" s="562">
        <v>0.56796178343949044</v>
      </c>
      <c r="F55" s="156">
        <v>173.34399999999999</v>
      </c>
      <c r="G55" s="562">
        <v>1.9795940280598117E-3</v>
      </c>
      <c r="H55" s="156">
        <v>7615</v>
      </c>
      <c r="I55" s="562">
        <v>0.52351171338361868</v>
      </c>
      <c r="J55" s="156">
        <v>0</v>
      </c>
      <c r="K55" s="156">
        <v>36.713000000000001</v>
      </c>
      <c r="L55" s="333">
        <v>0.21179273583164115</v>
      </c>
      <c r="M55" s="155">
        <v>0.18</v>
      </c>
      <c r="N55" s="156">
        <v>-0.32800000000000001</v>
      </c>
    </row>
    <row r="56" spans="2:14" s="115" customFormat="1">
      <c r="B56" s="895" t="s">
        <v>959</v>
      </c>
      <c r="C56" s="156">
        <v>326.68099999999998</v>
      </c>
      <c r="D56" s="156">
        <v>0</v>
      </c>
      <c r="E56" s="562">
        <v>0.55547123832325085</v>
      </c>
      <c r="F56" s="156">
        <v>303.68</v>
      </c>
      <c r="G56" s="562">
        <v>3.0983790121509483E-3</v>
      </c>
      <c r="H56" s="156">
        <v>13110</v>
      </c>
      <c r="I56" s="562">
        <v>0.52430577536357348</v>
      </c>
      <c r="J56" s="156">
        <v>0</v>
      </c>
      <c r="K56" s="156">
        <v>90.165000000000006</v>
      </c>
      <c r="L56" s="333">
        <v>0.29690792939936778</v>
      </c>
      <c r="M56" s="155">
        <v>0.49399999999999999</v>
      </c>
      <c r="N56" s="156">
        <v>-0.91700000000000004</v>
      </c>
    </row>
    <row r="57" spans="2:14" s="115" customFormat="1">
      <c r="B57" s="895" t="s">
        <v>960</v>
      </c>
      <c r="C57" s="156">
        <v>386.89499999999998</v>
      </c>
      <c r="D57" s="156">
        <v>217.75299999999999</v>
      </c>
      <c r="E57" s="562">
        <v>0.54376551543922302</v>
      </c>
      <c r="F57" s="156">
        <v>312.22199999999998</v>
      </c>
      <c r="G57" s="562">
        <v>5.1673084541127784E-3</v>
      </c>
      <c r="H57" s="156">
        <v>15445</v>
      </c>
      <c r="I57" s="562">
        <v>0.51709596385437295</v>
      </c>
      <c r="J57" s="156">
        <v>0</v>
      </c>
      <c r="K57" s="156">
        <v>112.26900000000001</v>
      </c>
      <c r="L57" s="333">
        <v>0.35958068297557511</v>
      </c>
      <c r="M57" s="156">
        <v>0.83499999999999996</v>
      </c>
      <c r="N57" s="156">
        <v>-1.4019999999999999</v>
      </c>
    </row>
    <row r="58" spans="2:14" s="115" customFormat="1">
      <c r="B58" s="895" t="s">
        <v>961</v>
      </c>
      <c r="C58" s="156">
        <v>863.02300000000002</v>
      </c>
      <c r="D58" s="156">
        <v>328.76600000000002</v>
      </c>
      <c r="E58" s="562">
        <v>0.56975933569000514</v>
      </c>
      <c r="F58" s="156">
        <v>592.73099999999999</v>
      </c>
      <c r="G58" s="562">
        <v>1.17090338416921E-2</v>
      </c>
      <c r="H58" s="156">
        <v>32103</v>
      </c>
      <c r="I58" s="562">
        <v>0.50920671959629249</v>
      </c>
      <c r="J58" s="156">
        <v>0</v>
      </c>
      <c r="K58" s="156">
        <v>287.41899999999998</v>
      </c>
      <c r="L58" s="333">
        <v>0.48490630657077155</v>
      </c>
      <c r="M58" s="156">
        <v>3.53</v>
      </c>
      <c r="N58" s="156">
        <v>-5.4790000000000001</v>
      </c>
    </row>
    <row r="59" spans="2:14" s="115" customFormat="1">
      <c r="B59" s="895" t="s">
        <v>962</v>
      </c>
      <c r="C59" s="156">
        <v>1282.692</v>
      </c>
      <c r="D59" s="156">
        <v>275.84899999999999</v>
      </c>
      <c r="E59" s="562">
        <v>0.57582017265323493</v>
      </c>
      <c r="F59" s="156">
        <v>829.19200000000001</v>
      </c>
      <c r="G59" s="562">
        <v>4.2842608611841408E-2</v>
      </c>
      <c r="H59" s="156">
        <v>44179</v>
      </c>
      <c r="I59" s="562">
        <v>0.46674086472904946</v>
      </c>
      <c r="J59" s="156">
        <v>0</v>
      </c>
      <c r="K59" s="156">
        <v>483.517</v>
      </c>
      <c r="L59" s="333">
        <v>0.58311826452739535</v>
      </c>
      <c r="M59" s="156">
        <v>16.521000000000001</v>
      </c>
      <c r="N59" s="156">
        <v>-18.492000000000001</v>
      </c>
    </row>
    <row r="60" spans="2:14" s="115" customFormat="1">
      <c r="B60" s="895" t="s">
        <v>963</v>
      </c>
      <c r="C60" s="156">
        <v>252.37299999999999</v>
      </c>
      <c r="D60" s="156">
        <v>40.844000000000001</v>
      </c>
      <c r="E60" s="562">
        <v>0.45840803155252779</v>
      </c>
      <c r="F60" s="156">
        <v>160.756</v>
      </c>
      <c r="G60" s="562">
        <v>0.23312489751150814</v>
      </c>
      <c r="H60" s="156">
        <v>10139</v>
      </c>
      <c r="I60" s="562">
        <v>0.47238235707494591</v>
      </c>
      <c r="J60" s="156">
        <v>0</v>
      </c>
      <c r="K60" s="156">
        <v>142.91200000000001</v>
      </c>
      <c r="L60" s="333">
        <v>0.88899947746895924</v>
      </c>
      <c r="M60" s="156">
        <v>17.792999999999999</v>
      </c>
      <c r="N60" s="156">
        <v>-12.682</v>
      </c>
    </row>
    <row r="61" spans="2:14" s="115" customFormat="1">
      <c r="B61" s="895" t="s">
        <v>71</v>
      </c>
      <c r="C61" s="156">
        <v>427.30099999999999</v>
      </c>
      <c r="D61" s="156">
        <v>9.6080000000000005</v>
      </c>
      <c r="E61" s="562">
        <v>0.39979025868096013</v>
      </c>
      <c r="F61" s="156">
        <v>418.024</v>
      </c>
      <c r="G61" s="562">
        <v>1</v>
      </c>
      <c r="H61" s="156">
        <v>15334</v>
      </c>
      <c r="I61" s="562">
        <v>0.63308124263437016</v>
      </c>
      <c r="J61" s="156">
        <v>0</v>
      </c>
      <c r="K61" s="156">
        <v>79.626999999999995</v>
      </c>
      <c r="L61" s="333">
        <v>0.19048427841463647</v>
      </c>
      <c r="M61" s="156">
        <v>264.64299999999997</v>
      </c>
      <c r="N61" s="156">
        <v>-255.95500000000001</v>
      </c>
    </row>
    <row r="62" spans="2:14">
      <c r="B62" s="179" t="s">
        <v>969</v>
      </c>
      <c r="C62" s="592">
        <v>11175.385</v>
      </c>
      <c r="D62" s="592">
        <v>15.458</v>
      </c>
      <c r="E62" s="715">
        <v>0.52814908771587477</v>
      </c>
      <c r="F62" s="592">
        <v>11166.082000000002</v>
      </c>
      <c r="G62" s="715">
        <v>8.5815553456202454E-2</v>
      </c>
      <c r="H62" s="592">
        <v>1013058</v>
      </c>
      <c r="I62" s="715">
        <v>0.55254925096549135</v>
      </c>
      <c r="J62" s="592">
        <v>0</v>
      </c>
      <c r="K62" s="592">
        <v>3875.9070000000002</v>
      </c>
      <c r="L62" s="716">
        <v>0.34711432353801447</v>
      </c>
      <c r="M62" s="592">
        <v>537.59100000000001</v>
      </c>
      <c r="N62" s="592">
        <v>-861.54200000000003</v>
      </c>
    </row>
    <row r="63" spans="2:14" s="115" customFormat="1">
      <c r="B63" s="170" t="s">
        <v>957</v>
      </c>
      <c r="C63" s="256">
        <v>4751.2889999999998</v>
      </c>
      <c r="D63" s="256">
        <v>4.1029999999999998</v>
      </c>
      <c r="E63" s="718">
        <v>0.42318059299191374</v>
      </c>
      <c r="F63" s="256">
        <v>4751.643</v>
      </c>
      <c r="G63" s="718">
        <v>5.5788202679999332E-4</v>
      </c>
      <c r="H63" s="256">
        <v>362577</v>
      </c>
      <c r="I63" s="718">
        <v>0.52400131678645467</v>
      </c>
      <c r="J63" s="256">
        <v>0</v>
      </c>
      <c r="K63" s="256">
        <v>418.08699999999999</v>
      </c>
      <c r="L63" s="719">
        <v>8.7987881244445343E-2</v>
      </c>
      <c r="M63" s="256">
        <v>1.43</v>
      </c>
      <c r="N63" s="256">
        <v>-4.335</v>
      </c>
    </row>
    <row r="64" spans="2:14" s="115" customFormat="1">
      <c r="B64" s="895" t="s">
        <v>958</v>
      </c>
      <c r="C64" s="156">
        <v>439.88900000000001</v>
      </c>
      <c r="D64" s="156">
        <v>0.95599999999999996</v>
      </c>
      <c r="E64" s="562">
        <v>0.60418963616317534</v>
      </c>
      <c r="F64" s="156">
        <v>440.839</v>
      </c>
      <c r="G64" s="562">
        <v>2.0422180403503317E-3</v>
      </c>
      <c r="H64" s="156">
        <v>48192</v>
      </c>
      <c r="I64" s="562">
        <v>0.57910651745392294</v>
      </c>
      <c r="J64" s="156">
        <v>0</v>
      </c>
      <c r="K64" s="156">
        <v>111.11199999999999</v>
      </c>
      <c r="L64" s="333">
        <v>0.2520466655627111</v>
      </c>
      <c r="M64" s="156">
        <v>0.52100000000000002</v>
      </c>
      <c r="N64" s="156">
        <v>-1.897</v>
      </c>
    </row>
    <row r="65" spans="2:14" s="115" customFormat="1">
      <c r="B65" s="895" t="s">
        <v>959</v>
      </c>
      <c r="C65" s="156">
        <v>1129.3979999999999</v>
      </c>
      <c r="D65" s="156">
        <v>1.4350000000000001</v>
      </c>
      <c r="E65" s="562">
        <v>0.76747967479674795</v>
      </c>
      <c r="F65" s="156">
        <v>1130.4839999999999</v>
      </c>
      <c r="G65" s="562">
        <v>3.1123713595327309E-3</v>
      </c>
      <c r="H65" s="156">
        <v>120280</v>
      </c>
      <c r="I65" s="562">
        <v>0.57511909681380746</v>
      </c>
      <c r="J65" s="156">
        <v>0</v>
      </c>
      <c r="K65" s="156">
        <v>372.512</v>
      </c>
      <c r="L65" s="333">
        <v>0.32951549955594245</v>
      </c>
      <c r="M65" s="156">
        <v>2.0230000000000001</v>
      </c>
      <c r="N65" s="156">
        <v>-7.492</v>
      </c>
    </row>
    <row r="66" spans="2:14" s="115" customFormat="1">
      <c r="B66" s="895" t="s">
        <v>960</v>
      </c>
      <c r="C66" s="156">
        <v>881.00599999999997</v>
      </c>
      <c r="D66" s="156">
        <v>1.31</v>
      </c>
      <c r="E66" s="562">
        <v>0.5691823899371069</v>
      </c>
      <c r="F66" s="156">
        <v>878.976</v>
      </c>
      <c r="G66" s="562">
        <v>5.9790930589344871E-3</v>
      </c>
      <c r="H66" s="156">
        <v>97446</v>
      </c>
      <c r="I66" s="562">
        <v>0.56218835815959722</v>
      </c>
      <c r="J66" s="156">
        <v>0</v>
      </c>
      <c r="K66" s="156">
        <v>415.08600000000001</v>
      </c>
      <c r="L66" s="333">
        <v>0.47223814984709483</v>
      </c>
      <c r="M66" s="156">
        <v>2.9510000000000001</v>
      </c>
      <c r="N66" s="156">
        <v>-7.8849999999999998</v>
      </c>
    </row>
    <row r="67" spans="2:14" s="115" customFormat="1">
      <c r="B67" s="895" t="s">
        <v>961</v>
      </c>
      <c r="C67" s="156">
        <v>1611.7639999999999</v>
      </c>
      <c r="D67" s="156">
        <v>3.3359999999999999</v>
      </c>
      <c r="E67" s="562">
        <v>0.47863741339491916</v>
      </c>
      <c r="F67" s="156">
        <v>1608.652</v>
      </c>
      <c r="G67" s="562">
        <v>1.2246744491325654E-2</v>
      </c>
      <c r="H67" s="156">
        <v>169642</v>
      </c>
      <c r="I67" s="562">
        <v>0.58613431338226663</v>
      </c>
      <c r="J67" s="156">
        <v>0</v>
      </c>
      <c r="K67" s="156">
        <v>1072.566</v>
      </c>
      <c r="L67" s="333">
        <v>0.66674830852166911</v>
      </c>
      <c r="M67" s="156">
        <v>11.493</v>
      </c>
      <c r="N67" s="156">
        <v>-28.646000000000001</v>
      </c>
    </row>
    <row r="68" spans="2:14" s="115" customFormat="1">
      <c r="B68" s="895" t="s">
        <v>962</v>
      </c>
      <c r="C68" s="156">
        <v>1321.633</v>
      </c>
      <c r="D68" s="156">
        <v>3.4630000000000001</v>
      </c>
      <c r="E68" s="562">
        <v>0.55996854109319705</v>
      </c>
      <c r="F68" s="156">
        <v>1316.29</v>
      </c>
      <c r="G68" s="562">
        <v>3.8950777868068588E-2</v>
      </c>
      <c r="H68" s="156">
        <v>122097</v>
      </c>
      <c r="I68" s="562">
        <v>0.57458020899026052</v>
      </c>
      <c r="J68" s="156">
        <v>0</v>
      </c>
      <c r="K68" s="156">
        <v>1136.047</v>
      </c>
      <c r="L68" s="333">
        <v>0.86306740915755653</v>
      </c>
      <c r="M68" s="156">
        <v>29.690999999999999</v>
      </c>
      <c r="N68" s="156">
        <v>-106.81</v>
      </c>
    </row>
    <row r="69" spans="2:14" s="115" customFormat="1">
      <c r="B69" s="895" t="s">
        <v>963</v>
      </c>
      <c r="C69" s="156">
        <v>233.85499999999999</v>
      </c>
      <c r="D69" s="156">
        <v>0.82699999999999996</v>
      </c>
      <c r="E69" s="562">
        <v>0.33854166666666669</v>
      </c>
      <c r="F69" s="156">
        <v>232.97399999999999</v>
      </c>
      <c r="G69" s="562">
        <v>0.29489611045515801</v>
      </c>
      <c r="H69" s="156">
        <v>23870</v>
      </c>
      <c r="I69" s="562">
        <v>0.55790496582756011</v>
      </c>
      <c r="J69" s="156">
        <v>0</v>
      </c>
      <c r="K69" s="156">
        <v>320.31599999999997</v>
      </c>
      <c r="L69" s="333">
        <v>1.3749002034561797</v>
      </c>
      <c r="M69" s="156">
        <v>38.323</v>
      </c>
      <c r="N69" s="156">
        <v>-47.433</v>
      </c>
    </row>
    <row r="70" spans="2:14" s="115" customFormat="1">
      <c r="B70" s="895" t="s">
        <v>71</v>
      </c>
      <c r="C70" s="156">
        <v>806.55100000000004</v>
      </c>
      <c r="D70" s="155">
        <v>2.8000000000000001E-2</v>
      </c>
      <c r="E70" s="562">
        <v>0.42857142857142855</v>
      </c>
      <c r="F70" s="156">
        <v>806.22400000000005</v>
      </c>
      <c r="G70" s="562">
        <v>1</v>
      </c>
      <c r="H70" s="156">
        <v>68954</v>
      </c>
      <c r="I70" s="562">
        <v>0.55959588989732378</v>
      </c>
      <c r="J70" s="156">
        <v>0</v>
      </c>
      <c r="K70" s="156">
        <v>30.181000000000001</v>
      </c>
      <c r="L70" s="333">
        <v>3.7435005655996348E-2</v>
      </c>
      <c r="M70" s="156">
        <v>451.15899999999999</v>
      </c>
      <c r="N70" s="156">
        <v>-657.04399999999998</v>
      </c>
    </row>
    <row r="71" spans="2:14">
      <c r="B71" s="179" t="s">
        <v>970</v>
      </c>
      <c r="C71" s="592">
        <v>6222.3059999999996</v>
      </c>
      <c r="D71" s="592">
        <v>16293.504000000001</v>
      </c>
      <c r="E71" s="715">
        <v>0.17263798667124436</v>
      </c>
      <c r="F71" s="592">
        <v>9035.1759999999995</v>
      </c>
      <c r="G71" s="715">
        <v>7.7686216398035912E-2</v>
      </c>
      <c r="H71" s="592">
        <v>8850150</v>
      </c>
      <c r="I71" s="715">
        <v>0.6780132972990639</v>
      </c>
      <c r="J71" s="592">
        <v>0</v>
      </c>
      <c r="K71" s="592">
        <v>5987.2879999999996</v>
      </c>
      <c r="L71" s="716">
        <v>0.66266423587100021</v>
      </c>
      <c r="M71" s="592">
        <v>557.21</v>
      </c>
      <c r="N71" s="592">
        <v>-733.54100000000005</v>
      </c>
    </row>
    <row r="72" spans="2:14" s="115" customFormat="1">
      <c r="B72" s="170" t="s">
        <v>957</v>
      </c>
      <c r="C72" s="256">
        <v>905.81</v>
      </c>
      <c r="D72" s="256">
        <v>4521.9170000000004</v>
      </c>
      <c r="E72" s="718">
        <v>0.23802115433990378</v>
      </c>
      <c r="F72" s="256">
        <v>1982.117</v>
      </c>
      <c r="G72" s="718">
        <v>3.5059696520437557E-4</v>
      </c>
      <c r="H72" s="256">
        <v>2568735</v>
      </c>
      <c r="I72" s="718">
        <v>0.46792118188992382</v>
      </c>
      <c r="J72" s="256">
        <v>0</v>
      </c>
      <c r="K72" s="256">
        <v>24.559000000000001</v>
      </c>
      <c r="L72" s="719">
        <v>1.2390287757988051E-2</v>
      </c>
      <c r="M72" s="155">
        <v>0.33300000000000002</v>
      </c>
      <c r="N72" s="256">
        <v>-0.70499999999999996</v>
      </c>
    </row>
    <row r="73" spans="2:14" s="115" customFormat="1">
      <c r="B73" s="895" t="s">
        <v>958</v>
      </c>
      <c r="C73" s="156">
        <v>130.23099999999999</v>
      </c>
      <c r="D73" s="156">
        <v>203.70699999999999</v>
      </c>
      <c r="E73" s="562">
        <v>0.22879051181604862</v>
      </c>
      <c r="F73" s="156">
        <v>176.83699999999999</v>
      </c>
      <c r="G73" s="562">
        <v>2.0735015608158935E-3</v>
      </c>
      <c r="H73" s="156">
        <v>248504</v>
      </c>
      <c r="I73" s="562">
        <v>0.47477187965929074</v>
      </c>
      <c r="J73" s="156">
        <v>0</v>
      </c>
      <c r="K73" s="156">
        <v>9.7159999999999993</v>
      </c>
      <c r="L73" s="333">
        <v>5.4943252826048845E-2</v>
      </c>
      <c r="M73" s="155">
        <v>0.17299999999999999</v>
      </c>
      <c r="N73" s="156">
        <v>-0.68500000000000005</v>
      </c>
    </row>
    <row r="74" spans="2:14" s="115" customFormat="1">
      <c r="B74" s="895" t="s">
        <v>959</v>
      </c>
      <c r="C74" s="156">
        <v>49.658000000000001</v>
      </c>
      <c r="D74" s="156">
        <v>105.297</v>
      </c>
      <c r="E74" s="562">
        <v>0.25189701510964224</v>
      </c>
      <c r="F74" s="156">
        <v>76.182000000000002</v>
      </c>
      <c r="G74" s="562">
        <v>3.1142221593027214E-3</v>
      </c>
      <c r="H74" s="156">
        <v>98125</v>
      </c>
      <c r="I74" s="562">
        <v>0.49417818475387881</v>
      </c>
      <c r="J74" s="156">
        <v>0</v>
      </c>
      <c r="K74" s="156">
        <v>6.6070000000000002</v>
      </c>
      <c r="L74" s="333">
        <v>8.6726523325719992E-2</v>
      </c>
      <c r="M74" s="155">
        <v>0.11600000000000001</v>
      </c>
      <c r="N74" s="156">
        <v>-0.32</v>
      </c>
    </row>
    <row r="75" spans="2:14" s="115" customFormat="1">
      <c r="B75" s="895" t="s">
        <v>960</v>
      </c>
      <c r="C75" s="156">
        <v>548.36400000000003</v>
      </c>
      <c r="D75" s="156">
        <v>1910.7470000000001</v>
      </c>
      <c r="E75" s="562">
        <v>0.12348207271815682</v>
      </c>
      <c r="F75" s="156">
        <v>784.30700000000002</v>
      </c>
      <c r="G75" s="562">
        <v>5.3431767147940779E-3</v>
      </c>
      <c r="H75" s="156">
        <v>652799</v>
      </c>
      <c r="I75" s="562">
        <v>0.69476510035224692</v>
      </c>
      <c r="J75" s="156">
        <v>0</v>
      </c>
      <c r="K75" s="156">
        <v>147.22499999999999</v>
      </c>
      <c r="L75" s="333">
        <v>0.18771348464313081</v>
      </c>
      <c r="M75" s="156">
        <v>2.911</v>
      </c>
      <c r="N75" s="156">
        <v>-4.476</v>
      </c>
    </row>
    <row r="76" spans="2:14" s="115" customFormat="1">
      <c r="B76" s="895" t="s">
        <v>961</v>
      </c>
      <c r="C76" s="156">
        <v>1296.2739999999999</v>
      </c>
      <c r="D76" s="156">
        <v>4493.3149999999996</v>
      </c>
      <c r="E76" s="562">
        <v>0.12661030886995459</v>
      </c>
      <c r="F76" s="156">
        <v>1865.174</v>
      </c>
      <c r="G76" s="562">
        <v>1.1894076325795876E-2</v>
      </c>
      <c r="H76" s="156">
        <v>1516590</v>
      </c>
      <c r="I76" s="562">
        <v>0.7395401435654414</v>
      </c>
      <c r="J76" s="156">
        <v>0</v>
      </c>
      <c r="K76" s="156">
        <v>687.88099999999997</v>
      </c>
      <c r="L76" s="333">
        <v>0.36880258892736012</v>
      </c>
      <c r="M76" s="156">
        <v>16.440999999999999</v>
      </c>
      <c r="N76" s="156">
        <v>-30.919</v>
      </c>
    </row>
    <row r="77" spans="2:14" s="115" customFormat="1">
      <c r="B77" s="895" t="s">
        <v>962</v>
      </c>
      <c r="C77" s="156">
        <v>2202.6860000000001</v>
      </c>
      <c r="D77" s="156">
        <v>4565.76</v>
      </c>
      <c r="E77" s="562">
        <v>0.16338291180064476</v>
      </c>
      <c r="F77" s="156">
        <v>2948.65</v>
      </c>
      <c r="G77" s="562">
        <v>5.2809330314082734E-2</v>
      </c>
      <c r="H77" s="156">
        <v>2814082</v>
      </c>
      <c r="I77" s="562">
        <v>0.75074753228247082</v>
      </c>
      <c r="J77" s="156">
        <v>0</v>
      </c>
      <c r="K77" s="156">
        <v>3120.1390000000001</v>
      </c>
      <c r="L77" s="333">
        <v>1.0581584793040884</v>
      </c>
      <c r="M77" s="156">
        <v>117.761</v>
      </c>
      <c r="N77" s="156">
        <v>-205.643</v>
      </c>
    </row>
    <row r="78" spans="2:14" s="115" customFormat="1">
      <c r="B78" s="895" t="s">
        <v>963</v>
      </c>
      <c r="C78" s="156">
        <v>770.255</v>
      </c>
      <c r="D78" s="156">
        <v>492.30200000000002</v>
      </c>
      <c r="E78" s="562">
        <v>0.22853857997733099</v>
      </c>
      <c r="F78" s="156">
        <v>882.76499999999999</v>
      </c>
      <c r="G78" s="562">
        <v>0.22585212328337673</v>
      </c>
      <c r="H78" s="156">
        <v>766499</v>
      </c>
      <c r="I78" s="562">
        <v>0.75986370602350573</v>
      </c>
      <c r="J78" s="156">
        <v>0</v>
      </c>
      <c r="K78" s="156">
        <v>1976.73</v>
      </c>
      <c r="L78" s="333">
        <v>2.2392482710574164</v>
      </c>
      <c r="M78" s="156">
        <v>151.334</v>
      </c>
      <c r="N78" s="156">
        <v>-230.43299999999999</v>
      </c>
    </row>
    <row r="79" spans="2:14" s="115" customFormat="1">
      <c r="B79" s="895" t="s">
        <v>71</v>
      </c>
      <c r="C79" s="156">
        <v>319.02800000000002</v>
      </c>
      <c r="D79" s="155">
        <v>0.45900000000000002</v>
      </c>
      <c r="E79" s="562">
        <v>0.25272331154684097</v>
      </c>
      <c r="F79" s="156">
        <v>319.14400000000001</v>
      </c>
      <c r="G79" s="562">
        <v>1</v>
      </c>
      <c r="H79" s="156">
        <v>184816</v>
      </c>
      <c r="I79" s="562">
        <v>0.84017637802988621</v>
      </c>
      <c r="J79" s="156">
        <v>0</v>
      </c>
      <c r="K79" s="156">
        <v>14.430999999999999</v>
      </c>
      <c r="L79" s="333">
        <v>4.521783270247913E-2</v>
      </c>
      <c r="M79" s="156">
        <v>268.14100000000002</v>
      </c>
      <c r="N79" s="156">
        <v>-260.36</v>
      </c>
    </row>
    <row r="80" spans="2:14">
      <c r="B80" s="179" t="s">
        <v>971</v>
      </c>
      <c r="C80" s="592">
        <v>1869.152</v>
      </c>
      <c r="D80" s="592">
        <v>0</v>
      </c>
      <c r="E80" s="592" t="s">
        <v>0</v>
      </c>
      <c r="F80" s="592">
        <v>1869.152</v>
      </c>
      <c r="G80" s="715">
        <v>1.082503260285945E-2</v>
      </c>
      <c r="H80" s="592" t="s">
        <v>0</v>
      </c>
      <c r="I80" s="715">
        <v>0.89999990347649539</v>
      </c>
      <c r="J80" s="592" t="s">
        <v>0</v>
      </c>
      <c r="K80" s="592">
        <v>3945.1030000000001</v>
      </c>
      <c r="L80" s="716">
        <v>2.1106378721473695</v>
      </c>
      <c r="M80" s="592">
        <v>18.215</v>
      </c>
      <c r="N80" s="592" t="s">
        <v>0</v>
      </c>
    </row>
    <row r="81" spans="2:14" s="115" customFormat="1">
      <c r="B81" s="170" t="s">
        <v>957</v>
      </c>
      <c r="C81" s="256">
        <v>894.57899999999995</v>
      </c>
      <c r="D81" s="173">
        <v>0</v>
      </c>
      <c r="E81" s="155" t="s">
        <v>0</v>
      </c>
      <c r="F81" s="173">
        <v>894.57899999999995</v>
      </c>
      <c r="G81" s="718">
        <v>1.3983549803874219E-3</v>
      </c>
      <c r="H81" s="173" t="s">
        <v>0</v>
      </c>
      <c r="I81" s="718">
        <v>0.89999990347649539</v>
      </c>
      <c r="J81" s="173" t="s">
        <v>0</v>
      </c>
      <c r="K81" s="173">
        <v>1072.7909999999999</v>
      </c>
      <c r="L81" s="719">
        <v>1.1992132612100217</v>
      </c>
      <c r="M81" s="173">
        <v>1.129</v>
      </c>
      <c r="N81" s="173" t="s">
        <v>0</v>
      </c>
    </row>
    <row r="82" spans="2:14" s="115" customFormat="1">
      <c r="B82" s="895" t="s">
        <v>958</v>
      </c>
      <c r="C82" s="156">
        <v>106.334</v>
      </c>
      <c r="D82" s="155">
        <v>0</v>
      </c>
      <c r="E82" s="155" t="s">
        <v>0</v>
      </c>
      <c r="F82" s="155">
        <v>106.334</v>
      </c>
      <c r="G82" s="562">
        <v>2.0000000000000556E-3</v>
      </c>
      <c r="H82" s="155" t="s">
        <v>0</v>
      </c>
      <c r="I82" s="562">
        <v>0.89999999999999158</v>
      </c>
      <c r="J82" s="155" t="s">
        <v>0</v>
      </c>
      <c r="K82" s="155">
        <v>160.44900000000001</v>
      </c>
      <c r="L82" s="333">
        <v>1.5089153046062407</v>
      </c>
      <c r="M82" s="155">
        <v>0.19400000000000001</v>
      </c>
      <c r="N82" s="155" t="s">
        <v>0</v>
      </c>
    </row>
    <row r="83" spans="2:14" s="115" customFormat="1">
      <c r="B83" s="895" t="s">
        <v>959</v>
      </c>
      <c r="C83" s="155">
        <v>17.045000000000002</v>
      </c>
      <c r="D83" s="155">
        <v>0</v>
      </c>
      <c r="E83" s="155" t="s">
        <v>0</v>
      </c>
      <c r="F83" s="155">
        <v>17.045000000000002</v>
      </c>
      <c r="G83" s="562">
        <v>3.1000000000000034E-3</v>
      </c>
      <c r="H83" s="155" t="s">
        <v>0</v>
      </c>
      <c r="I83" s="562">
        <v>0.8999999999999998</v>
      </c>
      <c r="J83" s="155" t="s">
        <v>0</v>
      </c>
      <c r="K83" s="155">
        <v>29.431000000000001</v>
      </c>
      <c r="L83" s="155">
        <v>1.7266647110589615</v>
      </c>
      <c r="M83" s="155">
        <v>4.8000000000000001E-2</v>
      </c>
      <c r="N83" s="155" t="s">
        <v>0</v>
      </c>
    </row>
    <row r="84" spans="2:14" s="115" customFormat="1">
      <c r="B84" s="895" t="s">
        <v>960</v>
      </c>
      <c r="C84" s="156">
        <v>0</v>
      </c>
      <c r="D84" s="155">
        <v>0</v>
      </c>
      <c r="E84" s="155" t="s">
        <v>0</v>
      </c>
      <c r="F84" s="155">
        <v>0</v>
      </c>
      <c r="G84" s="562" t="s">
        <v>0</v>
      </c>
      <c r="H84" s="155" t="s">
        <v>0</v>
      </c>
      <c r="I84" s="562" t="s">
        <v>0</v>
      </c>
      <c r="J84" s="155" t="s">
        <v>0</v>
      </c>
      <c r="K84" s="155">
        <v>0</v>
      </c>
      <c r="L84" s="333">
        <v>0</v>
      </c>
      <c r="M84" s="54">
        <v>0</v>
      </c>
      <c r="N84" s="155" t="s">
        <v>0</v>
      </c>
    </row>
    <row r="85" spans="2:14" s="115" customFormat="1">
      <c r="B85" s="895" t="s">
        <v>961</v>
      </c>
      <c r="C85" s="256">
        <v>284.59100000000001</v>
      </c>
      <c r="D85" s="155">
        <v>0</v>
      </c>
      <c r="E85" s="155">
        <v>0</v>
      </c>
      <c r="F85" s="155">
        <v>284.59100000000001</v>
      </c>
      <c r="G85" s="717">
        <v>1.5000000000000003E-2</v>
      </c>
      <c r="H85" s="155" t="s">
        <v>0</v>
      </c>
      <c r="I85" s="717">
        <v>0.89999999999999991</v>
      </c>
      <c r="J85" s="155"/>
      <c r="K85" s="155">
        <v>830.60400000000004</v>
      </c>
      <c r="L85" s="686">
        <v>2.9185884304141734</v>
      </c>
      <c r="M85" s="155">
        <v>3.8410000000000002</v>
      </c>
      <c r="N85" s="155" t="s">
        <v>0</v>
      </c>
    </row>
    <row r="86" spans="2:14" s="115" customFormat="1">
      <c r="B86" s="895" t="s">
        <v>962</v>
      </c>
      <c r="C86" s="256">
        <v>566.60299999999995</v>
      </c>
      <c r="D86" s="155">
        <v>0</v>
      </c>
      <c r="E86" s="155">
        <v>0</v>
      </c>
      <c r="F86" s="155">
        <v>566.60299999999995</v>
      </c>
      <c r="G86" s="717">
        <v>2.5499900000000006E-2</v>
      </c>
      <c r="H86" s="155" t="s">
        <v>0</v>
      </c>
      <c r="I86" s="717">
        <v>0.90000000000000202</v>
      </c>
      <c r="J86" s="155" t="s">
        <v>0</v>
      </c>
      <c r="K86" s="155">
        <v>1851.828</v>
      </c>
      <c r="L86" s="686">
        <v>3.2682989677075485</v>
      </c>
      <c r="M86" s="155">
        <v>13.002000000000001</v>
      </c>
      <c r="N86" s="155" t="s">
        <v>0</v>
      </c>
    </row>
    <row r="87" spans="2:14" s="115" customFormat="1">
      <c r="B87" s="895" t="s">
        <v>963</v>
      </c>
      <c r="C87" s="155">
        <v>0</v>
      </c>
      <c r="D87" s="155">
        <v>0</v>
      </c>
      <c r="E87" s="155">
        <v>0</v>
      </c>
      <c r="F87" s="155">
        <v>0</v>
      </c>
      <c r="G87" s="155" t="s">
        <v>0</v>
      </c>
      <c r="H87" s="155" t="s">
        <v>0</v>
      </c>
      <c r="I87" s="717" t="s">
        <v>0</v>
      </c>
      <c r="J87" s="155" t="s">
        <v>0</v>
      </c>
      <c r="K87" s="155" t="s">
        <v>0</v>
      </c>
      <c r="L87" s="155">
        <v>0</v>
      </c>
      <c r="M87" s="155">
        <v>1E-3</v>
      </c>
      <c r="N87" s="155" t="s">
        <v>0</v>
      </c>
    </row>
    <row r="88" spans="2:14" s="115" customFormat="1">
      <c r="B88" s="361" t="s">
        <v>71</v>
      </c>
      <c r="C88" s="229">
        <v>0</v>
      </c>
      <c r="D88" s="229">
        <v>0</v>
      </c>
      <c r="E88" s="155">
        <v>0</v>
      </c>
      <c r="F88" s="229">
        <v>0</v>
      </c>
      <c r="G88" s="229" t="s">
        <v>0</v>
      </c>
      <c r="H88" s="229" t="s">
        <v>0</v>
      </c>
      <c r="I88" s="229">
        <v>0</v>
      </c>
      <c r="J88" s="229" t="s">
        <v>0</v>
      </c>
      <c r="K88" s="229">
        <v>0</v>
      </c>
      <c r="L88" s="155">
        <v>0</v>
      </c>
      <c r="M88" s="229">
        <v>0</v>
      </c>
      <c r="N88" s="229" t="s">
        <v>0</v>
      </c>
    </row>
    <row r="89" spans="2:14">
      <c r="B89" s="720" t="s">
        <v>2653</v>
      </c>
      <c r="C89" s="326">
        <v>219480.13400000002</v>
      </c>
      <c r="D89" s="326">
        <v>101597.686</v>
      </c>
      <c r="E89" s="721">
        <v>0.4072724886243313</v>
      </c>
      <c r="F89" s="326">
        <v>237162.93500000003</v>
      </c>
      <c r="G89" s="1285">
        <v>4.029916602892477E-2</v>
      </c>
      <c r="H89" s="1284">
        <v>11107380</v>
      </c>
      <c r="I89" s="721">
        <v>0.3727910615647928</v>
      </c>
      <c r="J89" s="46"/>
      <c r="K89" s="326">
        <v>86060.562999999995</v>
      </c>
      <c r="L89" s="722">
        <v>0.36287526547940546</v>
      </c>
      <c r="M89" s="326">
        <v>3733.1420000000003</v>
      </c>
      <c r="N89" s="326">
        <v>-5395.1889999999994</v>
      </c>
    </row>
    <row r="90" spans="2:14" s="892" customFormat="1" ht="7">
      <c r="B90" s="902" t="s">
        <v>972</v>
      </c>
      <c r="C90" s="219"/>
      <c r="D90" s="219"/>
      <c r="E90" s="219"/>
      <c r="F90" s="219"/>
      <c r="G90" s="219"/>
      <c r="H90" s="219"/>
      <c r="I90" s="219"/>
      <c r="J90" s="219"/>
      <c r="K90" s="219"/>
      <c r="L90" s="219"/>
      <c r="M90" s="219"/>
      <c r="N90" s="219"/>
    </row>
    <row r="91" spans="2:14" s="892" customFormat="1" ht="7">
      <c r="B91" s="902" t="s">
        <v>973</v>
      </c>
      <c r="C91" s="219"/>
      <c r="D91" s="219"/>
      <c r="E91" s="219"/>
      <c r="F91" s="219"/>
      <c r="G91" s="219"/>
      <c r="H91" s="219"/>
      <c r="I91" s="219"/>
      <c r="J91" s="219"/>
      <c r="K91" s="219"/>
      <c r="L91" s="219"/>
      <c r="M91" s="219"/>
      <c r="N91" s="219"/>
    </row>
    <row r="92" spans="2:14" s="892" customFormat="1" ht="7">
      <c r="B92" s="902" t="s">
        <v>974</v>
      </c>
      <c r="C92" s="219"/>
      <c r="D92" s="219"/>
      <c r="E92" s="219"/>
      <c r="F92" s="219"/>
      <c r="G92" s="219"/>
      <c r="H92" s="219"/>
      <c r="I92" s="219"/>
      <c r="J92" s="219"/>
      <c r="K92" s="219"/>
      <c r="L92" s="219"/>
      <c r="M92" s="219"/>
      <c r="N92" s="219"/>
    </row>
    <row r="93" spans="2:14" s="892" customFormat="1" ht="7">
      <c r="B93" s="902" t="s">
        <v>975</v>
      </c>
      <c r="C93" s="219"/>
      <c r="D93" s="219"/>
      <c r="E93" s="219"/>
      <c r="F93" s="219"/>
      <c r="G93" s="219"/>
      <c r="H93" s="219"/>
      <c r="I93" s="219"/>
      <c r="J93" s="219"/>
      <c r="K93" s="219"/>
      <c r="L93" s="219"/>
      <c r="M93" s="219"/>
      <c r="N93" s="219"/>
    </row>
    <row r="94" spans="2:14" s="892" customFormat="1" ht="7">
      <c r="B94" s="902" t="s">
        <v>976</v>
      </c>
      <c r="C94" s="219"/>
      <c r="D94" s="219"/>
      <c r="E94" s="219"/>
      <c r="F94" s="219"/>
      <c r="G94" s="219"/>
      <c r="H94" s="219"/>
      <c r="I94" s="219"/>
      <c r="J94" s="219"/>
      <c r="K94" s="219"/>
      <c r="L94" s="219"/>
      <c r="M94" s="219"/>
      <c r="N94" s="219"/>
    </row>
    <row r="95" spans="2:14" s="892" customFormat="1" ht="7">
      <c r="B95" s="902" t="s">
        <v>2737</v>
      </c>
    </row>
    <row r="96" spans="2:14" s="892" customFormat="1" ht="7">
      <c r="B96" s="988" t="s">
        <v>2637</v>
      </c>
      <c r="C96" s="670"/>
      <c r="D96" s="670"/>
      <c r="E96" s="670"/>
      <c r="F96" s="670"/>
    </row>
    <row r="97" spans="1:15" s="892" customFormat="1" ht="7">
      <c r="B97" s="865"/>
    </row>
    <row r="98" spans="1:15" s="892" customFormat="1" ht="7">
      <c r="B98" s="865"/>
    </row>
    <row r="99" spans="1:15" s="892" customFormat="1" ht="7">
      <c r="B99" s="865"/>
    </row>
    <row r="101" spans="1:15">
      <c r="B101" s="1437" t="s">
        <v>1364</v>
      </c>
      <c r="C101" s="1437"/>
      <c r="D101" s="1437"/>
      <c r="E101" s="1437"/>
      <c r="F101" s="1437"/>
      <c r="G101" s="1437"/>
      <c r="H101" s="1437"/>
      <c r="I101" s="1437"/>
      <c r="J101" s="1437"/>
      <c r="K101" s="1437"/>
      <c r="L101" s="1437"/>
      <c r="M101" s="1437"/>
      <c r="N101" s="1437"/>
    </row>
    <row r="102" spans="1:15">
      <c r="B102" s="903"/>
      <c r="C102" s="903"/>
      <c r="D102" s="903"/>
      <c r="E102" s="903"/>
      <c r="F102" s="903"/>
      <c r="G102" s="903"/>
      <c r="H102" s="903"/>
      <c r="I102" s="903"/>
      <c r="J102" s="903"/>
      <c r="K102" s="903"/>
      <c r="L102" s="903"/>
      <c r="M102" s="903"/>
      <c r="N102" s="903"/>
      <c r="O102" s="358"/>
    </row>
    <row r="103" spans="1:15" s="146" customFormat="1" ht="41">
      <c r="A103" s="161"/>
      <c r="B103" s="199" t="s">
        <v>2638</v>
      </c>
      <c r="C103" s="897" t="s">
        <v>945</v>
      </c>
      <c r="D103" s="897" t="s">
        <v>946</v>
      </c>
      <c r="E103" s="897" t="s">
        <v>977</v>
      </c>
      <c r="F103" s="897" t="s">
        <v>948</v>
      </c>
      <c r="G103" s="897" t="s">
        <v>978</v>
      </c>
      <c r="H103" s="897" t="s">
        <v>950</v>
      </c>
      <c r="I103" s="897" t="s">
        <v>979</v>
      </c>
      <c r="J103" s="897" t="s">
        <v>980</v>
      </c>
      <c r="K103" s="897" t="s">
        <v>312</v>
      </c>
      <c r="L103" s="897" t="s">
        <v>890</v>
      </c>
      <c r="M103" s="897" t="s">
        <v>70</v>
      </c>
      <c r="N103" s="897" t="s">
        <v>953</v>
      </c>
    </row>
    <row r="104" spans="1:15" ht="15">
      <c r="B104" s="447" t="s">
        <v>954</v>
      </c>
      <c r="C104" s="848">
        <v>5675.7470000000003</v>
      </c>
      <c r="D104" s="848">
        <v>670.803</v>
      </c>
      <c r="E104" s="47">
        <v>0.51656149420917918</v>
      </c>
      <c r="F104" s="848">
        <v>6022.2579999999998</v>
      </c>
      <c r="G104" s="864">
        <v>0</v>
      </c>
      <c r="H104" s="848">
        <v>352</v>
      </c>
      <c r="I104" s="864">
        <v>0</v>
      </c>
      <c r="J104" s="46"/>
      <c r="K104" s="848">
        <v>4606.4960000000001</v>
      </c>
      <c r="L104" s="712">
        <v>0.76491176565334795</v>
      </c>
      <c r="M104" s="848">
        <v>112.556</v>
      </c>
      <c r="N104" s="848">
        <v>-61.722000000000001</v>
      </c>
    </row>
    <row r="105" spans="1:15">
      <c r="B105" s="564" t="s">
        <v>2738</v>
      </c>
      <c r="C105" s="565">
        <v>5675.7470000000003</v>
      </c>
      <c r="D105" s="565">
        <v>670.803</v>
      </c>
      <c r="E105" s="713">
        <v>0.51656149420917918</v>
      </c>
      <c r="F105" s="565">
        <v>6022.2579999999998</v>
      </c>
      <c r="G105" s="565" t="s">
        <v>0</v>
      </c>
      <c r="H105" s="565">
        <v>352</v>
      </c>
      <c r="I105" s="565" t="s">
        <v>0</v>
      </c>
      <c r="J105" s="565">
        <v>0</v>
      </c>
      <c r="K105" s="565">
        <v>4606.4960000000001</v>
      </c>
      <c r="L105" s="714">
        <v>0.76491176565334795</v>
      </c>
      <c r="M105" s="565">
        <v>112.556</v>
      </c>
      <c r="N105" s="565">
        <v>-61.722000000000001</v>
      </c>
    </row>
    <row r="106" spans="1:15">
      <c r="B106" s="447" t="s">
        <v>955</v>
      </c>
      <c r="C106" s="848">
        <v>215543.58900000001</v>
      </c>
      <c r="D106" s="848">
        <v>96342.040999999997</v>
      </c>
      <c r="E106" s="47">
        <v>0.4111190751502411</v>
      </c>
      <c r="F106" s="848">
        <v>239148.52599999998</v>
      </c>
      <c r="G106" s="47">
        <v>3.9744335918976727E-2</v>
      </c>
      <c r="H106" s="848">
        <v>11054690</v>
      </c>
      <c r="I106" s="47">
        <v>0.37736203707550492</v>
      </c>
      <c r="J106" s="46"/>
      <c r="K106" s="848">
        <v>85586.238000000012</v>
      </c>
      <c r="L106" s="712">
        <v>0.35787901113804071</v>
      </c>
      <c r="M106" s="848">
        <v>3456.8389999999999</v>
      </c>
      <c r="N106" s="848">
        <v>-4805.3359999999993</v>
      </c>
    </row>
    <row r="107" spans="1:15">
      <c r="B107" s="179" t="s">
        <v>956</v>
      </c>
      <c r="C107" s="592">
        <v>9108.8550000000014</v>
      </c>
      <c r="D107" s="592">
        <v>310.45500000000004</v>
      </c>
      <c r="E107" s="715">
        <v>0.49592548056773517</v>
      </c>
      <c r="F107" s="592">
        <v>11898.63</v>
      </c>
      <c r="G107" s="715">
        <v>6.3839400158001371E-4</v>
      </c>
      <c r="H107" s="592">
        <v>60</v>
      </c>
      <c r="I107" s="715">
        <v>0.26680169242180418</v>
      </c>
      <c r="J107" s="592">
        <v>567</v>
      </c>
      <c r="K107" s="592">
        <v>664.06099999999992</v>
      </c>
      <c r="L107" s="716">
        <v>5.580987054812192E-2</v>
      </c>
      <c r="M107" s="592">
        <v>2.7469999999999999</v>
      </c>
      <c r="N107" s="592">
        <v>-4.8919999999999995</v>
      </c>
    </row>
    <row r="108" spans="1:15" s="115" customFormat="1">
      <c r="B108" s="894" t="s">
        <v>957</v>
      </c>
      <c r="C108" s="152">
        <v>8683.7530000000006</v>
      </c>
      <c r="D108" s="152">
        <v>113.29900000000001</v>
      </c>
      <c r="E108" s="560">
        <v>0.49795600376554094</v>
      </c>
      <c r="F108" s="152">
        <v>11488.589</v>
      </c>
      <c r="G108" s="560">
        <v>3.6478452691013672E-4</v>
      </c>
      <c r="H108" s="152">
        <v>24</v>
      </c>
      <c r="I108" s="560">
        <v>0.26132646278035976</v>
      </c>
      <c r="J108" s="152">
        <v>550</v>
      </c>
      <c r="K108" s="152">
        <v>595.94799999999998</v>
      </c>
      <c r="L108" s="331">
        <v>5.187303680199544E-2</v>
      </c>
      <c r="M108" s="152">
        <v>1.321</v>
      </c>
      <c r="N108" s="152">
        <v>-1.7889999999999999</v>
      </c>
    </row>
    <row r="109" spans="1:15" s="115" customFormat="1">
      <c r="B109" s="895" t="s">
        <v>958</v>
      </c>
      <c r="C109" s="156">
        <v>63.790999999999997</v>
      </c>
      <c r="D109" s="156">
        <v>63.491</v>
      </c>
      <c r="E109" s="562">
        <v>0.49780338494778537</v>
      </c>
      <c r="F109" s="156">
        <v>323.98200000000003</v>
      </c>
      <c r="G109" s="562">
        <v>2.1282527637955196E-3</v>
      </c>
      <c r="H109" s="156">
        <v>3</v>
      </c>
      <c r="I109" s="562">
        <v>0.41635170163033752</v>
      </c>
      <c r="J109" s="156">
        <v>1176</v>
      </c>
      <c r="K109" s="156">
        <v>20.292999999999999</v>
      </c>
      <c r="L109" s="333">
        <v>6.2636195838040379E-2</v>
      </c>
      <c r="M109" s="155">
        <v>0.28799999999999998</v>
      </c>
      <c r="N109" s="156">
        <v>-0.2</v>
      </c>
    </row>
    <row r="110" spans="1:15" s="115" customFormat="1">
      <c r="B110" s="895" t="s">
        <v>959</v>
      </c>
      <c r="C110" s="156">
        <v>5.1470000000000002</v>
      </c>
      <c r="D110" s="155">
        <v>8.1940000000000008</v>
      </c>
      <c r="E110" s="562">
        <v>0.45000857485851481</v>
      </c>
      <c r="F110" s="156">
        <v>46.482999999999997</v>
      </c>
      <c r="G110" s="562">
        <v>2.8807116528623364E-3</v>
      </c>
      <c r="H110" s="156">
        <v>4</v>
      </c>
      <c r="I110" s="562">
        <v>0.44393763644214018</v>
      </c>
      <c r="J110" s="156">
        <v>613</v>
      </c>
      <c r="K110" s="156">
        <v>4.5309999999999997</v>
      </c>
      <c r="L110" s="333">
        <v>9.7476496783770405E-2</v>
      </c>
      <c r="M110" s="155">
        <v>0.06</v>
      </c>
      <c r="N110" s="156">
        <v>-1.554</v>
      </c>
    </row>
    <row r="111" spans="1:15" s="115" customFormat="1">
      <c r="B111" s="895" t="s">
        <v>960</v>
      </c>
      <c r="C111" s="156">
        <v>1E-3</v>
      </c>
      <c r="D111" s="155">
        <v>0.10199999999999999</v>
      </c>
      <c r="E111" s="562">
        <v>0.35294117647058826</v>
      </c>
      <c r="F111" s="155">
        <v>3.6999999999999998E-2</v>
      </c>
      <c r="G111" s="562">
        <v>5.8001294594594594E-3</v>
      </c>
      <c r="H111" s="156">
        <v>1</v>
      </c>
      <c r="I111" s="562">
        <v>0.21665084675675678</v>
      </c>
      <c r="J111" s="156">
        <v>402</v>
      </c>
      <c r="K111" s="155">
        <v>1.0999999999999999E-2</v>
      </c>
      <c r="L111" s="333">
        <v>0.29729729729729731</v>
      </c>
      <c r="M111" s="156">
        <v>0</v>
      </c>
      <c r="N111" s="156">
        <v>0</v>
      </c>
    </row>
    <row r="112" spans="1:15" s="115" customFormat="1">
      <c r="B112" s="895" t="s">
        <v>961</v>
      </c>
      <c r="C112" s="156">
        <v>95.466999999999999</v>
      </c>
      <c r="D112" s="156">
        <v>2.0139999999999998</v>
      </c>
      <c r="E112" s="562">
        <v>0.49820541137493096</v>
      </c>
      <c r="F112" s="156">
        <v>6.8470000000000004</v>
      </c>
      <c r="G112" s="562">
        <v>9.0738554505622893E-3</v>
      </c>
      <c r="H112" s="156">
        <v>7</v>
      </c>
      <c r="I112" s="562">
        <v>0.42037939813787062</v>
      </c>
      <c r="J112" s="156">
        <v>580</v>
      </c>
      <c r="K112" s="156">
        <v>3.4769999999999999</v>
      </c>
      <c r="L112" s="333">
        <v>0.50781364101066151</v>
      </c>
      <c r="M112" s="155">
        <v>2.5999999999999999E-2</v>
      </c>
      <c r="N112" s="156">
        <v>-8.9999999999999993E-3</v>
      </c>
    </row>
    <row r="113" spans="2:14" s="115" customFormat="1">
      <c r="B113" s="895" t="s">
        <v>962</v>
      </c>
      <c r="C113" s="156">
        <v>201.63399999999999</v>
      </c>
      <c r="D113" s="156">
        <v>107.255</v>
      </c>
      <c r="E113" s="562">
        <v>0.50424300867888139</v>
      </c>
      <c r="F113" s="156">
        <v>27.533000000000001</v>
      </c>
      <c r="G113" s="562">
        <v>4.2490423209603029E-2</v>
      </c>
      <c r="H113" s="156">
        <v>13</v>
      </c>
      <c r="I113" s="562">
        <v>0.43069708996985429</v>
      </c>
      <c r="J113" s="156">
        <v>292</v>
      </c>
      <c r="K113" s="156">
        <v>30.754999999999999</v>
      </c>
      <c r="L113" s="333">
        <v>1.1170232085134202</v>
      </c>
      <c r="M113" s="156">
        <v>0.52100000000000002</v>
      </c>
      <c r="N113" s="156">
        <v>-0.67300000000000004</v>
      </c>
    </row>
    <row r="114" spans="2:14" s="115" customFormat="1">
      <c r="B114" s="895" t="s">
        <v>963</v>
      </c>
      <c r="C114" s="155">
        <v>11.763999999999999</v>
      </c>
      <c r="D114" s="156">
        <v>8.3450000000000006</v>
      </c>
      <c r="E114" s="562">
        <v>0.50209706411024568</v>
      </c>
      <c r="F114" s="156">
        <v>4.6509999999999998</v>
      </c>
      <c r="G114" s="562">
        <v>0.1809294117007095</v>
      </c>
      <c r="H114" s="156">
        <v>5</v>
      </c>
      <c r="I114" s="562">
        <v>0.39397972330681569</v>
      </c>
      <c r="J114" s="156">
        <v>128</v>
      </c>
      <c r="K114" s="156">
        <v>9.0410000000000004</v>
      </c>
      <c r="L114" s="333">
        <v>1.9438830359062569</v>
      </c>
      <c r="M114" s="155">
        <v>0.33200000000000002</v>
      </c>
      <c r="N114" s="156">
        <v>-0.05</v>
      </c>
    </row>
    <row r="115" spans="2:14" s="115" customFormat="1">
      <c r="B115" s="895" t="s">
        <v>71</v>
      </c>
      <c r="C115" s="155">
        <v>47.298000000000002</v>
      </c>
      <c r="D115" s="155">
        <v>7.7549999999999999</v>
      </c>
      <c r="E115" s="717">
        <v>0</v>
      </c>
      <c r="F115" s="155">
        <v>0.50800000000000001</v>
      </c>
      <c r="G115" s="717">
        <v>1</v>
      </c>
      <c r="H115" s="155">
        <v>3</v>
      </c>
      <c r="I115" s="717">
        <v>0.39202588492125984</v>
      </c>
      <c r="J115" s="155">
        <v>971</v>
      </c>
      <c r="K115" s="155">
        <v>5.0000000000000001E-3</v>
      </c>
      <c r="L115" s="686">
        <v>9.8425196850393699E-3</v>
      </c>
      <c r="M115" s="155">
        <v>0.19900000000000001</v>
      </c>
      <c r="N115" s="155">
        <v>-0.61699999999999999</v>
      </c>
    </row>
    <row r="116" spans="2:14">
      <c r="B116" s="179" t="s">
        <v>964</v>
      </c>
      <c r="C116" s="592">
        <v>27633.880999999998</v>
      </c>
      <c r="D116" s="592">
        <v>6700.665</v>
      </c>
      <c r="E116" s="715">
        <v>0.55697555080338668</v>
      </c>
      <c r="F116" s="592">
        <v>15189.074000000001</v>
      </c>
      <c r="G116" s="715">
        <v>4.5015159859876893E-3</v>
      </c>
      <c r="H116" s="592">
        <v>2845</v>
      </c>
      <c r="I116" s="715">
        <v>0.42168776732961794</v>
      </c>
      <c r="J116" s="592">
        <v>504</v>
      </c>
      <c r="K116" s="592">
        <v>4243.4509999999991</v>
      </c>
      <c r="L116" s="716">
        <v>0.27937522721924979</v>
      </c>
      <c r="M116" s="592">
        <v>26.899000000000001</v>
      </c>
      <c r="N116" s="592">
        <v>-39.137</v>
      </c>
    </row>
    <row r="117" spans="2:14" s="115" customFormat="1">
      <c r="B117" s="170" t="s">
        <v>957</v>
      </c>
      <c r="C117" s="256">
        <v>20586.833999999999</v>
      </c>
      <c r="D117" s="256">
        <v>4763.8440000000001</v>
      </c>
      <c r="E117" s="718">
        <v>0.56458110886847768</v>
      </c>
      <c r="F117" s="256">
        <v>11975.855</v>
      </c>
      <c r="G117" s="718">
        <v>7.3835182573436418E-4</v>
      </c>
      <c r="H117" s="256">
        <v>1555</v>
      </c>
      <c r="I117" s="718">
        <v>0.43638546720053367</v>
      </c>
      <c r="J117" s="256">
        <v>470</v>
      </c>
      <c r="K117" s="256">
        <v>2428.2020000000002</v>
      </c>
      <c r="L117" s="719">
        <v>0.20275813292662614</v>
      </c>
      <c r="M117" s="256">
        <v>3.7869999999999999</v>
      </c>
      <c r="N117" s="256">
        <v>-8.7989999999999995</v>
      </c>
    </row>
    <row r="118" spans="2:14" s="115" customFormat="1">
      <c r="B118" s="895" t="s">
        <v>958</v>
      </c>
      <c r="C118" s="156">
        <v>2281.7330000000002</v>
      </c>
      <c r="D118" s="156">
        <v>579.05700000000002</v>
      </c>
      <c r="E118" s="562">
        <v>0.51006383252064635</v>
      </c>
      <c r="F118" s="156">
        <v>952.13</v>
      </c>
      <c r="G118" s="562">
        <v>2.0094508419333493E-3</v>
      </c>
      <c r="H118" s="156">
        <v>465</v>
      </c>
      <c r="I118" s="562">
        <v>0.4267353049773665</v>
      </c>
      <c r="J118" s="156">
        <v>524</v>
      </c>
      <c r="K118" s="156">
        <v>369.61200000000002</v>
      </c>
      <c r="L118" s="333">
        <v>0.38819488935334462</v>
      </c>
      <c r="M118" s="156">
        <v>0.81</v>
      </c>
      <c r="N118" s="156">
        <v>-1.6719999999999999</v>
      </c>
    </row>
    <row r="119" spans="2:14" s="115" customFormat="1">
      <c r="B119" s="895" t="s">
        <v>959</v>
      </c>
      <c r="C119" s="156">
        <v>3188.0140000000001</v>
      </c>
      <c r="D119" s="156">
        <v>1058</v>
      </c>
      <c r="E119" s="562">
        <v>0.56494215236847845</v>
      </c>
      <c r="F119" s="156">
        <v>995.39499999999998</v>
      </c>
      <c r="G119" s="562">
        <v>3.1782931648742462E-3</v>
      </c>
      <c r="H119" s="156">
        <v>281</v>
      </c>
      <c r="I119" s="562">
        <v>0.24902439628772499</v>
      </c>
      <c r="J119" s="156">
        <v>777</v>
      </c>
      <c r="K119" s="156">
        <v>320.35399999999998</v>
      </c>
      <c r="L119" s="333">
        <v>0.32183605503342894</v>
      </c>
      <c r="M119" s="156">
        <v>0.77600000000000002</v>
      </c>
      <c r="N119" s="156">
        <v>-4.4050000000000002</v>
      </c>
    </row>
    <row r="120" spans="2:14" s="115" customFormat="1">
      <c r="B120" s="895" t="s">
        <v>960</v>
      </c>
      <c r="C120" s="156">
        <v>326.12</v>
      </c>
      <c r="D120" s="156">
        <v>107.994</v>
      </c>
      <c r="E120" s="562">
        <v>0.50578745602554465</v>
      </c>
      <c r="F120" s="156">
        <v>235.00700000000001</v>
      </c>
      <c r="G120" s="562">
        <v>5.3595750138932035E-3</v>
      </c>
      <c r="H120" s="156">
        <v>167</v>
      </c>
      <c r="I120" s="562">
        <v>0.37406972038037156</v>
      </c>
      <c r="J120" s="156">
        <v>1115</v>
      </c>
      <c r="K120" s="156">
        <v>148.47200000000001</v>
      </c>
      <c r="L120" s="333">
        <v>0.63177692579369982</v>
      </c>
      <c r="M120" s="156">
        <v>0.46800000000000003</v>
      </c>
      <c r="N120" s="156">
        <v>-0.69099999999999995</v>
      </c>
    </row>
    <row r="121" spans="2:14" s="115" customFormat="1">
      <c r="B121" s="895" t="s">
        <v>961</v>
      </c>
      <c r="C121" s="156">
        <v>954.71600000000001</v>
      </c>
      <c r="D121" s="156">
        <v>123.782</v>
      </c>
      <c r="E121" s="562">
        <v>0.5220394104173588</v>
      </c>
      <c r="F121" s="156">
        <v>877.36699999999996</v>
      </c>
      <c r="G121" s="562">
        <v>1.3843234772575222E-2</v>
      </c>
      <c r="H121" s="156">
        <v>129</v>
      </c>
      <c r="I121" s="562">
        <v>0.43018046284397515</v>
      </c>
      <c r="J121" s="156">
        <v>422</v>
      </c>
      <c r="K121" s="156">
        <v>764.33799999999997</v>
      </c>
      <c r="L121" s="333">
        <v>0.87117249680008479</v>
      </c>
      <c r="M121" s="156">
        <v>5.2110000000000003</v>
      </c>
      <c r="N121" s="156">
        <v>-1.911</v>
      </c>
    </row>
    <row r="122" spans="2:14" s="115" customFormat="1">
      <c r="B122" s="895" t="s">
        <v>962</v>
      </c>
      <c r="C122" s="156">
        <v>123.98099999999999</v>
      </c>
      <c r="D122" s="156">
        <v>38.015999999999998</v>
      </c>
      <c r="E122" s="562">
        <v>0.50330288123682365</v>
      </c>
      <c r="F122" s="156">
        <v>68.34</v>
      </c>
      <c r="G122" s="562">
        <v>4.1918450353672795E-2</v>
      </c>
      <c r="H122" s="156">
        <v>139</v>
      </c>
      <c r="I122" s="562">
        <v>0.36300581505399476</v>
      </c>
      <c r="J122" s="156">
        <v>973</v>
      </c>
      <c r="K122" s="156">
        <v>87.052000000000007</v>
      </c>
      <c r="L122" s="333">
        <v>1.2738074334211298</v>
      </c>
      <c r="M122" s="156">
        <v>1.085</v>
      </c>
      <c r="N122" s="156">
        <v>-1.431</v>
      </c>
    </row>
    <row r="123" spans="2:14" s="115" customFormat="1">
      <c r="B123" s="895" t="s">
        <v>963</v>
      </c>
      <c r="C123" s="156">
        <v>83.733000000000004</v>
      </c>
      <c r="D123" s="156">
        <v>27.14</v>
      </c>
      <c r="E123" s="562">
        <v>0.48505603985056039</v>
      </c>
      <c r="F123" s="156">
        <v>54.682000000000002</v>
      </c>
      <c r="G123" s="562">
        <v>0.14422858635785082</v>
      </c>
      <c r="H123" s="156">
        <v>17</v>
      </c>
      <c r="I123" s="562">
        <v>0.42357201498774744</v>
      </c>
      <c r="J123" s="156">
        <v>857</v>
      </c>
      <c r="K123" s="156">
        <v>121.244</v>
      </c>
      <c r="L123" s="333">
        <v>2.2172561354741962</v>
      </c>
      <c r="M123" s="156">
        <v>3.2949999999999999</v>
      </c>
      <c r="N123" s="156">
        <v>-3.8610000000000002</v>
      </c>
    </row>
    <row r="124" spans="2:14" s="115" customFormat="1">
      <c r="B124" s="895" t="s">
        <v>71</v>
      </c>
      <c r="C124" s="156">
        <v>88.75</v>
      </c>
      <c r="D124" s="156">
        <v>2.8319999999999999</v>
      </c>
      <c r="E124" s="562">
        <v>0.4973045822102426</v>
      </c>
      <c r="F124" s="156">
        <v>30.297999999999998</v>
      </c>
      <c r="G124" s="562">
        <v>1</v>
      </c>
      <c r="H124" s="156">
        <v>92</v>
      </c>
      <c r="I124" s="562">
        <v>0.37849928862565196</v>
      </c>
      <c r="J124" s="156">
        <v>118</v>
      </c>
      <c r="K124" s="156">
        <v>4.1769999999999996</v>
      </c>
      <c r="L124" s="333">
        <v>0.13786388540497721</v>
      </c>
      <c r="M124" s="156">
        <v>11.467000000000001</v>
      </c>
      <c r="N124" s="156">
        <v>-16.367000000000001</v>
      </c>
    </row>
    <row r="125" spans="2:14">
      <c r="B125" s="179" t="s">
        <v>965</v>
      </c>
      <c r="C125" s="592">
        <v>18431.118999999999</v>
      </c>
      <c r="D125" s="592">
        <v>4551.3159999999998</v>
      </c>
      <c r="E125" s="715">
        <v>0.40199435117651855</v>
      </c>
      <c r="F125" s="592">
        <v>18840.766999999996</v>
      </c>
      <c r="G125" s="715">
        <v>0.10323965124926499</v>
      </c>
      <c r="H125" s="592">
        <v>32755</v>
      </c>
      <c r="I125" s="715">
        <v>0.44169026103362158</v>
      </c>
      <c r="J125" s="592">
        <v>788</v>
      </c>
      <c r="K125" s="592">
        <v>12354.686</v>
      </c>
      <c r="L125" s="716">
        <v>0.65574219987965465</v>
      </c>
      <c r="M125" s="592">
        <v>816.34500000000003</v>
      </c>
      <c r="N125" s="592">
        <v>-1028.9010000000001</v>
      </c>
    </row>
    <row r="126" spans="2:14" s="115" customFormat="1">
      <c r="B126" s="170" t="s">
        <v>957</v>
      </c>
      <c r="C126" s="256">
        <v>2748.0630000000001</v>
      </c>
      <c r="D126" s="256">
        <v>1091.691</v>
      </c>
      <c r="E126" s="718">
        <v>0.41837646580759619</v>
      </c>
      <c r="F126" s="256">
        <v>3980.1469999999999</v>
      </c>
      <c r="G126" s="718">
        <v>1.1009857040154552E-3</v>
      </c>
      <c r="H126" s="256">
        <v>7001</v>
      </c>
      <c r="I126" s="718">
        <v>0.51285006961078816</v>
      </c>
      <c r="J126" s="256">
        <v>715</v>
      </c>
      <c r="K126" s="256">
        <v>1058.0340000000001</v>
      </c>
      <c r="L126" s="719">
        <v>0.26582787017665432</v>
      </c>
      <c r="M126" s="256">
        <v>2.242</v>
      </c>
      <c r="N126" s="256">
        <v>-12.36</v>
      </c>
    </row>
    <row r="127" spans="2:14" s="115" customFormat="1">
      <c r="B127" s="895" t="s">
        <v>958</v>
      </c>
      <c r="C127" s="156">
        <v>672.38</v>
      </c>
      <c r="D127" s="156">
        <v>214.48099999999999</v>
      </c>
      <c r="E127" s="562">
        <v>0.438460343972155</v>
      </c>
      <c r="F127" s="156">
        <v>901.27099999999996</v>
      </c>
      <c r="G127" s="562">
        <v>2.0485901132622718E-3</v>
      </c>
      <c r="H127" s="156">
        <v>1584</v>
      </c>
      <c r="I127" s="562">
        <v>0.51469295738139809</v>
      </c>
      <c r="J127" s="156">
        <v>705</v>
      </c>
      <c r="K127" s="156">
        <v>345.93299999999999</v>
      </c>
      <c r="L127" s="333">
        <v>0.38382794964000838</v>
      </c>
      <c r="M127" s="156">
        <v>0.94599999999999995</v>
      </c>
      <c r="N127" s="156">
        <v>-3.1619999999999999</v>
      </c>
    </row>
    <row r="128" spans="2:14" s="115" customFormat="1">
      <c r="B128" s="895" t="s">
        <v>959</v>
      </c>
      <c r="C128" s="156">
        <v>1501.8430000000001</v>
      </c>
      <c r="D128" s="156">
        <v>352.34</v>
      </c>
      <c r="E128" s="562">
        <v>0.42462584903794309</v>
      </c>
      <c r="F128" s="156">
        <v>1686.018</v>
      </c>
      <c r="G128" s="562">
        <v>3.1745554731384801E-3</v>
      </c>
      <c r="H128" s="156">
        <v>2883</v>
      </c>
      <c r="I128" s="562">
        <v>0.48183517857788</v>
      </c>
      <c r="J128" s="156">
        <v>738</v>
      </c>
      <c r="K128" s="156">
        <v>831.99400000000003</v>
      </c>
      <c r="L128" s="333">
        <v>0.49346685503950732</v>
      </c>
      <c r="M128" s="156">
        <v>2.5680000000000001</v>
      </c>
      <c r="N128" s="156">
        <v>-5.87</v>
      </c>
    </row>
    <row r="129" spans="2:14" s="115" customFormat="1">
      <c r="B129" s="895" t="s">
        <v>960</v>
      </c>
      <c r="C129" s="156">
        <v>3523.6880000000001</v>
      </c>
      <c r="D129" s="156">
        <v>594.18700000000001</v>
      </c>
      <c r="E129" s="562">
        <v>0.44729356176272056</v>
      </c>
      <c r="F129" s="156">
        <v>3379.7310000000002</v>
      </c>
      <c r="G129" s="562">
        <v>5.1524646157519631E-3</v>
      </c>
      <c r="H129" s="156">
        <v>3776</v>
      </c>
      <c r="I129" s="562">
        <v>0.41441426231758405</v>
      </c>
      <c r="J129" s="156">
        <v>908</v>
      </c>
      <c r="K129" s="156">
        <v>2350.8359999999998</v>
      </c>
      <c r="L129" s="333">
        <v>0.69556896687931657</v>
      </c>
      <c r="M129" s="156">
        <v>7.226</v>
      </c>
      <c r="N129" s="156">
        <v>-14.407</v>
      </c>
    </row>
    <row r="130" spans="2:14" s="115" customFormat="1">
      <c r="B130" s="895" t="s">
        <v>961</v>
      </c>
      <c r="C130" s="156">
        <v>4078.7550000000001</v>
      </c>
      <c r="D130" s="156">
        <v>1055.153</v>
      </c>
      <c r="E130" s="562">
        <v>0.38595902595671483</v>
      </c>
      <c r="F130" s="156">
        <v>3642.0880000000002</v>
      </c>
      <c r="G130" s="562">
        <v>1.1670487545410774E-2</v>
      </c>
      <c r="H130" s="156">
        <v>5840</v>
      </c>
      <c r="I130" s="562">
        <v>0.42452874065200252</v>
      </c>
      <c r="J130" s="156">
        <v>986</v>
      </c>
      <c r="K130" s="156">
        <v>3190.136</v>
      </c>
      <c r="L130" s="333">
        <v>0.87590854476882485</v>
      </c>
      <c r="M130" s="156">
        <v>17.974</v>
      </c>
      <c r="N130" s="156">
        <v>-24.905999999999999</v>
      </c>
    </row>
    <row r="131" spans="2:14" s="115" customFormat="1">
      <c r="B131" s="895" t="s">
        <v>962</v>
      </c>
      <c r="C131" s="156">
        <v>3638.527</v>
      </c>
      <c r="D131" s="156">
        <v>1065.4369999999999</v>
      </c>
      <c r="E131" s="562">
        <v>0.36256355380856758</v>
      </c>
      <c r="F131" s="156">
        <v>3136.3029999999999</v>
      </c>
      <c r="G131" s="562">
        <v>4.2144878931404277E-2</v>
      </c>
      <c r="H131" s="156">
        <v>7416</v>
      </c>
      <c r="I131" s="562">
        <v>0.37927501366319177</v>
      </c>
      <c r="J131" s="156">
        <v>855</v>
      </c>
      <c r="K131" s="156">
        <v>3337.424</v>
      </c>
      <c r="L131" s="333">
        <v>1.0641267760162203</v>
      </c>
      <c r="M131" s="156">
        <v>50.402999999999999</v>
      </c>
      <c r="N131" s="156">
        <v>-179.19499999999999</v>
      </c>
    </row>
    <row r="132" spans="2:14" s="115" customFormat="1">
      <c r="B132" s="895" t="s">
        <v>963</v>
      </c>
      <c r="C132" s="156">
        <v>611.64599999999996</v>
      </c>
      <c r="D132" s="156">
        <v>130.07599999999999</v>
      </c>
      <c r="E132" s="562">
        <v>0.33814449381232942</v>
      </c>
      <c r="F132" s="156">
        <v>458.30599999999998</v>
      </c>
      <c r="G132" s="562">
        <v>0.18444541335559647</v>
      </c>
      <c r="H132" s="156">
        <v>1511</v>
      </c>
      <c r="I132" s="562">
        <v>0.35541050785699951</v>
      </c>
      <c r="J132" s="156">
        <v>1250</v>
      </c>
      <c r="K132" s="156">
        <v>772.42399999999998</v>
      </c>
      <c r="L132" s="333">
        <v>1.6853892377581789</v>
      </c>
      <c r="M132" s="156">
        <v>29.87</v>
      </c>
      <c r="N132" s="156">
        <v>-27.132999999999999</v>
      </c>
    </row>
    <row r="133" spans="2:14" s="115" customFormat="1">
      <c r="B133" s="895" t="s">
        <v>71</v>
      </c>
      <c r="C133" s="156">
        <v>1656.2170000000001</v>
      </c>
      <c r="D133" s="156">
        <v>47.951000000000001</v>
      </c>
      <c r="E133" s="562">
        <v>0.37924473067915693</v>
      </c>
      <c r="F133" s="156">
        <v>1656.903</v>
      </c>
      <c r="G133" s="562">
        <v>1</v>
      </c>
      <c r="H133" s="156">
        <v>2744</v>
      </c>
      <c r="I133" s="562">
        <v>0.42556270054033946</v>
      </c>
      <c r="J133" s="156">
        <v>120</v>
      </c>
      <c r="K133" s="156">
        <v>467.90499999999997</v>
      </c>
      <c r="L133" s="333">
        <v>0.28239734009776069</v>
      </c>
      <c r="M133" s="156">
        <v>705.11599999999999</v>
      </c>
      <c r="N133" s="156">
        <v>-761.86800000000005</v>
      </c>
    </row>
    <row r="134" spans="2:14">
      <c r="B134" s="179" t="s">
        <v>966</v>
      </c>
      <c r="C134" s="592">
        <v>61298.765999999996</v>
      </c>
      <c r="D134" s="592">
        <v>62073.904000000002</v>
      </c>
      <c r="E134" s="715">
        <v>0.48597535933593011</v>
      </c>
      <c r="F134" s="592">
        <v>90320.873000000007</v>
      </c>
      <c r="G134" s="715">
        <v>2.4237146745880438E-2</v>
      </c>
      <c r="H134" s="592">
        <v>11898</v>
      </c>
      <c r="I134" s="715">
        <v>0.41717594326166313</v>
      </c>
      <c r="J134" s="592">
        <v>706</v>
      </c>
      <c r="K134" s="592">
        <v>40643.273999999998</v>
      </c>
      <c r="L134" s="716">
        <v>0.44998761249794378</v>
      </c>
      <c r="M134" s="592">
        <v>761.15899999999999</v>
      </c>
      <c r="N134" s="592">
        <v>-1265.6420000000001</v>
      </c>
    </row>
    <row r="135" spans="2:14" s="115" customFormat="1">
      <c r="B135" s="170" t="s">
        <v>957</v>
      </c>
      <c r="C135" s="256">
        <v>26073.367999999999</v>
      </c>
      <c r="D135" s="256">
        <v>34260.326000000001</v>
      </c>
      <c r="E135" s="718">
        <v>0.48634970950823647</v>
      </c>
      <c r="F135" s="256">
        <v>43873.896999999997</v>
      </c>
      <c r="G135" s="718">
        <v>1.0974397885733748E-3</v>
      </c>
      <c r="H135" s="256">
        <v>2755</v>
      </c>
      <c r="I135" s="718">
        <v>0.43525904241640945</v>
      </c>
      <c r="J135" s="256">
        <v>704</v>
      </c>
      <c r="K135" s="256">
        <v>12348.614</v>
      </c>
      <c r="L135" s="719">
        <v>0.28145696745379151</v>
      </c>
      <c r="M135" s="256">
        <v>20.893000000000001</v>
      </c>
      <c r="N135" s="256">
        <v>-23.12</v>
      </c>
    </row>
    <row r="136" spans="2:14" s="115" customFormat="1">
      <c r="B136" s="895" t="s">
        <v>958</v>
      </c>
      <c r="C136" s="156">
        <v>6582.9549999999999</v>
      </c>
      <c r="D136" s="156">
        <v>8834.8410000000003</v>
      </c>
      <c r="E136" s="562">
        <v>0.49240123059132734</v>
      </c>
      <c r="F136" s="156">
        <v>11431.552</v>
      </c>
      <c r="G136" s="562">
        <v>1.9993022470098558E-3</v>
      </c>
      <c r="H136" s="156">
        <v>1046</v>
      </c>
      <c r="I136" s="562">
        <v>0.40733888594039397</v>
      </c>
      <c r="J136" s="156">
        <v>755</v>
      </c>
      <c r="K136" s="156">
        <v>4873.8599999999997</v>
      </c>
      <c r="L136" s="333">
        <v>0.42635155751380038</v>
      </c>
      <c r="M136" s="156">
        <v>9.3030000000000008</v>
      </c>
      <c r="N136" s="156">
        <v>-16.007000000000001</v>
      </c>
    </row>
    <row r="137" spans="2:14" s="115" customFormat="1">
      <c r="B137" s="895" t="s">
        <v>959</v>
      </c>
      <c r="C137" s="156">
        <v>13182.700999999999</v>
      </c>
      <c r="D137" s="156">
        <v>11376.343999999999</v>
      </c>
      <c r="E137" s="562">
        <v>0.49868777214223348</v>
      </c>
      <c r="F137" s="156">
        <v>18963.839</v>
      </c>
      <c r="G137" s="562">
        <v>3.1264129799715122E-3</v>
      </c>
      <c r="H137" s="156">
        <v>1797</v>
      </c>
      <c r="I137" s="562">
        <v>0.39938191080904767</v>
      </c>
      <c r="J137" s="156">
        <v>753</v>
      </c>
      <c r="K137" s="156">
        <v>10080.152</v>
      </c>
      <c r="L137" s="333">
        <v>0.53154595965510987</v>
      </c>
      <c r="M137" s="156">
        <v>23.742999999999999</v>
      </c>
      <c r="N137" s="156">
        <v>-22.515000000000001</v>
      </c>
    </row>
    <row r="138" spans="2:14" s="115" customFormat="1">
      <c r="B138" s="895" t="s">
        <v>960</v>
      </c>
      <c r="C138" s="156">
        <v>6077.1080000000002</v>
      </c>
      <c r="D138" s="156">
        <v>3529.1370000000002</v>
      </c>
      <c r="E138" s="562">
        <v>0.46254125286536563</v>
      </c>
      <c r="F138" s="156">
        <v>7176.357</v>
      </c>
      <c r="G138" s="562">
        <v>5.0045102661266721E-3</v>
      </c>
      <c r="H138" s="156">
        <v>1711</v>
      </c>
      <c r="I138" s="562">
        <v>0.38839052875321983</v>
      </c>
      <c r="J138" s="156">
        <v>697</v>
      </c>
      <c r="K138" s="156">
        <v>4780.6239999999998</v>
      </c>
      <c r="L138" s="333">
        <v>0.66616306853184704</v>
      </c>
      <c r="M138" s="156">
        <v>14.04</v>
      </c>
      <c r="N138" s="156">
        <v>-16.25</v>
      </c>
    </row>
    <row r="139" spans="2:14" s="115" customFormat="1">
      <c r="B139" s="895" t="s">
        <v>961</v>
      </c>
      <c r="C139" s="156">
        <v>4184.3010000000004</v>
      </c>
      <c r="D139" s="156">
        <v>2382.444</v>
      </c>
      <c r="E139" s="562">
        <v>0.4682249056623673</v>
      </c>
      <c r="F139" s="156">
        <v>4192.2569999999996</v>
      </c>
      <c r="G139" s="562">
        <v>1.1434303590731667E-2</v>
      </c>
      <c r="H139" s="156">
        <v>1701</v>
      </c>
      <c r="I139" s="562">
        <v>0.42048238306189467</v>
      </c>
      <c r="J139" s="156">
        <v>681</v>
      </c>
      <c r="K139" s="156">
        <v>3800.2060000000001</v>
      </c>
      <c r="L139" s="333">
        <v>0.90648211691220282</v>
      </c>
      <c r="M139" s="156">
        <v>20.155000000000001</v>
      </c>
      <c r="N139" s="156">
        <v>-23.134</v>
      </c>
    </row>
    <row r="140" spans="2:14" s="115" customFormat="1">
      <c r="B140" s="895" t="s">
        <v>962</v>
      </c>
      <c r="C140" s="156">
        <v>2941.567</v>
      </c>
      <c r="D140" s="156">
        <v>1297.614</v>
      </c>
      <c r="E140" s="562">
        <v>0.41078316328815717</v>
      </c>
      <c r="F140" s="156">
        <v>2419.9169999999999</v>
      </c>
      <c r="G140" s="562">
        <v>4.3981817371864421E-2</v>
      </c>
      <c r="H140" s="156">
        <v>2082</v>
      </c>
      <c r="I140" s="562">
        <v>0.41595352219146348</v>
      </c>
      <c r="J140" s="156">
        <v>548</v>
      </c>
      <c r="K140" s="156">
        <v>3455.6190000000001</v>
      </c>
      <c r="L140" s="333">
        <v>1.4279907120781417</v>
      </c>
      <c r="M140" s="156">
        <v>44.771000000000001</v>
      </c>
      <c r="N140" s="156">
        <v>-170.65</v>
      </c>
    </row>
    <row r="141" spans="2:14" s="115" customFormat="1">
      <c r="B141" s="895" t="s">
        <v>963</v>
      </c>
      <c r="C141" s="156">
        <v>500.04500000000002</v>
      </c>
      <c r="D141" s="156">
        <v>279.53699999999998</v>
      </c>
      <c r="E141" s="562">
        <v>0.45659660684669545</v>
      </c>
      <c r="F141" s="156">
        <v>458.00400000000002</v>
      </c>
      <c r="G141" s="562">
        <v>0.13863488915387204</v>
      </c>
      <c r="H141" s="156">
        <v>169</v>
      </c>
      <c r="I141" s="562">
        <v>0.4250811112485699</v>
      </c>
      <c r="J141" s="156">
        <v>815</v>
      </c>
      <c r="K141" s="156">
        <v>974.25900000000001</v>
      </c>
      <c r="L141" s="333">
        <v>2.1271844787381768</v>
      </c>
      <c r="M141" s="156">
        <v>26.661000000000001</v>
      </c>
      <c r="N141" s="156">
        <v>-11.627000000000001</v>
      </c>
    </row>
    <row r="142" spans="2:14" s="115" customFormat="1">
      <c r="B142" s="895" t="s">
        <v>71</v>
      </c>
      <c r="C142" s="156">
        <v>1756.721</v>
      </c>
      <c r="D142" s="156">
        <v>113.661</v>
      </c>
      <c r="E142" s="562">
        <v>0.46166712149088446</v>
      </c>
      <c r="F142" s="156">
        <v>1805.05</v>
      </c>
      <c r="G142" s="562">
        <v>1</v>
      </c>
      <c r="H142" s="156">
        <v>637</v>
      </c>
      <c r="I142" s="562">
        <v>0.33328380376930278</v>
      </c>
      <c r="J142" s="156">
        <v>233</v>
      </c>
      <c r="K142" s="156">
        <v>329.94</v>
      </c>
      <c r="L142" s="333">
        <v>0.18278718041051495</v>
      </c>
      <c r="M142" s="156">
        <v>601.59299999999996</v>
      </c>
      <c r="N142" s="156">
        <v>-982.33900000000006</v>
      </c>
    </row>
    <row r="143" spans="2:14">
      <c r="B143" s="179" t="s">
        <v>967</v>
      </c>
      <c r="C143" s="592">
        <v>74000.462</v>
      </c>
      <c r="D143" s="592">
        <v>4378.2699999999995</v>
      </c>
      <c r="E143" s="715">
        <v>3.6938240026912872E-2</v>
      </c>
      <c r="F143" s="592">
        <v>74139.168999999994</v>
      </c>
      <c r="G143" s="715">
        <v>4.362866928878973E-2</v>
      </c>
      <c r="H143" s="592">
        <v>1054848</v>
      </c>
      <c r="I143" s="715">
        <v>0.2411556215327337</v>
      </c>
      <c r="J143" s="592">
        <v>0</v>
      </c>
      <c r="K143" s="592">
        <v>8903.6790000000019</v>
      </c>
      <c r="L143" s="716">
        <v>0.12009413000029717</v>
      </c>
      <c r="M143" s="592">
        <v>609.68500000000006</v>
      </c>
      <c r="N143" s="592">
        <v>-941.34600000000012</v>
      </c>
    </row>
    <row r="144" spans="2:14" s="115" customFormat="1">
      <c r="B144" s="170" t="s">
        <v>957</v>
      </c>
      <c r="C144" s="256">
        <v>56264.817999999999</v>
      </c>
      <c r="D144" s="256">
        <v>3104.3040000000001</v>
      </c>
      <c r="E144" s="718">
        <v>3.6941847411459949E-2</v>
      </c>
      <c r="F144" s="256">
        <v>56365.932999999997</v>
      </c>
      <c r="G144" s="718">
        <v>4.5159001453040816E-4</v>
      </c>
      <c r="H144" s="256">
        <v>838237</v>
      </c>
      <c r="I144" s="718">
        <v>0.23260097375467348</v>
      </c>
      <c r="J144" s="256">
        <v>0</v>
      </c>
      <c r="K144" s="256">
        <v>1774.377</v>
      </c>
      <c r="L144" s="719">
        <v>3.14795995659293E-2</v>
      </c>
      <c r="M144" s="256">
        <v>6.1520000000000001</v>
      </c>
      <c r="N144" s="256">
        <v>-8.9309999999999992</v>
      </c>
    </row>
    <row r="145" spans="2:14" s="115" customFormat="1">
      <c r="B145" s="895" t="s">
        <v>958</v>
      </c>
      <c r="C145" s="156">
        <v>2005.192</v>
      </c>
      <c r="D145" s="156">
        <v>27.933</v>
      </c>
      <c r="E145" s="562">
        <v>3.6979467900520535E-2</v>
      </c>
      <c r="F145" s="156">
        <v>2005.3789999999999</v>
      </c>
      <c r="G145" s="562">
        <v>2.0220206571226686E-3</v>
      </c>
      <c r="H145" s="156">
        <v>25223</v>
      </c>
      <c r="I145" s="562">
        <v>0.29237649372001001</v>
      </c>
      <c r="J145" s="156">
        <v>0</v>
      </c>
      <c r="K145" s="156">
        <v>247.88499999999999</v>
      </c>
      <c r="L145" s="333">
        <v>0.12361005076845823</v>
      </c>
      <c r="M145" s="156">
        <v>1.1830000000000001</v>
      </c>
      <c r="N145" s="156">
        <v>-1.7569999999999999</v>
      </c>
    </row>
    <row r="146" spans="2:14" s="115" customFormat="1">
      <c r="B146" s="895" t="s">
        <v>959</v>
      </c>
      <c r="C146" s="156">
        <v>3280.71</v>
      </c>
      <c r="D146" s="156">
        <v>423.22</v>
      </c>
      <c r="E146" s="562">
        <v>3.6928889603450067E-2</v>
      </c>
      <c r="F146" s="156">
        <v>3295.5740000000001</v>
      </c>
      <c r="G146" s="562">
        <v>3.2242908411159927E-3</v>
      </c>
      <c r="H146" s="156">
        <v>42025</v>
      </c>
      <c r="I146" s="562">
        <v>0.30846127804131851</v>
      </c>
      <c r="J146" s="156">
        <v>0</v>
      </c>
      <c r="K146" s="156">
        <v>616.65700000000004</v>
      </c>
      <c r="L146" s="333">
        <v>0.18711672078976227</v>
      </c>
      <c r="M146" s="156">
        <v>3.2730000000000001</v>
      </c>
      <c r="N146" s="156">
        <v>-2.1520000000000001</v>
      </c>
    </row>
    <row r="147" spans="2:14" s="115" customFormat="1">
      <c r="B147" s="895" t="s">
        <v>960</v>
      </c>
      <c r="C147" s="156">
        <v>1952.9939999999999</v>
      </c>
      <c r="D147" s="156">
        <v>255.29499999999999</v>
      </c>
      <c r="E147" s="562">
        <v>3.6918075167942967E-2</v>
      </c>
      <c r="F147" s="156">
        <v>1961.11</v>
      </c>
      <c r="G147" s="562">
        <v>5.4344138949778426E-3</v>
      </c>
      <c r="H147" s="156">
        <v>26409</v>
      </c>
      <c r="I147" s="562">
        <v>0.29993240805315352</v>
      </c>
      <c r="J147" s="156">
        <v>0</v>
      </c>
      <c r="K147" s="156">
        <v>517.91800000000001</v>
      </c>
      <c r="L147" s="333">
        <v>0.26409431393445548</v>
      </c>
      <c r="M147" s="156">
        <v>3.1960000000000002</v>
      </c>
      <c r="N147" s="156">
        <v>-3.3210000000000002</v>
      </c>
    </row>
    <row r="148" spans="2:14" s="115" customFormat="1">
      <c r="B148" s="895" t="s">
        <v>961</v>
      </c>
      <c r="C148" s="156">
        <v>4267.8490000000002</v>
      </c>
      <c r="D148" s="156">
        <v>328.43599999999998</v>
      </c>
      <c r="E148" s="562">
        <v>3.6938710817961254E-2</v>
      </c>
      <c r="F148" s="156">
        <v>4278.7510000000002</v>
      </c>
      <c r="G148" s="562">
        <v>1.0878972606361063E-2</v>
      </c>
      <c r="H148" s="156">
        <v>55196</v>
      </c>
      <c r="I148" s="562">
        <v>0.26977382042189652</v>
      </c>
      <c r="J148" s="156">
        <v>0</v>
      </c>
      <c r="K148" s="156">
        <v>1616.6210000000001</v>
      </c>
      <c r="L148" s="333">
        <v>0.37782544485528602</v>
      </c>
      <c r="M148" s="156">
        <v>12.857000000000001</v>
      </c>
      <c r="N148" s="156">
        <v>-50.405000000000001</v>
      </c>
    </row>
    <row r="149" spans="2:14" s="115" customFormat="1">
      <c r="B149" s="895" t="s">
        <v>962</v>
      </c>
      <c r="C149" s="156">
        <v>2296.6639999999998</v>
      </c>
      <c r="D149" s="156">
        <v>198.65199999999999</v>
      </c>
      <c r="E149" s="562">
        <v>3.6923278331931861E-2</v>
      </c>
      <c r="F149" s="156">
        <v>2302.1239999999998</v>
      </c>
      <c r="G149" s="562">
        <v>4.7436210947077555E-2</v>
      </c>
      <c r="H149" s="156">
        <v>28834</v>
      </c>
      <c r="I149" s="562">
        <v>0.26865562584379937</v>
      </c>
      <c r="J149" s="156">
        <v>0</v>
      </c>
      <c r="K149" s="156">
        <v>1992.5910000000001</v>
      </c>
      <c r="L149" s="333">
        <v>0.8655446014202538</v>
      </c>
      <c r="M149" s="156">
        <v>28.715</v>
      </c>
      <c r="N149" s="156">
        <v>-199.53700000000001</v>
      </c>
    </row>
    <row r="150" spans="2:14" s="115" customFormat="1">
      <c r="B150" s="895" t="s">
        <v>963</v>
      </c>
      <c r="C150" s="156">
        <v>1112.0260000000001</v>
      </c>
      <c r="D150" s="156">
        <v>40.158999999999999</v>
      </c>
      <c r="E150" s="562">
        <v>3.6928210363803879E-2</v>
      </c>
      <c r="F150" s="156">
        <v>1112.4169999999999</v>
      </c>
      <c r="G150" s="562">
        <v>0.18885329005483553</v>
      </c>
      <c r="H150" s="156">
        <v>11614</v>
      </c>
      <c r="I150" s="562">
        <v>0.26858532896137643</v>
      </c>
      <c r="J150" s="156">
        <v>0</v>
      </c>
      <c r="K150" s="156">
        <v>1778.2809999999999</v>
      </c>
      <c r="L150" s="333">
        <v>1.5985740958651298</v>
      </c>
      <c r="M150" s="156">
        <v>58.198999999999998</v>
      </c>
      <c r="N150" s="156">
        <v>-81.790000000000006</v>
      </c>
    </row>
    <row r="151" spans="2:14" s="115" customFormat="1">
      <c r="B151" s="895" t="s">
        <v>71</v>
      </c>
      <c r="C151" s="156">
        <v>2820.2089999999998</v>
      </c>
      <c r="D151" s="155">
        <v>0.27100000000000002</v>
      </c>
      <c r="E151" s="562">
        <v>3.6900369003690037E-2</v>
      </c>
      <c r="F151" s="156">
        <v>2817.8809999999999</v>
      </c>
      <c r="G151" s="562">
        <v>1</v>
      </c>
      <c r="H151" s="156">
        <v>27310</v>
      </c>
      <c r="I151" s="562">
        <v>0.17605838665603341</v>
      </c>
      <c r="J151" s="156">
        <v>0</v>
      </c>
      <c r="K151" s="156">
        <v>359.34899999999999</v>
      </c>
      <c r="L151" s="333">
        <v>0.12752454770091426</v>
      </c>
      <c r="M151" s="156">
        <v>496.11</v>
      </c>
      <c r="N151" s="156">
        <v>-593.45300000000009</v>
      </c>
    </row>
    <row r="152" spans="2:14">
      <c r="B152" s="179" t="s">
        <v>968</v>
      </c>
      <c r="C152" s="592">
        <v>3556.049</v>
      </c>
      <c r="D152" s="592">
        <v>884.06</v>
      </c>
      <c r="E152" s="715">
        <v>0.54976023624334791</v>
      </c>
      <c r="F152" s="592">
        <v>4001.8709999999996</v>
      </c>
      <c r="G152" s="715">
        <v>0.12638449585823733</v>
      </c>
      <c r="H152" s="592">
        <v>155069</v>
      </c>
      <c r="I152" s="715">
        <v>0.51915671981432687</v>
      </c>
      <c r="J152" s="592">
        <v>0</v>
      </c>
      <c r="K152" s="592">
        <v>1634.8710000000001</v>
      </c>
      <c r="L152" s="716">
        <v>0.40852666165401141</v>
      </c>
      <c r="M152" s="592">
        <v>291.07</v>
      </c>
      <c r="N152" s="592">
        <v>-268.42</v>
      </c>
    </row>
    <row r="153" spans="2:14" s="115" customFormat="1">
      <c r="B153" s="170" t="s">
        <v>957</v>
      </c>
      <c r="C153" s="256">
        <v>326.64100000000002</v>
      </c>
      <c r="D153" s="256">
        <v>238.239</v>
      </c>
      <c r="E153" s="718">
        <v>0.53304454770209753</v>
      </c>
      <c r="F153" s="256">
        <v>453.60300000000001</v>
      </c>
      <c r="G153" s="718">
        <v>1.1297676570040322E-3</v>
      </c>
      <c r="H153" s="256">
        <v>23712</v>
      </c>
      <c r="I153" s="718">
        <v>0.51745953000222655</v>
      </c>
      <c r="J153" s="256">
        <v>0</v>
      </c>
      <c r="K153" s="256">
        <v>52.058</v>
      </c>
      <c r="L153" s="719">
        <v>0.11476555490153284</v>
      </c>
      <c r="M153" s="155">
        <v>0.26400000000000001</v>
      </c>
      <c r="N153" s="256">
        <v>-0.51400000000000001</v>
      </c>
    </row>
    <row r="154" spans="2:14" s="115" customFormat="1">
      <c r="B154" s="895" t="s">
        <v>958</v>
      </c>
      <c r="C154" s="156">
        <v>146.16</v>
      </c>
      <c r="D154" s="156">
        <v>65.546000000000006</v>
      </c>
      <c r="E154" s="562">
        <v>0.53942269551154909</v>
      </c>
      <c r="F154" s="156">
        <v>181.517</v>
      </c>
      <c r="G154" s="562">
        <v>2.0378368254764015E-3</v>
      </c>
      <c r="H154" s="156">
        <v>7173</v>
      </c>
      <c r="I154" s="562">
        <v>0.52522319496664227</v>
      </c>
      <c r="J154" s="156">
        <v>0</v>
      </c>
      <c r="K154" s="156">
        <v>32.158999999999999</v>
      </c>
      <c r="L154" s="333">
        <v>0.17716797875681065</v>
      </c>
      <c r="M154" s="155">
        <v>0.19400000000000001</v>
      </c>
      <c r="N154" s="156">
        <v>-0.2</v>
      </c>
    </row>
    <row r="155" spans="2:14" s="115" customFormat="1">
      <c r="B155" s="895" t="s">
        <v>959</v>
      </c>
      <c r="C155" s="156">
        <v>255.70099999999999</v>
      </c>
      <c r="D155" s="156">
        <v>95.082999999999998</v>
      </c>
      <c r="E155" s="562">
        <v>0.55617971607137207</v>
      </c>
      <c r="F155" s="156">
        <v>307.755</v>
      </c>
      <c r="G155" s="562">
        <v>3.1085931204692047E-3</v>
      </c>
      <c r="H155" s="156">
        <v>11021</v>
      </c>
      <c r="I155" s="562">
        <v>0.51928943554847207</v>
      </c>
      <c r="J155" s="156">
        <v>0</v>
      </c>
      <c r="K155" s="156">
        <v>71.433000000000007</v>
      </c>
      <c r="L155" s="333">
        <v>0.23210995759613981</v>
      </c>
      <c r="M155" s="155">
        <v>0.496</v>
      </c>
      <c r="N155" s="156">
        <v>-0.441</v>
      </c>
    </row>
    <row r="156" spans="2:14" s="115" customFormat="1">
      <c r="B156" s="895" t="s">
        <v>960</v>
      </c>
      <c r="C156" s="156">
        <v>343.17200000000003</v>
      </c>
      <c r="D156" s="156">
        <v>119.075</v>
      </c>
      <c r="E156" s="562">
        <v>0.54223495411448563</v>
      </c>
      <c r="F156" s="156">
        <v>404.22399999999999</v>
      </c>
      <c r="G156" s="562">
        <v>5.2297020317447753E-3</v>
      </c>
      <c r="H156" s="156">
        <v>15094</v>
      </c>
      <c r="I156" s="562">
        <v>0.519594371938356</v>
      </c>
      <c r="J156" s="156">
        <v>0</v>
      </c>
      <c r="K156" s="156">
        <v>127.42100000000001</v>
      </c>
      <c r="L156" s="333">
        <v>0.31522373733375558</v>
      </c>
      <c r="M156" s="156">
        <v>1.0980000000000001</v>
      </c>
      <c r="N156" s="156">
        <v>-1.2549999999999999</v>
      </c>
    </row>
    <row r="157" spans="2:14" s="115" customFormat="1">
      <c r="B157" s="895" t="s">
        <v>961</v>
      </c>
      <c r="C157" s="156">
        <v>871.39300000000003</v>
      </c>
      <c r="D157" s="156">
        <v>187.78899999999999</v>
      </c>
      <c r="E157" s="562">
        <v>0.57098673805912548</v>
      </c>
      <c r="F157" s="156">
        <v>968.90099999999995</v>
      </c>
      <c r="G157" s="562">
        <v>1.1841528973847689E-2</v>
      </c>
      <c r="H157" s="156">
        <v>33664</v>
      </c>
      <c r="I157" s="562">
        <v>0.51375055687551152</v>
      </c>
      <c r="J157" s="156">
        <v>0</v>
      </c>
      <c r="K157" s="156">
        <v>440.69400000000002</v>
      </c>
      <c r="L157" s="333">
        <v>0.45483903928265118</v>
      </c>
      <c r="M157" s="156">
        <v>5.8860000000000001</v>
      </c>
      <c r="N157" s="156">
        <v>-4.2279999999999998</v>
      </c>
    </row>
    <row r="158" spans="2:14" s="115" customFormat="1">
      <c r="B158" s="895" t="s">
        <v>962</v>
      </c>
      <c r="C158" s="156">
        <v>1018.529</v>
      </c>
      <c r="D158" s="156">
        <v>140.267</v>
      </c>
      <c r="E158" s="562">
        <v>0.57707151458874395</v>
      </c>
      <c r="F158" s="156">
        <v>1083.3109999999999</v>
      </c>
      <c r="G158" s="562">
        <v>4.3137703919170024E-2</v>
      </c>
      <c r="H158" s="156">
        <v>42177</v>
      </c>
      <c r="I158" s="562">
        <v>0.50479190961526288</v>
      </c>
      <c r="J158" s="156">
        <v>0</v>
      </c>
      <c r="K158" s="156">
        <v>653.40899999999999</v>
      </c>
      <c r="L158" s="333">
        <v>0.60315920358973563</v>
      </c>
      <c r="M158" s="156">
        <v>23.343</v>
      </c>
      <c r="N158" s="156">
        <v>-23.620999999999999</v>
      </c>
    </row>
    <row r="159" spans="2:14" s="115" customFormat="1">
      <c r="B159" s="895" t="s">
        <v>963</v>
      </c>
      <c r="C159" s="156">
        <v>196.6</v>
      </c>
      <c r="D159" s="156">
        <v>28.506</v>
      </c>
      <c r="E159" s="562">
        <v>0.50151380231522702</v>
      </c>
      <c r="F159" s="156">
        <v>202.571</v>
      </c>
      <c r="G159" s="562">
        <v>0.21536945670698174</v>
      </c>
      <c r="H159" s="156">
        <v>8279</v>
      </c>
      <c r="I159" s="562">
        <v>0.46144373144877604</v>
      </c>
      <c r="J159" s="156">
        <v>0</v>
      </c>
      <c r="K159" s="156">
        <v>175.642</v>
      </c>
      <c r="L159" s="333">
        <v>0.86706389364716563</v>
      </c>
      <c r="M159" s="156">
        <v>20.190999999999999</v>
      </c>
      <c r="N159" s="156">
        <v>-13.359</v>
      </c>
    </row>
    <row r="160" spans="2:14" s="115" customFormat="1">
      <c r="B160" s="895" t="s">
        <v>71</v>
      </c>
      <c r="C160" s="156">
        <v>397.85300000000001</v>
      </c>
      <c r="D160" s="156">
        <v>9.5549999999999997</v>
      </c>
      <c r="E160" s="562">
        <v>0.40293347302252486</v>
      </c>
      <c r="F160" s="156">
        <v>399.98899999999998</v>
      </c>
      <c r="G160" s="562">
        <v>1</v>
      </c>
      <c r="H160" s="156">
        <v>13949</v>
      </c>
      <c r="I160" s="562">
        <v>0.59901266570910694</v>
      </c>
      <c r="J160" s="156">
        <v>0</v>
      </c>
      <c r="K160" s="156">
        <v>82.055000000000007</v>
      </c>
      <c r="L160" s="333">
        <v>0.20514314143638954</v>
      </c>
      <c r="M160" s="156">
        <v>239.59800000000001</v>
      </c>
      <c r="N160" s="156">
        <v>-224.80199999999999</v>
      </c>
    </row>
    <row r="161" spans="2:14">
      <c r="B161" s="179" t="s">
        <v>969</v>
      </c>
      <c r="C161" s="592">
        <v>11440.828999999998</v>
      </c>
      <c r="D161" s="592">
        <v>15.545</v>
      </c>
      <c r="E161" s="715">
        <v>0.5048954749933845</v>
      </c>
      <c r="F161" s="592">
        <v>11445.403</v>
      </c>
      <c r="G161" s="715">
        <v>6.6773697455501588E-2</v>
      </c>
      <c r="H161" s="592">
        <v>1023637</v>
      </c>
      <c r="I161" s="715">
        <v>0.56526389772292762</v>
      </c>
      <c r="J161" s="592">
        <v>0</v>
      </c>
      <c r="K161" s="592">
        <v>4222.7769999999991</v>
      </c>
      <c r="L161" s="716">
        <v>0.36894961234654639</v>
      </c>
      <c r="M161" s="592">
        <v>391.72899999999998</v>
      </c>
      <c r="N161" s="592">
        <v>-611.49099999999999</v>
      </c>
    </row>
    <row r="162" spans="2:14" s="115" customFormat="1">
      <c r="B162" s="170" t="s">
        <v>957</v>
      </c>
      <c r="C162" s="256">
        <v>4856.0379999999996</v>
      </c>
      <c r="D162" s="256">
        <v>4.5110000000000001</v>
      </c>
      <c r="E162" s="718">
        <v>0.37663489248503657</v>
      </c>
      <c r="F162" s="256">
        <v>4857.7370000000001</v>
      </c>
      <c r="G162" s="718">
        <v>5.5627632300390083E-4</v>
      </c>
      <c r="H162" s="256">
        <v>385973</v>
      </c>
      <c r="I162" s="718">
        <v>0.54665739361449373</v>
      </c>
      <c r="J162" s="256">
        <v>0</v>
      </c>
      <c r="K162" s="256">
        <v>445.69200000000001</v>
      </c>
      <c r="L162" s="719">
        <v>9.1748894598451911E-2</v>
      </c>
      <c r="M162" s="256">
        <v>1.538</v>
      </c>
      <c r="N162" s="256">
        <v>-2.8460000000000001</v>
      </c>
    </row>
    <row r="163" spans="2:14" s="115" customFormat="1">
      <c r="B163" s="895" t="s">
        <v>958</v>
      </c>
      <c r="C163" s="156">
        <v>642.08900000000006</v>
      </c>
      <c r="D163" s="156">
        <v>0.90900000000000003</v>
      </c>
      <c r="E163" s="562">
        <v>0.5082508250825083</v>
      </c>
      <c r="F163" s="156">
        <v>642.55100000000004</v>
      </c>
      <c r="G163" s="562">
        <v>2.0331512622033115E-3</v>
      </c>
      <c r="H163" s="156">
        <v>65735</v>
      </c>
      <c r="I163" s="562">
        <v>0.61120990767529737</v>
      </c>
      <c r="J163" s="156">
        <v>0</v>
      </c>
      <c r="K163" s="156">
        <v>170.71600000000001</v>
      </c>
      <c r="L163" s="333">
        <v>0.26568474720294577</v>
      </c>
      <c r="M163" s="156">
        <v>0.79600000000000004</v>
      </c>
      <c r="N163" s="156">
        <v>-1.9259999999999999</v>
      </c>
    </row>
    <row r="164" spans="2:14" s="115" customFormat="1">
      <c r="B164" s="895" t="s">
        <v>959</v>
      </c>
      <c r="C164" s="156">
        <v>793.66800000000001</v>
      </c>
      <c r="D164" s="156">
        <v>0.97599999999999998</v>
      </c>
      <c r="E164" s="562">
        <v>0.57889344262295084</v>
      </c>
      <c r="F164" s="156">
        <v>794.19600000000003</v>
      </c>
      <c r="G164" s="562">
        <v>2.9702844242479195E-3</v>
      </c>
      <c r="H164" s="156">
        <v>81542</v>
      </c>
      <c r="I164" s="562">
        <v>0.59768813713438507</v>
      </c>
      <c r="J164" s="156">
        <v>0</v>
      </c>
      <c r="K164" s="156">
        <v>262.58499999999998</v>
      </c>
      <c r="L164" s="333">
        <v>0.33062997043550957</v>
      </c>
      <c r="M164" s="156">
        <v>1.4079999999999999</v>
      </c>
      <c r="N164" s="156">
        <v>-3.4</v>
      </c>
    </row>
    <row r="165" spans="2:14" s="115" customFormat="1">
      <c r="B165" s="895" t="s">
        <v>960</v>
      </c>
      <c r="C165" s="156">
        <v>1016.567</v>
      </c>
      <c r="D165" s="156">
        <v>3.8109999999999999</v>
      </c>
      <c r="E165" s="562">
        <v>0.56772800863464656</v>
      </c>
      <c r="F165" s="156">
        <v>1018.366</v>
      </c>
      <c r="G165" s="562">
        <v>5.0424620722903145E-3</v>
      </c>
      <c r="H165" s="156">
        <v>107899</v>
      </c>
      <c r="I165" s="562">
        <v>0.6018502948005825</v>
      </c>
      <c r="J165" s="156">
        <v>0</v>
      </c>
      <c r="K165" s="156">
        <v>466.56700000000001</v>
      </c>
      <c r="L165" s="333">
        <v>0.45815256990119468</v>
      </c>
      <c r="M165" s="156">
        <v>3.0880000000000001</v>
      </c>
      <c r="N165" s="156">
        <v>-5.0890000000000004</v>
      </c>
    </row>
    <row r="166" spans="2:14" s="115" customFormat="1">
      <c r="B166" s="895" t="s">
        <v>961</v>
      </c>
      <c r="C166" s="156">
        <v>1320.952</v>
      </c>
      <c r="D166" s="156">
        <v>1.4810000000000001</v>
      </c>
      <c r="E166" s="562">
        <v>0.59131025118805158</v>
      </c>
      <c r="F166" s="156">
        <v>1321.7339999999999</v>
      </c>
      <c r="G166" s="562">
        <v>1.1724789023071206E-2</v>
      </c>
      <c r="H166" s="156">
        <v>135038</v>
      </c>
      <c r="I166" s="562">
        <v>0.60269407263661223</v>
      </c>
      <c r="J166" s="156">
        <v>0</v>
      </c>
      <c r="K166" s="156">
        <v>898.03499999999997</v>
      </c>
      <c r="L166" s="333">
        <v>0.67943701228840303</v>
      </c>
      <c r="M166" s="156">
        <v>9.2509999999999994</v>
      </c>
      <c r="N166" s="156">
        <v>-13.318</v>
      </c>
    </row>
    <row r="167" spans="2:14" s="115" customFormat="1">
      <c r="B167" s="895" t="s">
        <v>962</v>
      </c>
      <c r="C167" s="156">
        <v>1984.0129999999999</v>
      </c>
      <c r="D167" s="156">
        <v>2.7869999999999999</v>
      </c>
      <c r="E167" s="562">
        <v>0.60582760016187776</v>
      </c>
      <c r="F167" s="156">
        <v>1983.4880000000001</v>
      </c>
      <c r="G167" s="562">
        <v>3.8711973793816766E-2</v>
      </c>
      <c r="H167" s="156">
        <v>171172</v>
      </c>
      <c r="I167" s="562">
        <v>0.55938827838547056</v>
      </c>
      <c r="J167" s="156">
        <v>0</v>
      </c>
      <c r="K167" s="156">
        <v>1673.818</v>
      </c>
      <c r="L167" s="333">
        <v>0.8438760405911202</v>
      </c>
      <c r="M167" s="156">
        <v>43.387999999999998</v>
      </c>
      <c r="N167" s="156">
        <v>-103.61499999999999</v>
      </c>
    </row>
    <row r="168" spans="2:14" s="115" customFormat="1">
      <c r="B168" s="895" t="s">
        <v>963</v>
      </c>
      <c r="C168" s="156">
        <v>212.00700000000001</v>
      </c>
      <c r="D168" s="156">
        <v>1.046</v>
      </c>
      <c r="E168" s="562">
        <v>0.40535372848948376</v>
      </c>
      <c r="F168" s="156">
        <v>212.036</v>
      </c>
      <c r="G168" s="562">
        <v>0.21304109686491918</v>
      </c>
      <c r="H168" s="156">
        <v>20638</v>
      </c>
      <c r="I168" s="562">
        <v>0.57195268143117206</v>
      </c>
      <c r="J168" s="156">
        <v>0</v>
      </c>
      <c r="K168" s="156">
        <v>276.11</v>
      </c>
      <c r="L168" s="333">
        <v>1.3021845347016545</v>
      </c>
      <c r="M168" s="156">
        <v>25.837</v>
      </c>
      <c r="N168" s="156">
        <v>-24.478999999999999</v>
      </c>
    </row>
    <row r="169" spans="2:14" s="115" customFormat="1">
      <c r="B169" s="895" t="s">
        <v>71</v>
      </c>
      <c r="C169" s="156">
        <v>615.495</v>
      </c>
      <c r="D169" s="155">
        <v>2.4E-2</v>
      </c>
      <c r="E169" s="562">
        <v>0.41666666666666669</v>
      </c>
      <c r="F169" s="156">
        <v>615.29499999999996</v>
      </c>
      <c r="G169" s="562">
        <v>1</v>
      </c>
      <c r="H169" s="156">
        <v>55640</v>
      </c>
      <c r="I169" s="562">
        <v>0.49800596033349859</v>
      </c>
      <c r="J169" s="156">
        <v>0</v>
      </c>
      <c r="K169" s="156">
        <v>29.254000000000001</v>
      </c>
      <c r="L169" s="333">
        <v>4.7544673693106561E-2</v>
      </c>
      <c r="M169" s="156">
        <v>306.423</v>
      </c>
      <c r="N169" s="156">
        <v>-456.81799999999998</v>
      </c>
    </row>
    <row r="170" spans="2:14">
      <c r="B170" s="179" t="s">
        <v>970</v>
      </c>
      <c r="C170" s="592">
        <v>7190.2300000000005</v>
      </c>
      <c r="D170" s="592">
        <v>17427.825999999997</v>
      </c>
      <c r="E170" s="715">
        <v>0.18587058594956316</v>
      </c>
      <c r="F170" s="592">
        <v>10429.544</v>
      </c>
      <c r="G170" s="715">
        <v>6.4764899273220405E-2</v>
      </c>
      <c r="H170" s="592">
        <v>8773578</v>
      </c>
      <c r="I170" s="715">
        <v>0.68559079709401904</v>
      </c>
      <c r="J170" s="592">
        <v>0</v>
      </c>
      <c r="K170" s="592">
        <v>7365.0720000000001</v>
      </c>
      <c r="L170" s="716">
        <v>0.70617392284840064</v>
      </c>
      <c r="M170" s="592">
        <v>526.76400000000001</v>
      </c>
      <c r="N170" s="592">
        <v>-645.50700000000006</v>
      </c>
    </row>
    <row r="171" spans="2:14" s="115" customFormat="1">
      <c r="B171" s="170" t="s">
        <v>957</v>
      </c>
      <c r="C171" s="256">
        <v>1103.597</v>
      </c>
      <c r="D171" s="256">
        <v>4540.46</v>
      </c>
      <c r="E171" s="718">
        <v>0.24897785416769447</v>
      </c>
      <c r="F171" s="256">
        <v>2234.067</v>
      </c>
      <c r="G171" s="718">
        <v>4.0527913201349869E-4</v>
      </c>
      <c r="H171" s="256">
        <v>2782216</v>
      </c>
      <c r="I171" s="718">
        <v>0.45525901853984219</v>
      </c>
      <c r="J171" s="256">
        <v>0</v>
      </c>
      <c r="K171" s="256">
        <v>29.821000000000002</v>
      </c>
      <c r="L171" s="719">
        <v>1.3348301550490653E-2</v>
      </c>
      <c r="M171" s="155">
        <v>0.41299999999999998</v>
      </c>
      <c r="N171" s="256">
        <v>-0.56200000000000006</v>
      </c>
    </row>
    <row r="172" spans="2:14" s="115" customFormat="1">
      <c r="B172" s="895" t="s">
        <v>958</v>
      </c>
      <c r="C172" s="156">
        <v>23.027999999999999</v>
      </c>
      <c r="D172" s="156">
        <v>40.594000000000001</v>
      </c>
      <c r="E172" s="562">
        <v>0.26664039020544911</v>
      </c>
      <c r="F172" s="156">
        <v>33.851999999999997</v>
      </c>
      <c r="G172" s="562">
        <v>2.0106852661585716E-3</v>
      </c>
      <c r="H172" s="156">
        <v>37976</v>
      </c>
      <c r="I172" s="562">
        <v>0.49631634667050667</v>
      </c>
      <c r="J172" s="156">
        <v>0</v>
      </c>
      <c r="K172" s="156">
        <v>1.87</v>
      </c>
      <c r="L172" s="333">
        <v>5.5240458466264929E-2</v>
      </c>
      <c r="M172" s="155">
        <v>3.3000000000000002E-2</v>
      </c>
      <c r="N172" s="156">
        <v>-6.8000000000000005E-2</v>
      </c>
    </row>
    <row r="173" spans="2:14" s="115" customFormat="1">
      <c r="B173" s="895" t="s">
        <v>959</v>
      </c>
      <c r="C173" s="156">
        <v>77.945999999999998</v>
      </c>
      <c r="D173" s="156">
        <v>130.61099999999999</v>
      </c>
      <c r="E173" s="562">
        <v>0.25995513394737041</v>
      </c>
      <c r="F173" s="156">
        <v>111.898</v>
      </c>
      <c r="G173" s="562">
        <v>2.9183030002323564E-3</v>
      </c>
      <c r="H173" s="156">
        <v>140727</v>
      </c>
      <c r="I173" s="562">
        <v>0.48953386611556954</v>
      </c>
      <c r="J173" s="156">
        <v>0</v>
      </c>
      <c r="K173" s="156">
        <v>8.4480000000000004</v>
      </c>
      <c r="L173" s="333">
        <v>7.5497327923644761E-2</v>
      </c>
      <c r="M173" s="155">
        <v>0.158</v>
      </c>
      <c r="N173" s="156">
        <v>-0.26700000000000002</v>
      </c>
    </row>
    <row r="174" spans="2:14" s="115" customFormat="1">
      <c r="B174" s="895" t="s">
        <v>960</v>
      </c>
      <c r="C174" s="156">
        <v>472.30399999999997</v>
      </c>
      <c r="D174" s="156">
        <v>1756.789</v>
      </c>
      <c r="E174" s="562">
        <v>0.12403026202919076</v>
      </c>
      <c r="F174" s="156">
        <v>690.19899999999996</v>
      </c>
      <c r="G174" s="562">
        <v>5.2297216472350708E-3</v>
      </c>
      <c r="H174" s="156">
        <v>484949</v>
      </c>
      <c r="I174" s="562">
        <v>0.71108684624538698</v>
      </c>
      <c r="J174" s="156">
        <v>0</v>
      </c>
      <c r="K174" s="156">
        <v>130.44499999999999</v>
      </c>
      <c r="L174" s="333">
        <v>0.18899621703305858</v>
      </c>
      <c r="M174" s="156">
        <v>2.5720000000000001</v>
      </c>
      <c r="N174" s="156">
        <v>-3.0059999999999998</v>
      </c>
    </row>
    <row r="175" spans="2:14" s="115" customFormat="1">
      <c r="B175" s="895" t="s">
        <v>961</v>
      </c>
      <c r="C175" s="156">
        <v>1594.67</v>
      </c>
      <c r="D175" s="156">
        <v>5376.5609999999997</v>
      </c>
      <c r="E175" s="562">
        <v>0.13571091260751994</v>
      </c>
      <c r="F175" s="156">
        <v>2324.328</v>
      </c>
      <c r="G175" s="562">
        <v>1.1499186489234736E-2</v>
      </c>
      <c r="H175" s="156">
        <v>1494958</v>
      </c>
      <c r="I175" s="562">
        <v>0.74247108676565388</v>
      </c>
      <c r="J175" s="156">
        <v>0</v>
      </c>
      <c r="K175" s="156">
        <v>836.11800000000005</v>
      </c>
      <c r="L175" s="333">
        <v>0.35972461717967519</v>
      </c>
      <c r="M175" s="156">
        <v>19.831</v>
      </c>
      <c r="N175" s="156">
        <v>-32.613</v>
      </c>
    </row>
    <row r="176" spans="2:14" s="115" customFormat="1">
      <c r="B176" s="895" t="s">
        <v>962</v>
      </c>
      <c r="C176" s="156">
        <v>2697.0920000000001</v>
      </c>
      <c r="D176" s="156">
        <v>5040.259</v>
      </c>
      <c r="E176" s="562">
        <v>0.18774828833200832</v>
      </c>
      <c r="F176" s="156">
        <v>3643.39</v>
      </c>
      <c r="G176" s="562">
        <v>5.0540947342757714E-2</v>
      </c>
      <c r="H176" s="156">
        <v>2728548</v>
      </c>
      <c r="I176" s="562">
        <v>0.7608614325281613</v>
      </c>
      <c r="J176" s="156">
        <v>0</v>
      </c>
      <c r="K176" s="156">
        <v>3796.5520000000001</v>
      </c>
      <c r="L176" s="333">
        <v>1.0420383214533717</v>
      </c>
      <c r="M176" s="156">
        <v>140.66200000000001</v>
      </c>
      <c r="N176" s="156">
        <v>-203.69200000000001</v>
      </c>
    </row>
    <row r="177" spans="2:14" s="115" customFormat="1">
      <c r="B177" s="895" t="s">
        <v>963</v>
      </c>
      <c r="C177" s="156">
        <v>1008.6319999999999</v>
      </c>
      <c r="D177" s="156">
        <v>541.89200000000005</v>
      </c>
      <c r="E177" s="562">
        <v>0.31375440124600473</v>
      </c>
      <c r="F177" s="156">
        <v>1178.653</v>
      </c>
      <c r="G177" s="562">
        <v>0.20916547616624234</v>
      </c>
      <c r="H177" s="156">
        <v>961891</v>
      </c>
      <c r="I177" s="562">
        <v>0.76201854280313186</v>
      </c>
      <c r="J177" s="156">
        <v>0</v>
      </c>
      <c r="K177" s="156">
        <v>2549.2370000000001</v>
      </c>
      <c r="L177" s="333">
        <v>2.1628392750029057</v>
      </c>
      <c r="M177" s="156">
        <v>188.15600000000001</v>
      </c>
      <c r="N177" s="156">
        <v>-246.52699999999999</v>
      </c>
    </row>
    <row r="178" spans="2:14" s="115" customFormat="1">
      <c r="B178" s="895" t="s">
        <v>71</v>
      </c>
      <c r="C178" s="156">
        <v>212.96100000000001</v>
      </c>
      <c r="D178" s="155">
        <v>0.66</v>
      </c>
      <c r="E178" s="562">
        <v>0.29696969696969699</v>
      </c>
      <c r="F178" s="156">
        <v>213.15700000000001</v>
      </c>
      <c r="G178" s="562">
        <v>1</v>
      </c>
      <c r="H178" s="156">
        <v>142313</v>
      </c>
      <c r="I178" s="562">
        <v>0.82067645189189231</v>
      </c>
      <c r="J178" s="156">
        <v>0</v>
      </c>
      <c r="K178" s="156">
        <v>12.581</v>
      </c>
      <c r="L178" s="333">
        <v>5.9022223056244924E-2</v>
      </c>
      <c r="M178" s="156">
        <v>174.93899999999999</v>
      </c>
      <c r="N178" s="156">
        <v>-158.77199999999999</v>
      </c>
    </row>
    <row r="179" spans="2:14" ht="15">
      <c r="B179" s="179" t="s">
        <v>981</v>
      </c>
      <c r="C179" s="592">
        <v>2883.3980000000001</v>
      </c>
      <c r="D179" s="592">
        <v>0</v>
      </c>
      <c r="E179" s="715">
        <v>0</v>
      </c>
      <c r="F179" s="592">
        <v>2883.1950000000002</v>
      </c>
      <c r="G179" s="715">
        <v>1.18E-2</v>
      </c>
      <c r="H179" s="592">
        <v>0</v>
      </c>
      <c r="I179" s="715">
        <v>0.88670000000000004</v>
      </c>
      <c r="J179" s="592">
        <v>0</v>
      </c>
      <c r="K179" s="592">
        <v>5554.3670000000002</v>
      </c>
      <c r="L179" s="716">
        <v>1.9264624834601891</v>
      </c>
      <c r="M179" s="592">
        <v>30.440999999999999</v>
      </c>
      <c r="N179" s="592">
        <v>0</v>
      </c>
    </row>
    <row r="180" spans="2:14" s="115" customFormat="1">
      <c r="B180" s="170" t="s">
        <v>957</v>
      </c>
      <c r="C180" s="256">
        <v>1686.519</v>
      </c>
      <c r="D180" s="173">
        <v>0</v>
      </c>
      <c r="E180" s="723">
        <v>0</v>
      </c>
      <c r="F180" s="173">
        <v>1686.519</v>
      </c>
      <c r="G180" s="718">
        <v>1.4000000000000002E-3</v>
      </c>
      <c r="H180" s="173">
        <v>0</v>
      </c>
      <c r="I180" s="718">
        <v>0.89560000000000006</v>
      </c>
      <c r="J180" s="173">
        <v>0</v>
      </c>
      <c r="K180" s="173">
        <v>2013.192</v>
      </c>
      <c r="L180" s="719">
        <v>1.1936966022914655</v>
      </c>
      <c r="M180" s="173">
        <v>2.1179999999999999</v>
      </c>
      <c r="N180" s="173">
        <v>0</v>
      </c>
    </row>
    <row r="181" spans="2:14" s="115" customFormat="1">
      <c r="B181" s="895" t="s">
        <v>958</v>
      </c>
      <c r="C181" s="156">
        <v>109.607</v>
      </c>
      <c r="D181" s="155">
        <v>0</v>
      </c>
      <c r="E181" s="717">
        <v>0</v>
      </c>
      <c r="F181" s="155">
        <v>109.607</v>
      </c>
      <c r="G181" s="562">
        <v>2E-3</v>
      </c>
      <c r="H181" s="155">
        <v>0</v>
      </c>
      <c r="I181" s="562">
        <v>0.65</v>
      </c>
      <c r="J181" s="155">
        <v>0</v>
      </c>
      <c r="K181" s="155">
        <v>112.455</v>
      </c>
      <c r="L181" s="333">
        <v>1.0259837419142939</v>
      </c>
      <c r="M181" s="155">
        <v>0.14199999999999999</v>
      </c>
      <c r="N181" s="155">
        <v>0</v>
      </c>
    </row>
    <row r="182" spans="2:14" s="115" customFormat="1">
      <c r="B182" s="895" t="s">
        <v>959</v>
      </c>
      <c r="C182" s="155">
        <v>0.20300000000000001</v>
      </c>
      <c r="D182" s="155">
        <v>0</v>
      </c>
      <c r="E182" s="717">
        <v>0</v>
      </c>
      <c r="F182" s="155">
        <v>0</v>
      </c>
      <c r="G182" s="562">
        <v>3.0999999999999999E-3</v>
      </c>
      <c r="H182" s="155">
        <v>0</v>
      </c>
      <c r="I182" s="562">
        <v>0.65</v>
      </c>
      <c r="J182" s="155">
        <v>0</v>
      </c>
      <c r="K182" s="155">
        <v>0.253</v>
      </c>
      <c r="L182" s="333">
        <v>0</v>
      </c>
      <c r="M182" s="155">
        <v>0</v>
      </c>
      <c r="N182" s="155">
        <v>0</v>
      </c>
    </row>
    <row r="183" spans="2:14" s="115" customFormat="1">
      <c r="B183" s="895" t="s">
        <v>960</v>
      </c>
      <c r="C183" s="156">
        <v>14.244</v>
      </c>
      <c r="D183" s="155">
        <v>0</v>
      </c>
      <c r="E183" s="717">
        <v>0</v>
      </c>
      <c r="F183" s="155">
        <v>14.244</v>
      </c>
      <c r="G183" s="562">
        <v>5.7999999999999996E-3</v>
      </c>
      <c r="H183" s="155">
        <v>0</v>
      </c>
      <c r="I183" s="562">
        <v>0.65</v>
      </c>
      <c r="J183" s="155">
        <v>0</v>
      </c>
      <c r="K183" s="155">
        <v>22.724</v>
      </c>
      <c r="L183" s="333">
        <v>1.5953383880932324</v>
      </c>
      <c r="M183" s="155">
        <v>5.2999999999999999E-2</v>
      </c>
      <c r="N183" s="155">
        <v>0</v>
      </c>
    </row>
    <row r="184" spans="2:14" s="115" customFormat="1">
      <c r="B184" s="895" t="s">
        <v>961</v>
      </c>
      <c r="C184" s="256">
        <v>442.697</v>
      </c>
      <c r="D184" s="155">
        <v>0</v>
      </c>
      <c r="E184" s="229">
        <v>0</v>
      </c>
      <c r="F184" s="155">
        <v>442.697</v>
      </c>
      <c r="G184" s="717">
        <v>7.8000000000000005E-3</v>
      </c>
      <c r="H184" s="155">
        <v>0</v>
      </c>
      <c r="I184" s="717">
        <v>0.9</v>
      </c>
      <c r="J184" s="155">
        <v>0</v>
      </c>
      <c r="K184" s="155">
        <v>1080.5640000000001</v>
      </c>
      <c r="L184" s="686">
        <v>2.4408658744016791</v>
      </c>
      <c r="M184" s="155">
        <v>3.109</v>
      </c>
      <c r="N184" s="155">
        <v>0</v>
      </c>
    </row>
    <row r="185" spans="2:14" s="115" customFormat="1">
      <c r="B185" s="895" t="s">
        <v>962</v>
      </c>
      <c r="C185" s="256">
        <v>630.12800000000004</v>
      </c>
      <c r="D185" s="155">
        <v>0</v>
      </c>
      <c r="E185" s="229">
        <v>0</v>
      </c>
      <c r="F185" s="155">
        <v>630.12800000000004</v>
      </c>
      <c r="G185" s="717">
        <v>4.41E-2</v>
      </c>
      <c r="H185" s="155">
        <v>0</v>
      </c>
      <c r="I185" s="717">
        <v>0.9</v>
      </c>
      <c r="J185" s="155">
        <v>0</v>
      </c>
      <c r="K185" s="155">
        <v>2325.1790000000001</v>
      </c>
      <c r="L185" s="686">
        <v>3.6900106010207447</v>
      </c>
      <c r="M185" s="155">
        <v>25.018999999999998</v>
      </c>
      <c r="N185" s="155">
        <v>0</v>
      </c>
    </row>
    <row r="186" spans="2:14" s="115" customFormat="1">
      <c r="B186" s="895" t="s">
        <v>963</v>
      </c>
      <c r="C186" s="155">
        <v>0</v>
      </c>
      <c r="D186" s="155">
        <v>0</v>
      </c>
      <c r="E186" s="229">
        <v>0</v>
      </c>
      <c r="F186" s="155">
        <v>0</v>
      </c>
      <c r="G186" s="155">
        <f t="shared" ref="G186:G187" si="0">R186/100</f>
        <v>0</v>
      </c>
      <c r="H186" s="155">
        <v>0</v>
      </c>
      <c r="I186" s="155">
        <v>0</v>
      </c>
      <c r="J186" s="155">
        <v>0</v>
      </c>
      <c r="K186" s="155">
        <v>0</v>
      </c>
      <c r="L186" s="229">
        <v>0</v>
      </c>
      <c r="M186" s="155">
        <v>0</v>
      </c>
      <c r="N186" s="155">
        <v>0</v>
      </c>
    </row>
    <row r="187" spans="2:14" s="115" customFormat="1">
      <c r="B187" s="361" t="s">
        <v>71</v>
      </c>
      <c r="C187" s="229">
        <v>0</v>
      </c>
      <c r="D187" s="229">
        <v>0</v>
      </c>
      <c r="E187" s="229">
        <v>0</v>
      </c>
      <c r="F187" s="229">
        <v>0</v>
      </c>
      <c r="G187" s="229">
        <f t="shared" si="0"/>
        <v>0</v>
      </c>
      <c r="H187" s="229">
        <v>0</v>
      </c>
      <c r="I187" s="229">
        <v>0</v>
      </c>
      <c r="J187" s="229">
        <v>0</v>
      </c>
      <c r="K187" s="229">
        <v>0</v>
      </c>
      <c r="L187" s="229">
        <v>0</v>
      </c>
      <c r="M187" s="229">
        <v>0</v>
      </c>
      <c r="N187" s="229">
        <v>0</v>
      </c>
    </row>
    <row r="188" spans="2:14">
      <c r="B188" s="720" t="s">
        <v>2653</v>
      </c>
      <c r="C188" s="326">
        <v>221219.33600000001</v>
      </c>
      <c r="D188" s="326">
        <v>97012.843999999997</v>
      </c>
      <c r="E188" s="721">
        <v>0.41111981820453897</v>
      </c>
      <c r="F188" s="326">
        <v>245170.78399999999</v>
      </c>
      <c r="G188" s="721">
        <v>3.9744335918976727E-2</v>
      </c>
      <c r="H188" s="326">
        <v>11055042</v>
      </c>
      <c r="I188" s="721">
        <v>0.37736203707550492</v>
      </c>
      <c r="J188" s="46"/>
      <c r="K188" s="326">
        <v>90192.734000000011</v>
      </c>
      <c r="L188" s="722">
        <v>0.36787716924705033</v>
      </c>
      <c r="M188" s="326">
        <v>3569.395</v>
      </c>
      <c r="N188" s="326">
        <v>-4867.0579999999991</v>
      </c>
    </row>
    <row r="189" spans="2:14" s="892" customFormat="1" ht="7">
      <c r="B189" s="902" t="s">
        <v>972</v>
      </c>
      <c r="C189" s="219"/>
      <c r="D189" s="219"/>
      <c r="E189" s="219"/>
      <c r="F189" s="219"/>
      <c r="G189" s="219"/>
      <c r="H189" s="219"/>
      <c r="I189" s="219"/>
      <c r="J189" s="219"/>
      <c r="K189" s="219"/>
      <c r="L189" s="219"/>
      <c r="M189" s="219"/>
      <c r="N189" s="219"/>
    </row>
    <row r="190" spans="2:14" s="892" customFormat="1" ht="7">
      <c r="B190" s="902" t="s">
        <v>973</v>
      </c>
      <c r="C190" s="219"/>
      <c r="D190" s="219"/>
      <c r="E190" s="219"/>
      <c r="F190" s="219"/>
      <c r="G190" s="219"/>
      <c r="H190" s="219"/>
      <c r="I190" s="219"/>
      <c r="J190" s="219"/>
      <c r="K190" s="219"/>
      <c r="L190" s="219"/>
      <c r="M190" s="219"/>
      <c r="N190" s="219"/>
    </row>
    <row r="191" spans="2:14" s="892" customFormat="1" ht="7">
      <c r="B191" s="902" t="s">
        <v>974</v>
      </c>
      <c r="C191" s="219"/>
      <c r="D191" s="219"/>
      <c r="E191" s="219"/>
      <c r="F191" s="219"/>
      <c r="G191" s="219"/>
      <c r="H191" s="219"/>
      <c r="I191" s="219"/>
      <c r="J191" s="219"/>
      <c r="K191" s="219"/>
      <c r="L191" s="219"/>
      <c r="M191" s="219"/>
      <c r="N191" s="219"/>
    </row>
    <row r="192" spans="2:14" s="892" customFormat="1" ht="7">
      <c r="B192" s="902" t="s">
        <v>975</v>
      </c>
      <c r="C192" s="219"/>
      <c r="D192" s="219"/>
      <c r="E192" s="219"/>
      <c r="F192" s="219"/>
      <c r="G192" s="219"/>
      <c r="H192" s="219"/>
      <c r="I192" s="219"/>
      <c r="J192" s="219"/>
      <c r="K192" s="219"/>
      <c r="L192" s="219"/>
      <c r="M192" s="219"/>
      <c r="N192" s="219"/>
    </row>
    <row r="193" spans="1:26" s="892" customFormat="1" ht="7">
      <c r="B193" s="902" t="s">
        <v>976</v>
      </c>
      <c r="C193" s="219"/>
      <c r="D193" s="219"/>
      <c r="E193" s="219"/>
      <c r="F193" s="219"/>
      <c r="G193" s="219"/>
      <c r="H193" s="219"/>
      <c r="I193" s="219"/>
      <c r="J193" s="219"/>
      <c r="K193" s="219"/>
      <c r="L193" s="219"/>
      <c r="M193" s="219"/>
      <c r="N193" s="219"/>
    </row>
    <row r="194" spans="1:26" s="892" customFormat="1" ht="7">
      <c r="B194" s="902" t="s">
        <v>2737</v>
      </c>
      <c r="C194" s="219"/>
      <c r="D194" s="219"/>
      <c r="E194" s="219"/>
      <c r="F194" s="219"/>
      <c r="G194" s="219"/>
      <c r="H194" s="219"/>
      <c r="I194" s="219"/>
      <c r="J194" s="219"/>
      <c r="K194" s="219"/>
      <c r="L194" s="219"/>
      <c r="M194" s="219"/>
      <c r="N194" s="219"/>
    </row>
    <row r="195" spans="1:26">
      <c r="A195" s="902"/>
      <c r="B195" s="988" t="s">
        <v>2637</v>
      </c>
      <c r="E195" s="889"/>
      <c r="F195" s="889"/>
      <c r="G195" s="889"/>
      <c r="H195" s="889"/>
    </row>
    <row r="199" spans="1:26">
      <c r="R199" s="701"/>
      <c r="S199" s="701"/>
      <c r="T199" s="701"/>
      <c r="U199" s="701"/>
      <c r="V199" s="701"/>
      <c r="W199" s="701"/>
      <c r="X199" s="692"/>
      <c r="Y199" s="701"/>
      <c r="Z199" s="701"/>
    </row>
    <row r="200" spans="1:26">
      <c r="R200" s="701"/>
      <c r="S200" s="701"/>
      <c r="T200" s="701"/>
      <c r="U200" s="701"/>
      <c r="V200" s="701"/>
      <c r="W200" s="701"/>
      <c r="X200" s="692"/>
      <c r="Y200" s="701"/>
      <c r="Z200" s="701"/>
    </row>
    <row r="201" spans="1:26">
      <c r="R201" s="701"/>
      <c r="S201" s="701"/>
      <c r="T201" s="701"/>
      <c r="U201" s="701"/>
      <c r="V201" s="701"/>
      <c r="W201" s="701"/>
      <c r="X201" s="692"/>
      <c r="Y201" s="701"/>
      <c r="Z201" s="701"/>
    </row>
    <row r="202" spans="1:26">
      <c r="R202" s="701"/>
      <c r="S202" s="701"/>
      <c r="T202" s="701"/>
      <c r="U202" s="701"/>
      <c r="V202" s="701"/>
      <c r="W202" s="701"/>
      <c r="X202" s="692"/>
      <c r="Y202" s="701"/>
      <c r="Z202" s="701"/>
    </row>
    <row r="203" spans="1:26">
      <c r="R203" s="701"/>
      <c r="S203" s="701"/>
      <c r="T203" s="701"/>
      <c r="U203" s="701"/>
      <c r="V203" s="701"/>
      <c r="W203" s="701"/>
      <c r="X203" s="692"/>
      <c r="Y203" s="701"/>
      <c r="Z203" s="701"/>
    </row>
    <row r="204" spans="1:26">
      <c r="R204" s="701"/>
      <c r="S204" s="701"/>
      <c r="T204" s="701"/>
      <c r="U204" s="701"/>
      <c r="V204" s="701"/>
      <c r="W204" s="701"/>
      <c r="X204" s="692"/>
      <c r="Y204" s="701"/>
      <c r="Z204" s="701"/>
    </row>
    <row r="205" spans="1:26">
      <c r="R205" s="701"/>
      <c r="S205" s="701"/>
      <c r="T205" s="701"/>
      <c r="U205" s="701"/>
      <c r="V205" s="701"/>
      <c r="W205" s="701"/>
      <c r="X205" s="692"/>
      <c r="Y205" s="701"/>
      <c r="Z205" s="701"/>
    </row>
    <row r="206" spans="1:26">
      <c r="R206" s="701"/>
      <c r="S206" s="701"/>
      <c r="T206" s="701"/>
      <c r="U206" s="701"/>
      <c r="V206" s="701"/>
      <c r="W206" s="701"/>
      <c r="X206" s="692"/>
      <c r="Y206" s="701"/>
      <c r="Z206" s="701"/>
    </row>
    <row r="207" spans="1:26">
      <c r="R207" s="701"/>
      <c r="S207" s="701"/>
      <c r="T207" s="701"/>
      <c r="U207" s="701"/>
      <c r="V207" s="701"/>
      <c r="W207" s="701"/>
      <c r="X207" s="692"/>
      <c r="Y207" s="701"/>
      <c r="Z207" s="701"/>
    </row>
    <row r="208" spans="1:26">
      <c r="R208" s="701"/>
      <c r="S208" s="701"/>
      <c r="T208" s="701"/>
      <c r="U208" s="701"/>
      <c r="V208" s="701"/>
      <c r="W208" s="701"/>
      <c r="X208" s="692"/>
      <c r="Y208" s="701"/>
      <c r="Z208" s="701"/>
    </row>
    <row r="209" spans="18:26">
      <c r="R209" s="701"/>
      <c r="S209" s="701"/>
      <c r="T209" s="701"/>
      <c r="U209" s="701"/>
      <c r="V209" s="701"/>
      <c r="W209" s="701"/>
      <c r="X209" s="692"/>
      <c r="Y209" s="701"/>
      <c r="Z209" s="701"/>
    </row>
    <row r="210" spans="18:26">
      <c r="R210" s="701"/>
      <c r="S210" s="701"/>
      <c r="T210" s="701"/>
      <c r="U210" s="701"/>
      <c r="V210" s="701"/>
      <c r="W210" s="701"/>
      <c r="X210" s="692"/>
      <c r="Y210" s="701"/>
      <c r="Z210" s="701"/>
    </row>
    <row r="211" spans="18:26">
      <c r="R211" s="701"/>
      <c r="S211" s="701"/>
      <c r="T211" s="701"/>
      <c r="U211" s="701"/>
      <c r="V211" s="701"/>
      <c r="W211" s="701"/>
      <c r="X211" s="692"/>
      <c r="Y211" s="701"/>
      <c r="Z211" s="701"/>
    </row>
    <row r="212" spans="18:26">
      <c r="R212" s="701"/>
      <c r="S212" s="701"/>
      <c r="T212" s="701"/>
      <c r="U212" s="701"/>
      <c r="V212" s="701"/>
      <c r="W212" s="701"/>
      <c r="X212" s="692"/>
      <c r="Y212" s="701"/>
      <c r="Z212" s="701"/>
    </row>
    <row r="213" spans="18:26">
      <c r="R213" s="701"/>
      <c r="S213" s="701"/>
      <c r="T213" s="701"/>
      <c r="U213" s="701"/>
      <c r="V213" s="701"/>
      <c r="W213" s="701"/>
      <c r="X213" s="692"/>
      <c r="Y213" s="701"/>
      <c r="Z213" s="701"/>
    </row>
    <row r="214" spans="18:26">
      <c r="R214" s="701"/>
      <c r="S214" s="701"/>
      <c r="T214" s="701"/>
      <c r="U214" s="701"/>
      <c r="V214" s="701"/>
      <c r="W214" s="701"/>
      <c r="X214" s="692"/>
      <c r="Y214" s="701"/>
      <c r="Z214" s="701"/>
    </row>
    <row r="215" spans="18:26">
      <c r="R215" s="701"/>
      <c r="S215" s="701"/>
      <c r="T215" s="701"/>
      <c r="U215" s="701"/>
      <c r="V215" s="701"/>
      <c r="W215" s="701"/>
      <c r="X215" s="692"/>
      <c r="Y215" s="701"/>
      <c r="Z215" s="701"/>
    </row>
    <row r="216" spans="18:26">
      <c r="R216" s="701"/>
      <c r="S216" s="701"/>
      <c r="T216" s="701"/>
      <c r="U216" s="701"/>
      <c r="V216" s="701"/>
      <c r="W216" s="701"/>
      <c r="X216" s="692"/>
      <c r="Y216" s="701"/>
      <c r="Z216" s="701"/>
    </row>
    <row r="217" spans="18:26">
      <c r="R217" s="701"/>
      <c r="S217" s="701"/>
      <c r="T217" s="701"/>
      <c r="U217" s="701"/>
      <c r="V217" s="701"/>
      <c r="W217" s="701"/>
      <c r="X217" s="692"/>
      <c r="Y217" s="701"/>
      <c r="Z217" s="701"/>
    </row>
    <row r="218" spans="18:26">
      <c r="R218" s="701"/>
      <c r="S218" s="701"/>
      <c r="T218" s="701"/>
      <c r="U218" s="701"/>
      <c r="V218" s="701"/>
      <c r="W218" s="701"/>
      <c r="X218" s="692"/>
      <c r="Y218" s="701"/>
      <c r="Z218" s="701"/>
    </row>
    <row r="219" spans="18:26">
      <c r="R219" s="701"/>
      <c r="S219" s="701"/>
      <c r="T219" s="701"/>
      <c r="U219" s="701"/>
      <c r="V219" s="701"/>
      <c r="W219" s="701"/>
      <c r="X219" s="692"/>
      <c r="Y219" s="701"/>
      <c r="Z219" s="701"/>
    </row>
    <row r="220" spans="18:26">
      <c r="R220" s="701"/>
      <c r="S220" s="701"/>
      <c r="T220" s="701"/>
      <c r="U220" s="701"/>
      <c r="V220" s="701"/>
      <c r="W220" s="701"/>
      <c r="X220" s="692"/>
      <c r="Y220" s="701"/>
      <c r="Z220" s="701"/>
    </row>
    <row r="221" spans="18:26">
      <c r="R221" s="701"/>
      <c r="S221" s="701"/>
      <c r="T221" s="701"/>
      <c r="U221" s="701"/>
      <c r="V221" s="701"/>
      <c r="W221" s="701"/>
      <c r="X221" s="692"/>
      <c r="Y221" s="701"/>
      <c r="Z221" s="701"/>
    </row>
    <row r="222" spans="18:26">
      <c r="R222" s="701"/>
      <c r="S222" s="701"/>
      <c r="T222" s="701"/>
      <c r="U222" s="701"/>
      <c r="V222" s="701"/>
      <c r="W222" s="701"/>
      <c r="X222" s="692"/>
      <c r="Y222" s="701"/>
      <c r="Z222" s="701"/>
    </row>
    <row r="223" spans="18:26">
      <c r="R223" s="701"/>
      <c r="S223" s="701"/>
      <c r="T223" s="701"/>
      <c r="U223" s="701"/>
      <c r="V223" s="701"/>
      <c r="W223" s="701"/>
      <c r="X223" s="692"/>
      <c r="Y223" s="701"/>
      <c r="Z223" s="701"/>
    </row>
    <row r="224" spans="18:26">
      <c r="R224" s="701"/>
      <c r="S224" s="701"/>
      <c r="T224" s="701"/>
      <c r="U224" s="701"/>
      <c r="V224" s="701"/>
      <c r="W224" s="701"/>
      <c r="X224" s="692"/>
      <c r="Y224" s="701"/>
      <c r="Z224" s="701"/>
    </row>
    <row r="225" spans="18:26">
      <c r="R225" s="701"/>
      <c r="S225" s="701"/>
      <c r="T225" s="701"/>
      <c r="U225" s="701"/>
      <c r="V225" s="701"/>
      <c r="W225" s="701"/>
      <c r="X225" s="692"/>
      <c r="Y225" s="701"/>
      <c r="Z225" s="701"/>
    </row>
    <row r="226" spans="18:26">
      <c r="R226" s="701"/>
      <c r="S226" s="701"/>
      <c r="T226" s="701"/>
      <c r="U226" s="701"/>
      <c r="V226" s="701"/>
      <c r="W226" s="701"/>
      <c r="X226" s="692"/>
      <c r="Y226" s="701"/>
      <c r="Z226" s="701"/>
    </row>
    <row r="227" spans="18:26">
      <c r="R227" s="701"/>
      <c r="S227" s="701"/>
      <c r="T227" s="701"/>
      <c r="U227" s="701"/>
      <c r="V227" s="701"/>
      <c r="W227" s="701"/>
      <c r="X227" s="692"/>
      <c r="Y227" s="701"/>
      <c r="Z227" s="701"/>
    </row>
    <row r="228" spans="18:26">
      <c r="R228" s="701"/>
      <c r="S228" s="701"/>
      <c r="T228" s="701"/>
      <c r="U228" s="701"/>
      <c r="V228" s="701"/>
      <c r="W228" s="701"/>
      <c r="X228" s="692"/>
      <c r="Y228" s="701"/>
      <c r="Z228" s="701"/>
    </row>
    <row r="229" spans="18:26">
      <c r="R229" s="701"/>
      <c r="S229" s="701"/>
      <c r="T229" s="701"/>
      <c r="U229" s="701"/>
      <c r="V229" s="701"/>
      <c r="W229" s="701"/>
      <c r="X229" s="692"/>
      <c r="Y229" s="701"/>
      <c r="Z229" s="701"/>
    </row>
    <row r="230" spans="18:26">
      <c r="R230" s="701"/>
      <c r="S230" s="701"/>
      <c r="T230" s="701"/>
      <c r="U230" s="701"/>
      <c r="V230" s="701"/>
      <c r="W230" s="701"/>
      <c r="X230" s="692"/>
      <c r="Y230" s="701"/>
      <c r="Z230" s="701"/>
    </row>
    <row r="231" spans="18:26">
      <c r="R231" s="701"/>
      <c r="S231" s="701"/>
      <c r="T231" s="701"/>
      <c r="U231" s="701"/>
      <c r="V231" s="701"/>
      <c r="W231" s="701"/>
      <c r="X231" s="692"/>
      <c r="Y231" s="701"/>
      <c r="Z231" s="701"/>
    </row>
    <row r="232" spans="18:26">
      <c r="R232" s="701"/>
      <c r="S232" s="701"/>
      <c r="T232" s="701"/>
      <c r="U232" s="701"/>
      <c r="V232" s="701"/>
      <c r="W232" s="701"/>
      <c r="X232" s="692"/>
      <c r="Y232" s="701"/>
      <c r="Z232" s="701"/>
    </row>
    <row r="233" spans="18:26">
      <c r="R233" s="701"/>
      <c r="S233" s="701"/>
      <c r="T233" s="701"/>
      <c r="U233" s="701"/>
      <c r="V233" s="701"/>
      <c r="W233" s="701"/>
      <c r="X233" s="692"/>
      <c r="Y233" s="701"/>
      <c r="Z233" s="701"/>
    </row>
    <row r="234" spans="18:26">
      <c r="R234" s="701"/>
      <c r="S234" s="701"/>
      <c r="T234" s="701"/>
      <c r="U234" s="701"/>
      <c r="V234" s="701"/>
      <c r="W234" s="701"/>
      <c r="X234" s="692"/>
      <c r="Y234" s="701"/>
      <c r="Z234" s="701"/>
    </row>
    <row r="235" spans="18:26">
      <c r="R235" s="701"/>
      <c r="S235" s="701"/>
      <c r="T235" s="701"/>
      <c r="U235" s="701"/>
      <c r="V235" s="701"/>
      <c r="W235" s="701"/>
      <c r="X235" s="692"/>
      <c r="Y235" s="701"/>
      <c r="Z235" s="701"/>
    </row>
    <row r="236" spans="18:26">
      <c r="R236" s="701"/>
      <c r="S236" s="701"/>
      <c r="T236" s="701"/>
      <c r="U236" s="701"/>
      <c r="V236" s="701"/>
      <c r="W236" s="701"/>
      <c r="X236" s="692"/>
      <c r="Y236" s="701"/>
      <c r="Z236" s="701"/>
    </row>
    <row r="237" spans="18:26">
      <c r="R237" s="701"/>
      <c r="S237" s="701"/>
      <c r="T237" s="701"/>
      <c r="U237" s="701"/>
      <c r="V237" s="701"/>
      <c r="W237" s="701"/>
      <c r="X237" s="692"/>
      <c r="Y237" s="701"/>
      <c r="Z237" s="701"/>
    </row>
    <row r="238" spans="18:26">
      <c r="R238" s="701"/>
      <c r="S238" s="701"/>
      <c r="T238" s="701"/>
      <c r="U238" s="701"/>
      <c r="V238" s="701"/>
      <c r="W238" s="701"/>
      <c r="X238" s="692"/>
      <c r="Y238" s="701"/>
      <c r="Z238" s="701"/>
    </row>
    <row r="239" spans="18:26">
      <c r="R239" s="701"/>
      <c r="S239" s="701"/>
      <c r="T239" s="701"/>
      <c r="U239" s="701"/>
      <c r="V239" s="701"/>
      <c r="W239" s="701"/>
      <c r="X239" s="692"/>
      <c r="Y239" s="701"/>
      <c r="Z239" s="701"/>
    </row>
    <row r="240" spans="18:26">
      <c r="R240" s="701"/>
      <c r="S240" s="701"/>
      <c r="T240" s="701"/>
      <c r="U240" s="701"/>
      <c r="V240" s="701"/>
      <c r="W240" s="701"/>
      <c r="X240" s="692"/>
      <c r="Y240" s="701"/>
      <c r="Z240" s="701"/>
    </row>
    <row r="241" spans="18:26">
      <c r="R241" s="701"/>
      <c r="S241" s="701"/>
      <c r="T241" s="701"/>
      <c r="U241" s="701"/>
      <c r="V241" s="701"/>
      <c r="W241" s="701"/>
      <c r="X241" s="692"/>
      <c r="Y241" s="701"/>
      <c r="Z241" s="701"/>
    </row>
    <row r="242" spans="18:26">
      <c r="R242" s="701"/>
      <c r="S242" s="701"/>
      <c r="T242" s="701"/>
      <c r="U242" s="701"/>
      <c r="V242" s="701"/>
      <c r="W242" s="701"/>
      <c r="X242" s="692"/>
      <c r="Y242" s="701"/>
      <c r="Z242" s="701"/>
    </row>
    <row r="243" spans="18:26">
      <c r="R243" s="701"/>
      <c r="S243" s="701"/>
      <c r="T243" s="701"/>
      <c r="U243" s="701"/>
      <c r="V243" s="701"/>
      <c r="W243" s="701"/>
      <c r="X243" s="692"/>
      <c r="Y243" s="701"/>
      <c r="Z243" s="701"/>
    </row>
    <row r="244" spans="18:26">
      <c r="R244" s="701"/>
      <c r="S244" s="701"/>
      <c r="T244" s="701"/>
      <c r="U244" s="701"/>
      <c r="V244" s="701"/>
      <c r="W244" s="701"/>
      <c r="X244" s="692"/>
      <c r="Y244" s="701"/>
      <c r="Z244" s="701"/>
    </row>
    <row r="245" spans="18:26">
      <c r="R245" s="701"/>
      <c r="S245" s="701"/>
      <c r="T245" s="701"/>
      <c r="U245" s="701"/>
      <c r="V245" s="701"/>
      <c r="W245" s="701"/>
      <c r="X245" s="692"/>
      <c r="Y245" s="701"/>
      <c r="Z245" s="701"/>
    </row>
    <row r="246" spans="18:26">
      <c r="R246" s="701"/>
      <c r="S246" s="701"/>
      <c r="T246" s="701"/>
      <c r="U246" s="701"/>
      <c r="V246" s="701"/>
      <c r="W246" s="701"/>
      <c r="X246" s="692"/>
      <c r="Y246" s="701"/>
      <c r="Z246" s="701"/>
    </row>
    <row r="247" spans="18:26">
      <c r="R247" s="701"/>
      <c r="S247" s="701"/>
      <c r="T247" s="701"/>
      <c r="U247" s="701"/>
      <c r="V247" s="701"/>
      <c r="W247" s="701"/>
      <c r="X247" s="692"/>
      <c r="Y247" s="701"/>
      <c r="Z247" s="701"/>
    </row>
    <row r="248" spans="18:26">
      <c r="R248" s="701"/>
      <c r="S248" s="701"/>
      <c r="T248" s="701"/>
      <c r="U248" s="701"/>
      <c r="V248" s="701"/>
      <c r="W248" s="701"/>
      <c r="X248" s="692"/>
      <c r="Y248" s="701"/>
      <c r="Z248" s="701"/>
    </row>
    <row r="249" spans="18:26">
      <c r="R249" s="701"/>
      <c r="S249" s="701"/>
      <c r="T249" s="701"/>
      <c r="U249" s="701"/>
      <c r="V249" s="701"/>
      <c r="W249" s="701"/>
      <c r="X249" s="692"/>
      <c r="Y249" s="701"/>
      <c r="Z249" s="701"/>
    </row>
    <row r="250" spans="18:26">
      <c r="R250" s="701"/>
      <c r="S250" s="701"/>
      <c r="T250" s="701"/>
      <c r="U250" s="701"/>
      <c r="V250" s="701"/>
      <c r="W250" s="701"/>
      <c r="X250" s="692"/>
      <c r="Y250" s="701"/>
      <c r="Z250" s="701"/>
    </row>
    <row r="251" spans="18:26">
      <c r="R251" s="701"/>
      <c r="S251" s="701"/>
      <c r="T251" s="701"/>
      <c r="U251" s="701"/>
      <c r="V251" s="701"/>
      <c r="W251" s="701"/>
      <c r="X251" s="692"/>
      <c r="Y251" s="701"/>
      <c r="Z251" s="701"/>
    </row>
    <row r="252" spans="18:26">
      <c r="R252" s="701"/>
      <c r="S252" s="701"/>
      <c r="T252" s="701"/>
      <c r="U252" s="701"/>
      <c r="V252" s="701"/>
      <c r="W252" s="701"/>
      <c r="X252" s="692"/>
      <c r="Y252" s="701"/>
      <c r="Z252" s="701"/>
    </row>
    <row r="253" spans="18:26">
      <c r="R253" s="701"/>
      <c r="S253" s="701"/>
      <c r="T253" s="701"/>
      <c r="U253" s="701"/>
      <c r="V253" s="701"/>
      <c r="W253" s="701"/>
      <c r="X253" s="692"/>
      <c r="Y253" s="701"/>
      <c r="Z253" s="701"/>
    </row>
    <row r="254" spans="18:26">
      <c r="R254" s="701"/>
      <c r="S254" s="701"/>
      <c r="T254" s="701"/>
      <c r="U254" s="701"/>
      <c r="V254" s="701"/>
      <c r="W254" s="701"/>
      <c r="X254" s="692"/>
      <c r="Y254" s="701"/>
      <c r="Z254" s="701"/>
    </row>
    <row r="255" spans="18:26">
      <c r="R255" s="701"/>
      <c r="S255" s="701"/>
      <c r="T255" s="701"/>
      <c r="U255" s="701"/>
      <c r="V255" s="701"/>
      <c r="W255" s="701"/>
      <c r="X255" s="692"/>
      <c r="Y255" s="701"/>
      <c r="Z255" s="701"/>
    </row>
    <row r="256" spans="18:26">
      <c r="R256" s="701"/>
      <c r="S256" s="701"/>
      <c r="T256" s="701"/>
      <c r="U256" s="701"/>
      <c r="V256" s="701"/>
      <c r="W256" s="701"/>
      <c r="X256" s="692"/>
      <c r="Y256" s="701"/>
      <c r="Z256" s="701"/>
    </row>
    <row r="257" spans="18:26">
      <c r="R257" s="701"/>
      <c r="S257" s="701"/>
      <c r="T257" s="701"/>
      <c r="U257" s="701"/>
      <c r="V257" s="701"/>
      <c r="W257" s="701"/>
      <c r="X257" s="692"/>
      <c r="Y257" s="701"/>
      <c r="Z257" s="701"/>
    </row>
    <row r="258" spans="18:26">
      <c r="R258" s="701"/>
      <c r="S258" s="701"/>
      <c r="T258" s="701"/>
      <c r="U258" s="701"/>
      <c r="V258" s="701"/>
      <c r="W258" s="701"/>
      <c r="X258" s="692"/>
      <c r="Y258" s="701"/>
      <c r="Z258" s="701"/>
    </row>
    <row r="259" spans="18:26">
      <c r="R259" s="701"/>
      <c r="S259" s="701"/>
      <c r="T259" s="701"/>
      <c r="U259" s="701"/>
      <c r="V259" s="701"/>
      <c r="W259" s="701"/>
      <c r="X259" s="692"/>
      <c r="Y259" s="701"/>
      <c r="Z259" s="701"/>
    </row>
    <row r="260" spans="18:26">
      <c r="R260" s="701"/>
      <c r="S260" s="701"/>
      <c r="T260" s="701"/>
      <c r="U260" s="701"/>
      <c r="V260" s="701"/>
      <c r="W260" s="701"/>
      <c r="X260" s="692"/>
      <c r="Y260" s="701"/>
      <c r="Z260" s="701"/>
    </row>
    <row r="261" spans="18:26">
      <c r="R261" s="701"/>
      <c r="S261" s="701"/>
      <c r="T261" s="701"/>
      <c r="U261" s="701"/>
      <c r="V261" s="701"/>
      <c r="W261" s="701"/>
      <c r="X261" s="692"/>
      <c r="Y261" s="701"/>
      <c r="Z261" s="701"/>
    </row>
    <row r="262" spans="18:26">
      <c r="R262" s="701"/>
      <c r="S262" s="701"/>
      <c r="T262" s="701"/>
      <c r="U262" s="701"/>
      <c r="V262" s="701"/>
      <c r="W262" s="701"/>
      <c r="X262" s="692"/>
      <c r="Y262" s="701"/>
      <c r="Z262" s="701"/>
    </row>
    <row r="263" spans="18:26">
      <c r="R263" s="701"/>
      <c r="S263" s="701"/>
      <c r="T263" s="701"/>
      <c r="U263" s="701"/>
      <c r="V263" s="701"/>
      <c r="W263" s="701"/>
      <c r="X263" s="692"/>
      <c r="Y263" s="701"/>
      <c r="Z263" s="701"/>
    </row>
    <row r="264" spans="18:26">
      <c r="R264" s="701"/>
      <c r="S264" s="701"/>
      <c r="T264" s="701"/>
      <c r="U264" s="701"/>
      <c r="V264" s="701"/>
      <c r="W264" s="701"/>
      <c r="X264" s="692"/>
      <c r="Y264" s="701"/>
      <c r="Z264" s="701"/>
    </row>
    <row r="265" spans="18:26">
      <c r="R265" s="701"/>
      <c r="S265" s="701"/>
      <c r="T265" s="701"/>
      <c r="U265" s="701"/>
      <c r="V265" s="701"/>
      <c r="W265" s="701"/>
      <c r="X265" s="692"/>
      <c r="Y265" s="701"/>
      <c r="Z265" s="701"/>
    </row>
    <row r="266" spans="18:26">
      <c r="R266" s="701"/>
      <c r="S266" s="701"/>
      <c r="T266" s="701"/>
      <c r="U266" s="701"/>
      <c r="V266" s="701"/>
      <c r="W266" s="701"/>
      <c r="X266" s="692"/>
      <c r="Y266" s="701"/>
      <c r="Z266" s="701"/>
    </row>
    <row r="267" spans="18:26">
      <c r="R267" s="701"/>
      <c r="S267" s="701"/>
      <c r="T267" s="701"/>
      <c r="U267" s="701"/>
      <c r="V267" s="701"/>
      <c r="W267" s="701"/>
      <c r="X267" s="692"/>
      <c r="Y267" s="701"/>
      <c r="Z267" s="701"/>
    </row>
    <row r="268" spans="18:26">
      <c r="R268" s="701"/>
      <c r="S268" s="701"/>
      <c r="T268" s="701"/>
      <c r="U268" s="701"/>
      <c r="V268" s="701"/>
      <c r="W268" s="701"/>
      <c r="X268" s="692"/>
      <c r="Y268" s="701"/>
      <c r="Z268" s="701"/>
    </row>
    <row r="269" spans="18:26">
      <c r="R269" s="701"/>
      <c r="S269" s="701"/>
      <c r="T269" s="701"/>
      <c r="U269" s="701"/>
      <c r="V269" s="701"/>
      <c r="W269" s="701"/>
      <c r="X269" s="692"/>
      <c r="Y269" s="701"/>
      <c r="Z269" s="701"/>
    </row>
    <row r="270" spans="18:26">
      <c r="R270" s="701"/>
      <c r="S270" s="701"/>
      <c r="T270" s="701"/>
      <c r="U270" s="701"/>
      <c r="V270" s="701"/>
      <c r="W270" s="701"/>
      <c r="X270" s="692"/>
      <c r="Y270" s="701"/>
      <c r="Z270" s="701"/>
    </row>
    <row r="271" spans="18:26">
      <c r="R271" s="701"/>
      <c r="S271" s="701"/>
      <c r="T271" s="701"/>
      <c r="U271" s="701"/>
      <c r="V271" s="701"/>
      <c r="W271" s="701"/>
      <c r="X271" s="692"/>
      <c r="Y271" s="701"/>
      <c r="Z271" s="701"/>
    </row>
    <row r="272" spans="18:26">
      <c r="R272" s="701"/>
      <c r="S272" s="701"/>
      <c r="T272" s="701"/>
      <c r="U272" s="701"/>
      <c r="V272" s="701"/>
      <c r="W272" s="701"/>
      <c r="X272" s="692"/>
      <c r="Y272" s="701"/>
      <c r="Z272" s="701"/>
    </row>
    <row r="273" spans="18:26">
      <c r="R273" s="701"/>
      <c r="S273" s="701"/>
      <c r="T273" s="701"/>
      <c r="U273" s="701"/>
      <c r="V273" s="701"/>
      <c r="W273" s="701"/>
      <c r="X273" s="692"/>
      <c r="Y273" s="701"/>
      <c r="Z273" s="701"/>
    </row>
    <row r="274" spans="18:26">
      <c r="R274" s="701"/>
      <c r="S274" s="701"/>
      <c r="T274" s="701"/>
      <c r="U274" s="701"/>
      <c r="V274" s="701"/>
      <c r="W274" s="701"/>
      <c r="X274" s="692"/>
      <c r="Y274" s="701"/>
      <c r="Z274" s="701"/>
    </row>
    <row r="275" spans="18:26">
      <c r="R275" s="701"/>
      <c r="S275" s="701"/>
      <c r="T275" s="701"/>
      <c r="U275" s="701"/>
      <c r="V275" s="701"/>
      <c r="W275" s="701"/>
      <c r="X275" s="692"/>
      <c r="Y275" s="701"/>
      <c r="Z275" s="701"/>
    </row>
    <row r="276" spans="18:26">
      <c r="R276" s="701"/>
      <c r="S276" s="701"/>
      <c r="T276" s="701"/>
      <c r="U276" s="701"/>
      <c r="V276" s="701"/>
      <c r="W276" s="701"/>
      <c r="X276" s="692"/>
      <c r="Y276" s="701"/>
      <c r="Z276" s="701"/>
    </row>
    <row r="277" spans="18:26">
      <c r="R277" s="701"/>
      <c r="S277" s="701"/>
      <c r="T277" s="701"/>
      <c r="U277" s="701"/>
      <c r="V277" s="701"/>
      <c r="W277" s="701"/>
      <c r="X277" s="692"/>
      <c r="Y277" s="701"/>
      <c r="Z277" s="701"/>
    </row>
    <row r="278" spans="18:26">
      <c r="R278" s="701"/>
      <c r="S278" s="701"/>
      <c r="T278" s="701"/>
      <c r="U278" s="701"/>
      <c r="V278" s="701"/>
      <c r="W278" s="701"/>
      <c r="X278" s="692"/>
      <c r="Y278" s="701"/>
      <c r="Z278" s="701"/>
    </row>
    <row r="279" spans="18:26">
      <c r="R279" s="701"/>
      <c r="S279" s="701"/>
      <c r="T279" s="701"/>
      <c r="U279" s="701"/>
      <c r="V279" s="701"/>
      <c r="W279" s="701"/>
      <c r="X279" s="692"/>
      <c r="Y279" s="701"/>
      <c r="Z279" s="701"/>
    </row>
    <row r="280" spans="18:26">
      <c r="R280" s="701"/>
      <c r="S280" s="701"/>
      <c r="T280" s="701"/>
      <c r="U280" s="701"/>
      <c r="V280" s="701"/>
      <c r="W280" s="701"/>
      <c r="X280" s="692"/>
      <c r="Y280" s="701"/>
      <c r="Z280" s="701"/>
    </row>
    <row r="281" spans="18:26">
      <c r="R281" s="701"/>
      <c r="S281" s="701"/>
      <c r="T281" s="701"/>
      <c r="U281" s="701"/>
      <c r="V281" s="701"/>
      <c r="W281" s="701"/>
      <c r="X281" s="692"/>
      <c r="Y281" s="701"/>
      <c r="Z281" s="701"/>
    </row>
    <row r="282" spans="18:26">
      <c r="R282" s="701"/>
      <c r="S282" s="701"/>
      <c r="T282" s="701"/>
      <c r="U282" s="701"/>
      <c r="V282" s="701"/>
      <c r="W282" s="701"/>
      <c r="X282" s="692"/>
      <c r="Y282" s="701"/>
      <c r="Z282" s="701"/>
    </row>
    <row r="283" spans="18:26">
      <c r="R283" s="701"/>
      <c r="S283" s="701"/>
      <c r="T283" s="701"/>
      <c r="U283" s="701"/>
      <c r="V283" s="701"/>
      <c r="W283" s="701"/>
      <c r="X283" s="692"/>
      <c r="Y283" s="701"/>
      <c r="Z283" s="701"/>
    </row>
  </sheetData>
  <mergeCells count="2">
    <mergeCell ref="B2:N2"/>
    <mergeCell ref="B101:N10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baseColWidth="10" defaultColWidth="9" defaultRowHeight="13"/>
  <cols>
    <col min="1" max="1" width="8.69921875" style="143" customWidth="1"/>
    <col min="2" max="2" width="50.5" style="143" customWidth="1"/>
    <col min="3" max="3" width="18.796875" style="143" bestFit="1" customWidth="1"/>
    <col min="4" max="4" width="25.19921875" style="143" bestFit="1" customWidth="1"/>
    <col min="5" max="5" width="13.296875" style="143" bestFit="1" customWidth="1"/>
    <col min="6" max="6" width="9" style="143"/>
    <col min="7" max="7" width="9.296875" style="143" bestFit="1" customWidth="1"/>
    <col min="8" max="8" width="9" style="143"/>
    <col min="9" max="9" width="9.296875" style="143" bestFit="1" customWidth="1"/>
    <col min="10" max="10" width="9" style="143"/>
    <col min="11" max="11" width="9.296875" style="143" bestFit="1" customWidth="1"/>
    <col min="12" max="13" width="9" style="143"/>
    <col min="14" max="14" width="9.296875" style="143" bestFit="1" customWidth="1"/>
    <col min="15" max="15" width="9" style="143"/>
    <col min="16" max="16" width="9.296875" style="143" bestFit="1" customWidth="1"/>
    <col min="17" max="16384" width="9" style="143"/>
  </cols>
  <sheetData>
    <row r="1" spans="1:4">
      <c r="A1" s="983"/>
    </row>
    <row r="2" spans="1:4">
      <c r="B2" s="1437" t="s">
        <v>1365</v>
      </c>
      <c r="C2" s="1437"/>
      <c r="D2" s="1437"/>
    </row>
    <row r="5" spans="1:4">
      <c r="A5" s="161"/>
      <c r="B5" s="206" t="s">
        <v>98</v>
      </c>
      <c r="C5" s="1461" t="s">
        <v>516</v>
      </c>
      <c r="D5" s="1461"/>
    </row>
    <row r="6" spans="1:4" s="146" customFormat="1" ht="26">
      <c r="A6" s="161"/>
      <c r="B6" s="777" t="s">
        <v>798</v>
      </c>
      <c r="C6" s="898" t="s">
        <v>1188</v>
      </c>
      <c r="D6" s="898" t="s">
        <v>1189</v>
      </c>
    </row>
    <row r="7" spans="1:4" s="115" customFormat="1">
      <c r="B7" s="894" t="s">
        <v>989</v>
      </c>
      <c r="C7" s="1350">
        <v>2.5988499999999998E-3</v>
      </c>
      <c r="D7" s="1350">
        <v>0.22674689999999997</v>
      </c>
    </row>
    <row r="8" spans="1:4" s="115" customFormat="1">
      <c r="B8" s="895" t="s">
        <v>964</v>
      </c>
      <c r="C8" s="1351">
        <v>1.4107E-3</v>
      </c>
      <c r="D8" s="1351">
        <v>0.16963371000000002</v>
      </c>
    </row>
    <row r="9" spans="1:4" s="115" customFormat="1">
      <c r="B9" s="895" t="s">
        <v>297</v>
      </c>
      <c r="C9" s="1351">
        <v>3.8391189229616068E-2</v>
      </c>
      <c r="D9" s="1352">
        <v>0.43750159329154009</v>
      </c>
    </row>
    <row r="10" spans="1:4" s="115" customFormat="1">
      <c r="B10" s="724" t="s">
        <v>2797</v>
      </c>
      <c r="C10" s="1351">
        <v>0.140676</v>
      </c>
      <c r="D10" s="1352">
        <v>0.45412379999999997</v>
      </c>
    </row>
    <row r="11" spans="1:4" s="115" customFormat="1">
      <c r="B11" s="724" t="s">
        <v>2796</v>
      </c>
      <c r="C11" s="1351">
        <v>2.1605579999999999E-2</v>
      </c>
      <c r="D11" s="1351">
        <v>0.43477378</v>
      </c>
    </row>
    <row r="12" spans="1:4" s="115" customFormat="1">
      <c r="B12" s="895" t="s">
        <v>298</v>
      </c>
      <c r="C12" s="1352">
        <v>5.1060411726017524E-2</v>
      </c>
      <c r="D12" s="1351">
        <v>0.29729956518940576</v>
      </c>
    </row>
    <row r="13" spans="1:4" s="115" customFormat="1" ht="15" customHeight="1">
      <c r="B13" s="395" t="s">
        <v>2798</v>
      </c>
      <c r="C13" s="1352">
        <v>2.614234E-2</v>
      </c>
      <c r="D13" s="1352">
        <v>0.17597891000000002</v>
      </c>
    </row>
    <row r="14" spans="1:4" s="115" customFormat="1" ht="15" customHeight="1">
      <c r="B14" s="395" t="s">
        <v>2799</v>
      </c>
      <c r="C14" s="1352">
        <v>4.1691229999999996E-2</v>
      </c>
      <c r="D14" s="1352">
        <v>0.24029216</v>
      </c>
    </row>
    <row r="15" spans="1:4" s="115" customFormat="1">
      <c r="B15" s="395" t="s">
        <v>2793</v>
      </c>
      <c r="C15" s="1351">
        <v>3.2181670000000002E-2</v>
      </c>
      <c r="D15" s="1351">
        <v>0.48888378000000005</v>
      </c>
    </row>
    <row r="16" spans="1:4" s="115" customFormat="1">
      <c r="B16" s="395" t="s">
        <v>2794</v>
      </c>
      <c r="C16" s="1351">
        <v>0.15627943999999999</v>
      </c>
      <c r="D16" s="1351">
        <v>0.51759480000000002</v>
      </c>
    </row>
    <row r="17" spans="2:4" s="115" customFormat="1">
      <c r="B17" s="725" t="s">
        <v>2795</v>
      </c>
      <c r="C17" s="1351">
        <v>8.5815249999999996E-2</v>
      </c>
      <c r="D17" s="1351">
        <v>0.55254840000000005</v>
      </c>
    </row>
    <row r="18" spans="2:4" s="115" customFormat="1">
      <c r="B18" s="720" t="s">
        <v>1187</v>
      </c>
      <c r="C18" s="1353">
        <v>2.8444759999999999E-2</v>
      </c>
      <c r="D18" s="1353">
        <v>0.29634317999999998</v>
      </c>
    </row>
    <row r="19" spans="2:4">
      <c r="C19" s="1354"/>
      <c r="D19" s="1354"/>
    </row>
    <row r="20" spans="2:4">
      <c r="C20" s="1354"/>
      <c r="D20" s="1354"/>
    </row>
    <row r="21" spans="2:4">
      <c r="B21" s="206" t="s">
        <v>98</v>
      </c>
      <c r="C21" s="1462" t="s">
        <v>288</v>
      </c>
      <c r="D21" s="1462"/>
    </row>
    <row r="22" spans="2:4" ht="26">
      <c r="B22" s="777" t="s">
        <v>798</v>
      </c>
      <c r="C22" s="1355" t="s">
        <v>1188</v>
      </c>
      <c r="D22" s="1355" t="s">
        <v>1189</v>
      </c>
    </row>
    <row r="23" spans="2:4">
      <c r="B23" s="894" t="s">
        <v>989</v>
      </c>
      <c r="C23" s="1356"/>
      <c r="D23" s="1356"/>
    </row>
    <row r="24" spans="2:4">
      <c r="B24" s="895" t="s">
        <v>964</v>
      </c>
      <c r="C24" s="1357"/>
      <c r="D24" s="1357"/>
    </row>
    <row r="25" spans="2:4">
      <c r="B25" s="1360" t="s">
        <v>297</v>
      </c>
      <c r="C25" s="1351">
        <v>3.0762318810419669E-2</v>
      </c>
      <c r="D25" s="1352">
        <v>0.34495866131966302</v>
      </c>
    </row>
    <row r="26" spans="2:4">
      <c r="B26" s="724" t="s">
        <v>2797</v>
      </c>
      <c r="C26" s="1351">
        <v>5.6723879999999997E-2</v>
      </c>
      <c r="D26" s="1352">
        <v>0.38145924000000003</v>
      </c>
    </row>
    <row r="27" spans="2:4">
      <c r="B27" s="724" t="s">
        <v>2796</v>
      </c>
      <c r="C27" s="1351">
        <v>2.5754909999999999E-2</v>
      </c>
      <c r="D27" s="1351">
        <v>0.33791851000000001</v>
      </c>
    </row>
    <row r="28" spans="2:4">
      <c r="B28" s="895" t="s">
        <v>298</v>
      </c>
      <c r="C28" s="1352">
        <v>9.8163820000000013E-2</v>
      </c>
      <c r="D28" s="1351">
        <v>0.76312391000000002</v>
      </c>
    </row>
    <row r="29" spans="2:4" ht="12.75" customHeight="1">
      <c r="B29" s="395" t="s">
        <v>2798</v>
      </c>
      <c r="C29" s="1358"/>
      <c r="D29" s="1358"/>
    </row>
    <row r="30" spans="2:4" ht="12.75" customHeight="1">
      <c r="B30" s="395" t="s">
        <v>2799</v>
      </c>
      <c r="C30" s="1358"/>
      <c r="D30" s="1358"/>
    </row>
    <row r="31" spans="2:4">
      <c r="B31" s="395" t="s">
        <v>2793</v>
      </c>
      <c r="C31" s="1351">
        <v>9.8163820000000013E-2</v>
      </c>
      <c r="D31" s="1351">
        <v>0.76312391000000002</v>
      </c>
    </row>
    <row r="32" spans="2:4">
      <c r="B32" s="395" t="s">
        <v>2794</v>
      </c>
      <c r="C32" s="1357"/>
      <c r="D32" s="1357"/>
    </row>
    <row r="33" spans="2:4">
      <c r="B33" s="725" t="s">
        <v>2795</v>
      </c>
      <c r="C33" s="1359"/>
      <c r="D33" s="1359"/>
    </row>
    <row r="34" spans="2:4">
      <c r="B34" s="720" t="s">
        <v>1187</v>
      </c>
      <c r="C34" s="1353">
        <v>4.8487150000000007E-2</v>
      </c>
      <c r="D34" s="1353">
        <v>0.45492516999999999</v>
      </c>
    </row>
  </sheetData>
  <mergeCells count="3">
    <mergeCell ref="B2:D2"/>
    <mergeCell ref="C5:D5"/>
    <mergeCell ref="C21:D21"/>
  </mergeCell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5"/>
  <sheetViews>
    <sheetView showGridLines="0" topLeftCell="A160" workbookViewId="0">
      <selection activeCell="A188" sqref="A188:XFD193"/>
    </sheetView>
  </sheetViews>
  <sheetFormatPr baseColWidth="10" defaultColWidth="9" defaultRowHeight="13"/>
  <cols>
    <col min="1" max="1" width="8.69921875" style="143" customWidth="1"/>
    <col min="2" max="2" width="54.5" style="143" customWidth="1"/>
    <col min="3" max="3" width="20.5" style="143" customWidth="1"/>
    <col min="4" max="4" width="16.796875" style="739" customWidth="1"/>
    <col min="5" max="5" width="25" style="739" customWidth="1"/>
    <col min="6" max="6" width="16.69921875" style="740" customWidth="1"/>
    <col min="7" max="7" width="14.69921875" style="740" customWidth="1"/>
    <col min="8" max="8" width="25.5" style="740" customWidth="1"/>
    <col min="9" max="9" width="18.69921875" style="739" customWidth="1"/>
    <col min="10" max="16384" width="9" style="143"/>
  </cols>
  <sheetData>
    <row r="2" spans="1:14">
      <c r="B2" s="1437" t="s">
        <v>1366</v>
      </c>
      <c r="C2" s="1437"/>
      <c r="D2" s="1437"/>
      <c r="E2" s="1437"/>
      <c r="F2" s="1437"/>
      <c r="G2" s="1437"/>
      <c r="H2" s="1437"/>
      <c r="I2" s="1437"/>
      <c r="J2" s="399"/>
      <c r="K2" s="399"/>
      <c r="L2" s="399"/>
      <c r="M2" s="399"/>
      <c r="N2" s="399"/>
    </row>
    <row r="3" spans="1:14">
      <c r="B3" s="786"/>
      <c r="C3" s="786"/>
      <c r="D3" s="786"/>
      <c r="E3" s="786"/>
      <c r="F3" s="786"/>
      <c r="G3" s="786"/>
      <c r="H3" s="786"/>
      <c r="I3" s="786"/>
      <c r="J3" s="727"/>
      <c r="K3" s="727"/>
      <c r="L3" s="399"/>
      <c r="M3" s="399"/>
      <c r="N3" s="399"/>
    </row>
    <row r="4" spans="1:14" ht="20.5">
      <c r="B4" s="169"/>
      <c r="C4" s="356"/>
      <c r="D4" s="3"/>
      <c r="E4" s="143"/>
      <c r="F4" s="143"/>
      <c r="G4" s="143"/>
      <c r="H4" s="728"/>
      <c r="I4" s="169"/>
    </row>
    <row r="5" spans="1:14" s="146" customFormat="1" ht="13.9" customHeight="1">
      <c r="A5" s="143"/>
      <c r="B5" s="1470"/>
      <c r="C5" s="1464" t="s">
        <v>982</v>
      </c>
      <c r="D5" s="729"/>
      <c r="E5" s="1381" t="s">
        <v>983</v>
      </c>
      <c r="F5" s="1466" t="s">
        <v>984</v>
      </c>
      <c r="G5" s="1466"/>
      <c r="H5" s="1468" t="s">
        <v>985</v>
      </c>
      <c r="I5" s="1468" t="s">
        <v>986</v>
      </c>
    </row>
    <row r="6" spans="1:14">
      <c r="B6" s="1471"/>
      <c r="C6" s="1464"/>
      <c r="D6" s="1381" t="s">
        <v>987</v>
      </c>
      <c r="E6" s="1381"/>
      <c r="F6" s="1467"/>
      <c r="G6" s="1467"/>
      <c r="H6" s="1468"/>
      <c r="I6" s="1468"/>
    </row>
    <row r="7" spans="1:14">
      <c r="B7" s="335" t="s">
        <v>988</v>
      </c>
      <c r="C7" s="1465"/>
      <c r="D7" s="1387"/>
      <c r="E7" s="1387"/>
      <c r="F7" s="730" t="s">
        <v>1359</v>
      </c>
      <c r="G7" s="730" t="s">
        <v>1360</v>
      </c>
      <c r="H7" s="1469"/>
      <c r="I7" s="1469"/>
    </row>
    <row r="8" spans="1:14" s="214" customFormat="1">
      <c r="B8" s="731" t="s">
        <v>989</v>
      </c>
      <c r="C8" s="731"/>
      <c r="D8" s="14"/>
      <c r="E8" s="14"/>
      <c r="F8" s="15"/>
      <c r="G8" s="15"/>
      <c r="H8" s="15"/>
      <c r="I8" s="14"/>
    </row>
    <row r="9" spans="1:14" s="169" customFormat="1">
      <c r="B9" s="866" t="s">
        <v>990</v>
      </c>
      <c r="C9" s="867" t="s">
        <v>48</v>
      </c>
      <c r="D9" s="732">
        <v>1.0001E-4</v>
      </c>
      <c r="E9" s="732">
        <v>1.1043000000000001E-4</v>
      </c>
      <c r="F9" s="868">
        <v>5</v>
      </c>
      <c r="G9" s="868">
        <v>5</v>
      </c>
      <c r="H9" s="868">
        <v>0</v>
      </c>
      <c r="I9" s="869">
        <v>0</v>
      </c>
      <c r="K9" s="356"/>
    </row>
    <row r="10" spans="1:14" s="169" customFormat="1">
      <c r="B10" s="870" t="s">
        <v>991</v>
      </c>
      <c r="C10" s="871" t="s">
        <v>49</v>
      </c>
      <c r="D10" s="733">
        <v>2.987E-4</v>
      </c>
      <c r="E10" s="733">
        <v>2.7300000000000002E-4</v>
      </c>
      <c r="F10" s="869">
        <v>1</v>
      </c>
      <c r="G10" s="869">
        <v>1</v>
      </c>
      <c r="H10" s="869">
        <v>0</v>
      </c>
      <c r="I10" s="869">
        <v>0</v>
      </c>
      <c r="K10" s="356"/>
    </row>
    <row r="11" spans="1:14" s="169" customFormat="1">
      <c r="B11" s="870" t="s">
        <v>992</v>
      </c>
      <c r="C11" s="871" t="s">
        <v>50</v>
      </c>
      <c r="D11" s="733">
        <v>3.1462999999999999E-4</v>
      </c>
      <c r="E11" s="733">
        <v>3.0963999999999997E-4</v>
      </c>
      <c r="F11" s="869">
        <v>1</v>
      </c>
      <c r="G11" s="869">
        <v>3</v>
      </c>
      <c r="H11" s="869">
        <v>0</v>
      </c>
      <c r="I11" s="869">
        <v>0</v>
      </c>
    </row>
    <row r="12" spans="1:14" s="169" customFormat="1">
      <c r="B12" s="870" t="s">
        <v>993</v>
      </c>
      <c r="C12" s="871" t="s">
        <v>51</v>
      </c>
      <c r="D12" s="733">
        <v>4.1043999999999998E-4</v>
      </c>
      <c r="E12" s="733">
        <v>4.2125000000000002E-4</v>
      </c>
      <c r="F12" s="869">
        <v>4</v>
      </c>
      <c r="G12" s="869">
        <v>3</v>
      </c>
      <c r="H12" s="869">
        <v>0</v>
      </c>
      <c r="I12" s="869">
        <v>0</v>
      </c>
    </row>
    <row r="13" spans="1:14" s="169" customFormat="1">
      <c r="B13" s="870" t="s">
        <v>994</v>
      </c>
      <c r="C13" s="871" t="s">
        <v>52</v>
      </c>
      <c r="D13" s="733">
        <v>5.0042000000000001E-4</v>
      </c>
      <c r="E13" s="733">
        <v>5.0999999999999993E-4</v>
      </c>
      <c r="F13" s="869">
        <v>8</v>
      </c>
      <c r="G13" s="869">
        <v>8</v>
      </c>
      <c r="H13" s="869">
        <v>0</v>
      </c>
      <c r="I13" s="869">
        <v>0</v>
      </c>
    </row>
    <row r="14" spans="1:14" s="169" customFormat="1">
      <c r="B14" s="870" t="s">
        <v>995</v>
      </c>
      <c r="C14" s="871" t="s">
        <v>53</v>
      </c>
      <c r="D14" s="733">
        <v>7.9701999999999996E-4</v>
      </c>
      <c r="E14" s="733">
        <v>7.2599999999999997E-4</v>
      </c>
      <c r="F14" s="869">
        <v>1</v>
      </c>
      <c r="G14" s="869">
        <v>1</v>
      </c>
      <c r="H14" s="869">
        <v>0</v>
      </c>
      <c r="I14" s="869">
        <v>0</v>
      </c>
    </row>
    <row r="15" spans="1:14" s="169" customFormat="1">
      <c r="B15" s="870" t="s">
        <v>996</v>
      </c>
      <c r="C15" s="871" t="s">
        <v>54</v>
      </c>
      <c r="D15" s="733">
        <v>1.0397499999999999E-3</v>
      </c>
      <c r="E15" s="733">
        <v>1.0328E-3</v>
      </c>
      <c r="F15" s="869">
        <v>3</v>
      </c>
      <c r="G15" s="869">
        <v>2</v>
      </c>
      <c r="H15" s="869">
        <v>0</v>
      </c>
      <c r="I15" s="869">
        <v>0</v>
      </c>
    </row>
    <row r="16" spans="1:14" s="169" customFormat="1">
      <c r="B16" s="870" t="s">
        <v>997</v>
      </c>
      <c r="C16" s="871" t="s">
        <v>55</v>
      </c>
      <c r="D16" s="733">
        <v>1.45717E-3</v>
      </c>
      <c r="E16" s="733">
        <v>1.3134000000000002E-3</v>
      </c>
      <c r="F16" s="869">
        <v>7</v>
      </c>
      <c r="G16" s="869">
        <v>5</v>
      </c>
      <c r="H16" s="869">
        <v>0</v>
      </c>
      <c r="I16" s="869">
        <v>0</v>
      </c>
    </row>
    <row r="17" spans="2:11" s="169" customFormat="1">
      <c r="B17" s="870" t="s">
        <v>998</v>
      </c>
      <c r="C17" s="871" t="s">
        <v>56</v>
      </c>
      <c r="D17" s="733">
        <v>2.01995E-3</v>
      </c>
      <c r="E17" s="733">
        <v>1.9454099999999998E-3</v>
      </c>
      <c r="F17" s="869">
        <v>5</v>
      </c>
      <c r="G17" s="869">
        <v>4</v>
      </c>
      <c r="H17" s="869">
        <v>0</v>
      </c>
      <c r="I17" s="869">
        <v>0</v>
      </c>
    </row>
    <row r="18" spans="2:11" s="169" customFormat="1">
      <c r="B18" s="870" t="s">
        <v>999</v>
      </c>
      <c r="C18" s="871" t="s">
        <v>57</v>
      </c>
      <c r="D18" s="733">
        <v>2.9323000000000001E-3</v>
      </c>
      <c r="E18" s="733">
        <v>2.9184900000000001E-3</v>
      </c>
      <c r="F18" s="869">
        <v>3</v>
      </c>
      <c r="G18" s="869">
        <v>4</v>
      </c>
      <c r="H18" s="869">
        <v>0</v>
      </c>
      <c r="I18" s="869">
        <v>0</v>
      </c>
    </row>
    <row r="19" spans="2:11" s="169" customFormat="1">
      <c r="B19" s="870" t="s">
        <v>1000</v>
      </c>
      <c r="C19" s="871" t="s">
        <v>58</v>
      </c>
      <c r="D19" s="733">
        <v>4.84039E-3</v>
      </c>
      <c r="E19" s="733">
        <v>5.1187400000000001E-3</v>
      </c>
      <c r="F19" s="869">
        <v>1</v>
      </c>
      <c r="G19" s="869">
        <v>1</v>
      </c>
      <c r="H19" s="869">
        <v>0</v>
      </c>
      <c r="I19" s="869">
        <v>0</v>
      </c>
    </row>
    <row r="20" spans="2:11" s="169" customFormat="1">
      <c r="B20" s="870" t="s">
        <v>1001</v>
      </c>
      <c r="C20" s="871" t="s">
        <v>59</v>
      </c>
      <c r="D20" s="733">
        <v>8.5834699999999993E-3</v>
      </c>
      <c r="E20" s="733">
        <v>8.3337600000000008E-3</v>
      </c>
      <c r="F20" s="869">
        <v>2</v>
      </c>
      <c r="G20" s="869">
        <v>4</v>
      </c>
      <c r="H20" s="869">
        <v>0</v>
      </c>
      <c r="I20" s="869">
        <v>0</v>
      </c>
    </row>
    <row r="21" spans="2:11" s="169" customFormat="1">
      <c r="B21" s="870" t="s">
        <v>1002</v>
      </c>
      <c r="C21" s="871" t="s">
        <v>60</v>
      </c>
      <c r="D21" s="733">
        <v>1.2993900000000001E-2</v>
      </c>
      <c r="E21" s="733">
        <v>1.4284030000000001E-2</v>
      </c>
      <c r="F21" s="869">
        <v>2</v>
      </c>
      <c r="G21" s="869">
        <v>3</v>
      </c>
      <c r="H21" s="869">
        <v>2</v>
      </c>
      <c r="I21" s="733">
        <v>1</v>
      </c>
    </row>
    <row r="22" spans="2:11" s="169" customFormat="1">
      <c r="B22" s="870" t="s">
        <v>1003</v>
      </c>
      <c r="C22" s="871" t="s">
        <v>61</v>
      </c>
      <c r="D22" s="733">
        <v>2.483759E-2</v>
      </c>
      <c r="E22" s="733">
        <v>2.5150389999999998E-2</v>
      </c>
      <c r="F22" s="869">
        <v>6</v>
      </c>
      <c r="G22" s="869">
        <v>3</v>
      </c>
      <c r="H22" s="869">
        <v>1</v>
      </c>
      <c r="I22" s="733">
        <v>0.125</v>
      </c>
    </row>
    <row r="23" spans="2:11" s="169" customFormat="1">
      <c r="B23" s="870" t="s">
        <v>1004</v>
      </c>
      <c r="C23" s="871" t="s">
        <v>62</v>
      </c>
      <c r="D23" s="733">
        <v>4.41E-2</v>
      </c>
      <c r="E23" s="733">
        <v>4.4099649999999997E-2</v>
      </c>
      <c r="F23" s="869">
        <v>4</v>
      </c>
      <c r="G23" s="869">
        <v>2</v>
      </c>
      <c r="H23" s="869">
        <v>0</v>
      </c>
      <c r="I23" s="869">
        <v>0</v>
      </c>
    </row>
    <row r="24" spans="2:11" s="169" customFormat="1">
      <c r="B24" s="870" t="s">
        <v>1005</v>
      </c>
      <c r="C24" s="871" t="s">
        <v>63</v>
      </c>
      <c r="D24" s="733">
        <v>7.85E-2</v>
      </c>
      <c r="E24" s="733">
        <v>7.85E-2</v>
      </c>
      <c r="F24" s="869">
        <v>4</v>
      </c>
      <c r="G24" s="869">
        <v>8</v>
      </c>
      <c r="H24" s="869">
        <v>1</v>
      </c>
      <c r="I24" s="733">
        <v>0.2</v>
      </c>
    </row>
    <row r="25" spans="2:11" s="169" customFormat="1">
      <c r="B25" s="870" t="s">
        <v>1006</v>
      </c>
      <c r="C25" s="871" t="s">
        <v>72</v>
      </c>
      <c r="D25" s="733">
        <v>0.19236117</v>
      </c>
      <c r="E25" s="733">
        <v>0.24899995</v>
      </c>
      <c r="F25" s="869">
        <v>6</v>
      </c>
      <c r="G25" s="869">
        <v>5</v>
      </c>
      <c r="H25" s="869">
        <v>0</v>
      </c>
      <c r="I25" s="869">
        <v>0</v>
      </c>
    </row>
    <row r="26" spans="2:11" s="169" customFormat="1">
      <c r="B26" s="870" t="s">
        <v>1007</v>
      </c>
      <c r="C26" s="871" t="s">
        <v>73</v>
      </c>
      <c r="D26" s="733">
        <v>1</v>
      </c>
      <c r="E26" s="733">
        <v>1</v>
      </c>
      <c r="F26" s="869">
        <v>6</v>
      </c>
      <c r="G26" s="869">
        <v>3</v>
      </c>
      <c r="H26" s="869">
        <v>0</v>
      </c>
      <c r="I26" s="869">
        <v>0</v>
      </c>
    </row>
    <row r="27" spans="2:11" s="214" customFormat="1">
      <c r="B27" s="734" t="s">
        <v>964</v>
      </c>
      <c r="C27" s="734"/>
      <c r="D27" s="735"/>
      <c r="E27" s="735"/>
      <c r="F27" s="51"/>
      <c r="G27" s="51"/>
      <c r="H27" s="51"/>
      <c r="I27" s="736"/>
    </row>
    <row r="28" spans="2:11" s="169" customFormat="1">
      <c r="B28" s="866" t="s">
        <v>990</v>
      </c>
      <c r="C28" s="867" t="s">
        <v>48</v>
      </c>
      <c r="D28" s="737">
        <v>2.9999999999999997E-4</v>
      </c>
      <c r="E28" s="737">
        <v>3.0006E-4</v>
      </c>
      <c r="F28" s="868">
        <v>10</v>
      </c>
      <c r="G28" s="868">
        <v>10</v>
      </c>
      <c r="H28" s="868">
        <v>0</v>
      </c>
      <c r="I28" s="868">
        <v>0</v>
      </c>
      <c r="K28" s="356"/>
    </row>
    <row r="29" spans="2:11" s="169" customFormat="1">
      <c r="B29" s="870" t="s">
        <v>991</v>
      </c>
      <c r="C29" s="871" t="s">
        <v>49</v>
      </c>
      <c r="D29" s="737">
        <v>2.9999999999999997E-4</v>
      </c>
      <c r="E29" s="733">
        <v>2.9999999999999997E-4</v>
      </c>
      <c r="F29" s="869">
        <v>11</v>
      </c>
      <c r="G29" s="869">
        <v>9</v>
      </c>
      <c r="H29" s="869">
        <v>0</v>
      </c>
      <c r="I29" s="869">
        <v>0</v>
      </c>
      <c r="K29" s="356"/>
    </row>
    <row r="30" spans="2:11" s="169" customFormat="1">
      <c r="B30" s="870" t="s">
        <v>992</v>
      </c>
      <c r="C30" s="871" t="s">
        <v>50</v>
      </c>
      <c r="D30" s="737">
        <v>2.9999999999999997E-4</v>
      </c>
      <c r="E30" s="733">
        <v>2.9996999999999999E-4</v>
      </c>
      <c r="F30" s="869">
        <v>29</v>
      </c>
      <c r="G30" s="869">
        <v>31</v>
      </c>
      <c r="H30" s="869">
        <v>0</v>
      </c>
      <c r="I30" s="869">
        <v>0</v>
      </c>
    </row>
    <row r="31" spans="2:11" s="169" customFormat="1">
      <c r="B31" s="870" t="s">
        <v>993</v>
      </c>
      <c r="C31" s="871" t="s">
        <v>51</v>
      </c>
      <c r="D31" s="737">
        <v>4.0000000000000002E-4</v>
      </c>
      <c r="E31" s="733">
        <v>3.9999000000000002E-4</v>
      </c>
      <c r="F31" s="869">
        <v>151</v>
      </c>
      <c r="G31" s="869">
        <v>146</v>
      </c>
      <c r="H31" s="869">
        <v>0</v>
      </c>
      <c r="I31" s="869">
        <v>0</v>
      </c>
    </row>
    <row r="32" spans="2:11" s="169" customFormat="1">
      <c r="B32" s="870" t="s">
        <v>994</v>
      </c>
      <c r="C32" s="871" t="s">
        <v>52</v>
      </c>
      <c r="D32" s="737">
        <v>5.0000000000000001E-4</v>
      </c>
      <c r="E32" s="733">
        <v>4.9991E-4</v>
      </c>
      <c r="F32" s="869">
        <v>387</v>
      </c>
      <c r="G32" s="869">
        <v>324</v>
      </c>
      <c r="H32" s="869">
        <v>0</v>
      </c>
      <c r="I32" s="869">
        <v>0</v>
      </c>
    </row>
    <row r="33" spans="2:11" s="169" customFormat="1">
      <c r="B33" s="870" t="s">
        <v>995</v>
      </c>
      <c r="C33" s="871" t="s">
        <v>53</v>
      </c>
      <c r="D33" s="737">
        <v>8.0000000000000004E-4</v>
      </c>
      <c r="E33" s="733">
        <v>8.0011000000000004E-4</v>
      </c>
      <c r="F33" s="869">
        <v>143</v>
      </c>
      <c r="G33" s="869">
        <v>162</v>
      </c>
      <c r="H33" s="869">
        <v>0</v>
      </c>
      <c r="I33" s="869">
        <v>0</v>
      </c>
    </row>
    <row r="34" spans="2:11" s="169" customFormat="1">
      <c r="B34" s="870" t="s">
        <v>996</v>
      </c>
      <c r="C34" s="871" t="s">
        <v>54</v>
      </c>
      <c r="D34" s="737">
        <v>1.0000440477308803E-3</v>
      </c>
      <c r="E34" s="733">
        <v>9.1667583333333348E-4</v>
      </c>
      <c r="F34" s="869">
        <v>475</v>
      </c>
      <c r="G34" s="869">
        <v>486</v>
      </c>
      <c r="H34" s="869">
        <v>9</v>
      </c>
      <c r="I34" s="733">
        <v>3.164350444665585E-3</v>
      </c>
    </row>
    <row r="35" spans="2:11" s="169" customFormat="1">
      <c r="B35" s="870" t="s">
        <v>997</v>
      </c>
      <c r="C35" s="871" t="s">
        <v>55</v>
      </c>
      <c r="D35" s="737">
        <v>1.4000464437474733E-3</v>
      </c>
      <c r="E35" s="733">
        <v>1.488E-3</v>
      </c>
      <c r="F35" s="869">
        <v>1113</v>
      </c>
      <c r="G35" s="869">
        <v>1158</v>
      </c>
      <c r="H35" s="869">
        <v>10</v>
      </c>
      <c r="I35" s="733">
        <v>7.987869416717407E-3</v>
      </c>
    </row>
    <row r="36" spans="2:11" s="169" customFormat="1">
      <c r="B36" s="870" t="s">
        <v>998</v>
      </c>
      <c r="C36" s="871" t="s">
        <v>56</v>
      </c>
      <c r="D36" s="737">
        <v>2.0000699853030372E-3</v>
      </c>
      <c r="E36" s="733">
        <v>2.404116E-3</v>
      </c>
      <c r="F36" s="869">
        <v>521</v>
      </c>
      <c r="G36" s="869">
        <v>536</v>
      </c>
      <c r="H36" s="869">
        <v>4</v>
      </c>
      <c r="I36" s="733">
        <v>8.5140309363975868E-3</v>
      </c>
    </row>
    <row r="37" spans="2:11" s="169" customFormat="1">
      <c r="B37" s="870" t="s">
        <v>999</v>
      </c>
      <c r="C37" s="871" t="s">
        <v>57</v>
      </c>
      <c r="D37" s="737">
        <v>3.100370056013638E-3</v>
      </c>
      <c r="E37" s="733">
        <v>3.453543333333333E-3</v>
      </c>
      <c r="F37" s="869">
        <v>337</v>
      </c>
      <c r="G37" s="869">
        <v>325</v>
      </c>
      <c r="H37" s="869">
        <v>0</v>
      </c>
      <c r="I37" s="733">
        <v>5.3787214257673757E-3</v>
      </c>
    </row>
    <row r="38" spans="2:11" s="169" customFormat="1">
      <c r="B38" s="870" t="s">
        <v>1000</v>
      </c>
      <c r="C38" s="871" t="s">
        <v>58</v>
      </c>
      <c r="D38" s="737">
        <v>5.1034687054492198E-3</v>
      </c>
      <c r="E38" s="733">
        <v>6.8610133333333323E-3</v>
      </c>
      <c r="F38" s="869">
        <v>174</v>
      </c>
      <c r="G38" s="869">
        <v>188</v>
      </c>
      <c r="H38" s="869">
        <v>0</v>
      </c>
      <c r="I38" s="733">
        <v>1.2898416199867067E-2</v>
      </c>
    </row>
    <row r="39" spans="2:11" s="169" customFormat="1">
      <c r="B39" s="870" t="s">
        <v>1001</v>
      </c>
      <c r="C39" s="871" t="s">
        <v>59</v>
      </c>
      <c r="D39" s="737">
        <v>8.7928399999999997E-3</v>
      </c>
      <c r="E39" s="733">
        <v>8.8545700000000008E-3</v>
      </c>
      <c r="F39" s="869">
        <v>88</v>
      </c>
      <c r="G39" s="869">
        <v>89</v>
      </c>
      <c r="H39" s="869">
        <v>0</v>
      </c>
      <c r="I39" s="869">
        <v>0</v>
      </c>
    </row>
    <row r="40" spans="2:11" s="169" customFormat="1">
      <c r="B40" s="870" t="s">
        <v>1002</v>
      </c>
      <c r="C40" s="871" t="s">
        <v>60</v>
      </c>
      <c r="D40" s="737">
        <v>1.5000369564816339E-2</v>
      </c>
      <c r="E40" s="733">
        <v>1.12536975E-2</v>
      </c>
      <c r="F40" s="869">
        <v>190</v>
      </c>
      <c r="G40" s="869">
        <v>176</v>
      </c>
      <c r="H40" s="869">
        <v>0</v>
      </c>
      <c r="I40" s="869">
        <v>0</v>
      </c>
    </row>
    <row r="41" spans="2:11" s="169" customFormat="1">
      <c r="B41" s="870" t="s">
        <v>1003</v>
      </c>
      <c r="C41" s="871" t="s">
        <v>61</v>
      </c>
      <c r="D41" s="737">
        <v>2.5506759854334281E-2</v>
      </c>
      <c r="E41" s="733">
        <v>2.5745164999999997E-2</v>
      </c>
      <c r="F41" s="869">
        <v>62</v>
      </c>
      <c r="G41" s="869">
        <v>73</v>
      </c>
      <c r="H41" s="869">
        <v>0</v>
      </c>
      <c r="I41" s="733">
        <v>6.0469203921018448E-3</v>
      </c>
    </row>
    <row r="42" spans="2:11" s="169" customFormat="1">
      <c r="B42" s="870" t="s">
        <v>1004</v>
      </c>
      <c r="C42" s="871" t="s">
        <v>62</v>
      </c>
      <c r="D42" s="737">
        <v>4.4097409541332955E-2</v>
      </c>
      <c r="E42" s="733">
        <v>4.4119279999999997E-2</v>
      </c>
      <c r="F42" s="869">
        <v>56</v>
      </c>
      <c r="G42" s="869">
        <v>59</v>
      </c>
      <c r="H42" s="869">
        <v>0</v>
      </c>
      <c r="I42" s="733">
        <v>9.1021035384631042E-3</v>
      </c>
    </row>
    <row r="43" spans="2:11" s="169" customFormat="1">
      <c r="B43" s="870" t="s">
        <v>1005</v>
      </c>
      <c r="C43" s="871" t="s">
        <v>63</v>
      </c>
      <c r="D43" s="737">
        <v>7.9353955583631772E-2</v>
      </c>
      <c r="E43" s="733">
        <v>7.8595164999999995E-2</v>
      </c>
      <c r="F43" s="869">
        <v>33</v>
      </c>
      <c r="G43" s="869">
        <v>22</v>
      </c>
      <c r="H43" s="869">
        <v>0</v>
      </c>
      <c r="I43" s="733">
        <v>1.6776382700756071E-2</v>
      </c>
    </row>
    <row r="44" spans="2:11" s="169" customFormat="1">
      <c r="B44" s="870" t="s">
        <v>1006</v>
      </c>
      <c r="C44" s="871" t="s">
        <v>72</v>
      </c>
      <c r="D44" s="737">
        <v>0.17052713322008065</v>
      </c>
      <c r="E44" s="733">
        <v>0.15915948499999999</v>
      </c>
      <c r="F44" s="869">
        <v>23</v>
      </c>
      <c r="G44" s="869">
        <v>21</v>
      </c>
      <c r="H44" s="869">
        <v>0</v>
      </c>
      <c r="I44" s="869">
        <v>0</v>
      </c>
    </row>
    <row r="45" spans="2:11" s="169" customFormat="1">
      <c r="B45" s="870" t="s">
        <v>1007</v>
      </c>
      <c r="C45" s="871" t="s">
        <v>73</v>
      </c>
      <c r="D45" s="733">
        <v>1</v>
      </c>
      <c r="E45" s="733">
        <v>1</v>
      </c>
      <c r="F45" s="869">
        <v>72</v>
      </c>
      <c r="G45" s="869">
        <v>92</v>
      </c>
      <c r="H45" s="869">
        <v>0</v>
      </c>
      <c r="I45" s="869">
        <v>0</v>
      </c>
    </row>
    <row r="46" spans="2:11" s="214" customFormat="1">
      <c r="B46" s="734" t="s">
        <v>1008</v>
      </c>
      <c r="C46" s="734"/>
      <c r="D46" s="735"/>
      <c r="E46" s="735"/>
      <c r="F46" s="51"/>
      <c r="G46" s="51"/>
      <c r="H46" s="51"/>
      <c r="I46" s="736"/>
    </row>
    <row r="47" spans="2:11" s="169" customFormat="1">
      <c r="B47" s="866" t="s">
        <v>990</v>
      </c>
      <c r="C47" s="867" t="s">
        <v>48</v>
      </c>
      <c r="D47" s="737">
        <v>2.9999999999999997E-4</v>
      </c>
      <c r="E47" s="737">
        <v>2.9999999999999997E-4</v>
      </c>
      <c r="F47" s="868">
        <v>105</v>
      </c>
      <c r="G47" s="868">
        <v>74</v>
      </c>
      <c r="H47" s="868">
        <v>0</v>
      </c>
      <c r="I47" s="868">
        <v>0</v>
      </c>
      <c r="K47" s="356"/>
    </row>
    <row r="48" spans="2:11" s="169" customFormat="1">
      <c r="B48" s="870" t="s">
        <v>991</v>
      </c>
      <c r="C48" s="871" t="s">
        <v>49</v>
      </c>
      <c r="D48" s="737">
        <v>2.9999999999999997E-4</v>
      </c>
      <c r="E48" s="733">
        <v>2.9999999999999997E-4</v>
      </c>
      <c r="F48" s="869">
        <v>45</v>
      </c>
      <c r="G48" s="869">
        <v>20</v>
      </c>
      <c r="H48" s="869">
        <v>0</v>
      </c>
      <c r="I48" s="869">
        <v>0</v>
      </c>
      <c r="K48" s="356"/>
    </row>
    <row r="49" spans="2:9" s="169" customFormat="1">
      <c r="B49" s="870" t="s">
        <v>992</v>
      </c>
      <c r="C49" s="871" t="s">
        <v>50</v>
      </c>
      <c r="D49" s="737">
        <v>3.1095999999999999E-4</v>
      </c>
      <c r="E49" s="733">
        <v>3.3729000000000002E-4</v>
      </c>
      <c r="F49" s="869">
        <v>24</v>
      </c>
      <c r="G49" s="869">
        <v>45</v>
      </c>
      <c r="H49" s="869">
        <v>0</v>
      </c>
      <c r="I49" s="869">
        <v>0</v>
      </c>
    </row>
    <row r="50" spans="2:9" s="169" customFormat="1">
      <c r="B50" s="870" t="s">
        <v>993</v>
      </c>
      <c r="C50" s="871" t="s">
        <v>51</v>
      </c>
      <c r="D50" s="737">
        <v>4.7899999999999999E-4</v>
      </c>
      <c r="E50" s="733">
        <v>4.7899999999999999E-4</v>
      </c>
      <c r="F50" s="869">
        <v>2</v>
      </c>
      <c r="G50" s="869">
        <v>15</v>
      </c>
      <c r="H50" s="869">
        <v>0</v>
      </c>
      <c r="I50" s="869">
        <v>0</v>
      </c>
    </row>
    <row r="51" spans="2:9" s="169" customFormat="1">
      <c r="B51" s="870" t="s">
        <v>994</v>
      </c>
      <c r="C51" s="871" t="s">
        <v>52</v>
      </c>
      <c r="D51" s="737">
        <v>5.1320000000000001E-4</v>
      </c>
      <c r="E51" s="733">
        <v>5.2065E-4</v>
      </c>
      <c r="F51" s="869">
        <v>31</v>
      </c>
      <c r="G51" s="869">
        <v>21</v>
      </c>
      <c r="H51" s="869">
        <v>0</v>
      </c>
      <c r="I51" s="869">
        <v>0</v>
      </c>
    </row>
    <row r="52" spans="2:9" s="169" customFormat="1">
      <c r="B52" s="870" t="s">
        <v>995</v>
      </c>
      <c r="C52" s="871" t="s">
        <v>53</v>
      </c>
      <c r="D52" s="737">
        <v>6.7185999999999993E-4</v>
      </c>
      <c r="E52" s="733">
        <v>6.8574999999999994E-4</v>
      </c>
      <c r="F52" s="869">
        <v>75</v>
      </c>
      <c r="G52" s="869">
        <v>52</v>
      </c>
      <c r="H52" s="869">
        <v>0</v>
      </c>
      <c r="I52" s="869">
        <v>0</v>
      </c>
    </row>
    <row r="53" spans="2:9" s="169" customFormat="1">
      <c r="B53" s="870" t="s">
        <v>996</v>
      </c>
      <c r="C53" s="871" t="s">
        <v>54</v>
      </c>
      <c r="D53" s="737">
        <v>1.06332E-3</v>
      </c>
      <c r="E53" s="733">
        <v>1.0642099999999999E-3</v>
      </c>
      <c r="F53" s="869">
        <v>3984</v>
      </c>
      <c r="G53" s="869">
        <v>5124</v>
      </c>
      <c r="H53" s="869">
        <v>5</v>
      </c>
      <c r="I53" s="733">
        <v>1.0831300000000001E-3</v>
      </c>
    </row>
    <row r="54" spans="2:9" s="169" customFormat="1">
      <c r="B54" s="870" t="s">
        <v>997</v>
      </c>
      <c r="C54" s="871" t="s">
        <v>55</v>
      </c>
      <c r="D54" s="737">
        <v>1.4712004398779422E-3</v>
      </c>
      <c r="E54" s="733">
        <v>1.687285E-3</v>
      </c>
      <c r="F54" s="869">
        <v>1896</v>
      </c>
      <c r="G54" s="869">
        <v>1878</v>
      </c>
      <c r="H54" s="869">
        <v>6</v>
      </c>
      <c r="I54" s="733">
        <v>2.207094122259219E-3</v>
      </c>
    </row>
    <row r="55" spans="2:9" s="169" customFormat="1">
      <c r="B55" s="870" t="s">
        <v>998</v>
      </c>
      <c r="C55" s="871" t="s">
        <v>56</v>
      </c>
      <c r="D55" s="737">
        <v>2.1620800000000003E-3</v>
      </c>
      <c r="E55" s="733">
        <v>3.50563E-3</v>
      </c>
      <c r="F55" s="869">
        <v>1721</v>
      </c>
      <c r="G55" s="869">
        <v>1615</v>
      </c>
      <c r="H55" s="869">
        <v>6</v>
      </c>
      <c r="I55" s="733">
        <v>1.7825300000000001E-3</v>
      </c>
    </row>
    <row r="56" spans="2:9" s="169" customFormat="1">
      <c r="B56" s="870" t="s">
        <v>999</v>
      </c>
      <c r="C56" s="871" t="s">
        <v>57</v>
      </c>
      <c r="D56" s="737">
        <v>6.4487399999999997E-3</v>
      </c>
      <c r="E56" s="733">
        <v>8.8362700000000002E-3</v>
      </c>
      <c r="F56" s="869">
        <v>2420</v>
      </c>
      <c r="G56" s="869">
        <v>2590</v>
      </c>
      <c r="H56" s="869">
        <v>11</v>
      </c>
      <c r="I56" s="733">
        <v>3.8109799999999998E-3</v>
      </c>
    </row>
    <row r="57" spans="2:9" s="169" customFormat="1">
      <c r="B57" s="870" t="s">
        <v>1000</v>
      </c>
      <c r="C57" s="871" t="s">
        <v>58</v>
      </c>
      <c r="D57" s="737">
        <v>5.5692200000000006E-3</v>
      </c>
      <c r="E57" s="733">
        <v>5.1853699999999999E-3</v>
      </c>
      <c r="F57" s="869">
        <v>2896</v>
      </c>
      <c r="G57" s="869">
        <v>2953</v>
      </c>
      <c r="H57" s="869">
        <v>23</v>
      </c>
      <c r="I57" s="733">
        <v>6.9797000000000001E-3</v>
      </c>
    </row>
    <row r="58" spans="2:9" s="169" customFormat="1">
      <c r="B58" s="870" t="s">
        <v>1001</v>
      </c>
      <c r="C58" s="871" t="s">
        <v>59</v>
      </c>
      <c r="D58" s="737">
        <v>9.3740400000000002E-3</v>
      </c>
      <c r="E58" s="733">
        <v>8.7882800000000007E-3</v>
      </c>
      <c r="F58" s="869">
        <v>3139</v>
      </c>
      <c r="G58" s="869">
        <v>2855</v>
      </c>
      <c r="H58" s="869">
        <v>30</v>
      </c>
      <c r="I58" s="733">
        <v>1.2148340000000001E-2</v>
      </c>
    </row>
    <row r="59" spans="2:9" s="169" customFormat="1">
      <c r="B59" s="870" t="s">
        <v>1002</v>
      </c>
      <c r="C59" s="871" t="s">
        <v>60</v>
      </c>
      <c r="D59" s="737">
        <v>1.5754859999999999E-2</v>
      </c>
      <c r="E59" s="733">
        <v>1.9380000000000001E-2</v>
      </c>
      <c r="F59" s="869">
        <v>2563</v>
      </c>
      <c r="G59" s="869">
        <v>2778</v>
      </c>
      <c r="H59" s="869">
        <v>43</v>
      </c>
      <c r="I59" s="733">
        <v>2.0241479999999999E-2</v>
      </c>
    </row>
    <row r="60" spans="2:9" s="169" customFormat="1">
      <c r="B60" s="870" t="s">
        <v>1003</v>
      </c>
      <c r="C60" s="871" t="s">
        <v>61</v>
      </c>
      <c r="D60" s="737">
        <v>2.7465009999999998E-2</v>
      </c>
      <c r="E60" s="733">
        <v>3.048087E-2</v>
      </c>
      <c r="F60" s="869">
        <v>3235</v>
      </c>
      <c r="G60" s="869">
        <v>2690</v>
      </c>
      <c r="H60" s="869">
        <v>71</v>
      </c>
      <c r="I60" s="733">
        <v>2.8080029999999999E-2</v>
      </c>
    </row>
    <row r="61" spans="2:9" s="169" customFormat="1">
      <c r="B61" s="870" t="s">
        <v>1004</v>
      </c>
      <c r="C61" s="871" t="s">
        <v>62</v>
      </c>
      <c r="D61" s="737">
        <v>4.5062249863324674E-2</v>
      </c>
      <c r="E61" s="733">
        <v>4.5806180000000002E-2</v>
      </c>
      <c r="F61" s="869">
        <v>4283</v>
      </c>
      <c r="G61" s="869">
        <v>2243</v>
      </c>
      <c r="H61" s="869">
        <v>72</v>
      </c>
      <c r="I61" s="733">
        <v>3.341366544356654E-2</v>
      </c>
    </row>
    <row r="62" spans="2:9" s="169" customFormat="1">
      <c r="B62" s="870" t="s">
        <v>1005</v>
      </c>
      <c r="C62" s="871" t="s">
        <v>63</v>
      </c>
      <c r="D62" s="737">
        <v>8.0188788973126354E-2</v>
      </c>
      <c r="E62" s="733">
        <v>8.6023191700000001E-2</v>
      </c>
      <c r="F62" s="869">
        <v>1299</v>
      </c>
      <c r="G62" s="869">
        <v>2396</v>
      </c>
      <c r="H62" s="869">
        <v>79</v>
      </c>
      <c r="I62" s="733">
        <v>7.0018112593184065E-2</v>
      </c>
    </row>
    <row r="63" spans="2:9" s="169" customFormat="1">
      <c r="B63" s="870" t="s">
        <v>1006</v>
      </c>
      <c r="C63" s="871" t="s">
        <v>72</v>
      </c>
      <c r="D63" s="737">
        <v>0.19516106</v>
      </c>
      <c r="E63" s="733">
        <v>0.23152776</v>
      </c>
      <c r="F63" s="869">
        <v>2596</v>
      </c>
      <c r="G63" s="869">
        <v>1512</v>
      </c>
      <c r="H63" s="869">
        <v>109</v>
      </c>
      <c r="I63" s="733">
        <v>6.3642089999999998E-2</v>
      </c>
    </row>
    <row r="64" spans="2:9" s="169" customFormat="1">
      <c r="B64" s="870" t="s">
        <v>1007</v>
      </c>
      <c r="C64" s="871" t="s">
        <v>73</v>
      </c>
      <c r="D64" s="737">
        <v>1</v>
      </c>
      <c r="E64" s="733">
        <v>1</v>
      </c>
      <c r="F64" s="869">
        <v>2618</v>
      </c>
      <c r="G64" s="869">
        <v>2635</v>
      </c>
      <c r="H64" s="869">
        <v>0</v>
      </c>
      <c r="I64" s="869">
        <v>0</v>
      </c>
    </row>
    <row r="65" spans="2:11" s="214" customFormat="1">
      <c r="B65" s="734" t="s">
        <v>1009</v>
      </c>
      <c r="C65" s="734"/>
      <c r="D65" s="735"/>
      <c r="E65" s="735"/>
      <c r="F65" s="51"/>
      <c r="G65" s="51"/>
      <c r="H65" s="51"/>
      <c r="I65" s="736"/>
    </row>
    <row r="66" spans="2:11" s="169" customFormat="1">
      <c r="B66" s="866" t="s">
        <v>990</v>
      </c>
      <c r="C66" s="867" t="s">
        <v>48</v>
      </c>
      <c r="D66" s="868" t="s">
        <v>0</v>
      </c>
      <c r="E66" s="868" t="s">
        <v>0</v>
      </c>
      <c r="F66" s="868">
        <v>0</v>
      </c>
      <c r="G66" s="868">
        <v>0</v>
      </c>
      <c r="H66" s="868">
        <v>0</v>
      </c>
      <c r="I66" s="872" t="s">
        <v>0</v>
      </c>
      <c r="K66" s="356"/>
    </row>
    <row r="67" spans="2:11" s="169" customFormat="1">
      <c r="B67" s="870" t="s">
        <v>991</v>
      </c>
      <c r="C67" s="871" t="s">
        <v>49</v>
      </c>
      <c r="D67" s="733">
        <v>2.9999999999999997E-4</v>
      </c>
      <c r="E67" s="733">
        <v>2.9978000000000003E-4</v>
      </c>
      <c r="F67" s="869">
        <v>34</v>
      </c>
      <c r="G67" s="869">
        <v>31</v>
      </c>
      <c r="H67" s="869">
        <v>0</v>
      </c>
      <c r="I67" s="869">
        <v>0</v>
      </c>
      <c r="K67" s="356"/>
    </row>
    <row r="68" spans="2:11" s="169" customFormat="1">
      <c r="B68" s="870" t="s">
        <v>992</v>
      </c>
      <c r="C68" s="871" t="s">
        <v>50</v>
      </c>
      <c r="D68" s="733">
        <v>2.9999999999999997E-4</v>
      </c>
      <c r="E68" s="733">
        <v>2.9999000000000003E-4</v>
      </c>
      <c r="F68" s="869">
        <v>36</v>
      </c>
      <c r="G68" s="869">
        <v>37</v>
      </c>
      <c r="H68" s="869">
        <v>0</v>
      </c>
      <c r="I68" s="869">
        <v>0</v>
      </c>
    </row>
    <row r="69" spans="2:11" s="169" customFormat="1">
      <c r="B69" s="870" t="s">
        <v>993</v>
      </c>
      <c r="C69" s="871" t="s">
        <v>51</v>
      </c>
      <c r="D69" s="733">
        <v>4.0000000000000002E-4</v>
      </c>
      <c r="E69" s="733">
        <v>4.0000000000000002E-4</v>
      </c>
      <c r="F69" s="869">
        <v>20</v>
      </c>
      <c r="G69" s="869">
        <v>19</v>
      </c>
      <c r="H69" s="869">
        <v>0</v>
      </c>
      <c r="I69" s="869">
        <v>0</v>
      </c>
    </row>
    <row r="70" spans="2:11" s="169" customFormat="1">
      <c r="B70" s="870" t="s">
        <v>994</v>
      </c>
      <c r="C70" s="871" t="s">
        <v>52</v>
      </c>
      <c r="D70" s="733">
        <v>5.0000000000000001E-4</v>
      </c>
      <c r="E70" s="733">
        <v>5.0000000000000001E-4</v>
      </c>
      <c r="F70" s="869">
        <v>51</v>
      </c>
      <c r="G70" s="869">
        <v>50</v>
      </c>
      <c r="H70" s="869">
        <v>1</v>
      </c>
      <c r="I70" s="733">
        <v>2.2727270000000001E-2</v>
      </c>
    </row>
    <row r="71" spans="2:11" s="169" customFormat="1">
      <c r="B71" s="870" t="s">
        <v>995</v>
      </c>
      <c r="C71" s="871" t="s">
        <v>53</v>
      </c>
      <c r="D71" s="733">
        <v>8.0005000000000007E-4</v>
      </c>
      <c r="E71" s="733">
        <v>8.0032000000000009E-4</v>
      </c>
      <c r="F71" s="869">
        <v>213</v>
      </c>
      <c r="G71" s="869">
        <v>244</v>
      </c>
      <c r="H71" s="869">
        <v>1</v>
      </c>
      <c r="I71" s="733">
        <v>4.62963E-3</v>
      </c>
    </row>
    <row r="72" spans="2:11" s="169" customFormat="1">
      <c r="B72" s="870" t="s">
        <v>996</v>
      </c>
      <c r="C72" s="871" t="s">
        <v>54</v>
      </c>
      <c r="D72" s="733">
        <v>1.0019803037802323E-3</v>
      </c>
      <c r="E72" s="733">
        <v>9.2383846153846181E-4</v>
      </c>
      <c r="F72" s="869">
        <v>1173</v>
      </c>
      <c r="G72" s="869">
        <v>1563</v>
      </c>
      <c r="H72" s="869">
        <v>2</v>
      </c>
      <c r="I72" s="733">
        <v>1.2933850948641254E-3</v>
      </c>
    </row>
    <row r="73" spans="2:11" s="169" customFormat="1">
      <c r="B73" s="870" t="s">
        <v>997</v>
      </c>
      <c r="C73" s="871" t="s">
        <v>55</v>
      </c>
      <c r="D73" s="733">
        <v>1.4049519162741297E-3</v>
      </c>
      <c r="E73" s="733">
        <v>1.3945328571428575E-3</v>
      </c>
      <c r="F73" s="869">
        <v>1100</v>
      </c>
      <c r="G73" s="869">
        <v>1034</v>
      </c>
      <c r="H73" s="869">
        <v>4</v>
      </c>
      <c r="I73" s="733">
        <v>5.6289542528040444E-3</v>
      </c>
    </row>
    <row r="74" spans="2:11" s="169" customFormat="1">
      <c r="B74" s="870" t="s">
        <v>998</v>
      </c>
      <c r="C74" s="871" t="s">
        <v>56</v>
      </c>
      <c r="D74" s="733">
        <v>2.0015396009188174E-3</v>
      </c>
      <c r="E74" s="733">
        <v>2.0100685249999999E-3</v>
      </c>
      <c r="F74" s="869">
        <v>1114</v>
      </c>
      <c r="G74" s="869">
        <v>1063</v>
      </c>
      <c r="H74" s="869">
        <v>9</v>
      </c>
      <c r="I74" s="733">
        <v>4.8672883463044183E-3</v>
      </c>
    </row>
    <row r="75" spans="2:11" s="169" customFormat="1">
      <c r="B75" s="870" t="s">
        <v>999</v>
      </c>
      <c r="C75" s="871" t="s">
        <v>57</v>
      </c>
      <c r="D75" s="733">
        <v>3.0933599999999999E-3</v>
      </c>
      <c r="E75" s="733">
        <v>3.1633499999999997E-3</v>
      </c>
      <c r="F75" s="869">
        <v>1533</v>
      </c>
      <c r="G75" s="869">
        <v>1444</v>
      </c>
      <c r="H75" s="869">
        <v>5</v>
      </c>
      <c r="I75" s="733">
        <v>3.5637899999999998E-3</v>
      </c>
    </row>
    <row r="76" spans="2:11" s="169" customFormat="1">
      <c r="B76" s="870" t="s">
        <v>1000</v>
      </c>
      <c r="C76" s="871" t="s">
        <v>58</v>
      </c>
      <c r="D76" s="733">
        <v>5.1072077749825563E-3</v>
      </c>
      <c r="E76" s="733">
        <v>5.1617999999999994E-3</v>
      </c>
      <c r="F76" s="869">
        <v>1003</v>
      </c>
      <c r="G76" s="869">
        <v>900</v>
      </c>
      <c r="H76" s="869">
        <v>11</v>
      </c>
      <c r="I76" s="733">
        <v>1.0614324574631011E-2</v>
      </c>
    </row>
    <row r="77" spans="2:11" s="169" customFormat="1">
      <c r="B77" s="870" t="s">
        <v>1001</v>
      </c>
      <c r="C77" s="871" t="s">
        <v>59</v>
      </c>
      <c r="D77" s="733">
        <v>8.8284000000000001E-3</v>
      </c>
      <c r="E77" s="733">
        <v>9.3320999999999994E-3</v>
      </c>
      <c r="F77" s="869">
        <v>774</v>
      </c>
      <c r="G77" s="869">
        <v>570</v>
      </c>
      <c r="H77" s="869">
        <v>2</v>
      </c>
      <c r="I77" s="733">
        <v>9.2592600000000001E-3</v>
      </c>
    </row>
    <row r="78" spans="2:11" s="169" customFormat="1">
      <c r="B78" s="870" t="s">
        <v>1002</v>
      </c>
      <c r="C78" s="871" t="s">
        <v>60</v>
      </c>
      <c r="D78" s="733">
        <v>1.6006639999999999E-2</v>
      </c>
      <c r="E78" s="733">
        <v>1.630825E-2</v>
      </c>
      <c r="F78" s="869">
        <v>506</v>
      </c>
      <c r="G78" s="869">
        <v>389</v>
      </c>
      <c r="H78" s="869">
        <v>18</v>
      </c>
      <c r="I78" s="733">
        <v>2.5056949999999998E-2</v>
      </c>
    </row>
    <row r="79" spans="2:11" s="169" customFormat="1">
      <c r="B79" s="870" t="s">
        <v>1003</v>
      </c>
      <c r="C79" s="871" t="s">
        <v>61</v>
      </c>
      <c r="D79" s="733">
        <v>3.0006640000000001E-2</v>
      </c>
      <c r="E79" s="733">
        <v>3.0308250000000002E-2</v>
      </c>
      <c r="F79" s="869">
        <v>496</v>
      </c>
      <c r="G79" s="869">
        <v>412</v>
      </c>
      <c r="H79" s="869">
        <v>17</v>
      </c>
      <c r="I79" s="733">
        <v>2.6905830000000002E-2</v>
      </c>
    </row>
    <row r="80" spans="2:11" s="169" customFormat="1">
      <c r="B80" s="870" t="s">
        <v>1004</v>
      </c>
      <c r="C80" s="871" t="s">
        <v>62</v>
      </c>
      <c r="D80" s="733">
        <v>4.3983730000000006E-2</v>
      </c>
      <c r="E80" s="733">
        <v>4.4557025E-2</v>
      </c>
      <c r="F80" s="869">
        <v>524</v>
      </c>
      <c r="G80" s="869">
        <v>432</v>
      </c>
      <c r="H80" s="869">
        <v>8</v>
      </c>
      <c r="I80" s="733">
        <v>5.3968249999999995E-2</v>
      </c>
    </row>
    <row r="81" spans="2:11" s="169" customFormat="1">
      <c r="B81" s="870" t="s">
        <v>1005</v>
      </c>
      <c r="C81" s="871" t="s">
        <v>63</v>
      </c>
      <c r="D81" s="733">
        <v>7.9168120000000008E-2</v>
      </c>
      <c r="E81" s="733">
        <v>9.8120824999999995E-2</v>
      </c>
      <c r="F81" s="869">
        <v>213</v>
      </c>
      <c r="G81" s="869">
        <v>201</v>
      </c>
      <c r="H81" s="869">
        <v>13</v>
      </c>
      <c r="I81" s="733">
        <v>8.8397790000000004E-2</v>
      </c>
    </row>
    <row r="82" spans="2:11" s="169" customFormat="1">
      <c r="B82" s="870" t="s">
        <v>1006</v>
      </c>
      <c r="C82" s="871" t="s">
        <v>72</v>
      </c>
      <c r="D82" s="733">
        <v>0.46297093000000006</v>
      </c>
      <c r="E82" s="733">
        <v>0.45539932999999999</v>
      </c>
      <c r="F82" s="869">
        <v>221</v>
      </c>
      <c r="G82" s="869">
        <v>154</v>
      </c>
      <c r="H82" s="869">
        <v>15</v>
      </c>
      <c r="I82" s="733">
        <v>0.10294117999999999</v>
      </c>
    </row>
    <row r="83" spans="2:11" s="169" customFormat="1">
      <c r="B83" s="870" t="s">
        <v>1007</v>
      </c>
      <c r="C83" s="871" t="s">
        <v>73</v>
      </c>
      <c r="D83" s="733">
        <v>1</v>
      </c>
      <c r="E83" s="733">
        <v>1</v>
      </c>
      <c r="F83" s="869">
        <v>376</v>
      </c>
      <c r="G83" s="869">
        <v>391</v>
      </c>
      <c r="H83" s="869">
        <v>0</v>
      </c>
      <c r="I83" s="869">
        <v>0</v>
      </c>
    </row>
    <row r="84" spans="2:11" s="214" customFormat="1">
      <c r="B84" s="734" t="s">
        <v>967</v>
      </c>
      <c r="C84" s="734"/>
      <c r="D84" s="735"/>
      <c r="E84" s="735"/>
      <c r="F84" s="51"/>
      <c r="G84" s="51"/>
      <c r="H84" s="51"/>
      <c r="I84" s="735"/>
    </row>
    <row r="85" spans="2:11" s="169" customFormat="1">
      <c r="B85" s="866" t="s">
        <v>990</v>
      </c>
      <c r="C85" s="867" t="s">
        <v>48</v>
      </c>
      <c r="D85" s="737">
        <v>2.9999999999999997E-4</v>
      </c>
      <c r="E85" s="737">
        <v>2.9999999999999997E-4</v>
      </c>
      <c r="F85" s="868">
        <v>470671</v>
      </c>
      <c r="G85" s="868">
        <v>447207</v>
      </c>
      <c r="H85" s="868">
        <v>410</v>
      </c>
      <c r="I85" s="737">
        <v>3.8257999999999999E-4</v>
      </c>
      <c r="K85" s="356"/>
    </row>
    <row r="86" spans="2:11" s="169" customFormat="1">
      <c r="B86" s="870" t="s">
        <v>991</v>
      </c>
      <c r="C86" s="871" t="s">
        <v>49</v>
      </c>
      <c r="D86" s="737">
        <v>2.9973000000000001E-4</v>
      </c>
      <c r="E86" s="733">
        <v>2.9984E-4</v>
      </c>
      <c r="F86" s="869">
        <v>75026</v>
      </c>
      <c r="G86" s="869">
        <v>77011</v>
      </c>
      <c r="H86" s="869">
        <v>143</v>
      </c>
      <c r="I86" s="733">
        <v>1.0700099999999999E-3</v>
      </c>
      <c r="K86" s="356"/>
    </row>
    <row r="87" spans="2:11" s="169" customFormat="1">
      <c r="B87" s="870" t="s">
        <v>992</v>
      </c>
      <c r="C87" s="871" t="s">
        <v>50</v>
      </c>
      <c r="D87" s="737">
        <v>3.4281999999999997E-4</v>
      </c>
      <c r="E87" s="733">
        <v>3.3932999999999999E-4</v>
      </c>
      <c r="F87" s="869">
        <v>16045</v>
      </c>
      <c r="G87" s="869">
        <v>82575</v>
      </c>
      <c r="H87" s="869">
        <v>201</v>
      </c>
      <c r="I87" s="733">
        <v>8.0358000000000003E-4</v>
      </c>
    </row>
    <row r="88" spans="2:11" s="169" customFormat="1">
      <c r="B88" s="870" t="s">
        <v>993</v>
      </c>
      <c r="C88" s="871" t="s">
        <v>51</v>
      </c>
      <c r="D88" s="737">
        <v>4.5901999999999998E-4</v>
      </c>
      <c r="E88" s="733">
        <v>4.5961E-4</v>
      </c>
      <c r="F88" s="869">
        <v>20469</v>
      </c>
      <c r="G88" s="869">
        <v>33040</v>
      </c>
      <c r="H88" s="869">
        <v>71</v>
      </c>
      <c r="I88" s="733">
        <v>9.2081999999999993E-4</v>
      </c>
    </row>
    <row r="89" spans="2:11" s="169" customFormat="1">
      <c r="B89" s="870" t="s">
        <v>994</v>
      </c>
      <c r="C89" s="871" t="s">
        <v>52</v>
      </c>
      <c r="D89" s="737">
        <v>5.1416999999999999E-4</v>
      </c>
      <c r="E89" s="733">
        <v>5.1865000000000006E-4</v>
      </c>
      <c r="F89" s="869">
        <v>63580</v>
      </c>
      <c r="G89" s="869">
        <v>31973</v>
      </c>
      <c r="H89" s="869">
        <v>63</v>
      </c>
      <c r="I89" s="733">
        <v>6.9908999999999998E-4</v>
      </c>
    </row>
    <row r="90" spans="2:11" s="169" customFormat="1">
      <c r="B90" s="870" t="s">
        <v>995</v>
      </c>
      <c r="C90" s="871" t="s">
        <v>53</v>
      </c>
      <c r="D90" s="737">
        <v>6.7335000000000008E-4</v>
      </c>
      <c r="E90" s="733">
        <v>6.7132999999999993E-4</v>
      </c>
      <c r="F90" s="869">
        <v>90446</v>
      </c>
      <c r="G90" s="869">
        <v>70598</v>
      </c>
      <c r="H90" s="869">
        <v>273</v>
      </c>
      <c r="I90" s="733">
        <v>1.9368299999999998E-3</v>
      </c>
    </row>
    <row r="91" spans="2:11" s="169" customFormat="1">
      <c r="B91" s="870" t="s">
        <v>996</v>
      </c>
      <c r="C91" s="871" t="s">
        <v>54</v>
      </c>
      <c r="D91" s="737">
        <v>1.02593E-3</v>
      </c>
      <c r="E91" s="733">
        <v>1.0203600000000001E-3</v>
      </c>
      <c r="F91" s="869">
        <v>59002</v>
      </c>
      <c r="G91" s="869">
        <v>53643</v>
      </c>
      <c r="H91" s="869">
        <v>125</v>
      </c>
      <c r="I91" s="733">
        <v>1.4523800000000001E-3</v>
      </c>
    </row>
    <row r="92" spans="2:11" s="169" customFormat="1">
      <c r="B92" s="870" t="s">
        <v>997</v>
      </c>
      <c r="C92" s="871" t="s">
        <v>55</v>
      </c>
      <c r="D92" s="737">
        <v>1.3690199999999999E-3</v>
      </c>
      <c r="E92" s="733">
        <v>1.4263100000000001E-3</v>
      </c>
      <c r="F92" s="869">
        <v>29295</v>
      </c>
      <c r="G92" s="869">
        <v>42190</v>
      </c>
      <c r="H92" s="869">
        <v>133</v>
      </c>
      <c r="I92" s="733">
        <v>2.4784400000000002E-3</v>
      </c>
    </row>
    <row r="93" spans="2:11" s="169" customFormat="1">
      <c r="B93" s="870" t="s">
        <v>998</v>
      </c>
      <c r="C93" s="871" t="s">
        <v>56</v>
      </c>
      <c r="D93" s="737">
        <v>1.9835E-3</v>
      </c>
      <c r="E93" s="733">
        <v>1.96875E-3</v>
      </c>
      <c r="F93" s="869">
        <v>41258</v>
      </c>
      <c r="G93" s="869">
        <v>25223</v>
      </c>
      <c r="H93" s="869">
        <v>111</v>
      </c>
      <c r="I93" s="733">
        <v>3.6241299999999997E-3</v>
      </c>
    </row>
    <row r="94" spans="2:11" s="169" customFormat="1">
      <c r="B94" s="870" t="s">
        <v>999</v>
      </c>
      <c r="C94" s="871" t="s">
        <v>57</v>
      </c>
      <c r="D94" s="737">
        <v>3.1543900000000004E-3</v>
      </c>
      <c r="E94" s="733">
        <v>3.1170799999999999E-3</v>
      </c>
      <c r="F94" s="869">
        <v>24476</v>
      </c>
      <c r="G94" s="869">
        <v>42025</v>
      </c>
      <c r="H94" s="869">
        <v>150</v>
      </c>
      <c r="I94" s="733">
        <v>3.4682800000000002E-3</v>
      </c>
    </row>
    <row r="95" spans="2:11" s="169" customFormat="1">
      <c r="B95" s="870" t="s">
        <v>1000</v>
      </c>
      <c r="C95" s="871" t="s">
        <v>58</v>
      </c>
      <c r="D95" s="737">
        <v>4.9264400000000007E-3</v>
      </c>
      <c r="E95" s="733">
        <v>5.0067100000000002E-3</v>
      </c>
      <c r="F95" s="869">
        <v>30465</v>
      </c>
      <c r="G95" s="869">
        <v>26409</v>
      </c>
      <c r="H95" s="869">
        <v>141</v>
      </c>
      <c r="I95" s="733">
        <v>5.0095299999999999E-3</v>
      </c>
    </row>
    <row r="96" spans="2:11" s="169" customFormat="1">
      <c r="B96" s="870" t="s">
        <v>1001</v>
      </c>
      <c r="C96" s="871" t="s">
        <v>59</v>
      </c>
      <c r="D96" s="737">
        <v>7.7892600000000001E-3</v>
      </c>
      <c r="E96" s="733">
        <v>8.3915235937419702E-3</v>
      </c>
      <c r="F96" s="869">
        <v>37922</v>
      </c>
      <c r="G96" s="869">
        <v>39287</v>
      </c>
      <c r="H96" s="869">
        <v>409</v>
      </c>
      <c r="I96" s="733">
        <v>9.9633745407329971E-3</v>
      </c>
    </row>
    <row r="97" spans="2:11" s="169" customFormat="1">
      <c r="B97" s="870" t="s">
        <v>1002</v>
      </c>
      <c r="C97" s="871" t="s">
        <v>60</v>
      </c>
      <c r="D97" s="737">
        <v>1.7306835E-2</v>
      </c>
      <c r="E97" s="733">
        <v>1.5675739204324374E-2</v>
      </c>
      <c r="F97" s="869">
        <v>11763</v>
      </c>
      <c r="G97" s="869">
        <v>15909</v>
      </c>
      <c r="H97" s="869">
        <v>235</v>
      </c>
      <c r="I97" s="733">
        <v>2.1435548044956697E-2</v>
      </c>
    </row>
    <row r="98" spans="2:11" s="169" customFormat="1">
      <c r="B98" s="870" t="s">
        <v>1003</v>
      </c>
      <c r="C98" s="871" t="s">
        <v>61</v>
      </c>
      <c r="D98" s="737">
        <v>2.6433669999999999E-2</v>
      </c>
      <c r="E98" s="733">
        <v>2.6418089999999998E-2</v>
      </c>
      <c r="F98" s="869">
        <v>10484</v>
      </c>
      <c r="G98" s="869">
        <v>10203</v>
      </c>
      <c r="H98" s="869">
        <v>278</v>
      </c>
      <c r="I98" s="733">
        <v>4.9332939999999999E-2</v>
      </c>
    </row>
    <row r="99" spans="2:11" s="169" customFormat="1">
      <c r="B99" s="870" t="s">
        <v>1004</v>
      </c>
      <c r="C99" s="871" t="s">
        <v>62</v>
      </c>
      <c r="D99" s="737">
        <v>3.9554724999999999E-2</v>
      </c>
      <c r="E99" s="733">
        <v>4.4784554915032887E-2</v>
      </c>
      <c r="F99" s="869">
        <v>7766</v>
      </c>
      <c r="G99" s="869">
        <v>9971</v>
      </c>
      <c r="H99" s="869">
        <v>621</v>
      </c>
      <c r="I99" s="733">
        <v>0.10640553819817564</v>
      </c>
    </row>
    <row r="100" spans="2:11" s="169" customFormat="1">
      <c r="B100" s="870" t="s">
        <v>1005</v>
      </c>
      <c r="C100" s="871" t="s">
        <v>63</v>
      </c>
      <c r="D100" s="737">
        <v>8.094092E-2</v>
      </c>
      <c r="E100" s="733">
        <v>7.954659E-2</v>
      </c>
      <c r="F100" s="869">
        <v>9361</v>
      </c>
      <c r="G100" s="869">
        <v>8660</v>
      </c>
      <c r="H100" s="869">
        <v>767</v>
      </c>
      <c r="I100" s="733">
        <v>0.14096023000000002</v>
      </c>
    </row>
    <row r="101" spans="2:11" s="169" customFormat="1">
      <c r="B101" s="870" t="s">
        <v>1006</v>
      </c>
      <c r="C101" s="871" t="s">
        <v>72</v>
      </c>
      <c r="D101" s="737">
        <v>0.16956980000000002</v>
      </c>
      <c r="E101" s="733">
        <v>0.17402636999999999</v>
      </c>
      <c r="F101" s="869">
        <v>6337</v>
      </c>
      <c r="G101" s="869">
        <v>11614</v>
      </c>
      <c r="H101" s="869">
        <v>2338</v>
      </c>
      <c r="I101" s="733">
        <v>0.21887338000000001</v>
      </c>
    </row>
    <row r="102" spans="2:11" s="169" customFormat="1">
      <c r="B102" s="870" t="s">
        <v>1007</v>
      </c>
      <c r="C102" s="871" t="s">
        <v>73</v>
      </c>
      <c r="D102" s="737">
        <v>1</v>
      </c>
      <c r="E102" s="733">
        <v>1</v>
      </c>
      <c r="F102" s="869">
        <v>26649</v>
      </c>
      <c r="G102" s="869">
        <v>27310</v>
      </c>
      <c r="H102" s="869">
        <v>0</v>
      </c>
      <c r="I102" s="869">
        <v>0</v>
      </c>
    </row>
    <row r="103" spans="2:11" s="214" customFormat="1">
      <c r="B103" s="734" t="s">
        <v>968</v>
      </c>
      <c r="C103" s="734"/>
      <c r="D103" s="735"/>
      <c r="E103" s="735"/>
      <c r="F103" s="51"/>
      <c r="G103" s="51"/>
      <c r="H103" s="51"/>
      <c r="I103" s="735"/>
    </row>
    <row r="104" spans="2:11" s="169" customFormat="1">
      <c r="B104" s="866" t="s">
        <v>990</v>
      </c>
      <c r="C104" s="867" t="s">
        <v>48</v>
      </c>
      <c r="D104" s="868" t="s">
        <v>0</v>
      </c>
      <c r="E104" s="868" t="s">
        <v>0</v>
      </c>
      <c r="F104" s="868">
        <v>0</v>
      </c>
      <c r="G104" s="868">
        <v>0</v>
      </c>
      <c r="H104" s="868">
        <v>0</v>
      </c>
      <c r="I104" s="872" t="s">
        <v>0</v>
      </c>
      <c r="K104" s="356"/>
    </row>
    <row r="105" spans="2:11" s="169" customFormat="1">
      <c r="B105" s="870" t="s">
        <v>991</v>
      </c>
      <c r="C105" s="871" t="s">
        <v>49</v>
      </c>
      <c r="D105" s="869" t="s">
        <v>0</v>
      </c>
      <c r="E105" s="869" t="s">
        <v>0</v>
      </c>
      <c r="F105" s="869">
        <v>0</v>
      </c>
      <c r="G105" s="869">
        <v>0</v>
      </c>
      <c r="H105" s="869">
        <v>0</v>
      </c>
      <c r="I105" s="872" t="s">
        <v>0</v>
      </c>
      <c r="K105" s="356"/>
    </row>
    <row r="106" spans="2:11" s="169" customFormat="1">
      <c r="B106" s="870" t="s">
        <v>992</v>
      </c>
      <c r="C106" s="871" t="s">
        <v>50</v>
      </c>
      <c r="D106" s="869" t="s">
        <v>0</v>
      </c>
      <c r="E106" s="869" t="s">
        <v>0</v>
      </c>
      <c r="F106" s="869">
        <v>0</v>
      </c>
      <c r="G106" s="869">
        <v>0</v>
      </c>
      <c r="H106" s="869">
        <v>0</v>
      </c>
      <c r="I106" s="872" t="s">
        <v>0</v>
      </c>
    </row>
    <row r="107" spans="2:11" s="169" customFormat="1">
      <c r="B107" s="870" t="s">
        <v>993</v>
      </c>
      <c r="C107" s="871" t="s">
        <v>51</v>
      </c>
      <c r="D107" s="869" t="s">
        <v>0</v>
      </c>
      <c r="E107" s="869" t="s">
        <v>0</v>
      </c>
      <c r="F107" s="869">
        <v>0</v>
      </c>
      <c r="G107" s="869">
        <v>0</v>
      </c>
      <c r="H107" s="869">
        <v>0</v>
      </c>
      <c r="I107" s="872" t="s">
        <v>0</v>
      </c>
    </row>
    <row r="108" spans="2:11" s="169" customFormat="1">
      <c r="B108" s="870" t="s">
        <v>994</v>
      </c>
      <c r="C108" s="871" t="s">
        <v>52</v>
      </c>
      <c r="D108" s="869" t="s">
        <v>0</v>
      </c>
      <c r="E108" s="869" t="s">
        <v>0</v>
      </c>
      <c r="F108" s="869">
        <v>0</v>
      </c>
      <c r="G108" s="869">
        <v>0</v>
      </c>
      <c r="H108" s="869">
        <v>0</v>
      </c>
      <c r="I108" s="872" t="s">
        <v>0</v>
      </c>
    </row>
    <row r="109" spans="2:11" s="169" customFormat="1">
      <c r="B109" s="870" t="s">
        <v>995</v>
      </c>
      <c r="C109" s="871" t="s">
        <v>53</v>
      </c>
      <c r="D109" s="869" t="s">
        <v>0</v>
      </c>
      <c r="E109" s="869" t="s">
        <v>0</v>
      </c>
      <c r="F109" s="869">
        <v>0</v>
      </c>
      <c r="G109" s="869">
        <v>0</v>
      </c>
      <c r="H109" s="869">
        <v>0</v>
      </c>
      <c r="I109" s="872" t="s">
        <v>0</v>
      </c>
    </row>
    <row r="110" spans="2:11" s="169" customFormat="1">
      <c r="B110" s="870" t="s">
        <v>996</v>
      </c>
      <c r="C110" s="871" t="s">
        <v>54</v>
      </c>
      <c r="D110" s="733">
        <v>1.01534E-3</v>
      </c>
      <c r="E110" s="733">
        <v>1.03377E-3</v>
      </c>
      <c r="F110" s="869">
        <v>16924</v>
      </c>
      <c r="G110" s="869">
        <v>16439</v>
      </c>
      <c r="H110" s="869">
        <v>8</v>
      </c>
      <c r="I110" s="733">
        <v>3.4602E-4</v>
      </c>
    </row>
    <row r="111" spans="2:11" s="169" customFormat="1">
      <c r="B111" s="870" t="s">
        <v>997</v>
      </c>
      <c r="C111" s="871" t="s">
        <v>55</v>
      </c>
      <c r="D111" s="733">
        <v>1.41231E-3</v>
      </c>
      <c r="E111" s="733">
        <v>1.60669E-3</v>
      </c>
      <c r="F111" s="869">
        <v>8213</v>
      </c>
      <c r="G111" s="869">
        <v>7383</v>
      </c>
      <c r="H111" s="869">
        <v>9</v>
      </c>
      <c r="I111" s="733">
        <v>6.0178E-4</v>
      </c>
    </row>
    <row r="112" spans="2:11" s="169" customFormat="1">
      <c r="B112" s="870" t="s">
        <v>998</v>
      </c>
      <c r="C112" s="871" t="s">
        <v>56</v>
      </c>
      <c r="D112" s="733">
        <v>2.0708499999999999E-3</v>
      </c>
      <c r="E112" s="733">
        <v>2.6179200000000001E-3</v>
      </c>
      <c r="F112" s="869">
        <v>7626</v>
      </c>
      <c r="G112" s="869">
        <v>7203</v>
      </c>
      <c r="H112" s="869">
        <v>4</v>
      </c>
      <c r="I112" s="733">
        <v>9.5511000000000001E-4</v>
      </c>
    </row>
    <row r="113" spans="2:9" s="169" customFormat="1">
      <c r="B113" s="870" t="s">
        <v>999</v>
      </c>
      <c r="C113" s="871" t="s">
        <v>57</v>
      </c>
      <c r="D113" s="733">
        <v>3.2239899999999999E-3</v>
      </c>
      <c r="E113" s="733">
        <v>4.4106099999999997E-3</v>
      </c>
      <c r="F113" s="869">
        <v>13168</v>
      </c>
      <c r="G113" s="869">
        <v>11120</v>
      </c>
      <c r="H113" s="869">
        <v>27</v>
      </c>
      <c r="I113" s="733">
        <v>2.5881900000000002E-3</v>
      </c>
    </row>
    <row r="114" spans="2:9" s="169" customFormat="1">
      <c r="B114" s="870" t="s">
        <v>1000</v>
      </c>
      <c r="C114" s="871" t="s">
        <v>58</v>
      </c>
      <c r="D114" s="733">
        <v>5.5984399999999997E-3</v>
      </c>
      <c r="E114" s="733">
        <v>6.0897800000000004E-3</v>
      </c>
      <c r="F114" s="869">
        <v>15490</v>
      </c>
      <c r="G114" s="869">
        <v>15151</v>
      </c>
      <c r="H114" s="869">
        <v>60</v>
      </c>
      <c r="I114" s="733">
        <v>3.8705899999999997E-3</v>
      </c>
    </row>
    <row r="115" spans="2:9" s="169" customFormat="1">
      <c r="B115" s="870" t="s">
        <v>1001</v>
      </c>
      <c r="C115" s="871" t="s">
        <v>59</v>
      </c>
      <c r="D115" s="733">
        <v>9.8338100000000001E-3</v>
      </c>
      <c r="E115" s="733">
        <v>1.157218E-2</v>
      </c>
      <c r="F115" s="869">
        <v>16992</v>
      </c>
      <c r="G115" s="869">
        <v>17239</v>
      </c>
      <c r="H115" s="869">
        <v>160</v>
      </c>
      <c r="I115" s="733">
        <v>7.2393500000000003E-3</v>
      </c>
    </row>
    <row r="116" spans="2:9" s="169" customFormat="1">
      <c r="B116" s="870" t="s">
        <v>1002</v>
      </c>
      <c r="C116" s="871" t="s">
        <v>60</v>
      </c>
      <c r="D116" s="733">
        <v>1.6785479999999998E-2</v>
      </c>
      <c r="E116" s="733">
        <v>1.6940520000000001E-2</v>
      </c>
      <c r="F116" s="869">
        <v>15206</v>
      </c>
      <c r="G116" s="869">
        <v>16554</v>
      </c>
      <c r="H116" s="869">
        <v>151</v>
      </c>
      <c r="I116" s="733">
        <v>1.092541E-2</v>
      </c>
    </row>
    <row r="117" spans="2:9" s="169" customFormat="1">
      <c r="B117" s="870" t="s">
        <v>1003</v>
      </c>
      <c r="C117" s="871" t="s">
        <v>61</v>
      </c>
      <c r="D117" s="733">
        <v>2.9301849999999997E-2</v>
      </c>
      <c r="E117" s="733">
        <v>2.977581E-2</v>
      </c>
      <c r="F117" s="869">
        <v>17388</v>
      </c>
      <c r="G117" s="869">
        <v>17426</v>
      </c>
      <c r="H117" s="869">
        <v>379</v>
      </c>
      <c r="I117" s="733">
        <v>1.8460749999999998E-2</v>
      </c>
    </row>
    <row r="118" spans="2:9" s="169" customFormat="1">
      <c r="B118" s="870" t="s">
        <v>1004</v>
      </c>
      <c r="C118" s="871" t="s">
        <v>62</v>
      </c>
      <c r="D118" s="733">
        <v>4.6475889999999999E-2</v>
      </c>
      <c r="E118" s="733">
        <v>4.6775810000000001E-2</v>
      </c>
      <c r="F118" s="869">
        <v>18918</v>
      </c>
      <c r="G118" s="869">
        <v>15527</v>
      </c>
      <c r="H118" s="869">
        <v>404</v>
      </c>
      <c r="I118" s="733">
        <v>2.6105520000000004E-2</v>
      </c>
    </row>
    <row r="119" spans="2:9" s="169" customFormat="1">
      <c r="B119" s="870" t="s">
        <v>1005</v>
      </c>
      <c r="C119" s="871" t="s">
        <v>63</v>
      </c>
      <c r="D119" s="733">
        <v>8.4448469999999998E-2</v>
      </c>
      <c r="E119" s="733">
        <v>8.4611979999999989E-2</v>
      </c>
      <c r="F119" s="869">
        <v>8000</v>
      </c>
      <c r="G119" s="869">
        <v>9388</v>
      </c>
      <c r="H119" s="869">
        <v>354</v>
      </c>
      <c r="I119" s="733">
        <v>5.3114689999999999E-2</v>
      </c>
    </row>
    <row r="120" spans="2:9" s="169" customFormat="1">
      <c r="B120" s="870" t="s">
        <v>1006</v>
      </c>
      <c r="C120" s="871" t="s">
        <v>72</v>
      </c>
      <c r="D120" s="733">
        <v>0.23915541999999998</v>
      </c>
      <c r="E120" s="733">
        <v>0.29886358000000002</v>
      </c>
      <c r="F120" s="869">
        <v>10179</v>
      </c>
      <c r="G120" s="869">
        <v>8315</v>
      </c>
      <c r="H120" s="869">
        <v>781</v>
      </c>
      <c r="I120" s="733">
        <v>8.7529529999999994E-2</v>
      </c>
    </row>
    <row r="121" spans="2:9" s="169" customFormat="1">
      <c r="B121" s="870" t="s">
        <v>1007</v>
      </c>
      <c r="C121" s="871" t="s">
        <v>73</v>
      </c>
      <c r="D121" s="733">
        <v>1</v>
      </c>
      <c r="E121" s="733">
        <v>1</v>
      </c>
      <c r="F121" s="869">
        <v>15349</v>
      </c>
      <c r="G121" s="869">
        <v>13980</v>
      </c>
      <c r="H121" s="869">
        <v>0</v>
      </c>
      <c r="I121" s="869">
        <v>0</v>
      </c>
    </row>
    <row r="122" spans="2:9" s="214" customFormat="1">
      <c r="B122" s="734" t="s">
        <v>969</v>
      </c>
      <c r="C122" s="734"/>
      <c r="D122" s="735"/>
      <c r="E122" s="735"/>
      <c r="F122" s="51"/>
      <c r="G122" s="51"/>
      <c r="H122" s="51"/>
      <c r="I122" s="735"/>
    </row>
    <row r="123" spans="2:9" s="169" customFormat="1">
      <c r="B123" s="866" t="s">
        <v>990</v>
      </c>
      <c r="C123" s="867" t="s">
        <v>48</v>
      </c>
      <c r="D123" s="733">
        <v>2.9999999999999997E-4</v>
      </c>
      <c r="E123" s="737">
        <v>2.9999999999999997E-4</v>
      </c>
      <c r="F123" s="868">
        <v>45523</v>
      </c>
      <c r="G123" s="868">
        <v>3</v>
      </c>
      <c r="H123" s="868">
        <v>0</v>
      </c>
      <c r="I123" s="737">
        <v>2.9385000000000001E-4</v>
      </c>
    </row>
    <row r="124" spans="2:9" s="169" customFormat="1">
      <c r="B124" s="870" t="s">
        <v>991</v>
      </c>
      <c r="C124" s="871" t="s">
        <v>49</v>
      </c>
      <c r="D124" s="733">
        <v>2.9999999999999997E-4</v>
      </c>
      <c r="E124" s="733">
        <v>2.9999999999999997E-4</v>
      </c>
      <c r="F124" s="869">
        <v>47895</v>
      </c>
      <c r="G124" s="869">
        <v>102001</v>
      </c>
      <c r="H124" s="869">
        <v>89</v>
      </c>
      <c r="I124" s="733">
        <v>4.6365999999999996E-4</v>
      </c>
    </row>
    <row r="125" spans="2:9" s="169" customFormat="1">
      <c r="B125" s="870" t="s">
        <v>992</v>
      </c>
      <c r="C125" s="871" t="s">
        <v>50</v>
      </c>
      <c r="D125" s="737">
        <v>3.2427999999999998E-4</v>
      </c>
      <c r="E125" s="733">
        <v>3.5150000000000003E-4</v>
      </c>
      <c r="F125" s="869">
        <v>74722</v>
      </c>
      <c r="G125" s="869">
        <v>39448</v>
      </c>
      <c r="H125" s="869">
        <v>20</v>
      </c>
      <c r="I125" s="733">
        <v>2.9395000000000002E-4</v>
      </c>
    </row>
    <row r="126" spans="2:9" s="169" customFormat="1">
      <c r="B126" s="870" t="s">
        <v>993</v>
      </c>
      <c r="C126" s="871" t="s">
        <v>51</v>
      </c>
      <c r="D126" s="869">
        <v>0</v>
      </c>
      <c r="E126" s="869">
        <v>0</v>
      </c>
      <c r="F126" s="869">
        <v>0</v>
      </c>
      <c r="G126" s="869">
        <v>72835</v>
      </c>
      <c r="H126" s="869">
        <v>0</v>
      </c>
      <c r="I126" s="869">
        <v>0</v>
      </c>
    </row>
    <row r="127" spans="2:9" s="169" customFormat="1">
      <c r="B127" s="870" t="s">
        <v>994</v>
      </c>
      <c r="C127" s="871" t="s">
        <v>52</v>
      </c>
      <c r="D127" s="737">
        <v>5.9400000000000002E-4</v>
      </c>
      <c r="E127" s="733">
        <v>5.9400000000000002E-4</v>
      </c>
      <c r="F127" s="869">
        <v>46484</v>
      </c>
      <c r="G127" s="869">
        <v>43631</v>
      </c>
      <c r="H127" s="869">
        <v>66</v>
      </c>
      <c r="I127" s="733">
        <v>8.8321999999999999E-4</v>
      </c>
    </row>
    <row r="128" spans="2:9" s="169" customFormat="1">
      <c r="B128" s="870" t="s">
        <v>995</v>
      </c>
      <c r="C128" s="871" t="s">
        <v>53</v>
      </c>
      <c r="D128" s="737">
        <v>7.9029000000000002E-4</v>
      </c>
      <c r="E128" s="733">
        <v>8.0289000000000001E-4</v>
      </c>
      <c r="F128" s="869">
        <v>76354</v>
      </c>
      <c r="G128" s="869">
        <v>30849</v>
      </c>
      <c r="H128" s="869">
        <v>51</v>
      </c>
      <c r="I128" s="733">
        <v>1.0145200000000001E-3</v>
      </c>
    </row>
    <row r="129" spans="2:9" s="169" customFormat="1">
      <c r="B129" s="870" t="s">
        <v>996</v>
      </c>
      <c r="C129" s="871" t="s">
        <v>54</v>
      </c>
      <c r="D129" s="737">
        <v>1.00204E-3</v>
      </c>
      <c r="E129" s="733">
        <v>9.9979999999999991E-4</v>
      </c>
      <c r="F129" s="869">
        <v>146</v>
      </c>
      <c r="G129" s="869">
        <v>7355</v>
      </c>
      <c r="H129" s="869">
        <v>22</v>
      </c>
      <c r="I129" s="733">
        <v>1.90406E-3</v>
      </c>
    </row>
    <row r="130" spans="2:9" s="169" customFormat="1">
      <c r="B130" s="870" t="s">
        <v>997</v>
      </c>
      <c r="C130" s="871" t="s">
        <v>55</v>
      </c>
      <c r="D130" s="737">
        <v>1.22138E-3</v>
      </c>
      <c r="E130" s="733">
        <v>1.2035700000000002E-3</v>
      </c>
      <c r="F130" s="869">
        <v>71459</v>
      </c>
      <c r="G130" s="869">
        <v>89860</v>
      </c>
      <c r="H130" s="869">
        <v>341</v>
      </c>
      <c r="I130" s="733">
        <v>2.86367E-3</v>
      </c>
    </row>
    <row r="131" spans="2:9" s="169" customFormat="1">
      <c r="B131" s="870" t="s">
        <v>998</v>
      </c>
      <c r="C131" s="871" t="s">
        <v>56</v>
      </c>
      <c r="D131" s="737">
        <v>2.04221E-3</v>
      </c>
      <c r="E131" s="733">
        <v>2.03491E-3</v>
      </c>
      <c r="F131" s="869">
        <v>48192</v>
      </c>
      <c r="G131" s="869">
        <v>65735</v>
      </c>
      <c r="H131" s="869">
        <v>445</v>
      </c>
      <c r="I131" s="733">
        <v>5.5817499999999999E-3</v>
      </c>
    </row>
    <row r="132" spans="2:9" s="169" customFormat="1">
      <c r="B132" s="870" t="s">
        <v>999</v>
      </c>
      <c r="C132" s="871" t="s">
        <v>57</v>
      </c>
      <c r="D132" s="737">
        <v>3.1127400000000001E-3</v>
      </c>
      <c r="E132" s="733">
        <v>3.12211E-3</v>
      </c>
      <c r="F132" s="869">
        <v>120280</v>
      </c>
      <c r="G132" s="869">
        <v>81542</v>
      </c>
      <c r="H132" s="869">
        <v>632</v>
      </c>
      <c r="I132" s="733">
        <v>5.7255100000000005E-3</v>
      </c>
    </row>
    <row r="133" spans="2:9" s="169" customFormat="1">
      <c r="B133" s="870" t="s">
        <v>1000</v>
      </c>
      <c r="C133" s="871" t="s">
        <v>58</v>
      </c>
      <c r="D133" s="737">
        <v>5.9794999999999996E-3</v>
      </c>
      <c r="E133" s="733">
        <v>5.9774700000000004E-3</v>
      </c>
      <c r="F133" s="869">
        <v>97449</v>
      </c>
      <c r="G133" s="869">
        <v>107899</v>
      </c>
      <c r="H133" s="869">
        <v>1248</v>
      </c>
      <c r="I133" s="733">
        <v>9.0400700000000007E-3</v>
      </c>
    </row>
    <row r="134" spans="2:9" s="169" customFormat="1">
      <c r="B134" s="870" t="s">
        <v>1001</v>
      </c>
      <c r="C134" s="871" t="s">
        <v>59</v>
      </c>
      <c r="D134" s="737">
        <v>9.1539499999999992E-3</v>
      </c>
      <c r="E134" s="733">
        <v>9.0892300000000002E-3</v>
      </c>
      <c r="F134" s="869">
        <v>92219</v>
      </c>
      <c r="G134" s="869">
        <v>68209</v>
      </c>
      <c r="H134" s="869">
        <v>1179</v>
      </c>
      <c r="I134" s="733">
        <v>1.3315159999999999E-2</v>
      </c>
    </row>
    <row r="135" spans="2:9" s="169" customFormat="1">
      <c r="B135" s="870" t="s">
        <v>1002</v>
      </c>
      <c r="C135" s="871" t="s">
        <v>60</v>
      </c>
      <c r="D135" s="737">
        <v>1.566731E-2</v>
      </c>
      <c r="E135" s="733">
        <v>1.5718989999999999E-2</v>
      </c>
      <c r="F135" s="869">
        <v>77423</v>
      </c>
      <c r="G135" s="869">
        <v>66829</v>
      </c>
      <c r="H135" s="869">
        <v>1423</v>
      </c>
      <c r="I135" s="733">
        <v>1.8399639999999998E-2</v>
      </c>
    </row>
    <row r="136" spans="2:9" s="169" customFormat="1">
      <c r="B136" s="870" t="s">
        <v>1003</v>
      </c>
      <c r="C136" s="871" t="s">
        <v>61</v>
      </c>
      <c r="D136" s="737">
        <v>2.5206019999999999E-2</v>
      </c>
      <c r="E136" s="733">
        <v>2.5002860000000002E-2</v>
      </c>
      <c r="F136" s="869">
        <v>64274</v>
      </c>
      <c r="G136" s="869">
        <v>74921</v>
      </c>
      <c r="H136" s="869">
        <v>1950</v>
      </c>
      <c r="I136" s="733">
        <v>2.366948E-2</v>
      </c>
    </row>
    <row r="137" spans="2:9" s="169" customFormat="1">
      <c r="B137" s="870" t="s">
        <v>1004</v>
      </c>
      <c r="C137" s="871" t="s">
        <v>62</v>
      </c>
      <c r="D137" s="737">
        <v>4.180735E-2</v>
      </c>
      <c r="E137" s="733">
        <v>4.1905780000000004E-2</v>
      </c>
      <c r="F137" s="869">
        <v>39595</v>
      </c>
      <c r="G137" s="869">
        <v>78771</v>
      </c>
      <c r="H137" s="869">
        <v>3163</v>
      </c>
      <c r="I137" s="733">
        <v>3.6257609999999996E-2</v>
      </c>
    </row>
    <row r="138" spans="2:9" s="169" customFormat="1">
      <c r="B138" s="870" t="s">
        <v>1005</v>
      </c>
      <c r="C138" s="871" t="s">
        <v>63</v>
      </c>
      <c r="D138" s="737">
        <v>8.7109699999999998E-2</v>
      </c>
      <c r="E138" s="733">
        <v>8.8601810000000003E-2</v>
      </c>
      <c r="F138" s="869">
        <v>18229</v>
      </c>
      <c r="G138" s="869">
        <v>17481</v>
      </c>
      <c r="H138" s="869">
        <v>1750</v>
      </c>
      <c r="I138" s="733">
        <v>6.7521499999999998E-2</v>
      </c>
    </row>
    <row r="139" spans="2:9" s="169" customFormat="1">
      <c r="B139" s="870" t="s">
        <v>1006</v>
      </c>
      <c r="C139" s="871" t="s">
        <v>72</v>
      </c>
      <c r="D139" s="737">
        <v>0.29493363</v>
      </c>
      <c r="E139" s="733">
        <v>0.28613604999999998</v>
      </c>
      <c r="F139" s="869">
        <v>23870</v>
      </c>
      <c r="G139" s="869">
        <v>20639</v>
      </c>
      <c r="H139" s="869">
        <v>5556</v>
      </c>
      <c r="I139" s="733">
        <v>0.24427366</v>
      </c>
    </row>
    <row r="140" spans="2:9" s="169" customFormat="1">
      <c r="B140" s="870" t="s">
        <v>1007</v>
      </c>
      <c r="C140" s="871" t="s">
        <v>73</v>
      </c>
      <c r="D140" s="737">
        <v>1</v>
      </c>
      <c r="E140" s="733">
        <v>1</v>
      </c>
      <c r="F140" s="869">
        <v>68954</v>
      </c>
      <c r="G140" s="869">
        <v>55640</v>
      </c>
      <c r="H140" s="869">
        <v>0</v>
      </c>
      <c r="I140" s="869">
        <v>0</v>
      </c>
    </row>
    <row r="141" spans="2:9" s="214" customFormat="1">
      <c r="B141" s="734" t="s">
        <v>1010</v>
      </c>
      <c r="C141" s="734"/>
      <c r="D141" s="735"/>
      <c r="E141" s="735"/>
      <c r="F141" s="51"/>
      <c r="G141" s="51"/>
      <c r="H141" s="51"/>
      <c r="I141" s="735"/>
    </row>
    <row r="142" spans="2:9" s="169" customFormat="1">
      <c r="B142" s="866" t="s">
        <v>990</v>
      </c>
      <c r="C142" s="867" t="s">
        <v>48</v>
      </c>
      <c r="D142" s="737">
        <v>2.9999999999999997E-4</v>
      </c>
      <c r="E142" s="737">
        <v>3.0106999999999996E-4</v>
      </c>
      <c r="F142" s="868">
        <v>1241113</v>
      </c>
      <c r="G142" s="868">
        <v>753482</v>
      </c>
      <c r="H142" s="868">
        <v>573</v>
      </c>
      <c r="I142" s="737">
        <v>2.4407000000000001E-4</v>
      </c>
    </row>
    <row r="143" spans="2:9" s="169" customFormat="1">
      <c r="B143" s="870" t="s">
        <v>991</v>
      </c>
      <c r="C143" s="871" t="s">
        <v>49</v>
      </c>
      <c r="D143" s="737">
        <v>2.9999999999999997E-4</v>
      </c>
      <c r="E143" s="733">
        <v>3.0304999999999997E-4</v>
      </c>
      <c r="F143" s="869">
        <v>514424</v>
      </c>
      <c r="G143" s="869">
        <v>1401597</v>
      </c>
      <c r="H143" s="869">
        <v>696</v>
      </c>
      <c r="I143" s="733">
        <v>2.5024999999999998E-4</v>
      </c>
    </row>
    <row r="144" spans="2:9" s="169" customFormat="1">
      <c r="B144" s="870" t="s">
        <v>992</v>
      </c>
      <c r="C144" s="871" t="s">
        <v>50</v>
      </c>
      <c r="D144" s="737">
        <v>3.1462999999999999E-4</v>
      </c>
      <c r="E144" s="733">
        <v>3.1496000000000003E-4</v>
      </c>
      <c r="F144" s="869">
        <v>518378</v>
      </c>
      <c r="G144" s="869">
        <v>210330</v>
      </c>
      <c r="H144" s="869">
        <v>291</v>
      </c>
      <c r="I144" s="733">
        <v>5.8580999999999998E-4</v>
      </c>
    </row>
    <row r="145" spans="2:9" s="169" customFormat="1">
      <c r="B145" s="870" t="s">
        <v>993</v>
      </c>
      <c r="C145" s="871" t="s">
        <v>51</v>
      </c>
      <c r="D145" s="737">
        <v>4.3659000000000005E-4</v>
      </c>
      <c r="E145" s="733">
        <v>4.4122000000000003E-4</v>
      </c>
      <c r="F145" s="869">
        <v>110402</v>
      </c>
      <c r="G145" s="869">
        <v>110402</v>
      </c>
      <c r="H145" s="869">
        <v>0</v>
      </c>
      <c r="I145" s="869">
        <v>0</v>
      </c>
    </row>
    <row r="146" spans="2:9" s="169" customFormat="1">
      <c r="B146" s="870" t="s">
        <v>994</v>
      </c>
      <c r="C146" s="871" t="s">
        <v>52</v>
      </c>
      <c r="D146" s="737">
        <v>5.3193999999999995E-4</v>
      </c>
      <c r="E146" s="733">
        <v>5.2950999999999996E-4</v>
      </c>
      <c r="F146" s="869">
        <v>2186</v>
      </c>
      <c r="G146" s="869">
        <v>3972</v>
      </c>
      <c r="H146" s="869">
        <v>3</v>
      </c>
      <c r="I146" s="733">
        <v>2.3650899999999998E-3</v>
      </c>
    </row>
    <row r="147" spans="2:9" s="169" customFormat="1">
      <c r="B147" s="870" t="s">
        <v>995</v>
      </c>
      <c r="C147" s="871" t="s">
        <v>53</v>
      </c>
      <c r="D147" s="737">
        <v>7.3968000000000005E-4</v>
      </c>
      <c r="E147" s="733">
        <v>7.3390999999999994E-4</v>
      </c>
      <c r="F147" s="869">
        <v>80719</v>
      </c>
      <c r="G147" s="869">
        <v>65007</v>
      </c>
      <c r="H147" s="869">
        <v>191</v>
      </c>
      <c r="I147" s="733">
        <v>2.4480399999999999E-3</v>
      </c>
    </row>
    <row r="148" spans="2:9" s="169" customFormat="1">
      <c r="B148" s="870" t="s">
        <v>996</v>
      </c>
      <c r="C148" s="871" t="s">
        <v>54</v>
      </c>
      <c r="D148" s="737">
        <v>1.00245E-3</v>
      </c>
      <c r="E148" s="733">
        <v>9.9813000000000007E-4</v>
      </c>
      <c r="F148" s="869">
        <v>25896</v>
      </c>
      <c r="G148" s="869">
        <v>123283</v>
      </c>
      <c r="H148" s="869">
        <v>290</v>
      </c>
      <c r="I148" s="733">
        <v>1.5874800000000001E-3</v>
      </c>
    </row>
    <row r="149" spans="2:9" s="169" customFormat="1">
      <c r="B149" s="870" t="s">
        <v>997</v>
      </c>
      <c r="C149" s="871" t="s">
        <v>55</v>
      </c>
      <c r="D149" s="737">
        <v>1.37674E-3</v>
      </c>
      <c r="E149" s="733">
        <v>1.3874E-3</v>
      </c>
      <c r="F149" s="869">
        <v>75610</v>
      </c>
      <c r="G149" s="869">
        <v>114142</v>
      </c>
      <c r="H149" s="869">
        <v>453</v>
      </c>
      <c r="I149" s="733">
        <v>4.2359400000000005E-3</v>
      </c>
    </row>
    <row r="150" spans="2:9" s="169" customFormat="1">
      <c r="B150" s="870" t="s">
        <v>998</v>
      </c>
      <c r="C150" s="871" t="s">
        <v>56</v>
      </c>
      <c r="D150" s="737">
        <v>2.07362E-3</v>
      </c>
      <c r="E150" s="733">
        <v>2.09143E-3</v>
      </c>
      <c r="F150" s="869">
        <v>248466</v>
      </c>
      <c r="G150" s="869">
        <v>37963</v>
      </c>
      <c r="H150" s="869">
        <v>290</v>
      </c>
      <c r="I150" s="733">
        <v>1.4365199999999999E-3</v>
      </c>
    </row>
    <row r="151" spans="2:9" s="169" customFormat="1">
      <c r="B151" s="870" t="s">
        <v>999</v>
      </c>
      <c r="C151" s="871" t="s">
        <v>57</v>
      </c>
      <c r="D151" s="737">
        <v>3.10626E-3</v>
      </c>
      <c r="E151" s="733">
        <v>3.12839E-3</v>
      </c>
      <c r="F151" s="869">
        <v>97891</v>
      </c>
      <c r="G151" s="869">
        <v>140687</v>
      </c>
      <c r="H151" s="869">
        <v>887</v>
      </c>
      <c r="I151" s="733">
        <v>6.2191399999999997E-3</v>
      </c>
    </row>
    <row r="152" spans="2:9" s="169" customFormat="1">
      <c r="B152" s="870" t="s">
        <v>1000</v>
      </c>
      <c r="C152" s="871" t="s">
        <v>58</v>
      </c>
      <c r="D152" s="737">
        <v>5.3241899999999995E-3</v>
      </c>
      <c r="E152" s="733">
        <v>5.3018699999999993E-3</v>
      </c>
      <c r="F152" s="869">
        <v>192000</v>
      </c>
      <c r="G152" s="869">
        <v>130456</v>
      </c>
      <c r="H152" s="869">
        <v>1331</v>
      </c>
      <c r="I152" s="733">
        <v>8.2292500000000005E-3</v>
      </c>
    </row>
    <row r="153" spans="2:9" s="169" customFormat="1">
      <c r="B153" s="870" t="s">
        <v>1001</v>
      </c>
      <c r="C153" s="871" t="s">
        <v>59</v>
      </c>
      <c r="D153" s="737">
        <v>9.22129E-3</v>
      </c>
      <c r="E153" s="733">
        <v>9.1036700000000012E-3</v>
      </c>
      <c r="F153" s="869">
        <v>120196</v>
      </c>
      <c r="G153" s="869">
        <v>129461</v>
      </c>
      <c r="H153" s="869">
        <v>1617</v>
      </c>
      <c r="I153" s="733">
        <v>1.5189609999999999E-2</v>
      </c>
    </row>
    <row r="154" spans="2:9" s="169" customFormat="1">
      <c r="B154" s="870" t="s">
        <v>1002</v>
      </c>
      <c r="C154" s="871" t="s">
        <v>60</v>
      </c>
      <c r="D154" s="737">
        <v>1.5190790000000001E-2</v>
      </c>
      <c r="E154" s="733">
        <v>1.508544E-2</v>
      </c>
      <c r="F154" s="869">
        <v>68890</v>
      </c>
      <c r="G154" s="869">
        <v>100825</v>
      </c>
      <c r="H154" s="869">
        <v>2499</v>
      </c>
      <c r="I154" s="733">
        <v>1.9044909999999998E-2</v>
      </c>
    </row>
    <row r="155" spans="2:9" s="169" customFormat="1">
      <c r="B155" s="870" t="s">
        <v>1003</v>
      </c>
      <c r="C155" s="871" t="s">
        <v>61</v>
      </c>
      <c r="D155" s="737">
        <v>2.4701770000000001E-2</v>
      </c>
      <c r="E155" s="733">
        <v>2.4653439999999999E-2</v>
      </c>
      <c r="F155" s="869">
        <v>137465</v>
      </c>
      <c r="G155" s="869">
        <v>78872</v>
      </c>
      <c r="H155" s="869">
        <v>2258</v>
      </c>
      <c r="I155" s="733">
        <v>2.8897330000000002E-2</v>
      </c>
    </row>
    <row r="156" spans="2:9" s="169" customFormat="1">
      <c r="B156" s="870" t="s">
        <v>1004</v>
      </c>
      <c r="C156" s="871" t="s">
        <v>62</v>
      </c>
      <c r="D156" s="737">
        <v>4.7729419999999995E-2</v>
      </c>
      <c r="E156" s="733">
        <v>4.7335539999999995E-2</v>
      </c>
      <c r="F156" s="869">
        <v>81254</v>
      </c>
      <c r="G156" s="869">
        <v>66995</v>
      </c>
      <c r="H156" s="869">
        <v>3431</v>
      </c>
      <c r="I156" s="733">
        <v>3.7649410000000001E-2</v>
      </c>
    </row>
    <row r="157" spans="2:9" s="169" customFormat="1">
      <c r="B157" s="870" t="s">
        <v>1005</v>
      </c>
      <c r="C157" s="871" t="s">
        <v>63</v>
      </c>
      <c r="D157" s="737">
        <v>6.9119949999999999E-2</v>
      </c>
      <c r="E157" s="733">
        <v>6.9118040000000006E-2</v>
      </c>
      <c r="F157" s="869">
        <v>38070</v>
      </c>
      <c r="G157" s="869">
        <v>32127</v>
      </c>
      <c r="H157" s="869">
        <v>1757</v>
      </c>
      <c r="I157" s="733">
        <v>5.7830869999999999E-2</v>
      </c>
    </row>
    <row r="158" spans="2:9" s="169" customFormat="1">
      <c r="B158" s="870" t="s">
        <v>1006</v>
      </c>
      <c r="C158" s="871" t="s">
        <v>72</v>
      </c>
      <c r="D158" s="737">
        <v>0.27266814</v>
      </c>
      <c r="E158" s="733">
        <v>0.28812320000000002</v>
      </c>
      <c r="F158" s="869">
        <v>24574</v>
      </c>
      <c r="G158" s="869">
        <v>27493</v>
      </c>
      <c r="H158" s="869">
        <v>3131</v>
      </c>
      <c r="I158" s="733">
        <v>0.11790017000000001</v>
      </c>
    </row>
    <row r="159" spans="2:9" s="169" customFormat="1">
      <c r="B159" s="873" t="s">
        <v>1007</v>
      </c>
      <c r="C159" s="874" t="s">
        <v>73</v>
      </c>
      <c r="D159" s="737">
        <v>1</v>
      </c>
      <c r="E159" s="738">
        <v>1</v>
      </c>
      <c r="F159" s="875">
        <v>69940</v>
      </c>
      <c r="G159" s="875">
        <v>66970</v>
      </c>
      <c r="H159" s="875">
        <v>0</v>
      </c>
      <c r="I159" s="875">
        <v>0</v>
      </c>
    </row>
    <row r="160" spans="2:9" s="214" customFormat="1">
      <c r="B160" s="734" t="s">
        <v>2738</v>
      </c>
      <c r="C160" s="734"/>
      <c r="D160" s="735"/>
      <c r="E160" s="735"/>
      <c r="F160" s="51">
        <v>369</v>
      </c>
      <c r="G160" s="51">
        <v>627</v>
      </c>
      <c r="H160" s="51"/>
      <c r="I160" s="736"/>
    </row>
    <row r="161" spans="2:9">
      <c r="B161" s="514" t="s">
        <v>1011</v>
      </c>
    </row>
    <row r="163" spans="2:9">
      <c r="B163" s="1437" t="s">
        <v>1367</v>
      </c>
      <c r="C163" s="1437"/>
      <c r="D163" s="1437"/>
      <c r="E163" s="1437"/>
      <c r="F163" s="1437"/>
      <c r="G163" s="1437"/>
      <c r="H163" s="1437"/>
      <c r="I163" s="1437"/>
    </row>
    <row r="164" spans="2:9">
      <c r="B164" s="115"/>
      <c r="C164" s="115"/>
      <c r="D164" s="115"/>
      <c r="E164" s="115"/>
      <c r="F164" s="741"/>
      <c r="G164" s="741"/>
      <c r="H164" s="741"/>
      <c r="I164" s="115"/>
    </row>
    <row r="165" spans="2:9" s="334" customFormat="1" ht="13.9" customHeight="1">
      <c r="B165" s="1463"/>
      <c r="C165" s="1464" t="s">
        <v>982</v>
      </c>
      <c r="D165" s="729"/>
      <c r="E165" s="1381" t="s">
        <v>983</v>
      </c>
      <c r="F165" s="1466" t="s">
        <v>984</v>
      </c>
      <c r="G165" s="1466"/>
      <c r="H165" s="1468" t="s">
        <v>985</v>
      </c>
      <c r="I165" s="1468" t="s">
        <v>986</v>
      </c>
    </row>
    <row r="166" spans="2:9" s="334" customFormat="1">
      <c r="B166" s="1463"/>
      <c r="C166" s="1464"/>
      <c r="D166" s="1381" t="s">
        <v>987</v>
      </c>
      <c r="E166" s="1381"/>
      <c r="F166" s="1467"/>
      <c r="G166" s="1467"/>
      <c r="H166" s="1468"/>
      <c r="I166" s="1468"/>
    </row>
    <row r="167" spans="2:9" s="334" customFormat="1">
      <c r="B167" s="335" t="s">
        <v>988</v>
      </c>
      <c r="C167" s="1465"/>
      <c r="D167" s="1387"/>
      <c r="E167" s="1387"/>
      <c r="F167" s="730" t="s">
        <v>1359</v>
      </c>
      <c r="G167" s="730" t="s">
        <v>1360</v>
      </c>
      <c r="H167" s="1469"/>
      <c r="I167" s="1469"/>
    </row>
    <row r="168" spans="2:9" s="214" customFormat="1">
      <c r="B168" s="731" t="s">
        <v>1008</v>
      </c>
      <c r="C168" s="731"/>
      <c r="D168" s="14"/>
      <c r="E168" s="14"/>
      <c r="F168" s="15"/>
      <c r="G168" s="15"/>
      <c r="H168" s="15"/>
      <c r="I168" s="14"/>
    </row>
    <row r="169" spans="2:9" s="169" customFormat="1">
      <c r="B169" s="867" t="s">
        <v>81</v>
      </c>
      <c r="C169" s="867" t="s">
        <v>48</v>
      </c>
      <c r="D169" s="868" t="s">
        <v>0</v>
      </c>
      <c r="E169" s="868" t="s">
        <v>0</v>
      </c>
      <c r="F169" s="868">
        <v>0</v>
      </c>
      <c r="G169" s="868">
        <v>0</v>
      </c>
      <c r="H169" s="868">
        <v>0</v>
      </c>
      <c r="I169" s="868">
        <v>0</v>
      </c>
    </row>
    <row r="170" spans="2:9" s="169" customFormat="1">
      <c r="B170" s="871" t="s">
        <v>82</v>
      </c>
      <c r="C170" s="871" t="s">
        <v>49</v>
      </c>
      <c r="D170" s="868" t="s">
        <v>0</v>
      </c>
      <c r="E170" s="868" t="s">
        <v>0</v>
      </c>
      <c r="F170" s="868">
        <v>0</v>
      </c>
      <c r="G170" s="868">
        <v>0</v>
      </c>
      <c r="H170" s="869">
        <v>0</v>
      </c>
      <c r="I170" s="868">
        <v>0</v>
      </c>
    </row>
    <row r="171" spans="2:9" s="169" customFormat="1">
      <c r="B171" s="871" t="s">
        <v>83</v>
      </c>
      <c r="C171" s="871" t="s">
        <v>50</v>
      </c>
      <c r="D171" s="868" t="s">
        <v>0</v>
      </c>
      <c r="E171" s="868" t="s">
        <v>0</v>
      </c>
      <c r="F171" s="868">
        <v>0</v>
      </c>
      <c r="G171" s="868">
        <v>0</v>
      </c>
      <c r="H171" s="869">
        <v>0</v>
      </c>
      <c r="I171" s="868">
        <v>0</v>
      </c>
    </row>
    <row r="172" spans="2:9" s="169" customFormat="1">
      <c r="B172" s="871" t="s">
        <v>84</v>
      </c>
      <c r="C172" s="871" t="s">
        <v>51</v>
      </c>
      <c r="D172" s="868" t="s">
        <v>0</v>
      </c>
      <c r="E172" s="868" t="s">
        <v>0</v>
      </c>
      <c r="F172" s="868">
        <v>0</v>
      </c>
      <c r="G172" s="868">
        <v>0</v>
      </c>
      <c r="H172" s="869">
        <v>0</v>
      </c>
      <c r="I172" s="868">
        <v>0</v>
      </c>
    </row>
    <row r="173" spans="2:9" s="169" customFormat="1">
      <c r="B173" s="871" t="s">
        <v>85</v>
      </c>
      <c r="C173" s="871" t="s">
        <v>52</v>
      </c>
      <c r="D173" s="868" t="s">
        <v>0</v>
      </c>
      <c r="E173" s="868" t="s">
        <v>0</v>
      </c>
      <c r="F173" s="868">
        <v>0</v>
      </c>
      <c r="G173" s="868">
        <v>0</v>
      </c>
      <c r="H173" s="869">
        <v>0</v>
      </c>
      <c r="I173" s="868">
        <v>0</v>
      </c>
    </row>
    <row r="174" spans="2:9" s="169" customFormat="1">
      <c r="B174" s="871" t="s">
        <v>86</v>
      </c>
      <c r="C174" s="871" t="s">
        <v>53</v>
      </c>
      <c r="D174" s="868" t="s">
        <v>0</v>
      </c>
      <c r="E174" s="868" t="s">
        <v>0</v>
      </c>
      <c r="F174" s="868">
        <v>0</v>
      </c>
      <c r="G174" s="868">
        <v>0</v>
      </c>
      <c r="H174" s="869">
        <v>0</v>
      </c>
      <c r="I174" s="868">
        <v>0</v>
      </c>
    </row>
    <row r="175" spans="2:9" s="169" customFormat="1">
      <c r="B175" s="871" t="s">
        <v>87</v>
      </c>
      <c r="C175" s="871" t="s">
        <v>54</v>
      </c>
      <c r="D175" s="868" t="s">
        <v>0</v>
      </c>
      <c r="E175" s="868" t="s">
        <v>0</v>
      </c>
      <c r="F175" s="868">
        <v>0</v>
      </c>
      <c r="G175" s="868">
        <v>0</v>
      </c>
      <c r="H175" s="869">
        <v>0</v>
      </c>
      <c r="I175" s="868">
        <v>0</v>
      </c>
    </row>
    <row r="176" spans="2:9" s="169" customFormat="1">
      <c r="B176" s="871" t="s">
        <v>88</v>
      </c>
      <c r="C176" s="871" t="s">
        <v>55</v>
      </c>
      <c r="D176" s="737">
        <v>1.4136000000000001E-3</v>
      </c>
      <c r="E176" s="733">
        <v>1.3519300000000001E-3</v>
      </c>
      <c r="F176" s="869">
        <v>2</v>
      </c>
      <c r="G176" s="869">
        <v>0</v>
      </c>
      <c r="H176" s="869">
        <v>0</v>
      </c>
      <c r="I176" s="868">
        <v>0</v>
      </c>
    </row>
    <row r="177" spans="2:9" s="169" customFormat="1">
      <c r="B177" s="871" t="s">
        <v>89</v>
      </c>
      <c r="C177" s="871" t="s">
        <v>56</v>
      </c>
      <c r="D177" s="737">
        <v>1.89347E-3</v>
      </c>
      <c r="E177" s="733">
        <v>2E-3</v>
      </c>
      <c r="F177" s="869">
        <v>16</v>
      </c>
      <c r="G177" s="869">
        <v>19</v>
      </c>
      <c r="H177" s="869">
        <v>0</v>
      </c>
      <c r="I177" s="868">
        <v>0</v>
      </c>
    </row>
    <row r="178" spans="2:9" s="169" customFormat="1">
      <c r="B178" s="871" t="s">
        <v>90</v>
      </c>
      <c r="C178" s="871" t="s">
        <v>57</v>
      </c>
      <c r="D178" s="737">
        <v>3.1391599999999998E-3</v>
      </c>
      <c r="E178" s="733">
        <v>2.74231E-3</v>
      </c>
      <c r="F178" s="869">
        <v>67</v>
      </c>
      <c r="G178" s="869">
        <v>374</v>
      </c>
      <c r="H178" s="869">
        <v>0</v>
      </c>
      <c r="I178" s="868">
        <v>0</v>
      </c>
    </row>
    <row r="179" spans="2:9" s="169" customFormat="1">
      <c r="B179" s="871" t="s">
        <v>91</v>
      </c>
      <c r="C179" s="871" t="s">
        <v>58</v>
      </c>
      <c r="D179" s="737">
        <v>5.3450399999999997E-3</v>
      </c>
      <c r="E179" s="733">
        <v>4.9805300000000004E-3</v>
      </c>
      <c r="F179" s="869">
        <v>256</v>
      </c>
      <c r="G179" s="869">
        <v>902</v>
      </c>
      <c r="H179" s="869">
        <v>0</v>
      </c>
      <c r="I179" s="868">
        <v>0</v>
      </c>
    </row>
    <row r="180" spans="2:9" s="169" customFormat="1">
      <c r="B180" s="871" t="s">
        <v>92</v>
      </c>
      <c r="C180" s="871" t="s">
        <v>59</v>
      </c>
      <c r="D180" s="737">
        <v>9.0042999999999998E-3</v>
      </c>
      <c r="E180" s="733">
        <v>0.01</v>
      </c>
      <c r="F180" s="869">
        <v>332</v>
      </c>
      <c r="G180" s="869">
        <v>211</v>
      </c>
      <c r="H180" s="869">
        <v>0</v>
      </c>
      <c r="I180" s="868">
        <v>0</v>
      </c>
    </row>
    <row r="181" spans="2:9" s="169" customFormat="1">
      <c r="B181" s="871" t="s">
        <v>93</v>
      </c>
      <c r="C181" s="871" t="s">
        <v>60</v>
      </c>
      <c r="D181" s="737">
        <v>1.55011E-2</v>
      </c>
      <c r="E181" s="733">
        <v>1.8977379999999999E-2</v>
      </c>
      <c r="F181" s="869">
        <v>183</v>
      </c>
      <c r="G181" s="869">
        <v>155</v>
      </c>
      <c r="H181" s="869">
        <v>0</v>
      </c>
      <c r="I181" s="868">
        <v>0</v>
      </c>
    </row>
    <row r="182" spans="2:9" s="169" customFormat="1">
      <c r="B182" s="871" t="s">
        <v>94</v>
      </c>
      <c r="C182" s="871" t="s">
        <v>61</v>
      </c>
      <c r="D182" s="737">
        <v>2.629219E-2</v>
      </c>
      <c r="E182" s="733">
        <v>2.2778380000000001E-2</v>
      </c>
      <c r="F182" s="869">
        <v>105</v>
      </c>
      <c r="G182" s="869">
        <v>110</v>
      </c>
      <c r="H182" s="869">
        <v>0</v>
      </c>
      <c r="I182" s="868">
        <v>0</v>
      </c>
    </row>
    <row r="183" spans="2:9" s="169" customFormat="1">
      <c r="B183" s="871" t="s">
        <v>95</v>
      </c>
      <c r="C183" s="871" t="s">
        <v>62</v>
      </c>
      <c r="D183" s="737">
        <v>4.3600750000000001E-2</v>
      </c>
      <c r="E183" s="733">
        <v>4.7652159999999999E-2</v>
      </c>
      <c r="F183" s="869">
        <v>65</v>
      </c>
      <c r="G183" s="869">
        <v>55</v>
      </c>
      <c r="H183" s="869">
        <v>0</v>
      </c>
      <c r="I183" s="868">
        <v>0</v>
      </c>
    </row>
    <row r="184" spans="2:9" s="169" customFormat="1">
      <c r="B184" s="871" t="s">
        <v>96</v>
      </c>
      <c r="C184" s="871" t="s">
        <v>63</v>
      </c>
      <c r="D184" s="737">
        <v>6.9154679999999996E-2</v>
      </c>
      <c r="E184" s="733">
        <v>7.4932150000000003E-2</v>
      </c>
      <c r="F184" s="869">
        <v>307</v>
      </c>
      <c r="G184" s="869">
        <v>50</v>
      </c>
      <c r="H184" s="869">
        <v>0</v>
      </c>
      <c r="I184" s="868">
        <v>0</v>
      </c>
    </row>
    <row r="185" spans="2:9" s="169" customFormat="1">
      <c r="B185" s="871" t="s">
        <v>97</v>
      </c>
      <c r="C185" s="871" t="s">
        <v>72</v>
      </c>
      <c r="D185" s="737">
        <v>0.15616727</v>
      </c>
      <c r="E185" s="733">
        <v>0.14253638000000002</v>
      </c>
      <c r="F185" s="869">
        <v>22</v>
      </c>
      <c r="G185" s="869">
        <v>21</v>
      </c>
      <c r="H185" s="869">
        <v>0</v>
      </c>
      <c r="I185" s="868">
        <v>0</v>
      </c>
    </row>
    <row r="186" spans="2:9" s="169" customFormat="1">
      <c r="B186" s="871" t="s">
        <v>1007</v>
      </c>
      <c r="C186" s="871" t="s">
        <v>73</v>
      </c>
      <c r="D186" s="737">
        <v>1</v>
      </c>
      <c r="E186" s="738">
        <v>1</v>
      </c>
      <c r="F186" s="869">
        <v>79</v>
      </c>
      <c r="G186" s="869">
        <v>149</v>
      </c>
      <c r="H186" s="869">
        <v>0</v>
      </c>
      <c r="I186" s="868">
        <v>0</v>
      </c>
    </row>
    <row r="187" spans="2:9" s="214" customFormat="1">
      <c r="B187" s="734" t="s">
        <v>1009</v>
      </c>
      <c r="C187" s="734"/>
      <c r="D187" s="735"/>
      <c r="E187" s="735"/>
      <c r="F187" s="51"/>
      <c r="G187" s="51"/>
      <c r="H187" s="51"/>
      <c r="I187" s="736"/>
    </row>
    <row r="188" spans="2:9" s="169" customFormat="1">
      <c r="B188" s="867" t="s">
        <v>81</v>
      </c>
      <c r="C188" s="867" t="s">
        <v>48</v>
      </c>
      <c r="D188" s="868" t="s">
        <v>0</v>
      </c>
      <c r="E188" s="868" t="s">
        <v>0</v>
      </c>
      <c r="F188" s="868">
        <v>0</v>
      </c>
      <c r="G188" s="868">
        <v>0</v>
      </c>
      <c r="H188" s="868">
        <v>0</v>
      </c>
      <c r="I188" s="868">
        <v>0</v>
      </c>
    </row>
    <row r="189" spans="2:9" s="169" customFormat="1">
      <c r="B189" s="871" t="s">
        <v>82</v>
      </c>
      <c r="C189" s="871" t="s">
        <v>49</v>
      </c>
      <c r="D189" s="868" t="s">
        <v>0</v>
      </c>
      <c r="E189" s="868" t="s">
        <v>0</v>
      </c>
      <c r="F189" s="868">
        <v>0</v>
      </c>
      <c r="G189" s="868">
        <v>0</v>
      </c>
      <c r="H189" s="868">
        <v>0</v>
      </c>
      <c r="I189" s="868">
        <v>0</v>
      </c>
    </row>
    <row r="190" spans="2:9" s="169" customFormat="1">
      <c r="B190" s="871" t="s">
        <v>83</v>
      </c>
      <c r="C190" s="871" t="s">
        <v>50</v>
      </c>
      <c r="D190" s="868" t="s">
        <v>0</v>
      </c>
      <c r="E190" s="868" t="s">
        <v>0</v>
      </c>
      <c r="F190" s="868">
        <v>0</v>
      </c>
      <c r="G190" s="868">
        <v>0</v>
      </c>
      <c r="H190" s="868">
        <v>0</v>
      </c>
      <c r="I190" s="868">
        <v>0</v>
      </c>
    </row>
    <row r="191" spans="2:9" s="169" customFormat="1">
      <c r="B191" s="871" t="s">
        <v>84</v>
      </c>
      <c r="C191" s="871" t="s">
        <v>51</v>
      </c>
      <c r="D191" s="868" t="s">
        <v>0</v>
      </c>
      <c r="E191" s="868" t="s">
        <v>0</v>
      </c>
      <c r="F191" s="868">
        <v>0</v>
      </c>
      <c r="G191" s="868">
        <v>0</v>
      </c>
      <c r="H191" s="868">
        <v>0</v>
      </c>
      <c r="I191" s="868">
        <v>0</v>
      </c>
    </row>
    <row r="192" spans="2:9" s="169" customFormat="1">
      <c r="B192" s="871" t="s">
        <v>85</v>
      </c>
      <c r="C192" s="871" t="s">
        <v>52</v>
      </c>
      <c r="D192" s="868" t="s">
        <v>0</v>
      </c>
      <c r="E192" s="869" t="s">
        <v>0</v>
      </c>
      <c r="F192" s="868">
        <v>0</v>
      </c>
      <c r="G192" s="869">
        <v>0</v>
      </c>
      <c r="H192" s="869">
        <v>0</v>
      </c>
      <c r="I192" s="868">
        <v>0</v>
      </c>
    </row>
    <row r="193" spans="2:9" s="169" customFormat="1">
      <c r="B193" s="871" t="s">
        <v>86</v>
      </c>
      <c r="C193" s="871" t="s">
        <v>53</v>
      </c>
      <c r="D193" s="868" t="s">
        <v>0</v>
      </c>
      <c r="E193" s="869" t="s">
        <v>0</v>
      </c>
      <c r="F193" s="869">
        <v>0</v>
      </c>
      <c r="G193" s="869">
        <v>5</v>
      </c>
      <c r="H193" s="869">
        <v>0</v>
      </c>
      <c r="I193" s="868">
        <v>0</v>
      </c>
    </row>
    <row r="194" spans="2:9" s="169" customFormat="1">
      <c r="B194" s="871" t="s">
        <v>87</v>
      </c>
      <c r="C194" s="871" t="s">
        <v>54</v>
      </c>
      <c r="D194" s="737">
        <v>1E-3</v>
      </c>
      <c r="E194" s="733">
        <v>1E-3</v>
      </c>
      <c r="F194" s="869">
        <v>0</v>
      </c>
      <c r="G194" s="869">
        <v>27</v>
      </c>
      <c r="H194" s="869">
        <v>0</v>
      </c>
      <c r="I194" s="868">
        <v>0</v>
      </c>
    </row>
    <row r="195" spans="2:9" s="169" customFormat="1">
      <c r="B195" s="871" t="s">
        <v>88</v>
      </c>
      <c r="C195" s="871" t="s">
        <v>55</v>
      </c>
      <c r="D195" s="737">
        <v>1.4136000000000001E-3</v>
      </c>
      <c r="E195" s="733">
        <v>1.3012866666666668E-3</v>
      </c>
      <c r="F195" s="869">
        <v>6</v>
      </c>
      <c r="G195" s="869">
        <v>28</v>
      </c>
      <c r="H195" s="869">
        <v>0</v>
      </c>
      <c r="I195" s="868">
        <v>0</v>
      </c>
    </row>
    <row r="196" spans="2:9" s="169" customFormat="1">
      <c r="B196" s="871" t="s">
        <v>89</v>
      </c>
      <c r="C196" s="871" t="s">
        <v>56</v>
      </c>
      <c r="D196" s="737">
        <v>1.89347E-3</v>
      </c>
      <c r="E196" s="733">
        <v>2E-3</v>
      </c>
      <c r="F196" s="869">
        <v>40</v>
      </c>
      <c r="G196" s="869">
        <v>100</v>
      </c>
      <c r="H196" s="869">
        <v>0</v>
      </c>
      <c r="I196" s="868">
        <v>0</v>
      </c>
    </row>
    <row r="197" spans="2:9" s="169" customFormat="1">
      <c r="B197" s="871" t="s">
        <v>90</v>
      </c>
      <c r="C197" s="871" t="s">
        <v>57</v>
      </c>
      <c r="D197" s="737">
        <v>3.1391599999999998E-3</v>
      </c>
      <c r="E197" s="733">
        <v>2.74231E-3</v>
      </c>
      <c r="F197" s="869">
        <v>170</v>
      </c>
      <c r="G197" s="869">
        <v>562</v>
      </c>
      <c r="H197" s="869">
        <v>7</v>
      </c>
      <c r="I197" s="733">
        <v>1.133144E-2</v>
      </c>
    </row>
    <row r="198" spans="2:9" s="169" customFormat="1">
      <c r="B198" s="871" t="s">
        <v>91</v>
      </c>
      <c r="C198" s="871" t="s">
        <v>58</v>
      </c>
      <c r="D198" s="737">
        <v>5.3450399999999997E-3</v>
      </c>
      <c r="E198" s="733">
        <v>4.9805300000000004E-3</v>
      </c>
      <c r="F198" s="869">
        <v>654</v>
      </c>
      <c r="G198" s="869">
        <v>899</v>
      </c>
      <c r="H198" s="869">
        <v>11</v>
      </c>
      <c r="I198" s="733">
        <v>1.9067799999999999E-2</v>
      </c>
    </row>
    <row r="199" spans="2:9" s="169" customFormat="1">
      <c r="B199" s="871" t="s">
        <v>92</v>
      </c>
      <c r="C199" s="871" t="s">
        <v>59</v>
      </c>
      <c r="D199" s="737">
        <v>9.0042999999999998E-3</v>
      </c>
      <c r="E199" s="733">
        <v>0.01</v>
      </c>
      <c r="F199" s="869">
        <v>844</v>
      </c>
      <c r="G199" s="869">
        <v>305</v>
      </c>
      <c r="H199" s="869">
        <v>22</v>
      </c>
      <c r="I199" s="733">
        <v>4.973822E-2</v>
      </c>
    </row>
    <row r="200" spans="2:9" s="169" customFormat="1">
      <c r="B200" s="871" t="s">
        <v>93</v>
      </c>
      <c r="C200" s="871" t="s">
        <v>60</v>
      </c>
      <c r="D200" s="737">
        <v>1.55011E-2</v>
      </c>
      <c r="E200" s="733">
        <v>1.8977379999999999E-2</v>
      </c>
      <c r="F200" s="869">
        <v>467</v>
      </c>
      <c r="G200" s="869">
        <v>511</v>
      </c>
      <c r="H200" s="869">
        <v>29</v>
      </c>
      <c r="I200" s="733">
        <v>6.1538459999999996E-2</v>
      </c>
    </row>
    <row r="201" spans="2:9" s="169" customFormat="1">
      <c r="B201" s="871" t="s">
        <v>94</v>
      </c>
      <c r="C201" s="871" t="s">
        <v>61</v>
      </c>
      <c r="D201" s="737">
        <v>2.629219E-2</v>
      </c>
      <c r="E201" s="733">
        <v>2.2778380000000001E-2</v>
      </c>
      <c r="F201" s="869">
        <v>266</v>
      </c>
      <c r="G201" s="869">
        <v>154</v>
      </c>
      <c r="H201" s="869">
        <v>26</v>
      </c>
      <c r="I201" s="733">
        <v>9.0452259999999993E-2</v>
      </c>
    </row>
    <row r="202" spans="2:9" s="169" customFormat="1">
      <c r="B202" s="871" t="s">
        <v>95</v>
      </c>
      <c r="C202" s="871" t="s">
        <v>62</v>
      </c>
      <c r="D202" s="737">
        <v>4.3600750000000001E-2</v>
      </c>
      <c r="E202" s="733">
        <v>4.7652159999999999E-2</v>
      </c>
      <c r="F202" s="869">
        <v>166</v>
      </c>
      <c r="G202" s="869">
        <v>177</v>
      </c>
      <c r="H202" s="869">
        <v>33</v>
      </c>
      <c r="I202" s="733">
        <v>0.12121211999999999</v>
      </c>
    </row>
    <row r="203" spans="2:9" s="169" customFormat="1">
      <c r="B203" s="871" t="s">
        <v>96</v>
      </c>
      <c r="C203" s="871" t="s">
        <v>63</v>
      </c>
      <c r="D203" s="737">
        <v>6.9154679999999996E-2</v>
      </c>
      <c r="E203" s="733">
        <v>7.4932150000000003E-2</v>
      </c>
      <c r="F203" s="869">
        <v>781</v>
      </c>
      <c r="G203" s="869">
        <v>763</v>
      </c>
      <c r="H203" s="869">
        <v>37</v>
      </c>
      <c r="I203" s="733">
        <v>2.4630539999999999E-2</v>
      </c>
    </row>
    <row r="204" spans="2:9" s="169" customFormat="1">
      <c r="B204" s="871" t="s">
        <v>97</v>
      </c>
      <c r="C204" s="871" t="s">
        <v>72</v>
      </c>
      <c r="D204" s="737">
        <v>0.15616727</v>
      </c>
      <c r="E204" s="733">
        <v>0.14253638000000002</v>
      </c>
      <c r="F204" s="869">
        <v>56</v>
      </c>
      <c r="G204" s="869">
        <v>26</v>
      </c>
      <c r="H204" s="869">
        <v>4</v>
      </c>
      <c r="I204" s="733">
        <v>0.11111111</v>
      </c>
    </row>
    <row r="205" spans="2:9" s="169" customFormat="1">
      <c r="B205" s="871" t="s">
        <v>1007</v>
      </c>
      <c r="C205" s="871" t="s">
        <v>73</v>
      </c>
      <c r="D205" s="737">
        <v>1</v>
      </c>
      <c r="E205" s="733">
        <v>1</v>
      </c>
      <c r="F205" s="869">
        <v>200</v>
      </c>
      <c r="G205" s="869">
        <v>254</v>
      </c>
      <c r="H205" s="869">
        <v>31</v>
      </c>
      <c r="I205" s="733">
        <v>0.47967480000000001</v>
      </c>
    </row>
    <row r="206" spans="2:9" s="214" customFormat="1">
      <c r="B206" s="734" t="s">
        <v>1010</v>
      </c>
      <c r="C206" s="734"/>
      <c r="D206" s="735"/>
      <c r="E206" s="735"/>
      <c r="F206" s="51"/>
      <c r="G206" s="51"/>
      <c r="H206" s="51"/>
      <c r="I206" s="735"/>
    </row>
    <row r="207" spans="2:9" s="169" customFormat="1">
      <c r="B207" s="867" t="s">
        <v>81</v>
      </c>
      <c r="C207" s="867" t="s">
        <v>48</v>
      </c>
      <c r="D207" s="868" t="s">
        <v>0</v>
      </c>
      <c r="E207" s="868" t="s">
        <v>0</v>
      </c>
      <c r="F207" s="868">
        <v>0</v>
      </c>
      <c r="G207" s="868">
        <v>0</v>
      </c>
      <c r="H207" s="868">
        <v>0</v>
      </c>
      <c r="I207" s="868">
        <v>0</v>
      </c>
    </row>
    <row r="208" spans="2:9" s="169" customFormat="1">
      <c r="B208" s="871" t="s">
        <v>82</v>
      </c>
      <c r="C208" s="871" t="s">
        <v>49</v>
      </c>
      <c r="D208" s="868" t="s">
        <v>0</v>
      </c>
      <c r="E208" s="868" t="s">
        <v>0</v>
      </c>
      <c r="F208" s="868">
        <v>0</v>
      </c>
      <c r="G208" s="868">
        <v>0</v>
      </c>
      <c r="H208" s="868">
        <v>0</v>
      </c>
      <c r="I208" s="868">
        <v>0</v>
      </c>
    </row>
    <row r="209" spans="2:9" s="169" customFormat="1">
      <c r="B209" s="871" t="s">
        <v>83</v>
      </c>
      <c r="C209" s="871" t="s">
        <v>50</v>
      </c>
      <c r="D209" s="868" t="s">
        <v>0</v>
      </c>
      <c r="E209" s="868" t="s">
        <v>0</v>
      </c>
      <c r="F209" s="868">
        <v>0</v>
      </c>
      <c r="G209" s="868">
        <v>0</v>
      </c>
      <c r="H209" s="868">
        <v>0</v>
      </c>
      <c r="I209" s="868">
        <v>0</v>
      </c>
    </row>
    <row r="210" spans="2:9" s="169" customFormat="1">
      <c r="B210" s="871" t="s">
        <v>84</v>
      </c>
      <c r="C210" s="871" t="s">
        <v>51</v>
      </c>
      <c r="D210" s="868" t="s">
        <v>0</v>
      </c>
      <c r="E210" s="868" t="s">
        <v>0</v>
      </c>
      <c r="F210" s="868">
        <v>0</v>
      </c>
      <c r="G210" s="868">
        <v>0</v>
      </c>
      <c r="H210" s="868">
        <v>0</v>
      </c>
      <c r="I210" s="868">
        <v>0</v>
      </c>
    </row>
    <row r="211" spans="2:9" s="169" customFormat="1">
      <c r="B211" s="871" t="s">
        <v>85</v>
      </c>
      <c r="C211" s="871" t="s">
        <v>52</v>
      </c>
      <c r="D211" s="868" t="s">
        <v>0</v>
      </c>
      <c r="E211" s="868" t="s">
        <v>0</v>
      </c>
      <c r="F211" s="868">
        <v>0</v>
      </c>
      <c r="G211" s="868">
        <v>0</v>
      </c>
      <c r="H211" s="868">
        <v>0</v>
      </c>
      <c r="I211" s="868">
        <v>0</v>
      </c>
    </row>
    <row r="212" spans="2:9" s="169" customFormat="1">
      <c r="B212" s="871" t="s">
        <v>86</v>
      </c>
      <c r="C212" s="871" t="s">
        <v>53</v>
      </c>
      <c r="D212" s="868" t="s">
        <v>0</v>
      </c>
      <c r="E212" s="868" t="s">
        <v>0</v>
      </c>
      <c r="F212" s="868">
        <v>0</v>
      </c>
      <c r="G212" s="868">
        <v>0</v>
      </c>
      <c r="H212" s="868">
        <v>0</v>
      </c>
      <c r="I212" s="868">
        <v>0</v>
      </c>
    </row>
    <row r="213" spans="2:9" s="169" customFormat="1">
      <c r="B213" s="871" t="s">
        <v>87</v>
      </c>
      <c r="C213" s="871" t="s">
        <v>54</v>
      </c>
      <c r="D213" s="868" t="s">
        <v>0</v>
      </c>
      <c r="E213" s="868" t="s">
        <v>0</v>
      </c>
      <c r="F213" s="868">
        <v>0</v>
      </c>
      <c r="G213" s="868">
        <v>0</v>
      </c>
      <c r="H213" s="868">
        <v>0</v>
      </c>
      <c r="I213" s="868">
        <v>0</v>
      </c>
    </row>
    <row r="214" spans="2:9" s="169" customFormat="1">
      <c r="B214" s="871" t="s">
        <v>88</v>
      </c>
      <c r="C214" s="871" t="s">
        <v>55</v>
      </c>
      <c r="D214" s="737">
        <v>1.5E-3</v>
      </c>
      <c r="E214" s="733">
        <v>1.5E-3</v>
      </c>
      <c r="F214" s="869">
        <v>7</v>
      </c>
      <c r="G214" s="868">
        <v>1</v>
      </c>
      <c r="H214" s="868">
        <v>0</v>
      </c>
      <c r="I214" s="868">
        <v>0</v>
      </c>
    </row>
    <row r="215" spans="2:9" s="169" customFormat="1">
      <c r="B215" s="871" t="s">
        <v>89</v>
      </c>
      <c r="C215" s="871" t="s">
        <v>56</v>
      </c>
      <c r="D215" s="737">
        <v>1.8627299999999999E-3</v>
      </c>
      <c r="E215" s="733">
        <v>1.9836899999999998E-3</v>
      </c>
      <c r="F215" s="869">
        <v>38</v>
      </c>
      <c r="G215" s="868">
        <v>13</v>
      </c>
      <c r="H215" s="868">
        <v>0</v>
      </c>
      <c r="I215" s="733">
        <v>0.875</v>
      </c>
    </row>
    <row r="216" spans="2:9" s="169" customFormat="1">
      <c r="B216" s="871" t="s">
        <v>90</v>
      </c>
      <c r="C216" s="871" t="s">
        <v>57</v>
      </c>
      <c r="D216" s="737">
        <v>3.2748999999999999E-3</v>
      </c>
      <c r="E216" s="733">
        <v>3.2515199999999999E-3</v>
      </c>
      <c r="F216" s="869">
        <v>234</v>
      </c>
      <c r="G216" s="868">
        <v>40</v>
      </c>
      <c r="H216" s="868">
        <v>0</v>
      </c>
      <c r="I216" s="733">
        <v>0.94</v>
      </c>
    </row>
    <row r="217" spans="2:9" s="169" customFormat="1">
      <c r="B217" s="871" t="s">
        <v>91</v>
      </c>
      <c r="C217" s="871" t="s">
        <v>58</v>
      </c>
      <c r="D217" s="737">
        <v>5.3476299999999999E-3</v>
      </c>
      <c r="E217" s="733">
        <v>5.3597200000000001E-3</v>
      </c>
      <c r="F217" s="869">
        <v>460799</v>
      </c>
      <c r="G217" s="869">
        <v>354493</v>
      </c>
      <c r="H217" s="869">
        <v>2331</v>
      </c>
      <c r="I217" s="733">
        <v>3.0444999999999999E-3</v>
      </c>
    </row>
    <row r="218" spans="2:9" s="169" customFormat="1">
      <c r="B218" s="871" t="s">
        <v>92</v>
      </c>
      <c r="C218" s="871" t="s">
        <v>59</v>
      </c>
      <c r="D218" s="737">
        <v>8.6138700000000009E-3</v>
      </c>
      <c r="E218" s="733">
        <v>8.74284E-3</v>
      </c>
      <c r="F218" s="869">
        <v>576325</v>
      </c>
      <c r="G218" s="869">
        <v>720615</v>
      </c>
      <c r="H218" s="869">
        <v>4150</v>
      </c>
      <c r="I218" s="733">
        <v>3.9515399999999999E-3</v>
      </c>
    </row>
    <row r="219" spans="2:9" s="169" customFormat="1">
      <c r="B219" s="871" t="s">
        <v>93</v>
      </c>
      <c r="C219" s="871" t="s">
        <v>60</v>
      </c>
      <c r="D219" s="737">
        <v>1.4610590000000001E-2</v>
      </c>
      <c r="E219" s="733">
        <v>1.4172899999999999E-2</v>
      </c>
      <c r="F219" s="869">
        <v>751179</v>
      </c>
      <c r="G219" s="869">
        <v>544057</v>
      </c>
      <c r="H219" s="869">
        <v>8184</v>
      </c>
      <c r="I219" s="733">
        <v>8.7418099999999992E-3</v>
      </c>
    </row>
    <row r="220" spans="2:9" s="169" customFormat="1">
      <c r="B220" s="871" t="s">
        <v>94</v>
      </c>
      <c r="C220" s="871" t="s">
        <v>61</v>
      </c>
      <c r="D220" s="737">
        <v>2.5655440000000002E-2</v>
      </c>
      <c r="E220" s="733">
        <v>2.3646959999999998E-2</v>
      </c>
      <c r="F220" s="869">
        <v>723529</v>
      </c>
      <c r="G220" s="869">
        <v>671605</v>
      </c>
      <c r="H220" s="869">
        <v>14323</v>
      </c>
      <c r="I220" s="733">
        <v>1.400295E-2</v>
      </c>
    </row>
    <row r="221" spans="2:9" s="169" customFormat="1">
      <c r="B221" s="871" t="s">
        <v>95</v>
      </c>
      <c r="C221" s="871" t="s">
        <v>62</v>
      </c>
      <c r="D221" s="737">
        <v>4.3954609999999998E-2</v>
      </c>
      <c r="E221" s="733">
        <v>4.3093469999999995E-2</v>
      </c>
      <c r="F221" s="869">
        <v>697138</v>
      </c>
      <c r="G221" s="869">
        <v>755064</v>
      </c>
      <c r="H221" s="869">
        <v>26181</v>
      </c>
      <c r="I221" s="733">
        <v>2.1297999999999997E-2</v>
      </c>
    </row>
    <row r="222" spans="2:9" s="169" customFormat="1">
      <c r="B222" s="871" t="s">
        <v>96</v>
      </c>
      <c r="C222" s="871" t="s">
        <v>63</v>
      </c>
      <c r="D222" s="737">
        <v>7.920286E-2</v>
      </c>
      <c r="E222" s="733">
        <v>5.9008940000000003E-2</v>
      </c>
      <c r="F222" s="869">
        <v>1136626</v>
      </c>
      <c r="G222" s="869">
        <v>1123885</v>
      </c>
      <c r="H222" s="869">
        <v>44319</v>
      </c>
      <c r="I222" s="733">
        <v>2.2587039999999999E-2</v>
      </c>
    </row>
    <row r="223" spans="2:9" s="169" customFormat="1">
      <c r="B223" s="871" t="s">
        <v>97</v>
      </c>
      <c r="C223" s="871" t="s">
        <v>72</v>
      </c>
      <c r="D223" s="737">
        <v>0.22481404999999999</v>
      </c>
      <c r="E223" s="733">
        <v>0.18700706</v>
      </c>
      <c r="F223" s="869">
        <v>741925</v>
      </c>
      <c r="G223" s="869">
        <v>934398</v>
      </c>
      <c r="H223" s="869">
        <v>11404</v>
      </c>
      <c r="I223" s="733">
        <v>3.9852270000000002E-2</v>
      </c>
    </row>
    <row r="224" spans="2:9" s="169" customFormat="1">
      <c r="B224" s="871" t="s">
        <v>1007</v>
      </c>
      <c r="C224" s="871" t="s">
        <v>73</v>
      </c>
      <c r="D224" s="737">
        <v>1</v>
      </c>
      <c r="E224" s="733">
        <v>1</v>
      </c>
      <c r="F224" s="869">
        <v>114876</v>
      </c>
      <c r="G224" s="869">
        <v>75343</v>
      </c>
      <c r="H224" s="869">
        <v>3706</v>
      </c>
      <c r="I224" s="733">
        <v>9.9203410000000006E-2</v>
      </c>
    </row>
    <row r="225" spans="2:2">
      <c r="B225" s="514" t="s">
        <v>1011</v>
      </c>
    </row>
  </sheetData>
  <mergeCells count="16">
    <mergeCell ref="B2:I2"/>
    <mergeCell ref="B5:B6"/>
    <mergeCell ref="C5:C7"/>
    <mergeCell ref="E5:E7"/>
    <mergeCell ref="F5:G6"/>
    <mergeCell ref="H5:H7"/>
    <mergeCell ref="I5:I7"/>
    <mergeCell ref="D6:D7"/>
    <mergeCell ref="B163:I163"/>
    <mergeCell ref="B165:B166"/>
    <mergeCell ref="C165:C167"/>
    <mergeCell ref="E165:E167"/>
    <mergeCell ref="F165:G166"/>
    <mergeCell ref="H165:H167"/>
    <mergeCell ref="I165:I167"/>
    <mergeCell ref="D166:D167"/>
  </mergeCell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0"/>
  <sheetViews>
    <sheetView showGridLines="0" workbookViewId="0">
      <selection activeCell="C20" sqref="C20:D20"/>
    </sheetView>
  </sheetViews>
  <sheetFormatPr baseColWidth="10" defaultColWidth="9" defaultRowHeight="13"/>
  <cols>
    <col min="1" max="1" width="8.69921875" style="143" customWidth="1"/>
    <col min="2" max="2" width="37.69921875" style="143" customWidth="1"/>
    <col min="3" max="3" width="16.69921875" style="143" customWidth="1"/>
    <col min="4" max="4" width="20.19921875" style="143" customWidth="1"/>
    <col min="5" max="5" width="16.69921875" style="143" customWidth="1"/>
    <col min="6" max="6" width="18.69921875" style="143" customWidth="1"/>
    <col min="7" max="7" width="16.69921875" style="143" customWidth="1"/>
    <col min="8" max="8" width="18.69921875" style="143" customWidth="1"/>
    <col min="9" max="16384" width="9" style="143"/>
  </cols>
  <sheetData>
    <row r="2" spans="2:8">
      <c r="B2" s="1437" t="s">
        <v>1185</v>
      </c>
      <c r="C2" s="1437"/>
      <c r="D2" s="1437"/>
      <c r="E2" s="1437"/>
      <c r="F2" s="1437"/>
      <c r="G2" s="1437"/>
      <c r="H2" s="1437"/>
    </row>
    <row r="3" spans="2:8">
      <c r="B3" s="115"/>
      <c r="C3" s="115"/>
      <c r="D3" s="115"/>
      <c r="E3" s="115"/>
      <c r="F3" s="115"/>
      <c r="G3" s="115"/>
      <c r="H3" s="115"/>
    </row>
    <row r="4" spans="2:8">
      <c r="B4" s="115"/>
      <c r="C4" s="115"/>
      <c r="D4" s="115"/>
      <c r="E4" s="115"/>
      <c r="F4" s="115"/>
      <c r="G4" s="115"/>
      <c r="H4" s="115"/>
    </row>
    <row r="5" spans="2:8" s="146" customFormat="1" ht="13.15" customHeight="1">
      <c r="B5" s="128"/>
      <c r="C5" s="1404" t="s">
        <v>768</v>
      </c>
      <c r="D5" s="1418"/>
      <c r="E5" s="1404" t="s">
        <v>911</v>
      </c>
      <c r="F5" s="1418"/>
      <c r="G5" s="1404" t="s">
        <v>1</v>
      </c>
      <c r="H5" s="1418"/>
    </row>
    <row r="6" spans="2:8" ht="31.4" customHeight="1">
      <c r="B6" s="129"/>
      <c r="C6" s="419" t="s">
        <v>912</v>
      </c>
      <c r="D6" s="419" t="s">
        <v>313</v>
      </c>
      <c r="E6" s="419" t="s">
        <v>912</v>
      </c>
      <c r="F6" s="419" t="s">
        <v>313</v>
      </c>
      <c r="G6" s="419" t="s">
        <v>912</v>
      </c>
      <c r="H6" s="419" t="s">
        <v>514</v>
      </c>
    </row>
    <row r="7" spans="2:8" ht="18" customHeight="1">
      <c r="B7" s="851" t="s">
        <v>383</v>
      </c>
      <c r="C7" s="852">
        <v>84638.358999999997</v>
      </c>
      <c r="D7" s="852">
        <v>6769.0687200000002</v>
      </c>
      <c r="E7" s="852">
        <v>4422.5020000000077</v>
      </c>
      <c r="F7" s="852">
        <v>354.80016000000063</v>
      </c>
      <c r="G7" s="852">
        <v>89060.861000000004</v>
      </c>
      <c r="H7" s="852">
        <v>7123.8688800000009</v>
      </c>
    </row>
    <row r="8" spans="2:8" ht="13.9" customHeight="1">
      <c r="B8" s="58" t="s">
        <v>226</v>
      </c>
      <c r="C8" s="80">
        <v>2005.0375203351923</v>
      </c>
      <c r="D8" s="80">
        <v>162.40300162681538</v>
      </c>
      <c r="E8" s="80">
        <v>830.03139919482692</v>
      </c>
      <c r="F8" s="80">
        <v>65.402511935586148</v>
      </c>
      <c r="G8" s="80">
        <v>2835.0689195300192</v>
      </c>
      <c r="H8" s="80">
        <v>227.80551356240153</v>
      </c>
    </row>
    <row r="9" spans="2:8" ht="13.9" customHeight="1">
      <c r="B9" s="84" t="s">
        <v>913</v>
      </c>
      <c r="C9" s="85">
        <v>548.20967681250056</v>
      </c>
      <c r="D9" s="85">
        <v>43.856774145000045</v>
      </c>
      <c r="E9" s="85">
        <v>-412.01459634253064</v>
      </c>
      <c r="F9" s="85">
        <v>-32.961167707402453</v>
      </c>
      <c r="G9" s="85">
        <v>136.19508046996992</v>
      </c>
      <c r="H9" s="85">
        <v>10.895606437597593</v>
      </c>
    </row>
    <row r="10" spans="2:8" ht="13.9" customHeight="1">
      <c r="B10" s="84" t="s">
        <v>914</v>
      </c>
      <c r="C10" s="86">
        <v>0</v>
      </c>
      <c r="D10" s="86">
        <v>0</v>
      </c>
      <c r="E10" s="86">
        <v>0</v>
      </c>
      <c r="F10" s="86">
        <v>0</v>
      </c>
      <c r="G10" s="86">
        <v>0</v>
      </c>
      <c r="H10" s="86">
        <v>0</v>
      </c>
    </row>
    <row r="11" spans="2:8" ht="13.9" customHeight="1">
      <c r="B11" s="84" t="s">
        <v>380</v>
      </c>
      <c r="C11" s="86">
        <v>0</v>
      </c>
      <c r="D11" s="86">
        <v>0</v>
      </c>
      <c r="E11" s="86">
        <v>0</v>
      </c>
      <c r="F11" s="86">
        <v>0</v>
      </c>
      <c r="G11" s="86">
        <v>0</v>
      </c>
      <c r="H11" s="86">
        <v>0</v>
      </c>
    </row>
    <row r="12" spans="2:8" ht="13.9" customHeight="1">
      <c r="B12" s="84" t="s">
        <v>381</v>
      </c>
      <c r="C12" s="86">
        <v>0</v>
      </c>
      <c r="D12" s="86">
        <v>0</v>
      </c>
      <c r="E12" s="86">
        <v>0</v>
      </c>
      <c r="F12" s="86">
        <v>0</v>
      </c>
      <c r="G12" s="86">
        <v>0</v>
      </c>
      <c r="H12" s="86">
        <v>0</v>
      </c>
    </row>
    <row r="13" spans="2:8" ht="13.9" customHeight="1">
      <c r="B13" s="84" t="s">
        <v>410</v>
      </c>
      <c r="C13" s="86">
        <v>-2610.4421971476922</v>
      </c>
      <c r="D13" s="86">
        <v>-208.83537577181539</v>
      </c>
      <c r="E13" s="86">
        <v>-17.357802852296118</v>
      </c>
      <c r="F13" s="86">
        <v>-1.3886242281836894</v>
      </c>
      <c r="G13" s="86">
        <v>-2627.7999999999884</v>
      </c>
      <c r="H13" s="86">
        <v>-210.22399999999908</v>
      </c>
    </row>
    <row r="14" spans="2:8" ht="13.9" customHeight="1">
      <c r="B14" s="58" t="s">
        <v>339</v>
      </c>
      <c r="C14" s="81">
        <v>0</v>
      </c>
      <c r="D14" s="81">
        <v>0</v>
      </c>
      <c r="E14" s="81">
        <v>0</v>
      </c>
      <c r="F14" s="81">
        <v>0</v>
      </c>
      <c r="G14" s="81">
        <v>0</v>
      </c>
      <c r="H14" s="81">
        <v>0</v>
      </c>
    </row>
    <row r="15" spans="2:8" ht="18" customHeight="1">
      <c r="B15" s="851" t="s">
        <v>1166</v>
      </c>
      <c r="C15" s="852">
        <v>84581.16399999999</v>
      </c>
      <c r="D15" s="852">
        <v>6766.4931199999992</v>
      </c>
      <c r="E15" s="852">
        <v>4823.1610000000219</v>
      </c>
      <c r="F15" s="852">
        <v>385.85288000000173</v>
      </c>
      <c r="G15" s="852">
        <v>89404.325000000012</v>
      </c>
      <c r="H15" s="852">
        <v>7152.3460000000014</v>
      </c>
    </row>
    <row r="17" spans="2:8">
      <c r="C17" s="646"/>
      <c r="E17" s="563"/>
    </row>
    <row r="20" spans="2:8">
      <c r="B20" s="103"/>
      <c r="C20" s="1404" t="s">
        <v>768</v>
      </c>
      <c r="D20" s="1418"/>
      <c r="E20" s="1404" t="s">
        <v>911</v>
      </c>
      <c r="F20" s="1418"/>
      <c r="G20" s="1404" t="s">
        <v>1</v>
      </c>
      <c r="H20" s="1418"/>
    </row>
    <row r="21" spans="2:8" ht="26">
      <c r="B21" s="130"/>
      <c r="C21" s="419" t="s">
        <v>912</v>
      </c>
      <c r="D21" s="419" t="s">
        <v>313</v>
      </c>
      <c r="E21" s="419" t="s">
        <v>912</v>
      </c>
      <c r="F21" s="419" t="s">
        <v>313</v>
      </c>
      <c r="G21" s="419" t="s">
        <v>912</v>
      </c>
      <c r="H21" s="419" t="s">
        <v>514</v>
      </c>
    </row>
    <row r="22" spans="2:8">
      <c r="B22" s="851" t="s">
        <v>1166</v>
      </c>
      <c r="C22" s="852">
        <v>84581.164000000004</v>
      </c>
      <c r="D22" s="852">
        <v>6766.4931200000001</v>
      </c>
      <c r="E22" s="852">
        <v>4823.1609999999928</v>
      </c>
      <c r="F22" s="852">
        <v>385.85287999999946</v>
      </c>
      <c r="G22" s="852">
        <v>89404.324999999983</v>
      </c>
      <c r="H22" s="852">
        <v>7152.3459999999995</v>
      </c>
    </row>
    <row r="23" spans="2:8">
      <c r="B23" s="58" t="s">
        <v>226</v>
      </c>
      <c r="C23" s="80">
        <v>1731.4064701091172</v>
      </c>
      <c r="D23" s="80">
        <v>138.51251760872938</v>
      </c>
      <c r="E23" s="80">
        <v>-126.07984648240813</v>
      </c>
      <c r="F23" s="80">
        <v>-10.08638771859265</v>
      </c>
      <c r="G23" s="80">
        <v>1605.3266236267091</v>
      </c>
      <c r="H23" s="80">
        <v>128.42612989013674</v>
      </c>
    </row>
    <row r="24" spans="2:8">
      <c r="B24" s="84" t="s">
        <v>913</v>
      </c>
      <c r="C24" s="85">
        <v>-2432.2144701091283</v>
      </c>
      <c r="D24" s="85">
        <v>-194.57715760873026</v>
      </c>
      <c r="E24" s="85">
        <v>-103.21815351759187</v>
      </c>
      <c r="F24" s="85">
        <v>-8.2574522814073497</v>
      </c>
      <c r="G24" s="85">
        <v>-2535.4326236267202</v>
      </c>
      <c r="H24" s="85">
        <v>-202.83460989013761</v>
      </c>
    </row>
    <row r="25" spans="2:8">
      <c r="B25" s="84" t="s">
        <v>914</v>
      </c>
      <c r="C25" s="85">
        <v>0</v>
      </c>
      <c r="D25" s="85">
        <v>0</v>
      </c>
      <c r="E25" s="86">
        <v>0</v>
      </c>
      <c r="F25" s="86">
        <v>0</v>
      </c>
      <c r="G25" s="86">
        <v>0</v>
      </c>
      <c r="H25" s="86">
        <v>0</v>
      </c>
    </row>
    <row r="26" spans="2:8">
      <c r="B26" s="84" t="s">
        <v>380</v>
      </c>
      <c r="C26" s="86">
        <v>0</v>
      </c>
      <c r="D26" s="86">
        <v>0</v>
      </c>
      <c r="E26" s="86">
        <v>0</v>
      </c>
      <c r="F26" s="86">
        <v>0</v>
      </c>
      <c r="G26" s="86">
        <v>0</v>
      </c>
      <c r="H26" s="86">
        <v>0</v>
      </c>
    </row>
    <row r="27" spans="2:8">
      <c r="B27" s="84" t="s">
        <v>381</v>
      </c>
      <c r="C27" s="85">
        <v>0</v>
      </c>
      <c r="D27" s="85">
        <v>0</v>
      </c>
      <c r="E27" s="86">
        <v>0</v>
      </c>
      <c r="F27" s="86">
        <v>0</v>
      </c>
      <c r="G27" s="86">
        <v>0</v>
      </c>
      <c r="H27" s="86">
        <v>0</v>
      </c>
    </row>
    <row r="28" spans="2:8">
      <c r="B28" s="84" t="s">
        <v>410</v>
      </c>
      <c r="C28" s="85">
        <v>-193.89999999999122</v>
      </c>
      <c r="D28" s="85">
        <v>-15.511999999999299</v>
      </c>
      <c r="E28" s="85">
        <v>-79.200000000000045</v>
      </c>
      <c r="F28" s="85">
        <v>-6.3360000000000039</v>
      </c>
      <c r="G28" s="85">
        <v>-273.09999999999127</v>
      </c>
      <c r="H28" s="85">
        <v>-21.847999999999303</v>
      </c>
    </row>
    <row r="29" spans="2:8">
      <c r="B29" s="58" t="s">
        <v>339</v>
      </c>
      <c r="C29" s="80">
        <v>0</v>
      </c>
      <c r="D29" s="80">
        <v>0</v>
      </c>
      <c r="E29" s="81">
        <v>0</v>
      </c>
      <c r="F29" s="81">
        <v>0</v>
      </c>
      <c r="G29" s="81">
        <v>0</v>
      </c>
      <c r="H29" s="81">
        <v>0</v>
      </c>
    </row>
    <row r="30" spans="2:8">
      <c r="B30" s="851" t="s">
        <v>1172</v>
      </c>
      <c r="C30" s="852">
        <v>83686.455999999991</v>
      </c>
      <c r="D30" s="852">
        <v>6694.9164799999999</v>
      </c>
      <c r="E30" s="852">
        <v>4514.6629999999923</v>
      </c>
      <c r="F30" s="852">
        <v>361.17303999999945</v>
      </c>
      <c r="G30" s="852">
        <v>88201.118999999977</v>
      </c>
      <c r="H30" s="852">
        <v>7056.0895199999995</v>
      </c>
    </row>
    <row r="35" spans="2:8">
      <c r="B35" s="103"/>
      <c r="C35" s="1404" t="s">
        <v>768</v>
      </c>
      <c r="D35" s="1418"/>
      <c r="E35" s="1404" t="s">
        <v>911</v>
      </c>
      <c r="F35" s="1418"/>
      <c r="G35" s="1404" t="s">
        <v>1</v>
      </c>
      <c r="H35" s="1418"/>
    </row>
    <row r="36" spans="2:8" ht="26">
      <c r="B36" s="130"/>
      <c r="C36" s="419" t="s">
        <v>912</v>
      </c>
      <c r="D36" s="419" t="s">
        <v>313</v>
      </c>
      <c r="E36" s="419" t="s">
        <v>912</v>
      </c>
      <c r="F36" s="419" t="s">
        <v>313</v>
      </c>
      <c r="G36" s="419" t="s">
        <v>912</v>
      </c>
      <c r="H36" s="419" t="s">
        <v>514</v>
      </c>
    </row>
    <row r="37" spans="2:8">
      <c r="B37" s="851" t="s">
        <v>1172</v>
      </c>
      <c r="C37" s="852">
        <v>83686.456000000006</v>
      </c>
      <c r="D37" s="852">
        <v>6694.9164800000008</v>
      </c>
      <c r="E37" s="852">
        <v>4514.6630000000005</v>
      </c>
      <c r="F37" s="852">
        <v>361.17304000000007</v>
      </c>
      <c r="G37" s="852">
        <v>88201.119000000006</v>
      </c>
      <c r="H37" s="852">
        <v>7056.0895200000004</v>
      </c>
    </row>
    <row r="38" spans="2:8">
      <c r="B38" s="58" t="s">
        <v>226</v>
      </c>
      <c r="C38" s="80">
        <v>-788.27452948768996</v>
      </c>
      <c r="D38" s="80">
        <v>-63.061962359015197</v>
      </c>
      <c r="E38" s="80">
        <v>-293.67968426425205</v>
      </c>
      <c r="F38" s="80">
        <v>-23.494374741140163</v>
      </c>
      <c r="G38" s="80">
        <v>-1081.954213751942</v>
      </c>
      <c r="H38" s="80">
        <v>-86.556337100155361</v>
      </c>
    </row>
    <row r="39" spans="2:8">
      <c r="B39" s="84" t="s">
        <v>913</v>
      </c>
      <c r="C39" s="85">
        <v>363.23252948766998</v>
      </c>
      <c r="D39" s="85">
        <v>29.058602359013598</v>
      </c>
      <c r="E39" s="85">
        <v>142.39968426425202</v>
      </c>
      <c r="F39" s="85">
        <v>11.391974741140162</v>
      </c>
      <c r="G39" s="85">
        <v>505.632213751922</v>
      </c>
      <c r="H39" s="85">
        <v>40.450577100153758</v>
      </c>
    </row>
    <row r="40" spans="2:8">
      <c r="B40" s="84" t="s">
        <v>914</v>
      </c>
      <c r="C40" s="85">
        <v>0</v>
      </c>
      <c r="D40" s="85">
        <v>0</v>
      </c>
      <c r="E40" s="86">
        <v>0</v>
      </c>
      <c r="F40" s="86">
        <v>0</v>
      </c>
      <c r="G40" s="86">
        <v>0</v>
      </c>
      <c r="H40" s="86">
        <v>0</v>
      </c>
    </row>
    <row r="41" spans="2:8">
      <c r="B41" s="84" t="s">
        <v>380</v>
      </c>
      <c r="C41" s="86">
        <v>0</v>
      </c>
      <c r="D41" s="86">
        <v>0</v>
      </c>
      <c r="E41" s="86">
        <v>0</v>
      </c>
      <c r="F41" s="86">
        <v>0</v>
      </c>
      <c r="G41" s="86">
        <v>0</v>
      </c>
      <c r="H41" s="86">
        <v>0</v>
      </c>
    </row>
    <row r="42" spans="2:8">
      <c r="B42" s="84" t="s">
        <v>381</v>
      </c>
      <c r="C42" s="85">
        <v>0</v>
      </c>
      <c r="D42" s="85">
        <v>0</v>
      </c>
      <c r="E42" s="86">
        <v>0</v>
      </c>
      <c r="F42" s="86">
        <v>0</v>
      </c>
      <c r="G42" s="86">
        <v>0</v>
      </c>
      <c r="H42" s="86">
        <v>0</v>
      </c>
    </row>
    <row r="43" spans="2:8">
      <c r="B43" s="84" t="s">
        <v>410</v>
      </c>
      <c r="C43" s="85">
        <v>-1054.5999999999906</v>
      </c>
      <c r="D43" s="85">
        <v>-84.367999999999242</v>
      </c>
      <c r="E43" s="85">
        <v>131.99999999999955</v>
      </c>
      <c r="F43" s="85">
        <v>10.559999999999963</v>
      </c>
      <c r="G43" s="85">
        <v>-922.59999999999104</v>
      </c>
      <c r="H43" s="85">
        <v>-73.807999999999282</v>
      </c>
    </row>
    <row r="44" spans="2:8">
      <c r="B44" s="58" t="s">
        <v>339</v>
      </c>
      <c r="C44" s="80">
        <v>0</v>
      </c>
      <c r="D44" s="80">
        <v>0</v>
      </c>
      <c r="E44" s="81">
        <v>0</v>
      </c>
      <c r="F44" s="81">
        <v>0</v>
      </c>
      <c r="G44" s="81">
        <v>0</v>
      </c>
      <c r="H44" s="81">
        <v>0</v>
      </c>
    </row>
    <row r="45" spans="2:8">
      <c r="B45" s="851" t="s">
        <v>1171</v>
      </c>
      <c r="C45" s="852">
        <v>82206.813999999998</v>
      </c>
      <c r="D45" s="852">
        <v>6576.5451199999998</v>
      </c>
      <c r="E45" s="852">
        <v>4495.3829999999998</v>
      </c>
      <c r="F45" s="852">
        <v>359.63063999999997</v>
      </c>
      <c r="G45" s="852">
        <v>86702.197</v>
      </c>
      <c r="H45" s="852">
        <v>6936.1757600000001</v>
      </c>
    </row>
    <row r="50" spans="2:8">
      <c r="B50" s="164"/>
      <c r="C50" s="1404" t="s">
        <v>768</v>
      </c>
      <c r="D50" s="1418"/>
      <c r="E50" s="1404" t="s">
        <v>911</v>
      </c>
      <c r="F50" s="1418"/>
      <c r="G50" s="1404" t="s">
        <v>1</v>
      </c>
      <c r="H50" s="1418"/>
    </row>
    <row r="51" spans="2:8" ht="26">
      <c r="B51" s="334"/>
      <c r="C51" s="419" t="s">
        <v>912</v>
      </c>
      <c r="D51" s="419" t="s">
        <v>313</v>
      </c>
      <c r="E51" s="419" t="s">
        <v>912</v>
      </c>
      <c r="F51" s="419" t="s">
        <v>313</v>
      </c>
      <c r="G51" s="419" t="s">
        <v>912</v>
      </c>
      <c r="H51" s="419" t="s">
        <v>514</v>
      </c>
    </row>
    <row r="52" spans="2:8">
      <c r="B52" s="851" t="s">
        <v>1171</v>
      </c>
      <c r="C52" s="158">
        <v>82206.813999999998</v>
      </c>
      <c r="D52" s="158">
        <v>6576.5451199999998</v>
      </c>
      <c r="E52" s="158">
        <v>4495.3829999999998</v>
      </c>
      <c r="F52" s="158">
        <v>359.63063999999997</v>
      </c>
      <c r="G52" s="158">
        <v>86702.197</v>
      </c>
      <c r="H52" s="158">
        <v>6936.1757600000001</v>
      </c>
    </row>
    <row r="53" spans="2:8">
      <c r="B53" s="58" t="s">
        <v>226</v>
      </c>
      <c r="C53" s="152">
        <v>-102</v>
      </c>
      <c r="D53" s="152">
        <v>-8.16</v>
      </c>
      <c r="E53" s="152">
        <v>-144</v>
      </c>
      <c r="F53" s="152">
        <v>-11.52</v>
      </c>
      <c r="G53" s="152">
        <v>-246</v>
      </c>
      <c r="H53" s="152">
        <v>-19.68</v>
      </c>
    </row>
    <row r="54" spans="2:8">
      <c r="B54" s="84" t="s">
        <v>913</v>
      </c>
      <c r="C54" s="156">
        <v>-40</v>
      </c>
      <c r="D54" s="156">
        <v>-3.2</v>
      </c>
      <c r="E54" s="156">
        <v>117</v>
      </c>
      <c r="F54" s="156">
        <v>9.36</v>
      </c>
      <c r="G54" s="156">
        <v>77</v>
      </c>
      <c r="H54" s="156">
        <v>6.16</v>
      </c>
    </row>
    <row r="55" spans="2:8">
      <c r="B55" s="84" t="s">
        <v>914</v>
      </c>
      <c r="C55" s="156">
        <v>0</v>
      </c>
      <c r="D55" s="156">
        <v>0</v>
      </c>
      <c r="E55" s="155">
        <v>0</v>
      </c>
      <c r="F55" s="155">
        <v>0</v>
      </c>
      <c r="G55" s="155">
        <v>0</v>
      </c>
      <c r="H55" s="155">
        <v>0</v>
      </c>
    </row>
    <row r="56" spans="2:8">
      <c r="B56" s="84" t="s">
        <v>380</v>
      </c>
      <c r="C56" s="155">
        <v>0</v>
      </c>
      <c r="D56" s="155">
        <v>0</v>
      </c>
      <c r="E56" s="155">
        <v>0</v>
      </c>
      <c r="F56" s="155">
        <v>0</v>
      </c>
      <c r="G56" s="155">
        <v>0</v>
      </c>
      <c r="H56" s="155">
        <v>0</v>
      </c>
    </row>
    <row r="57" spans="2:8">
      <c r="B57" s="84" t="s">
        <v>381</v>
      </c>
      <c r="C57" s="156">
        <v>0</v>
      </c>
      <c r="D57" s="156">
        <v>0</v>
      </c>
      <c r="E57" s="155">
        <v>0</v>
      </c>
      <c r="F57" s="155">
        <v>0</v>
      </c>
      <c r="G57" s="155">
        <v>0</v>
      </c>
      <c r="H57" s="155">
        <v>0</v>
      </c>
    </row>
    <row r="58" spans="2:8">
      <c r="B58" s="84" t="s">
        <v>410</v>
      </c>
      <c r="C58" s="156">
        <v>51</v>
      </c>
      <c r="D58" s="156">
        <v>4.08</v>
      </c>
      <c r="E58" s="156">
        <v>145</v>
      </c>
      <c r="F58" s="156">
        <v>11.6</v>
      </c>
      <c r="G58" s="156">
        <v>196</v>
      </c>
      <c r="H58" s="156">
        <v>15.68</v>
      </c>
    </row>
    <row r="59" spans="2:8">
      <c r="B59" s="58" t="s">
        <v>339</v>
      </c>
      <c r="C59" s="80">
        <v>0</v>
      </c>
      <c r="D59" s="80">
        <v>0</v>
      </c>
      <c r="E59" s="81">
        <v>0</v>
      </c>
      <c r="F59" s="81">
        <v>0</v>
      </c>
      <c r="G59" s="81">
        <v>0</v>
      </c>
      <c r="H59" s="81">
        <v>0</v>
      </c>
    </row>
    <row r="60" spans="2:8">
      <c r="B60" s="851" t="s">
        <v>567</v>
      </c>
      <c r="C60" s="158">
        <v>82115.445000000007</v>
      </c>
      <c r="D60" s="158">
        <v>6569.2356000000009</v>
      </c>
      <c r="E60" s="158">
        <v>4613.12</v>
      </c>
      <c r="F60" s="158">
        <v>369.0496</v>
      </c>
      <c r="G60" s="158">
        <v>86728.565000000002</v>
      </c>
      <c r="H60" s="158">
        <v>6938.2852000000003</v>
      </c>
    </row>
  </sheetData>
  <mergeCells count="13">
    <mergeCell ref="B2:H2"/>
    <mergeCell ref="C5:D5"/>
    <mergeCell ref="E5:F5"/>
    <mergeCell ref="G5:H5"/>
    <mergeCell ref="C20:D20"/>
    <mergeCell ref="E20:F20"/>
    <mergeCell ref="G20:H20"/>
    <mergeCell ref="C35:D35"/>
    <mergeCell ref="E35:F35"/>
    <mergeCell ref="G35:H35"/>
    <mergeCell ref="C50:D50"/>
    <mergeCell ref="E50:F50"/>
    <mergeCell ref="G50:H50"/>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baseColWidth="10" defaultColWidth="9" defaultRowHeight="13"/>
  <cols>
    <col min="1" max="1" width="8.69921875" style="143" customWidth="1"/>
    <col min="2" max="2" width="16" style="143" customWidth="1"/>
    <col min="3" max="3" width="32.69921875" style="143" customWidth="1"/>
    <col min="4" max="4" width="14" style="143" customWidth="1"/>
    <col min="5" max="5" width="16.69921875" style="143" customWidth="1"/>
    <col min="6" max="6" width="15.69921875" style="143" customWidth="1"/>
    <col min="7" max="7" width="16.69921875" style="143" customWidth="1"/>
    <col min="8" max="8" width="9.69921875" style="143" customWidth="1"/>
    <col min="9" max="9" width="11.69921875" style="143" customWidth="1"/>
    <col min="10" max="16384" width="9" style="143"/>
  </cols>
  <sheetData>
    <row r="1" spans="1:9">
      <c r="A1" s="1282"/>
    </row>
    <row r="2" spans="1:9">
      <c r="B2" s="1437" t="s">
        <v>2739</v>
      </c>
      <c r="C2" s="1437"/>
      <c r="D2" s="1437"/>
      <c r="E2" s="1437"/>
      <c r="F2" s="1437"/>
      <c r="G2" s="1437"/>
      <c r="H2" s="1437"/>
      <c r="I2" s="1437"/>
    </row>
    <row r="3" spans="1:9">
      <c r="B3" s="115"/>
      <c r="C3" s="115"/>
      <c r="D3" s="115"/>
      <c r="E3" s="115"/>
      <c r="F3" s="115"/>
      <c r="G3" s="115"/>
      <c r="H3" s="115"/>
      <c r="I3" s="115"/>
    </row>
    <row r="4" spans="1:9">
      <c r="B4" s="742"/>
      <c r="C4" s="708"/>
      <c r="D4" s="708"/>
      <c r="E4" s="708"/>
      <c r="F4" s="708"/>
      <c r="G4" s="708"/>
      <c r="H4" s="708"/>
      <c r="I4" s="708"/>
    </row>
    <row r="5" spans="1:9" s="146" customFormat="1">
      <c r="B5" s="1379" t="s">
        <v>2740</v>
      </c>
      <c r="C5" s="1379"/>
      <c r="D5" s="1379"/>
      <c r="E5" s="1379"/>
      <c r="F5" s="1379"/>
      <c r="G5" s="1379"/>
      <c r="H5" s="1379"/>
      <c r="I5" s="1379"/>
    </row>
    <row r="6" spans="1:9" s="163" customFormat="1" ht="39.5">
      <c r="B6" s="743" t="s">
        <v>1012</v>
      </c>
      <c r="C6" s="743" t="s">
        <v>1013</v>
      </c>
      <c r="D6" s="743" t="s">
        <v>1014</v>
      </c>
      <c r="E6" s="743" t="s">
        <v>1015</v>
      </c>
      <c r="F6" s="743" t="s">
        <v>1016</v>
      </c>
      <c r="G6" s="743" t="s">
        <v>1017</v>
      </c>
      <c r="H6" s="743" t="s">
        <v>312</v>
      </c>
      <c r="I6" s="743" t="s">
        <v>1018</v>
      </c>
    </row>
    <row r="7" spans="1:9" s="169" customFormat="1">
      <c r="B7" s="151" t="s">
        <v>1019</v>
      </c>
      <c r="C7" s="151" t="s">
        <v>1020</v>
      </c>
      <c r="D7" s="155">
        <v>320.399</v>
      </c>
      <c r="E7" s="155">
        <v>38.228000000000002</v>
      </c>
      <c r="F7" s="331">
        <v>0.5</v>
      </c>
      <c r="G7" s="155">
        <v>354.61500000000001</v>
      </c>
      <c r="H7" s="155">
        <v>177.31299999999999</v>
      </c>
      <c r="I7" s="155">
        <v>0</v>
      </c>
    </row>
    <row r="8" spans="1:9" s="169" customFormat="1">
      <c r="B8" s="154" t="s">
        <v>1019</v>
      </c>
      <c r="C8" s="154" t="s">
        <v>1021</v>
      </c>
      <c r="D8" s="155">
        <v>2549.44</v>
      </c>
      <c r="E8" s="155">
        <v>866.03599999999994</v>
      </c>
      <c r="F8" s="333">
        <v>0.7</v>
      </c>
      <c r="G8" s="155">
        <v>3296.53</v>
      </c>
      <c r="H8" s="155">
        <v>2307.576</v>
      </c>
      <c r="I8" s="155">
        <v>13.122999999999999</v>
      </c>
    </row>
    <row r="9" spans="1:9" s="169" customFormat="1">
      <c r="B9" s="154" t="s">
        <v>1022</v>
      </c>
      <c r="C9" s="154" t="s">
        <v>1020</v>
      </c>
      <c r="D9" s="155">
        <v>224.488</v>
      </c>
      <c r="E9" s="155">
        <v>122.35</v>
      </c>
      <c r="F9" s="333">
        <v>0.7</v>
      </c>
      <c r="G9" s="155">
        <v>302.84100000000001</v>
      </c>
      <c r="H9" s="155">
        <v>211.99</v>
      </c>
      <c r="I9" s="155">
        <v>1.21</v>
      </c>
    </row>
    <row r="10" spans="1:9" s="169" customFormat="1">
      <c r="B10" s="154" t="s">
        <v>1022</v>
      </c>
      <c r="C10" s="154" t="s">
        <v>1021</v>
      </c>
      <c r="D10" s="155">
        <v>1213.0740000000001</v>
      </c>
      <c r="E10" s="155">
        <v>348.64600000000002</v>
      </c>
      <c r="F10" s="333">
        <v>0.9</v>
      </c>
      <c r="G10" s="155">
        <v>1465.354</v>
      </c>
      <c r="H10" s="155">
        <v>1318.8220000000001</v>
      </c>
      <c r="I10" s="155">
        <v>11.702</v>
      </c>
    </row>
    <row r="11" spans="1:9" s="169" customFormat="1">
      <c r="B11" s="154" t="s">
        <v>1023</v>
      </c>
      <c r="C11" s="154" t="s">
        <v>1020</v>
      </c>
      <c r="D11" s="155">
        <v>147.596</v>
      </c>
      <c r="E11" s="155">
        <v>0.65500000000000003</v>
      </c>
      <c r="F11" s="333">
        <v>1.1499999999999999</v>
      </c>
      <c r="G11" s="155">
        <v>148.18899999999999</v>
      </c>
      <c r="H11" s="155">
        <v>170.41600000000003</v>
      </c>
      <c r="I11" s="155">
        <v>4.1479999999999997</v>
      </c>
    </row>
    <row r="12" spans="1:9" s="169" customFormat="1">
      <c r="B12" s="154" t="s">
        <v>1023</v>
      </c>
      <c r="C12" s="154" t="s">
        <v>1021</v>
      </c>
      <c r="D12" s="155">
        <v>340.98</v>
      </c>
      <c r="E12" s="155">
        <v>79.421000000000006</v>
      </c>
      <c r="F12" s="333">
        <v>1.1499999999999999</v>
      </c>
      <c r="G12" s="155">
        <v>413.97400000000005</v>
      </c>
      <c r="H12" s="155">
        <v>476.07</v>
      </c>
      <c r="I12" s="155">
        <v>11.531000000000001</v>
      </c>
    </row>
    <row r="13" spans="1:9" s="169" customFormat="1">
      <c r="B13" s="154" t="s">
        <v>1024</v>
      </c>
      <c r="C13" s="154" t="s">
        <v>1020</v>
      </c>
      <c r="D13" s="155">
        <v>19.722999999999999</v>
      </c>
      <c r="E13" s="155">
        <v>1.355</v>
      </c>
      <c r="F13" s="333">
        <v>2.5</v>
      </c>
      <c r="G13" s="155">
        <v>21.065999999999999</v>
      </c>
      <c r="H13" s="155">
        <v>52.665999999999997</v>
      </c>
      <c r="I13" s="155">
        <v>1.6860000000000002</v>
      </c>
    </row>
    <row r="14" spans="1:9" s="169" customFormat="1">
      <c r="B14" s="154" t="s">
        <v>1024</v>
      </c>
      <c r="C14" s="154" t="s">
        <v>1021</v>
      </c>
      <c r="D14" s="155">
        <v>74.781999999999996</v>
      </c>
      <c r="E14" s="155">
        <v>3.9319999999999999</v>
      </c>
      <c r="F14" s="333">
        <v>2.5</v>
      </c>
      <c r="G14" s="155">
        <v>78.713999999999999</v>
      </c>
      <c r="H14" s="155">
        <v>196.78699999999998</v>
      </c>
      <c r="I14" s="155">
        <v>6.298</v>
      </c>
    </row>
    <row r="15" spans="1:9" s="169" customFormat="1">
      <c r="B15" s="154" t="s">
        <v>1025</v>
      </c>
      <c r="C15" s="154" t="s">
        <v>1020</v>
      </c>
      <c r="D15" s="155">
        <v>2.5219999999999998</v>
      </c>
      <c r="E15" s="155">
        <v>2.4300000000000002</v>
      </c>
      <c r="F15" s="46"/>
      <c r="G15" s="155">
        <v>3.7370000000000001</v>
      </c>
      <c r="H15" s="155">
        <v>0</v>
      </c>
      <c r="I15" s="155">
        <v>1.8689999999999998</v>
      </c>
    </row>
    <row r="16" spans="1:9" s="169" customFormat="1">
      <c r="B16" s="151" t="s">
        <v>1025</v>
      </c>
      <c r="C16" s="151" t="s">
        <v>1021</v>
      </c>
      <c r="D16" s="229">
        <v>44.81</v>
      </c>
      <c r="E16" s="229">
        <v>5.7489999999999997</v>
      </c>
      <c r="F16" s="46"/>
      <c r="G16" s="229">
        <v>50.559000000000005</v>
      </c>
      <c r="H16" s="229">
        <v>0</v>
      </c>
      <c r="I16" s="229">
        <v>25.11</v>
      </c>
    </row>
    <row r="17" spans="2:10">
      <c r="B17" s="18" t="s">
        <v>1</v>
      </c>
      <c r="C17" s="18" t="s">
        <v>1026</v>
      </c>
      <c r="D17" s="39">
        <v>714.72799999999995</v>
      </c>
      <c r="E17" s="39">
        <v>165.018</v>
      </c>
      <c r="F17" s="19"/>
      <c r="G17" s="39">
        <v>830.44799999999998</v>
      </c>
      <c r="H17" s="39">
        <v>612.38499999999999</v>
      </c>
      <c r="I17" s="39">
        <v>8.9130000000000003</v>
      </c>
    </row>
    <row r="18" spans="2:10">
      <c r="B18" s="16" t="s">
        <v>7</v>
      </c>
      <c r="C18" s="16" t="s">
        <v>1027</v>
      </c>
      <c r="D18" s="40">
        <v>4223.0860000000011</v>
      </c>
      <c r="E18" s="40">
        <v>1303.7840000000001</v>
      </c>
      <c r="F18" s="17"/>
      <c r="G18" s="40">
        <v>5305.1310000000003</v>
      </c>
      <c r="H18" s="40">
        <v>4299.2550000000001</v>
      </c>
      <c r="I18" s="40">
        <v>67.76400000000001</v>
      </c>
    </row>
    <row r="19" spans="2:10" s="418" customFormat="1" ht="7">
      <c r="B19" s="1384" t="s">
        <v>2557</v>
      </c>
      <c r="C19" s="1384"/>
      <c r="D19" s="1384"/>
      <c r="E19" s="1384"/>
      <c r="F19" s="1384"/>
      <c r="G19" s="1384"/>
      <c r="H19" s="1384"/>
      <c r="I19" s="1384"/>
    </row>
    <row r="20" spans="2:10" s="418" customFormat="1" ht="7">
      <c r="B20" s="1384" t="s">
        <v>1028</v>
      </c>
      <c r="C20" s="1384"/>
      <c r="D20" s="1384"/>
      <c r="E20" s="1384"/>
      <c r="F20" s="1384"/>
      <c r="G20" s="1384"/>
      <c r="H20" s="1384"/>
      <c r="I20" s="1384"/>
    </row>
    <row r="21" spans="2:10" s="418" customFormat="1" ht="7">
      <c r="B21" s="1384" t="s">
        <v>1029</v>
      </c>
      <c r="C21" s="1384"/>
      <c r="D21" s="1384"/>
      <c r="E21" s="1384"/>
      <c r="F21" s="1384"/>
      <c r="G21" s="1384"/>
      <c r="H21" s="1384"/>
      <c r="I21" s="1384"/>
    </row>
    <row r="22" spans="2:10" s="169" customFormat="1">
      <c r="B22" s="413"/>
      <c r="C22" s="413"/>
      <c r="D22" s="413"/>
      <c r="E22" s="413"/>
      <c r="F22" s="413"/>
      <c r="G22" s="413"/>
      <c r="H22" s="413"/>
      <c r="I22" s="413"/>
    </row>
    <row r="23" spans="2:10" s="876" customFormat="1"/>
    <row r="24" spans="2:10">
      <c r="B24" s="1437" t="s">
        <v>2741</v>
      </c>
      <c r="C24" s="1437"/>
      <c r="D24" s="1437"/>
      <c r="E24" s="1437"/>
      <c r="F24" s="1437"/>
      <c r="G24" s="1437"/>
      <c r="H24" s="1437"/>
      <c r="I24" s="1437"/>
    </row>
    <row r="25" spans="2:10">
      <c r="B25" s="144"/>
      <c r="C25" s="144"/>
      <c r="D25" s="144"/>
      <c r="E25" s="144"/>
      <c r="F25" s="144"/>
      <c r="G25" s="144"/>
      <c r="H25" s="144"/>
      <c r="I25" s="144"/>
      <c r="J25" s="358"/>
    </row>
    <row r="26" spans="2:10">
      <c r="B26" s="742"/>
      <c r="C26" s="161"/>
      <c r="D26" s="161"/>
      <c r="E26" s="161"/>
      <c r="F26" s="161"/>
      <c r="G26" s="161"/>
      <c r="H26" s="161"/>
      <c r="I26" s="161"/>
    </row>
    <row r="27" spans="2:10" s="146" customFormat="1">
      <c r="B27" s="1379" t="s">
        <v>2740</v>
      </c>
      <c r="C27" s="1379"/>
      <c r="D27" s="1379"/>
      <c r="E27" s="1379"/>
      <c r="F27" s="1379"/>
      <c r="G27" s="1379"/>
      <c r="H27" s="1379"/>
      <c r="I27" s="1379"/>
    </row>
    <row r="28" spans="2:10" s="163" customFormat="1" ht="39.5">
      <c r="B28" s="743" t="s">
        <v>1012</v>
      </c>
      <c r="C28" s="743" t="s">
        <v>1013</v>
      </c>
      <c r="D28" s="743" t="s">
        <v>1014</v>
      </c>
      <c r="E28" s="743" t="s">
        <v>1015</v>
      </c>
      <c r="F28" s="743" t="s">
        <v>1016</v>
      </c>
      <c r="G28" s="743" t="s">
        <v>1017</v>
      </c>
      <c r="H28" s="743" t="s">
        <v>312</v>
      </c>
      <c r="I28" s="743" t="s">
        <v>1018</v>
      </c>
    </row>
    <row r="29" spans="2:10" s="169" customFormat="1">
      <c r="B29" s="151" t="s">
        <v>1019</v>
      </c>
      <c r="C29" s="151" t="s">
        <v>1020</v>
      </c>
      <c r="D29" s="155">
        <v>289.15300000000002</v>
      </c>
      <c r="E29" s="155">
        <v>63.271999999999998</v>
      </c>
      <c r="F29" s="331">
        <v>0.5</v>
      </c>
      <c r="G29" s="155">
        <v>332.97800000000001</v>
      </c>
      <c r="H29" s="155">
        <v>166.49099999999999</v>
      </c>
      <c r="I29" s="155">
        <v>0</v>
      </c>
    </row>
    <row r="30" spans="2:10" s="169" customFormat="1">
      <c r="B30" s="154" t="s">
        <v>1019</v>
      </c>
      <c r="C30" s="154" t="s">
        <v>1021</v>
      </c>
      <c r="D30" s="155">
        <v>3054.08</v>
      </c>
      <c r="E30" s="155">
        <v>959.55399999999997</v>
      </c>
      <c r="F30" s="333">
        <v>0.7</v>
      </c>
      <c r="G30" s="155">
        <v>3833.2829999999999</v>
      </c>
      <c r="H30" s="155">
        <v>2683.3010000000004</v>
      </c>
      <c r="I30" s="155">
        <v>15.3</v>
      </c>
    </row>
    <row r="31" spans="2:10" s="169" customFormat="1">
      <c r="B31" s="154" t="s">
        <v>1022</v>
      </c>
      <c r="C31" s="154" t="s">
        <v>1020</v>
      </c>
      <c r="D31" s="155">
        <v>217.261</v>
      </c>
      <c r="E31" s="155">
        <v>54.558999999999997</v>
      </c>
      <c r="F31" s="333">
        <v>0.7</v>
      </c>
      <c r="G31" s="155">
        <v>253.447</v>
      </c>
      <c r="H31" s="155">
        <v>177.41499999999999</v>
      </c>
      <c r="I31" s="155">
        <v>1.014</v>
      </c>
    </row>
    <row r="32" spans="2:10" s="169" customFormat="1">
      <c r="B32" s="154" t="s">
        <v>1022</v>
      </c>
      <c r="C32" s="154" t="s">
        <v>1021</v>
      </c>
      <c r="D32" s="155">
        <v>1576.001</v>
      </c>
      <c r="E32" s="155">
        <v>443.61</v>
      </c>
      <c r="F32" s="333">
        <v>0.9</v>
      </c>
      <c r="G32" s="155">
        <v>1923.0650000000001</v>
      </c>
      <c r="H32" s="155">
        <v>1730.759</v>
      </c>
      <c r="I32" s="155">
        <v>15.359</v>
      </c>
    </row>
    <row r="33" spans="2:16" s="169" customFormat="1">
      <c r="B33" s="154" t="s">
        <v>1023</v>
      </c>
      <c r="C33" s="154" t="s">
        <v>1020</v>
      </c>
      <c r="D33" s="155">
        <v>160.78</v>
      </c>
      <c r="E33" s="155">
        <v>4.4509999999999996</v>
      </c>
      <c r="F33" s="333">
        <v>1.1499999999999999</v>
      </c>
      <c r="G33" s="155">
        <v>163.024</v>
      </c>
      <c r="H33" s="155">
        <v>187.47699999999998</v>
      </c>
      <c r="I33" s="155">
        <v>4.5649999999999995</v>
      </c>
    </row>
    <row r="34" spans="2:16" s="169" customFormat="1">
      <c r="B34" s="154" t="s">
        <v>1023</v>
      </c>
      <c r="C34" s="154" t="s">
        <v>1021</v>
      </c>
      <c r="D34" s="155">
        <v>211.88800000000001</v>
      </c>
      <c r="E34" s="155">
        <v>69.745000000000005</v>
      </c>
      <c r="F34" s="333">
        <v>1.1499999999999999</v>
      </c>
      <c r="G34" s="155">
        <v>276.47300000000001</v>
      </c>
      <c r="H34" s="155">
        <v>317.94399999999996</v>
      </c>
      <c r="I34" s="155">
        <v>7.718</v>
      </c>
    </row>
    <row r="35" spans="2:16" s="169" customFormat="1">
      <c r="B35" s="154" t="s">
        <v>1024</v>
      </c>
      <c r="C35" s="154" t="s">
        <v>1020</v>
      </c>
      <c r="D35" s="155">
        <v>4.1790000000000003</v>
      </c>
      <c r="E35" s="155">
        <v>0</v>
      </c>
      <c r="F35" s="333">
        <v>2.5</v>
      </c>
      <c r="G35" s="155">
        <v>4.1790000000000003</v>
      </c>
      <c r="H35" s="155">
        <v>10.448</v>
      </c>
      <c r="I35" s="155">
        <v>0.33400000000000002</v>
      </c>
    </row>
    <row r="36" spans="2:16" s="169" customFormat="1">
      <c r="B36" s="154" t="s">
        <v>1024</v>
      </c>
      <c r="C36" s="154" t="s">
        <v>1021</v>
      </c>
      <c r="D36" s="155">
        <v>19.440000000000001</v>
      </c>
      <c r="E36" s="155">
        <v>33.835999999999999</v>
      </c>
      <c r="F36" s="333">
        <v>2.5</v>
      </c>
      <c r="G36" s="155">
        <v>53.102999999999994</v>
      </c>
      <c r="H36" s="155">
        <v>132.75800000000001</v>
      </c>
      <c r="I36" s="155">
        <v>4.1399999999999997</v>
      </c>
    </row>
    <row r="37" spans="2:16" s="169" customFormat="1">
      <c r="B37" s="154" t="s">
        <v>1025</v>
      </c>
      <c r="C37" s="154" t="s">
        <v>1020</v>
      </c>
      <c r="D37" s="155">
        <v>103.07</v>
      </c>
      <c r="E37" s="155">
        <v>4.069</v>
      </c>
      <c r="F37" s="46"/>
      <c r="G37" s="155">
        <v>105.104</v>
      </c>
      <c r="H37" s="155">
        <v>0</v>
      </c>
      <c r="I37" s="155">
        <v>52.552999999999997</v>
      </c>
    </row>
    <row r="38" spans="2:16" s="169" customFormat="1">
      <c r="B38" s="151" t="s">
        <v>1025</v>
      </c>
      <c r="C38" s="151" t="s">
        <v>1021</v>
      </c>
      <c r="D38" s="229">
        <v>39.895000000000003</v>
      </c>
      <c r="E38" s="229">
        <v>1.4319999999999999</v>
      </c>
      <c r="F38" s="46"/>
      <c r="G38" s="229">
        <v>41.327000000000005</v>
      </c>
      <c r="H38" s="229">
        <v>0</v>
      </c>
      <c r="I38" s="229">
        <v>20.663</v>
      </c>
    </row>
    <row r="39" spans="2:16">
      <c r="B39" s="18" t="s">
        <v>1</v>
      </c>
      <c r="C39" s="18" t="s">
        <v>1026</v>
      </c>
      <c r="D39" s="39">
        <v>774.44299999999998</v>
      </c>
      <c r="E39" s="39">
        <v>126.35099999999998</v>
      </c>
      <c r="F39" s="19"/>
      <c r="G39" s="39">
        <v>858.73199999999997</v>
      </c>
      <c r="H39" s="39">
        <v>541.8309999999999</v>
      </c>
      <c r="I39" s="39">
        <v>58.465999999999994</v>
      </c>
    </row>
    <row r="40" spans="2:16">
      <c r="B40" s="16" t="s">
        <v>7</v>
      </c>
      <c r="C40" s="16" t="s">
        <v>1027</v>
      </c>
      <c r="D40" s="40">
        <v>4901.3040000000001</v>
      </c>
      <c r="E40" s="40">
        <v>1508.1770000000001</v>
      </c>
      <c r="F40" s="17"/>
      <c r="G40" s="40">
        <v>6127.2510000000002</v>
      </c>
      <c r="H40" s="40">
        <v>4864.7620000000006</v>
      </c>
      <c r="I40" s="40">
        <v>63.179999999999993</v>
      </c>
    </row>
    <row r="41" spans="2:16" s="418" customFormat="1" ht="9" customHeight="1">
      <c r="B41" s="1384" t="s">
        <v>2557</v>
      </c>
      <c r="C41" s="1384"/>
      <c r="D41" s="1384"/>
      <c r="E41" s="1384"/>
      <c r="F41" s="1384"/>
      <c r="G41" s="1384"/>
      <c r="H41" s="1384"/>
      <c r="I41" s="1384"/>
    </row>
    <row r="42" spans="2:16" s="418" customFormat="1" ht="7">
      <c r="B42" s="1384" t="s">
        <v>1028</v>
      </c>
      <c r="C42" s="1384"/>
      <c r="D42" s="1384"/>
      <c r="E42" s="1384"/>
      <c r="F42" s="1384"/>
      <c r="G42" s="1384"/>
      <c r="H42" s="1384"/>
      <c r="I42" s="1384"/>
    </row>
    <row r="43" spans="2:16" s="418" customFormat="1" ht="7">
      <c r="B43" s="1384" t="s">
        <v>1029</v>
      </c>
      <c r="C43" s="1384"/>
      <c r="D43" s="1384"/>
      <c r="E43" s="1384"/>
      <c r="F43" s="1384"/>
      <c r="G43" s="1384"/>
      <c r="H43" s="1384"/>
      <c r="I43" s="1384"/>
    </row>
    <row r="44" spans="2:16">
      <c r="B44" s="260"/>
    </row>
    <row r="45" spans="2:16">
      <c r="L45" s="692"/>
      <c r="M45" s="425"/>
      <c r="N45" s="425"/>
      <c r="O45" s="425"/>
      <c r="P45" s="425"/>
    </row>
    <row r="46" spans="2:16">
      <c r="L46" s="692"/>
      <c r="M46" s="425"/>
      <c r="N46" s="425"/>
      <c r="O46" s="425"/>
      <c r="P46" s="425"/>
    </row>
    <row r="47" spans="2:16">
      <c r="L47" s="692"/>
      <c r="M47" s="425"/>
      <c r="N47" s="425"/>
      <c r="O47" s="425"/>
      <c r="P47" s="425"/>
    </row>
    <row r="48" spans="2:16">
      <c r="L48" s="692"/>
      <c r="M48" s="425"/>
      <c r="N48" s="425"/>
      <c r="O48" s="425"/>
      <c r="P48" s="425"/>
    </row>
    <row r="49" spans="12:16">
      <c r="L49" s="692"/>
      <c r="M49" s="425"/>
      <c r="N49" s="425"/>
      <c r="O49" s="425"/>
      <c r="P49" s="425"/>
    </row>
    <row r="50" spans="12:16">
      <c r="L50" s="692"/>
      <c r="M50" s="425"/>
      <c r="N50" s="425"/>
      <c r="O50" s="425"/>
      <c r="P50" s="425"/>
    </row>
    <row r="51" spans="12:16">
      <c r="L51" s="692"/>
      <c r="M51" s="425"/>
      <c r="N51" s="425"/>
      <c r="O51" s="425"/>
      <c r="P51" s="425"/>
    </row>
    <row r="52" spans="12:16">
      <c r="L52" s="692"/>
      <c r="M52" s="425"/>
      <c r="N52" s="425"/>
      <c r="O52" s="425"/>
      <c r="P52" s="425"/>
    </row>
    <row r="53" spans="12:16">
      <c r="L53" s="692"/>
      <c r="M53" s="425"/>
      <c r="N53" s="425"/>
      <c r="O53" s="425"/>
      <c r="P53" s="425"/>
    </row>
    <row r="54" spans="12:16">
      <c r="L54" s="692"/>
      <c r="M54" s="425"/>
      <c r="N54" s="425"/>
      <c r="O54" s="425"/>
      <c r="P54" s="425"/>
    </row>
    <row r="55" spans="12:16">
      <c r="L55" s="692"/>
      <c r="M55" s="425"/>
      <c r="N55" s="425"/>
      <c r="O55" s="425"/>
      <c r="P55" s="425"/>
    </row>
    <row r="56" spans="12:16">
      <c r="L56" s="692"/>
      <c r="M56" s="425"/>
      <c r="N56" s="425"/>
      <c r="O56" s="425"/>
      <c r="P56" s="425"/>
    </row>
  </sheetData>
  <mergeCells count="10">
    <mergeCell ref="B2:I2"/>
    <mergeCell ref="B5:I5"/>
    <mergeCell ref="B19:I19"/>
    <mergeCell ref="B20:I20"/>
    <mergeCell ref="B21:I21"/>
    <mergeCell ref="B24:I24"/>
    <mergeCell ref="B27:I27"/>
    <mergeCell ref="B41:I41"/>
    <mergeCell ref="B42:I42"/>
    <mergeCell ref="B43:I4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showGridLines="0" workbookViewId="0"/>
  </sheetViews>
  <sheetFormatPr baseColWidth="10" defaultColWidth="9" defaultRowHeight="13"/>
  <cols>
    <col min="1" max="1" width="8.69921875" style="143" customWidth="1"/>
    <col min="2" max="2" width="44" style="143" customWidth="1"/>
    <col min="3" max="3" width="15.19921875" style="143" customWidth="1"/>
    <col min="4" max="4" width="20.19921875" style="143" customWidth="1"/>
    <col min="5" max="5" width="15.69921875" style="143" customWidth="1"/>
    <col min="6" max="6" width="17.19921875" style="143" customWidth="1"/>
    <col min="7" max="7" width="10.69921875" style="143" customWidth="1"/>
    <col min="8" max="8" width="21.69921875" style="143" customWidth="1"/>
    <col min="9" max="16384" width="9" style="143"/>
  </cols>
  <sheetData>
    <row r="2" spans="2:8">
      <c r="B2" s="1437" t="s">
        <v>1368</v>
      </c>
      <c r="C2" s="1437"/>
      <c r="D2" s="1437"/>
      <c r="E2" s="1437"/>
      <c r="F2" s="1437"/>
      <c r="G2" s="1437"/>
      <c r="H2" s="1437"/>
    </row>
    <row r="3" spans="2:8">
      <c r="B3" s="115"/>
      <c r="C3" s="115"/>
      <c r="D3" s="115"/>
      <c r="E3" s="115"/>
      <c r="F3" s="115"/>
      <c r="G3" s="115"/>
      <c r="H3" s="115"/>
    </row>
    <row r="4" spans="2:8">
      <c r="B4" s="115"/>
      <c r="C4" s="115"/>
      <c r="D4" s="115"/>
      <c r="E4" s="115"/>
      <c r="F4" s="115"/>
      <c r="G4" s="115"/>
      <c r="H4" s="115"/>
    </row>
    <row r="5" spans="2:8" s="146" customFormat="1">
      <c r="B5" s="186"/>
      <c r="C5" s="1379" t="s">
        <v>1030</v>
      </c>
      <c r="D5" s="1379"/>
      <c r="E5" s="1379"/>
      <c r="F5" s="1379"/>
      <c r="G5" s="1379"/>
      <c r="H5" s="1379"/>
    </row>
    <row r="6" spans="2:8" ht="39.5">
      <c r="B6" s="416" t="s">
        <v>1031</v>
      </c>
      <c r="C6" s="412" t="s">
        <v>1032</v>
      </c>
      <c r="D6" s="412" t="s">
        <v>1033</v>
      </c>
      <c r="E6" s="412" t="s">
        <v>1016</v>
      </c>
      <c r="F6" s="412" t="s">
        <v>1017</v>
      </c>
      <c r="G6" s="412" t="s">
        <v>312</v>
      </c>
      <c r="H6" s="412" t="s">
        <v>313</v>
      </c>
    </row>
    <row r="7" spans="2:8" s="161" customFormat="1">
      <c r="B7" s="745" t="s">
        <v>1034</v>
      </c>
      <c r="C7" s="746">
        <v>586</v>
      </c>
      <c r="D7" s="746">
        <v>0</v>
      </c>
      <c r="E7" s="20">
        <v>1.9</v>
      </c>
      <c r="F7" s="746">
        <v>586</v>
      </c>
      <c r="G7" s="746">
        <v>1114</v>
      </c>
      <c r="H7" s="746">
        <v>89</v>
      </c>
    </row>
    <row r="8" spans="2:8" s="161" customFormat="1" ht="26">
      <c r="B8" s="747" t="s">
        <v>1035</v>
      </c>
      <c r="C8" s="748">
        <v>147</v>
      </c>
      <c r="D8" s="748">
        <v>0</v>
      </c>
      <c r="E8" s="21">
        <v>2.9</v>
      </c>
      <c r="F8" s="748">
        <v>147</v>
      </c>
      <c r="G8" s="748">
        <v>425</v>
      </c>
      <c r="H8" s="748">
        <v>34</v>
      </c>
    </row>
    <row r="9" spans="2:8" s="161" customFormat="1">
      <c r="B9" s="747" t="s">
        <v>1036</v>
      </c>
      <c r="C9" s="748">
        <v>79</v>
      </c>
      <c r="D9" s="748">
        <v>0</v>
      </c>
      <c r="E9" s="21">
        <v>3.7</v>
      </c>
      <c r="F9" s="748">
        <v>79</v>
      </c>
      <c r="G9" s="748">
        <v>291</v>
      </c>
      <c r="H9" s="748">
        <v>23</v>
      </c>
    </row>
    <row r="10" spans="2:8" s="161" customFormat="1">
      <c r="B10" s="747" t="s">
        <v>1037</v>
      </c>
      <c r="C10" s="748">
        <v>3257</v>
      </c>
      <c r="D10" s="748">
        <v>0</v>
      </c>
      <c r="E10" s="21">
        <v>2.5</v>
      </c>
      <c r="F10" s="748">
        <v>3257</v>
      </c>
      <c r="G10" s="748">
        <v>8144</v>
      </c>
      <c r="H10" s="748">
        <v>651</v>
      </c>
    </row>
    <row r="11" spans="2:8" s="161" customFormat="1">
      <c r="B11" s="747" t="s">
        <v>1038</v>
      </c>
      <c r="C11" s="748">
        <v>185</v>
      </c>
      <c r="D11" s="748">
        <v>0</v>
      </c>
      <c r="E11" s="22"/>
      <c r="F11" s="748">
        <v>185</v>
      </c>
      <c r="G11" s="748">
        <v>613</v>
      </c>
      <c r="H11" s="748">
        <v>49</v>
      </c>
    </row>
    <row r="12" spans="2:8" s="161" customFormat="1">
      <c r="B12" s="745" t="s">
        <v>408</v>
      </c>
      <c r="C12" s="746">
        <v>1869</v>
      </c>
      <c r="D12" s="746">
        <v>0</v>
      </c>
      <c r="E12" s="22"/>
      <c r="F12" s="746">
        <v>1869</v>
      </c>
      <c r="G12" s="746">
        <v>3945</v>
      </c>
      <c r="H12" s="746">
        <v>316</v>
      </c>
    </row>
    <row r="13" spans="2:8">
      <c r="B13" s="749" t="s">
        <v>1</v>
      </c>
      <c r="C13" s="208">
        <v>6123</v>
      </c>
      <c r="D13" s="207">
        <v>0</v>
      </c>
      <c r="E13" s="22"/>
      <c r="F13" s="208">
        <v>6123</v>
      </c>
      <c r="G13" s="208">
        <v>14532</v>
      </c>
      <c r="H13" s="208">
        <v>1163</v>
      </c>
    </row>
    <row r="14" spans="2:8" s="418" customFormat="1" ht="9" customHeight="1">
      <c r="B14" s="1384" t="s">
        <v>2557</v>
      </c>
      <c r="C14" s="1384"/>
      <c r="D14" s="1384"/>
      <c r="E14" s="1384"/>
      <c r="F14" s="1384"/>
      <c r="G14" s="1384"/>
      <c r="H14" s="1384"/>
    </row>
    <row r="15" spans="2:8" s="418" customFormat="1" ht="7">
      <c r="B15" s="1384" t="s">
        <v>1039</v>
      </c>
      <c r="C15" s="1384"/>
      <c r="D15" s="1384"/>
      <c r="E15" s="1384"/>
      <c r="F15" s="1384"/>
      <c r="G15" s="1384"/>
      <c r="H15" s="1384"/>
    </row>
    <row r="16" spans="2:8" s="418" customFormat="1" ht="7">
      <c r="B16" s="1384" t="s">
        <v>1029</v>
      </c>
      <c r="C16" s="1384"/>
      <c r="D16" s="1384"/>
      <c r="E16" s="1384"/>
      <c r="F16" s="1384"/>
      <c r="G16" s="1384"/>
      <c r="H16" s="1384"/>
    </row>
    <row r="17" spans="2:8">
      <c r="B17" s="413"/>
      <c r="C17" s="413"/>
      <c r="D17" s="413"/>
      <c r="E17" s="413"/>
      <c r="F17" s="413"/>
      <c r="G17" s="413"/>
      <c r="H17" s="413"/>
    </row>
    <row r="18" spans="2:8" s="876" customFormat="1"/>
    <row r="19" spans="2:8">
      <c r="B19" s="1437" t="s">
        <v>1369</v>
      </c>
      <c r="C19" s="1437"/>
      <c r="D19" s="1437"/>
      <c r="E19" s="1437"/>
      <c r="F19" s="1437"/>
      <c r="G19" s="1437"/>
      <c r="H19" s="1437"/>
    </row>
    <row r="20" spans="2:8">
      <c r="B20" s="115"/>
      <c r="C20" s="115"/>
      <c r="D20" s="115"/>
      <c r="E20" s="115"/>
      <c r="F20" s="115"/>
      <c r="G20" s="115"/>
      <c r="H20" s="115"/>
    </row>
    <row r="21" spans="2:8" s="146" customFormat="1">
      <c r="B21" s="186"/>
      <c r="C21" s="1379" t="s">
        <v>1030</v>
      </c>
      <c r="D21" s="1379"/>
      <c r="E21" s="1379"/>
      <c r="F21" s="1379"/>
      <c r="G21" s="1379"/>
      <c r="H21" s="1379"/>
    </row>
    <row r="22" spans="2:8" ht="39.5">
      <c r="B22" s="416" t="s">
        <v>1031</v>
      </c>
      <c r="C22" s="955" t="s">
        <v>1032</v>
      </c>
      <c r="D22" s="412" t="s">
        <v>1033</v>
      </c>
      <c r="E22" s="955" t="s">
        <v>1016</v>
      </c>
      <c r="F22" s="955" t="s">
        <v>1017</v>
      </c>
      <c r="G22" s="955" t="s">
        <v>312</v>
      </c>
      <c r="H22" s="955" t="s">
        <v>313</v>
      </c>
    </row>
    <row r="23" spans="2:8" s="161" customFormat="1">
      <c r="B23" s="745" t="s">
        <v>1034</v>
      </c>
      <c r="C23" s="746">
        <v>562.91300000000001</v>
      </c>
      <c r="D23" s="746">
        <v>0</v>
      </c>
      <c r="E23" s="20">
        <v>1.9</v>
      </c>
      <c r="F23" s="746">
        <v>562.91300000000001</v>
      </c>
      <c r="G23" s="746">
        <v>1069.53</v>
      </c>
      <c r="H23" s="746">
        <v>85.562399999999997</v>
      </c>
    </row>
    <row r="24" spans="2:8" s="161" customFormat="1" ht="26">
      <c r="B24" s="747" t="s">
        <v>1035</v>
      </c>
      <c r="C24" s="748">
        <v>289.88600000000002</v>
      </c>
      <c r="D24" s="748">
        <v>0</v>
      </c>
      <c r="E24" s="21">
        <v>2.9</v>
      </c>
      <c r="F24" s="748">
        <v>289.88600000000002</v>
      </c>
      <c r="G24" s="748">
        <v>840.68100000000004</v>
      </c>
      <c r="H24" s="748">
        <v>67.254480000000001</v>
      </c>
    </row>
    <row r="25" spans="2:8" s="161" customFormat="1">
      <c r="B25" s="747" t="s">
        <v>1036</v>
      </c>
      <c r="C25" s="748">
        <v>107.83499999999999</v>
      </c>
      <c r="D25" s="748">
        <v>0</v>
      </c>
      <c r="E25" s="21">
        <v>3.7</v>
      </c>
      <c r="F25" s="748">
        <v>107.83499999999999</v>
      </c>
      <c r="G25" s="748">
        <v>398.99200000000002</v>
      </c>
      <c r="H25" s="748">
        <v>31.919360000000001</v>
      </c>
    </row>
    <row r="26" spans="2:8" s="161" customFormat="1">
      <c r="B26" s="747" t="s">
        <v>1037</v>
      </c>
      <c r="C26" s="748">
        <v>3141.7919999999999</v>
      </c>
      <c r="D26" s="748">
        <v>0</v>
      </c>
      <c r="E26" s="21">
        <v>2.5</v>
      </c>
      <c r="F26" s="748">
        <v>3141.7919999999999</v>
      </c>
      <c r="G26" s="748">
        <v>7854.4960000000001</v>
      </c>
      <c r="H26" s="748">
        <v>628.35968000000003</v>
      </c>
    </row>
    <row r="27" spans="2:8" s="161" customFormat="1">
      <c r="B27" s="747" t="s">
        <v>1038</v>
      </c>
      <c r="C27" s="748">
        <v>138.46</v>
      </c>
      <c r="D27" s="748">
        <v>0</v>
      </c>
      <c r="E27" s="22"/>
      <c r="F27" s="748">
        <v>138.46</v>
      </c>
      <c r="G27" s="748">
        <v>449.15600000000001</v>
      </c>
      <c r="H27" s="748">
        <v>35.932479999999998</v>
      </c>
    </row>
    <row r="28" spans="2:8" s="161" customFormat="1">
      <c r="B28" s="745" t="s">
        <v>408</v>
      </c>
      <c r="C28" s="746">
        <v>2883.3980000000001</v>
      </c>
      <c r="D28" s="746">
        <v>0</v>
      </c>
      <c r="E28" s="22"/>
      <c r="F28" s="746">
        <v>2883.3980000000001</v>
      </c>
      <c r="G28" s="746">
        <v>5554.3680000000004</v>
      </c>
      <c r="H28" s="746">
        <v>444.34944000000002</v>
      </c>
    </row>
    <row r="29" spans="2:8">
      <c r="B29" s="749" t="s">
        <v>1</v>
      </c>
      <c r="C29" s="208">
        <v>7124.2839999999997</v>
      </c>
      <c r="D29" s="207">
        <v>0</v>
      </c>
      <c r="E29" s="22"/>
      <c r="F29" s="208">
        <v>7124.2839999999997</v>
      </c>
      <c r="G29" s="208">
        <v>16167.223000000002</v>
      </c>
      <c r="H29" s="208">
        <v>1293.3778399999999</v>
      </c>
    </row>
    <row r="30" spans="2:8" s="418" customFormat="1" ht="9" customHeight="1">
      <c r="B30" s="1384" t="s">
        <v>2557</v>
      </c>
      <c r="C30" s="1384"/>
      <c r="D30" s="1384"/>
      <c r="E30" s="1384"/>
      <c r="F30" s="1384"/>
      <c r="G30" s="1384"/>
      <c r="H30" s="1384"/>
    </row>
    <row r="31" spans="2:8" s="418" customFormat="1" ht="7">
      <c r="B31" s="1384" t="s">
        <v>1039</v>
      </c>
      <c r="C31" s="1384"/>
      <c r="D31" s="1384"/>
      <c r="E31" s="1384"/>
      <c r="F31" s="1384"/>
      <c r="G31" s="1384"/>
      <c r="H31" s="1384"/>
    </row>
    <row r="32" spans="2:8" s="418" customFormat="1" ht="7">
      <c r="B32" s="1384" t="s">
        <v>1029</v>
      </c>
      <c r="C32" s="1384"/>
      <c r="D32" s="1384"/>
      <c r="E32" s="1384"/>
      <c r="F32" s="1384"/>
      <c r="G32" s="1384"/>
      <c r="H32" s="1384"/>
    </row>
    <row r="33" spans="2:11">
      <c r="B33" s="260"/>
      <c r="I33" s="701"/>
      <c r="J33" s="701"/>
      <c r="K33" s="701"/>
    </row>
    <row r="34" spans="2:11">
      <c r="I34" s="701"/>
      <c r="J34" s="701"/>
      <c r="K34" s="701"/>
    </row>
    <row r="35" spans="2:11">
      <c r="I35" s="701"/>
      <c r="J35" s="701"/>
      <c r="K35" s="701"/>
    </row>
    <row r="36" spans="2:11">
      <c r="I36" s="701"/>
      <c r="J36" s="701"/>
      <c r="K36" s="701"/>
    </row>
    <row r="37" spans="2:11">
      <c r="I37" s="701"/>
      <c r="J37" s="701"/>
      <c r="K37" s="701"/>
    </row>
    <row r="38" spans="2:11">
      <c r="I38" s="701"/>
      <c r="J38" s="701"/>
      <c r="K38" s="701"/>
    </row>
    <row r="39" spans="2:11">
      <c r="I39" s="701"/>
      <c r="J39" s="701"/>
      <c r="K39" s="701"/>
    </row>
  </sheetData>
  <mergeCells count="10">
    <mergeCell ref="B31:H31"/>
    <mergeCell ref="B32:H32"/>
    <mergeCell ref="B2:H2"/>
    <mergeCell ref="C5:H5"/>
    <mergeCell ref="B15:H15"/>
    <mergeCell ref="B14:H14"/>
    <mergeCell ref="B30:H30"/>
    <mergeCell ref="B16:H16"/>
    <mergeCell ref="B19:H19"/>
    <mergeCell ref="C21:H21"/>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1"/>
  <sheetViews>
    <sheetView showGridLines="0" workbookViewId="0"/>
  </sheetViews>
  <sheetFormatPr baseColWidth="10" defaultColWidth="9" defaultRowHeight="13"/>
  <cols>
    <col min="1" max="1" width="8.69921875" style="143" customWidth="1"/>
    <col min="2" max="2" width="49" style="143" customWidth="1"/>
    <col min="3" max="11" width="10.69921875" style="143" customWidth="1"/>
    <col min="12" max="16384" width="9" style="143"/>
  </cols>
  <sheetData>
    <row r="2" spans="2:11">
      <c r="B2" s="1437" t="s">
        <v>1370</v>
      </c>
      <c r="C2" s="1437"/>
      <c r="D2" s="1437"/>
      <c r="E2" s="1437"/>
      <c r="F2" s="1437"/>
      <c r="G2" s="1437"/>
      <c r="H2" s="1437"/>
      <c r="I2" s="1437"/>
      <c r="J2" s="1437"/>
      <c r="K2" s="1437"/>
    </row>
    <row r="3" spans="2:11">
      <c r="B3" s="115"/>
      <c r="C3" s="115"/>
      <c r="D3" s="115"/>
      <c r="E3" s="115"/>
      <c r="F3" s="115"/>
      <c r="G3" s="115"/>
      <c r="H3" s="115"/>
      <c r="I3" s="115"/>
      <c r="J3" s="115"/>
      <c r="K3" s="115"/>
    </row>
    <row r="4" spans="2:11">
      <c r="B4" s="334"/>
      <c r="C4" s="1472"/>
      <c r="D4" s="1472"/>
      <c r="E4" s="1472"/>
      <c r="F4" s="1472"/>
      <c r="G4" s="1472"/>
      <c r="H4" s="1472"/>
      <c r="I4" s="1472"/>
      <c r="J4" s="1472"/>
      <c r="K4" s="1472"/>
    </row>
    <row r="5" spans="2:11">
      <c r="B5" s="1464" t="s">
        <v>1040</v>
      </c>
      <c r="C5" s="1461" t="s">
        <v>1041</v>
      </c>
      <c r="D5" s="1461"/>
      <c r="E5" s="1461"/>
      <c r="F5" s="1461" t="s">
        <v>1042</v>
      </c>
      <c r="G5" s="1461"/>
      <c r="H5" s="1461"/>
      <c r="I5" s="1461" t="s">
        <v>1</v>
      </c>
      <c r="J5" s="1461"/>
      <c r="K5" s="1461"/>
    </row>
    <row r="6" spans="2:11">
      <c r="B6" s="1465"/>
      <c r="C6" s="412" t="s">
        <v>393</v>
      </c>
      <c r="D6" s="412" t="s">
        <v>10</v>
      </c>
      <c r="E6" s="412" t="s">
        <v>312</v>
      </c>
      <c r="F6" s="412" t="s">
        <v>393</v>
      </c>
      <c r="G6" s="412" t="s">
        <v>10</v>
      </c>
      <c r="H6" s="412" t="s">
        <v>312</v>
      </c>
      <c r="I6" s="412" t="s">
        <v>393</v>
      </c>
      <c r="J6" s="412" t="s">
        <v>10</v>
      </c>
      <c r="K6" s="412" t="s">
        <v>312</v>
      </c>
    </row>
    <row r="7" spans="2:11" s="169" customFormat="1">
      <c r="B7" s="151" t="s">
        <v>1043</v>
      </c>
      <c r="C7" s="152">
        <v>13260</v>
      </c>
      <c r="D7" s="152">
        <v>1007</v>
      </c>
      <c r="E7" s="152">
        <v>7</v>
      </c>
      <c r="F7" s="152">
        <v>245</v>
      </c>
      <c r="G7" s="152">
        <v>410</v>
      </c>
      <c r="H7" s="152">
        <v>108</v>
      </c>
      <c r="I7" s="152">
        <v>13506</v>
      </c>
      <c r="J7" s="152">
        <v>1418</v>
      </c>
      <c r="K7" s="152">
        <v>115</v>
      </c>
    </row>
    <row r="8" spans="2:11" s="169" customFormat="1">
      <c r="B8" s="154" t="s">
        <v>1044</v>
      </c>
      <c r="C8" s="156">
        <v>0</v>
      </c>
      <c r="D8" s="155">
        <v>0</v>
      </c>
      <c r="E8" s="155">
        <v>0</v>
      </c>
      <c r="F8" s="156">
        <v>65</v>
      </c>
      <c r="G8" s="155">
        <v>1</v>
      </c>
      <c r="H8" s="155">
        <v>1</v>
      </c>
      <c r="I8" s="156">
        <v>65</v>
      </c>
      <c r="J8" s="156">
        <v>1</v>
      </c>
      <c r="K8" s="156">
        <v>1</v>
      </c>
    </row>
    <row r="9" spans="2:11" s="169" customFormat="1">
      <c r="B9" s="154" t="s">
        <v>1045</v>
      </c>
      <c r="C9" s="155">
        <v>0</v>
      </c>
      <c r="D9" s="155">
        <v>0</v>
      </c>
      <c r="E9" s="155">
        <v>0</v>
      </c>
      <c r="F9" s="155">
        <v>431</v>
      </c>
      <c r="G9" s="155">
        <v>153</v>
      </c>
      <c r="H9" s="156">
        <v>78</v>
      </c>
      <c r="I9" s="156">
        <v>431</v>
      </c>
      <c r="J9" s="156">
        <v>153</v>
      </c>
      <c r="K9" s="156">
        <v>78</v>
      </c>
    </row>
    <row r="10" spans="2:11" s="169" customFormat="1">
      <c r="B10" s="154" t="s">
        <v>1046</v>
      </c>
      <c r="C10" s="155">
        <v>0</v>
      </c>
      <c r="D10" s="155">
        <v>0</v>
      </c>
      <c r="E10" s="155">
        <v>0</v>
      </c>
      <c r="F10" s="155">
        <v>1</v>
      </c>
      <c r="G10" s="155">
        <v>1</v>
      </c>
      <c r="H10" s="155">
        <v>0</v>
      </c>
      <c r="I10" s="155">
        <v>1</v>
      </c>
      <c r="J10" s="155">
        <v>1</v>
      </c>
      <c r="K10" s="155">
        <v>0</v>
      </c>
    </row>
    <row r="11" spans="2:11" s="169" customFormat="1">
      <c r="B11" s="154" t="s">
        <v>296</v>
      </c>
      <c r="C11" s="156">
        <v>6563</v>
      </c>
      <c r="D11" s="156">
        <v>675</v>
      </c>
      <c r="E11" s="156">
        <v>137</v>
      </c>
      <c r="F11" s="156">
        <v>2530</v>
      </c>
      <c r="G11" s="156">
        <v>2013</v>
      </c>
      <c r="H11" s="156">
        <v>676</v>
      </c>
      <c r="I11" s="156">
        <v>9093</v>
      </c>
      <c r="J11" s="156">
        <v>2688</v>
      </c>
      <c r="K11" s="156">
        <v>813</v>
      </c>
    </row>
    <row r="12" spans="2:11" s="169" customFormat="1">
      <c r="B12" s="154" t="s">
        <v>297</v>
      </c>
      <c r="C12" s="156">
        <v>2208</v>
      </c>
      <c r="D12" s="156">
        <v>77</v>
      </c>
      <c r="E12" s="156">
        <v>73</v>
      </c>
      <c r="F12" s="156">
        <v>1934</v>
      </c>
      <c r="G12" s="156">
        <v>1905</v>
      </c>
      <c r="H12" s="156">
        <v>1922</v>
      </c>
      <c r="I12" s="156">
        <v>4142</v>
      </c>
      <c r="J12" s="156">
        <v>1982</v>
      </c>
      <c r="K12" s="156">
        <v>1995</v>
      </c>
    </row>
    <row r="13" spans="2:11" s="169" customFormat="1">
      <c r="B13" s="154" t="s">
        <v>298</v>
      </c>
      <c r="C13" s="156">
        <v>393</v>
      </c>
      <c r="D13" s="156">
        <v>0</v>
      </c>
      <c r="E13" s="156">
        <v>0</v>
      </c>
      <c r="F13" s="156">
        <v>36</v>
      </c>
      <c r="G13" s="156">
        <v>34</v>
      </c>
      <c r="H13" s="156">
        <v>25</v>
      </c>
      <c r="I13" s="156">
        <v>428</v>
      </c>
      <c r="J13" s="156">
        <v>34</v>
      </c>
      <c r="K13" s="156">
        <v>25</v>
      </c>
    </row>
    <row r="14" spans="2:11" s="169" customFormat="1">
      <c r="B14" s="154" t="s">
        <v>1047</v>
      </c>
      <c r="C14" s="155">
        <v>0</v>
      </c>
      <c r="D14" s="155">
        <v>0</v>
      </c>
      <c r="E14" s="155">
        <v>0</v>
      </c>
      <c r="F14" s="155">
        <v>0</v>
      </c>
      <c r="G14" s="155">
        <v>0</v>
      </c>
      <c r="H14" s="155">
        <v>0</v>
      </c>
      <c r="I14" s="155">
        <v>0</v>
      </c>
      <c r="J14" s="155">
        <v>0</v>
      </c>
      <c r="K14" s="155">
        <v>0</v>
      </c>
    </row>
    <row r="15" spans="2:11" s="169" customFormat="1">
      <c r="B15" s="154" t="s">
        <v>1048</v>
      </c>
      <c r="C15" s="155">
        <v>0</v>
      </c>
      <c r="D15" s="155">
        <v>0</v>
      </c>
      <c r="E15" s="155">
        <v>0</v>
      </c>
      <c r="F15" s="155">
        <v>0</v>
      </c>
      <c r="G15" s="155">
        <v>0</v>
      </c>
      <c r="H15" s="155">
        <v>0</v>
      </c>
      <c r="I15" s="155">
        <v>0</v>
      </c>
      <c r="J15" s="155">
        <v>0</v>
      </c>
      <c r="K15" s="156">
        <v>0</v>
      </c>
    </row>
    <row r="16" spans="2:11" s="169" customFormat="1">
      <c r="B16" s="154" t="s">
        <v>1049</v>
      </c>
      <c r="C16" s="155">
        <v>0</v>
      </c>
      <c r="D16" s="155">
        <v>0</v>
      </c>
      <c r="E16" s="155">
        <v>0</v>
      </c>
      <c r="F16" s="155">
        <v>47</v>
      </c>
      <c r="G16" s="155">
        <v>47</v>
      </c>
      <c r="H16" s="155">
        <v>70</v>
      </c>
      <c r="I16" s="155">
        <v>47</v>
      </c>
      <c r="J16" s="155">
        <v>47</v>
      </c>
      <c r="K16" s="155">
        <v>70</v>
      </c>
    </row>
    <row r="17" spans="2:11" s="169" customFormat="1">
      <c r="B17" s="154" t="s">
        <v>1050</v>
      </c>
      <c r="C17" s="155">
        <v>0</v>
      </c>
      <c r="D17" s="155">
        <v>0</v>
      </c>
      <c r="E17" s="155">
        <v>0</v>
      </c>
      <c r="F17" s="155">
        <v>0</v>
      </c>
      <c r="G17" s="155">
        <v>0</v>
      </c>
      <c r="H17" s="155">
        <v>0</v>
      </c>
      <c r="I17" s="155">
        <v>0</v>
      </c>
      <c r="J17" s="155">
        <v>0</v>
      </c>
      <c r="K17" s="155">
        <v>0</v>
      </c>
    </row>
    <row r="18" spans="2:11" s="169" customFormat="1">
      <c r="B18" s="154" t="s">
        <v>1051</v>
      </c>
      <c r="C18" s="155">
        <v>0</v>
      </c>
      <c r="D18" s="155">
        <v>0</v>
      </c>
      <c r="E18" s="155">
        <v>0</v>
      </c>
      <c r="F18" s="155">
        <v>0</v>
      </c>
      <c r="G18" s="155">
        <v>0</v>
      </c>
      <c r="H18" s="155">
        <v>0</v>
      </c>
      <c r="I18" s="155">
        <v>0</v>
      </c>
      <c r="J18" s="155">
        <v>0</v>
      </c>
      <c r="K18" s="155">
        <v>0</v>
      </c>
    </row>
    <row r="19" spans="2:11" s="169" customFormat="1">
      <c r="B19" s="154" t="s">
        <v>1052</v>
      </c>
      <c r="C19" s="155">
        <v>3</v>
      </c>
      <c r="D19" s="155">
        <v>0</v>
      </c>
      <c r="E19" s="155">
        <v>0</v>
      </c>
      <c r="F19" s="155">
        <v>0</v>
      </c>
      <c r="G19" s="155">
        <v>0</v>
      </c>
      <c r="H19" s="155">
        <v>0</v>
      </c>
      <c r="I19" s="155">
        <v>3</v>
      </c>
      <c r="J19" s="155">
        <v>0</v>
      </c>
      <c r="K19" s="155">
        <v>0</v>
      </c>
    </row>
    <row r="20" spans="2:11" s="169" customFormat="1">
      <c r="B20" s="151" t="s">
        <v>1053</v>
      </c>
      <c r="C20" s="153">
        <v>0</v>
      </c>
      <c r="D20" s="152">
        <v>0</v>
      </c>
      <c r="E20" s="153">
        <v>0</v>
      </c>
      <c r="F20" s="153">
        <v>0</v>
      </c>
      <c r="G20" s="153">
        <v>0</v>
      </c>
      <c r="H20" s="153">
        <v>0</v>
      </c>
      <c r="I20" s="153">
        <v>0</v>
      </c>
      <c r="J20" s="152">
        <v>0</v>
      </c>
      <c r="K20" s="153">
        <v>0</v>
      </c>
    </row>
    <row r="21" spans="2:11">
      <c r="B21" s="415" t="s">
        <v>2654</v>
      </c>
      <c r="C21" s="158">
        <v>22426</v>
      </c>
      <c r="D21" s="158">
        <v>1760</v>
      </c>
      <c r="E21" s="158">
        <v>217</v>
      </c>
      <c r="F21" s="158">
        <v>5290</v>
      </c>
      <c r="G21" s="158">
        <v>4565</v>
      </c>
      <c r="H21" s="158">
        <v>2880</v>
      </c>
      <c r="I21" s="158">
        <v>27716</v>
      </c>
      <c r="J21" s="158">
        <v>6325</v>
      </c>
      <c r="K21" s="158">
        <v>3097</v>
      </c>
    </row>
    <row r="22" spans="2:11" s="169" customFormat="1">
      <c r="B22" s="115" t="s">
        <v>1043</v>
      </c>
      <c r="C22" s="152">
        <v>365</v>
      </c>
      <c r="D22" s="152">
        <v>365</v>
      </c>
      <c r="E22" s="152">
        <v>1</v>
      </c>
      <c r="F22" s="152">
        <v>33</v>
      </c>
      <c r="G22" s="152">
        <v>33</v>
      </c>
      <c r="H22" s="152">
        <v>5</v>
      </c>
      <c r="I22" s="152">
        <v>398</v>
      </c>
      <c r="J22" s="152">
        <v>398</v>
      </c>
      <c r="K22" s="152">
        <v>6</v>
      </c>
    </row>
    <row r="23" spans="2:11" s="169" customFormat="1">
      <c r="B23" s="182" t="s">
        <v>296</v>
      </c>
      <c r="C23" s="156">
        <v>60337</v>
      </c>
      <c r="D23" s="156">
        <v>60337</v>
      </c>
      <c r="E23" s="156">
        <v>984</v>
      </c>
      <c r="F23" s="156">
        <v>18684</v>
      </c>
      <c r="G23" s="156">
        <v>18184</v>
      </c>
      <c r="H23" s="156">
        <v>1346</v>
      </c>
      <c r="I23" s="156">
        <v>79021</v>
      </c>
      <c r="J23" s="156">
        <v>78521</v>
      </c>
      <c r="K23" s="156">
        <v>2330</v>
      </c>
    </row>
    <row r="24" spans="2:11" s="169" customFormat="1">
      <c r="B24" s="182" t="s">
        <v>297</v>
      </c>
      <c r="C24" s="156">
        <v>204</v>
      </c>
      <c r="D24" s="156">
        <v>204</v>
      </c>
      <c r="E24" s="155">
        <v>0</v>
      </c>
      <c r="F24" s="156">
        <v>4779</v>
      </c>
      <c r="G24" s="156">
        <v>4779</v>
      </c>
      <c r="H24" s="156">
        <v>2275</v>
      </c>
      <c r="I24" s="156">
        <v>4983</v>
      </c>
      <c r="J24" s="156">
        <v>4983</v>
      </c>
      <c r="K24" s="156">
        <v>2275</v>
      </c>
    </row>
    <row r="25" spans="2:11" s="217" customFormat="1" ht="12">
      <c r="B25" s="750" t="s">
        <v>783</v>
      </c>
      <c r="C25" s="252">
        <v>0</v>
      </c>
      <c r="D25" s="252">
        <v>0</v>
      </c>
      <c r="E25" s="252">
        <v>0</v>
      </c>
      <c r="F25" s="293">
        <v>138</v>
      </c>
      <c r="G25" s="293">
        <v>138</v>
      </c>
      <c r="H25" s="293">
        <v>122</v>
      </c>
      <c r="I25" s="293">
        <v>138</v>
      </c>
      <c r="J25" s="293">
        <v>138</v>
      </c>
      <c r="K25" s="293">
        <v>122</v>
      </c>
    </row>
    <row r="26" spans="2:11" s="217" customFormat="1" ht="12">
      <c r="B26" s="750" t="s">
        <v>2742</v>
      </c>
      <c r="C26" s="252">
        <v>0</v>
      </c>
      <c r="D26" s="252">
        <v>0</v>
      </c>
      <c r="E26" s="252">
        <v>0</v>
      </c>
      <c r="F26" s="293">
        <v>853</v>
      </c>
      <c r="G26" s="293">
        <v>853</v>
      </c>
      <c r="H26" s="293">
        <v>649</v>
      </c>
      <c r="I26" s="293">
        <v>853</v>
      </c>
      <c r="J26" s="293">
        <v>853</v>
      </c>
      <c r="K26" s="293">
        <v>649</v>
      </c>
    </row>
    <row r="27" spans="2:11" s="217" customFormat="1" ht="12">
      <c r="B27" s="750" t="s">
        <v>1054</v>
      </c>
      <c r="C27" s="293">
        <v>204</v>
      </c>
      <c r="D27" s="293">
        <v>204</v>
      </c>
      <c r="E27" s="252">
        <v>0</v>
      </c>
      <c r="F27" s="293">
        <v>3789</v>
      </c>
      <c r="G27" s="293">
        <v>3789</v>
      </c>
      <c r="H27" s="293">
        <v>1504</v>
      </c>
      <c r="I27" s="293">
        <v>3992</v>
      </c>
      <c r="J27" s="293">
        <v>3992</v>
      </c>
      <c r="K27" s="293">
        <v>1504</v>
      </c>
    </row>
    <row r="28" spans="2:11" s="169" customFormat="1">
      <c r="B28" s="182" t="s">
        <v>298</v>
      </c>
      <c r="C28" s="155">
        <v>0</v>
      </c>
      <c r="D28" s="155">
        <v>0</v>
      </c>
      <c r="E28" s="155">
        <v>0</v>
      </c>
      <c r="F28" s="156">
        <v>3</v>
      </c>
      <c r="G28" s="156">
        <v>3</v>
      </c>
      <c r="H28" s="156">
        <v>1</v>
      </c>
      <c r="I28" s="156">
        <v>3</v>
      </c>
      <c r="J28" s="156">
        <v>3</v>
      </c>
      <c r="K28" s="156">
        <v>1</v>
      </c>
    </row>
    <row r="29" spans="2:11" s="217" customFormat="1" ht="12">
      <c r="B29" s="750" t="s">
        <v>1055</v>
      </c>
      <c r="C29" s="252">
        <v>0</v>
      </c>
      <c r="D29" s="252">
        <v>0</v>
      </c>
      <c r="E29" s="252">
        <v>0</v>
      </c>
      <c r="F29" s="252">
        <v>0</v>
      </c>
      <c r="G29" s="252">
        <v>0</v>
      </c>
      <c r="H29" s="252">
        <v>0</v>
      </c>
      <c r="I29" s="252">
        <v>0</v>
      </c>
      <c r="J29" s="252">
        <v>0</v>
      </c>
      <c r="K29" s="252">
        <v>0</v>
      </c>
    </row>
    <row r="30" spans="2:11" s="217" customFormat="1" ht="12">
      <c r="B30" s="750" t="s">
        <v>786</v>
      </c>
      <c r="C30" s="252">
        <v>0</v>
      </c>
      <c r="D30" s="252">
        <v>0</v>
      </c>
      <c r="E30" s="252">
        <v>0</v>
      </c>
      <c r="F30" s="252">
        <v>0</v>
      </c>
      <c r="G30" s="252">
        <v>0</v>
      </c>
      <c r="H30" s="252">
        <v>0</v>
      </c>
      <c r="I30" s="252">
        <v>0</v>
      </c>
      <c r="J30" s="252">
        <v>0</v>
      </c>
      <c r="K30" s="252">
        <v>0</v>
      </c>
    </row>
    <row r="31" spans="2:11" s="217" customFormat="1" ht="12">
      <c r="B31" s="750" t="s">
        <v>1056</v>
      </c>
      <c r="C31" s="252">
        <v>0</v>
      </c>
      <c r="D31" s="252">
        <v>0</v>
      </c>
      <c r="E31" s="252">
        <v>0</v>
      </c>
      <c r="F31" s="293">
        <v>3</v>
      </c>
      <c r="G31" s="293">
        <v>3</v>
      </c>
      <c r="H31" s="293">
        <v>1</v>
      </c>
      <c r="I31" s="293">
        <v>3</v>
      </c>
      <c r="J31" s="293">
        <v>3</v>
      </c>
      <c r="K31" s="293">
        <v>1</v>
      </c>
    </row>
    <row r="32" spans="2:11" s="217" customFormat="1" ht="12">
      <c r="B32" s="292" t="s">
        <v>1057</v>
      </c>
      <c r="C32" s="252">
        <v>0</v>
      </c>
      <c r="D32" s="252">
        <v>0</v>
      </c>
      <c r="E32" s="252">
        <v>0</v>
      </c>
      <c r="F32" s="293">
        <v>0</v>
      </c>
      <c r="G32" s="293">
        <v>0</v>
      </c>
      <c r="H32" s="293">
        <v>0</v>
      </c>
      <c r="I32" s="293">
        <v>0</v>
      </c>
      <c r="J32" s="293">
        <v>0</v>
      </c>
      <c r="K32" s="293">
        <v>0</v>
      </c>
    </row>
    <row r="33" spans="2:11" s="217" customFormat="1" ht="12">
      <c r="B33" s="294" t="s">
        <v>1058</v>
      </c>
      <c r="C33" s="295">
        <v>0</v>
      </c>
      <c r="D33" s="295">
        <v>0</v>
      </c>
      <c r="E33" s="295">
        <v>0</v>
      </c>
      <c r="F33" s="295">
        <v>3</v>
      </c>
      <c r="G33" s="295">
        <v>3</v>
      </c>
      <c r="H33" s="295">
        <v>1</v>
      </c>
      <c r="I33" s="295">
        <v>3</v>
      </c>
      <c r="J33" s="295">
        <v>3</v>
      </c>
      <c r="K33" s="295">
        <v>1</v>
      </c>
    </row>
    <row r="34" spans="2:11">
      <c r="B34" s="415" t="s">
        <v>1059</v>
      </c>
      <c r="C34" s="158">
        <v>60907</v>
      </c>
      <c r="D34" s="158">
        <v>60907</v>
      </c>
      <c r="E34" s="158">
        <v>986</v>
      </c>
      <c r="F34" s="158">
        <v>23499</v>
      </c>
      <c r="G34" s="158">
        <v>22999</v>
      </c>
      <c r="H34" s="158">
        <v>3627</v>
      </c>
      <c r="I34" s="158">
        <v>84406</v>
      </c>
      <c r="J34" s="158">
        <v>83906</v>
      </c>
      <c r="K34" s="158">
        <v>4613</v>
      </c>
    </row>
    <row r="35" spans="2:11">
      <c r="B35" s="16" t="s">
        <v>790</v>
      </c>
      <c r="C35" s="40">
        <v>83333</v>
      </c>
      <c r="D35" s="40">
        <v>62666</v>
      </c>
      <c r="E35" s="40">
        <v>1203</v>
      </c>
      <c r="F35" s="40">
        <v>28789</v>
      </c>
      <c r="G35" s="40">
        <v>27565</v>
      </c>
      <c r="H35" s="40">
        <v>6507</v>
      </c>
      <c r="I35" s="40">
        <v>112122</v>
      </c>
      <c r="J35" s="40">
        <v>90231</v>
      </c>
      <c r="K35" s="40">
        <v>7710</v>
      </c>
    </row>
    <row r="37" spans="2:11">
      <c r="B37" s="161"/>
      <c r="C37" s="161"/>
      <c r="D37" s="161"/>
      <c r="E37" s="161"/>
      <c r="F37" s="161"/>
      <c r="G37" s="161"/>
      <c r="H37" s="161"/>
      <c r="I37" s="161"/>
      <c r="J37" s="161"/>
      <c r="K37" s="161"/>
    </row>
    <row r="38" spans="2:11">
      <c r="B38" s="1437" t="s">
        <v>2618</v>
      </c>
      <c r="C38" s="1437"/>
      <c r="D38" s="1437"/>
      <c r="E38" s="1437"/>
      <c r="F38" s="1437"/>
      <c r="G38" s="1437"/>
      <c r="H38" s="1437"/>
      <c r="I38" s="1437"/>
      <c r="J38" s="1437"/>
      <c r="K38" s="1437"/>
    </row>
    <row r="39" spans="2:11">
      <c r="B39" s="161"/>
      <c r="C39" s="161"/>
      <c r="D39" s="161"/>
      <c r="E39" s="161"/>
      <c r="F39" s="161"/>
      <c r="G39" s="161"/>
      <c r="H39" s="161"/>
      <c r="I39" s="161"/>
      <c r="J39" s="161"/>
      <c r="K39" s="161"/>
    </row>
    <row r="40" spans="2:11">
      <c r="B40" s="334"/>
      <c r="C40" s="1472"/>
      <c r="D40" s="1472"/>
      <c r="E40" s="1472"/>
      <c r="F40" s="1472"/>
      <c r="G40" s="1472"/>
      <c r="H40" s="1472"/>
      <c r="I40" s="1472"/>
      <c r="J40" s="1472"/>
      <c r="K40" s="1472"/>
    </row>
    <row r="41" spans="2:11">
      <c r="B41" s="1464" t="s">
        <v>1040</v>
      </c>
      <c r="C41" s="1461" t="s">
        <v>1041</v>
      </c>
      <c r="D41" s="1461"/>
      <c r="E41" s="1461"/>
      <c r="F41" s="1461" t="s">
        <v>1042</v>
      </c>
      <c r="G41" s="1461"/>
      <c r="H41" s="1461"/>
      <c r="I41" s="1461" t="s">
        <v>1</v>
      </c>
      <c r="J41" s="1461"/>
      <c r="K41" s="1461"/>
    </row>
    <row r="42" spans="2:11">
      <c r="B42" s="1465"/>
      <c r="C42" s="412" t="s">
        <v>393</v>
      </c>
      <c r="D42" s="412" t="s">
        <v>10</v>
      </c>
      <c r="E42" s="412" t="s">
        <v>312</v>
      </c>
      <c r="F42" s="412" t="s">
        <v>393</v>
      </c>
      <c r="G42" s="412" t="s">
        <v>10</v>
      </c>
      <c r="H42" s="412" t="s">
        <v>312</v>
      </c>
      <c r="I42" s="412" t="s">
        <v>393</v>
      </c>
      <c r="J42" s="412" t="s">
        <v>10</v>
      </c>
      <c r="K42" s="412" t="s">
        <v>312</v>
      </c>
    </row>
    <row r="43" spans="2:11" s="169" customFormat="1">
      <c r="B43" s="151" t="s">
        <v>1043</v>
      </c>
      <c r="C43" s="152">
        <v>7520.7619999999997</v>
      </c>
      <c r="D43" s="152">
        <v>1903.88</v>
      </c>
      <c r="E43" s="152">
        <v>42.292000000000002</v>
      </c>
      <c r="F43" s="152">
        <v>74.28</v>
      </c>
      <c r="G43" s="152">
        <v>304.67899999999997</v>
      </c>
      <c r="H43" s="152">
        <v>12.971</v>
      </c>
      <c r="I43" s="152">
        <v>7595.0419999999995</v>
      </c>
      <c r="J43" s="152">
        <v>2208.5590000000002</v>
      </c>
      <c r="K43" s="152">
        <v>55.263000000000005</v>
      </c>
    </row>
    <row r="44" spans="2:11" s="169" customFormat="1">
      <c r="B44" s="154" t="s">
        <v>1044</v>
      </c>
      <c r="C44" s="156">
        <v>0</v>
      </c>
      <c r="D44" s="155">
        <v>0</v>
      </c>
      <c r="E44" s="155">
        <v>0</v>
      </c>
      <c r="F44" s="156">
        <v>73.986999999999995</v>
      </c>
      <c r="G44" s="155">
        <v>3.492</v>
      </c>
      <c r="H44" s="155">
        <v>0.91100000000000003</v>
      </c>
      <c r="I44" s="156">
        <v>73.986999999999995</v>
      </c>
      <c r="J44" s="156">
        <v>3.492</v>
      </c>
      <c r="K44" s="156">
        <v>0.91100000000000003</v>
      </c>
    </row>
    <row r="45" spans="2:11" s="169" customFormat="1">
      <c r="B45" s="154" t="s">
        <v>1045</v>
      </c>
      <c r="C45" s="155">
        <v>0</v>
      </c>
      <c r="D45" s="155">
        <v>0</v>
      </c>
      <c r="E45" s="155">
        <v>0</v>
      </c>
      <c r="F45" s="155">
        <v>167.33199999999999</v>
      </c>
      <c r="G45" s="155">
        <v>138.39500000000001</v>
      </c>
      <c r="H45" s="156">
        <v>76.12</v>
      </c>
      <c r="I45" s="156">
        <v>167.33199999999999</v>
      </c>
      <c r="J45" s="156">
        <v>138.39500000000001</v>
      </c>
      <c r="K45" s="156">
        <v>76.12</v>
      </c>
    </row>
    <row r="46" spans="2:11" s="169" customFormat="1">
      <c r="B46" s="154" t="s">
        <v>1046</v>
      </c>
      <c r="C46" s="155">
        <v>0</v>
      </c>
      <c r="D46" s="155">
        <v>0</v>
      </c>
      <c r="E46" s="155">
        <v>0</v>
      </c>
      <c r="F46" s="155">
        <v>0</v>
      </c>
      <c r="G46" s="155">
        <v>0</v>
      </c>
      <c r="H46" s="155">
        <v>0</v>
      </c>
      <c r="I46" s="155">
        <v>0</v>
      </c>
      <c r="J46" s="155">
        <v>0</v>
      </c>
      <c r="K46" s="155">
        <v>0</v>
      </c>
    </row>
    <row r="47" spans="2:11" s="169" customFormat="1">
      <c r="B47" s="154" t="s">
        <v>296</v>
      </c>
      <c r="C47" s="156">
        <v>10191.816000000001</v>
      </c>
      <c r="D47" s="156">
        <v>487.75799999999998</v>
      </c>
      <c r="E47" s="156">
        <v>235.291</v>
      </c>
      <c r="F47" s="156">
        <v>2140.2710000000002</v>
      </c>
      <c r="G47" s="156">
        <v>1543.249</v>
      </c>
      <c r="H47" s="156">
        <v>405.85300000000001</v>
      </c>
      <c r="I47" s="156">
        <v>12332.087000000001</v>
      </c>
      <c r="J47" s="156">
        <v>2031.0070000000001</v>
      </c>
      <c r="K47" s="156">
        <v>641.14400000000001</v>
      </c>
    </row>
    <row r="48" spans="2:11" s="169" customFormat="1">
      <c r="B48" s="154" t="s">
        <v>297</v>
      </c>
      <c r="C48" s="156">
        <v>1772.886</v>
      </c>
      <c r="D48" s="156">
        <v>257.18900000000002</v>
      </c>
      <c r="E48" s="156">
        <v>255.05199999999999</v>
      </c>
      <c r="F48" s="156">
        <v>1184.386</v>
      </c>
      <c r="G48" s="156">
        <v>1156.748</v>
      </c>
      <c r="H48" s="156">
        <v>1173.1300000000001</v>
      </c>
      <c r="I48" s="156">
        <v>2957.2719999999999</v>
      </c>
      <c r="J48" s="156">
        <v>1413.9370000000001</v>
      </c>
      <c r="K48" s="156">
        <v>1428.182</v>
      </c>
    </row>
    <row r="49" spans="2:11" s="169" customFormat="1">
      <c r="B49" s="154" t="s">
        <v>298</v>
      </c>
      <c r="C49" s="156">
        <v>464.94299999999998</v>
      </c>
      <c r="D49" s="156">
        <v>0</v>
      </c>
      <c r="E49" s="156">
        <v>0</v>
      </c>
      <c r="F49" s="156">
        <v>58.223999999999997</v>
      </c>
      <c r="G49" s="156">
        <v>56.564</v>
      </c>
      <c r="H49" s="156">
        <v>41.417999999999999</v>
      </c>
      <c r="I49" s="156">
        <v>523.16700000000003</v>
      </c>
      <c r="J49" s="156">
        <v>56.564</v>
      </c>
      <c r="K49" s="156">
        <v>41.417999999999999</v>
      </c>
    </row>
    <row r="50" spans="2:11" s="169" customFormat="1">
      <c r="B50" s="154" t="s">
        <v>1047</v>
      </c>
      <c r="C50" s="155">
        <v>0</v>
      </c>
      <c r="D50" s="155">
        <v>0</v>
      </c>
      <c r="E50" s="155">
        <v>0</v>
      </c>
      <c r="F50" s="155">
        <v>0</v>
      </c>
      <c r="G50" s="155">
        <v>0</v>
      </c>
      <c r="H50" s="155">
        <v>0</v>
      </c>
      <c r="I50" s="155">
        <v>0</v>
      </c>
      <c r="J50" s="155">
        <v>0</v>
      </c>
      <c r="K50" s="155">
        <v>0</v>
      </c>
    </row>
    <row r="51" spans="2:11" s="169" customFormat="1">
      <c r="B51" s="154" t="s">
        <v>1048</v>
      </c>
      <c r="C51" s="155">
        <v>0</v>
      </c>
      <c r="D51" s="155">
        <v>0</v>
      </c>
      <c r="E51" s="155">
        <v>0</v>
      </c>
      <c r="F51" s="155">
        <v>0.95699999999999996</v>
      </c>
      <c r="G51" s="155">
        <v>0.94</v>
      </c>
      <c r="H51" s="155">
        <v>1.41</v>
      </c>
      <c r="I51" s="155">
        <v>0.95699999999999996</v>
      </c>
      <c r="J51" s="155">
        <v>0.94</v>
      </c>
      <c r="K51" s="156">
        <v>1.41</v>
      </c>
    </row>
    <row r="52" spans="2:11" s="169" customFormat="1">
      <c r="B52" s="154" t="s">
        <v>1049</v>
      </c>
      <c r="C52" s="155">
        <v>0</v>
      </c>
      <c r="D52" s="155">
        <v>0</v>
      </c>
      <c r="E52" s="155">
        <v>0</v>
      </c>
      <c r="F52" s="155">
        <v>31.798999999999999</v>
      </c>
      <c r="G52" s="155">
        <v>31.798999999999999</v>
      </c>
      <c r="H52" s="155">
        <v>47.698999999999998</v>
      </c>
      <c r="I52" s="155">
        <v>31.798999999999999</v>
      </c>
      <c r="J52" s="155">
        <v>31.798999999999999</v>
      </c>
      <c r="K52" s="155">
        <v>47.698999999999998</v>
      </c>
    </row>
    <row r="53" spans="2:11" s="169" customFormat="1">
      <c r="B53" s="154" t="s">
        <v>1050</v>
      </c>
      <c r="C53" s="155">
        <v>0</v>
      </c>
      <c r="D53" s="155">
        <v>0</v>
      </c>
      <c r="E53" s="155">
        <v>0</v>
      </c>
      <c r="F53" s="155">
        <v>0</v>
      </c>
      <c r="G53" s="155">
        <v>0</v>
      </c>
      <c r="H53" s="155">
        <v>0</v>
      </c>
      <c r="I53" s="155">
        <v>0</v>
      </c>
      <c r="J53" s="155">
        <v>0</v>
      </c>
      <c r="K53" s="155">
        <v>0</v>
      </c>
    </row>
    <row r="54" spans="2:11" s="169" customFormat="1">
      <c r="B54" s="154" t="s">
        <v>1051</v>
      </c>
      <c r="C54" s="155">
        <v>0</v>
      </c>
      <c r="D54" s="155">
        <v>0</v>
      </c>
      <c r="E54" s="155">
        <v>0</v>
      </c>
      <c r="F54" s="155">
        <v>0</v>
      </c>
      <c r="G54" s="155">
        <v>0</v>
      </c>
      <c r="H54" s="155">
        <v>0</v>
      </c>
      <c r="I54" s="155">
        <v>0</v>
      </c>
      <c r="J54" s="155">
        <v>0</v>
      </c>
      <c r="K54" s="155">
        <v>0</v>
      </c>
    </row>
    <row r="55" spans="2:11" s="169" customFormat="1">
      <c r="B55" s="154" t="s">
        <v>1052</v>
      </c>
      <c r="C55" s="155">
        <v>10.361000000000001</v>
      </c>
      <c r="D55" s="155">
        <v>0.34399999999999997</v>
      </c>
      <c r="E55" s="155">
        <v>0.34399999999999997</v>
      </c>
      <c r="F55" s="155">
        <v>1.327</v>
      </c>
      <c r="G55" s="155">
        <v>1.327</v>
      </c>
      <c r="H55" s="155">
        <v>1.327</v>
      </c>
      <c r="I55" s="155">
        <v>11.688000000000001</v>
      </c>
      <c r="J55" s="155">
        <v>1.6709999999999998</v>
      </c>
      <c r="K55" s="155">
        <v>1.6709999999999998</v>
      </c>
    </row>
    <row r="56" spans="2:11" s="169" customFormat="1">
      <c r="B56" s="151" t="s">
        <v>1053</v>
      </c>
      <c r="C56" s="153">
        <v>0</v>
      </c>
      <c r="D56" s="152">
        <v>4135.8289999999997</v>
      </c>
      <c r="E56" s="153">
        <v>0</v>
      </c>
      <c r="F56" s="153">
        <v>0</v>
      </c>
      <c r="G56" s="153">
        <v>0</v>
      </c>
      <c r="H56" s="153">
        <v>0</v>
      </c>
      <c r="I56" s="153">
        <v>0</v>
      </c>
      <c r="J56" s="152">
        <v>4135.8289999999997</v>
      </c>
      <c r="K56" s="153">
        <v>0</v>
      </c>
    </row>
    <row r="57" spans="2:11">
      <c r="B57" s="415" t="s">
        <v>2654</v>
      </c>
      <c r="C57" s="158">
        <v>19960.768</v>
      </c>
      <c r="D57" s="158">
        <v>6785</v>
      </c>
      <c r="E57" s="158">
        <v>532.97900000000004</v>
      </c>
      <c r="F57" s="158">
        <v>3732.5630000000006</v>
      </c>
      <c r="G57" s="158">
        <v>3237.1930000000002</v>
      </c>
      <c r="H57" s="158">
        <v>1760.8390000000002</v>
      </c>
      <c r="I57" s="158">
        <v>23693.330999999998</v>
      </c>
      <c r="J57" s="158">
        <v>10022.192999999999</v>
      </c>
      <c r="K57" s="158">
        <v>2293.8179999999998</v>
      </c>
    </row>
    <row r="58" spans="2:11" s="169" customFormat="1">
      <c r="B58" s="115" t="s">
        <v>1043</v>
      </c>
      <c r="C58" s="152">
        <v>1558.037</v>
      </c>
      <c r="D58" s="152">
        <v>1558.037</v>
      </c>
      <c r="E58" s="152">
        <v>3.2210000000000001</v>
      </c>
      <c r="F58" s="152">
        <v>41.146999999999998</v>
      </c>
      <c r="G58" s="152">
        <v>41.146999999999998</v>
      </c>
      <c r="H58" s="152">
        <v>5.5679999999999996</v>
      </c>
      <c r="I58" s="152">
        <v>1599.184</v>
      </c>
      <c r="J58" s="152">
        <v>1599.184</v>
      </c>
      <c r="K58" s="152">
        <v>8.7889999999999997</v>
      </c>
    </row>
    <row r="59" spans="2:11" s="169" customFormat="1">
      <c r="B59" s="182" t="s">
        <v>296</v>
      </c>
      <c r="C59" s="156">
        <v>62497.144999999997</v>
      </c>
      <c r="D59" s="156">
        <v>62497.144999999997</v>
      </c>
      <c r="E59" s="156">
        <v>878.53800000000001</v>
      </c>
      <c r="F59" s="156">
        <v>19022.455999999998</v>
      </c>
      <c r="G59" s="156">
        <v>18576.213</v>
      </c>
      <c r="H59" s="156">
        <v>1523.836</v>
      </c>
      <c r="I59" s="156">
        <v>81519.600999999995</v>
      </c>
      <c r="J59" s="156">
        <v>81073.357999999993</v>
      </c>
      <c r="K59" s="156">
        <v>2402.3739999999998</v>
      </c>
    </row>
    <row r="60" spans="2:11" s="169" customFormat="1">
      <c r="B60" s="182" t="s">
        <v>297</v>
      </c>
      <c r="C60" s="156">
        <v>115.968</v>
      </c>
      <c r="D60" s="156">
        <v>115.968</v>
      </c>
      <c r="E60" s="155">
        <v>0.34399999999999997</v>
      </c>
      <c r="F60" s="156">
        <v>3806.0099999999998</v>
      </c>
      <c r="G60" s="156">
        <v>3806.0099999999998</v>
      </c>
      <c r="H60" s="156">
        <v>2009.8710000000001</v>
      </c>
      <c r="I60" s="156">
        <v>3921.9779999999996</v>
      </c>
      <c r="J60" s="156">
        <v>3921.9779999999996</v>
      </c>
      <c r="K60" s="156">
        <v>2010.2150000000001</v>
      </c>
    </row>
    <row r="61" spans="2:11" s="217" customFormat="1" ht="12">
      <c r="B61" s="750" t="s">
        <v>783</v>
      </c>
      <c r="C61" s="252">
        <v>0</v>
      </c>
      <c r="D61" s="252">
        <v>0</v>
      </c>
      <c r="E61" s="252">
        <v>0</v>
      </c>
      <c r="F61" s="293">
        <v>138.643</v>
      </c>
      <c r="G61" s="293">
        <v>138.643</v>
      </c>
      <c r="H61" s="293">
        <v>123.321</v>
      </c>
      <c r="I61" s="293">
        <v>138.643</v>
      </c>
      <c r="J61" s="293">
        <v>138.643</v>
      </c>
      <c r="K61" s="293">
        <v>123.321</v>
      </c>
    </row>
    <row r="62" spans="2:11" s="217" customFormat="1" ht="12">
      <c r="B62" s="750" t="s">
        <v>2742</v>
      </c>
      <c r="C62" s="252">
        <v>0</v>
      </c>
      <c r="D62" s="252">
        <v>0</v>
      </c>
      <c r="E62" s="252">
        <v>0</v>
      </c>
      <c r="F62" s="293">
        <v>963.72500000000002</v>
      </c>
      <c r="G62" s="293">
        <v>963.72500000000002</v>
      </c>
      <c r="H62" s="293">
        <v>800.09699999999998</v>
      </c>
      <c r="I62" s="293">
        <v>963.72500000000002</v>
      </c>
      <c r="J62" s="293">
        <v>963.72500000000002</v>
      </c>
      <c r="K62" s="293">
        <v>800.09699999999998</v>
      </c>
    </row>
    <row r="63" spans="2:11" s="217" customFormat="1" ht="12">
      <c r="B63" s="750" t="s">
        <v>1054</v>
      </c>
      <c r="C63" s="293">
        <v>115.968</v>
      </c>
      <c r="D63" s="293">
        <v>115.968</v>
      </c>
      <c r="E63" s="252">
        <v>0.34399999999999997</v>
      </c>
      <c r="F63" s="293">
        <v>2703.6419999999998</v>
      </c>
      <c r="G63" s="293">
        <v>2703.6419999999998</v>
      </c>
      <c r="H63" s="293">
        <v>1086.453</v>
      </c>
      <c r="I63" s="293">
        <v>2819.6099999999997</v>
      </c>
      <c r="J63" s="293">
        <v>2819.6099999999997</v>
      </c>
      <c r="K63" s="293">
        <v>1086.797</v>
      </c>
    </row>
    <row r="64" spans="2:11" s="169" customFormat="1">
      <c r="B64" s="182" t="s">
        <v>298</v>
      </c>
      <c r="C64" s="155">
        <v>0</v>
      </c>
      <c r="D64" s="155">
        <v>0</v>
      </c>
      <c r="E64" s="155">
        <v>0</v>
      </c>
      <c r="F64" s="156">
        <v>4.2280000000000006</v>
      </c>
      <c r="G64" s="156">
        <v>4.2280000000000006</v>
      </c>
      <c r="H64" s="156">
        <v>1.1239999999999999</v>
      </c>
      <c r="I64" s="156">
        <v>4.2280000000000006</v>
      </c>
      <c r="J64" s="156">
        <v>4.2280000000000006</v>
      </c>
      <c r="K64" s="156">
        <v>1.1239999999999999</v>
      </c>
    </row>
    <row r="65" spans="2:11" s="217" customFormat="1" ht="12">
      <c r="B65" s="750" t="s">
        <v>1055</v>
      </c>
      <c r="C65" s="252">
        <v>0</v>
      </c>
      <c r="D65" s="252">
        <v>0</v>
      </c>
      <c r="E65" s="252">
        <v>0</v>
      </c>
      <c r="F65" s="252">
        <v>0</v>
      </c>
      <c r="G65" s="252">
        <v>0</v>
      </c>
      <c r="H65" s="252">
        <v>0</v>
      </c>
      <c r="I65" s="252">
        <v>0</v>
      </c>
      <c r="J65" s="252">
        <v>0</v>
      </c>
      <c r="K65" s="252">
        <v>0</v>
      </c>
    </row>
    <row r="66" spans="2:11" s="217" customFormat="1" ht="12">
      <c r="B66" s="750" t="s">
        <v>786</v>
      </c>
      <c r="C66" s="252">
        <v>0</v>
      </c>
      <c r="D66" s="252">
        <v>0</v>
      </c>
      <c r="E66" s="252">
        <v>0</v>
      </c>
      <c r="F66" s="252">
        <v>0</v>
      </c>
      <c r="G66" s="252">
        <v>0</v>
      </c>
      <c r="H66" s="252">
        <v>0</v>
      </c>
      <c r="I66" s="252">
        <v>0</v>
      </c>
      <c r="J66" s="252">
        <v>0</v>
      </c>
      <c r="K66" s="252">
        <v>0</v>
      </c>
    </row>
    <row r="67" spans="2:11" s="217" customFormat="1" ht="12">
      <c r="B67" s="750" t="s">
        <v>1056</v>
      </c>
      <c r="C67" s="252">
        <v>0</v>
      </c>
      <c r="D67" s="252">
        <v>0</v>
      </c>
      <c r="E67" s="252">
        <v>0</v>
      </c>
      <c r="F67" s="293">
        <v>4.2280000000000006</v>
      </c>
      <c r="G67" s="293">
        <v>4.2280000000000006</v>
      </c>
      <c r="H67" s="293">
        <v>1.1239999999999999</v>
      </c>
      <c r="I67" s="293">
        <v>4.2280000000000006</v>
      </c>
      <c r="J67" s="293">
        <v>4.2280000000000006</v>
      </c>
      <c r="K67" s="293">
        <v>1.1239999999999999</v>
      </c>
    </row>
    <row r="68" spans="2:11" s="217" customFormat="1" ht="12">
      <c r="B68" s="292" t="s">
        <v>1057</v>
      </c>
      <c r="C68" s="252">
        <v>0</v>
      </c>
      <c r="D68" s="252">
        <v>0</v>
      </c>
      <c r="E68" s="252">
        <v>0</v>
      </c>
      <c r="F68" s="293">
        <v>0</v>
      </c>
      <c r="G68" s="293">
        <v>0</v>
      </c>
      <c r="H68" s="293">
        <v>0</v>
      </c>
      <c r="I68" s="293">
        <v>0</v>
      </c>
      <c r="J68" s="293">
        <v>0</v>
      </c>
      <c r="K68" s="293">
        <v>0</v>
      </c>
    </row>
    <row r="69" spans="2:11" s="217" customFormat="1" ht="12">
      <c r="B69" s="294" t="s">
        <v>1058</v>
      </c>
      <c r="C69" s="295">
        <v>0</v>
      </c>
      <c r="D69" s="295">
        <v>0</v>
      </c>
      <c r="E69" s="295">
        <v>0</v>
      </c>
      <c r="F69" s="295">
        <v>4.2280000000000006</v>
      </c>
      <c r="G69" s="295">
        <v>4.2280000000000006</v>
      </c>
      <c r="H69" s="295">
        <v>1.1239999999999999</v>
      </c>
      <c r="I69" s="295">
        <v>4.2280000000000006</v>
      </c>
      <c r="J69" s="295">
        <v>4.2280000000000006</v>
      </c>
      <c r="K69" s="295">
        <v>1.1239999999999999</v>
      </c>
    </row>
    <row r="70" spans="2:11">
      <c r="B70" s="415" t="s">
        <v>1059</v>
      </c>
      <c r="C70" s="158">
        <v>64171.149999999994</v>
      </c>
      <c r="D70" s="158">
        <v>64171.149999999994</v>
      </c>
      <c r="E70" s="158">
        <v>882.10300000000007</v>
      </c>
      <c r="F70" s="158">
        <v>22873.840999999997</v>
      </c>
      <c r="G70" s="158">
        <v>22427.597999999998</v>
      </c>
      <c r="H70" s="158">
        <v>3540.3989999999999</v>
      </c>
      <c r="I70" s="158">
        <v>87044.990999999995</v>
      </c>
      <c r="J70" s="158">
        <v>86598.747999999992</v>
      </c>
      <c r="K70" s="158">
        <v>4422.5020000000004</v>
      </c>
    </row>
    <row r="71" spans="2:11">
      <c r="B71" s="16" t="s">
        <v>790</v>
      </c>
      <c r="C71" s="40">
        <v>84131.917999999991</v>
      </c>
      <c r="D71" s="40">
        <v>70956.149999999994</v>
      </c>
      <c r="E71" s="40">
        <v>1415.0820000000001</v>
      </c>
      <c r="F71" s="40">
        <v>26606.403999999999</v>
      </c>
      <c r="G71" s="40">
        <v>25664.790999999997</v>
      </c>
      <c r="H71" s="40">
        <v>5301.2380000000003</v>
      </c>
      <c r="I71" s="40">
        <v>110738.32199999999</v>
      </c>
      <c r="J71" s="40">
        <v>96620.940999999992</v>
      </c>
      <c r="K71" s="40">
        <v>6716.32</v>
      </c>
    </row>
  </sheetData>
  <mergeCells count="12">
    <mergeCell ref="B2:K2"/>
    <mergeCell ref="C4:K4"/>
    <mergeCell ref="B5:B6"/>
    <mergeCell ref="C5:E5"/>
    <mergeCell ref="F5:H5"/>
    <mergeCell ref="I5:K5"/>
    <mergeCell ref="B38:K38"/>
    <mergeCell ref="C40:K40"/>
    <mergeCell ref="B41:B42"/>
    <mergeCell ref="C41:E41"/>
    <mergeCell ref="F41:H41"/>
    <mergeCell ref="I41:K4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showGridLines="0" workbookViewId="0">
      <selection activeCell="A4" sqref="A4:XFD4"/>
    </sheetView>
  </sheetViews>
  <sheetFormatPr baseColWidth="10" defaultColWidth="9" defaultRowHeight="13"/>
  <cols>
    <col min="1" max="1" width="8.69921875" style="143" customWidth="1"/>
    <col min="2" max="2" width="26.69921875" style="143" customWidth="1"/>
    <col min="3" max="3" width="12.19921875" style="143" bestFit="1" customWidth="1"/>
    <col min="4" max="4" width="17.5" style="143" customWidth="1"/>
    <col min="5" max="5" width="12.19921875" style="143" bestFit="1" customWidth="1"/>
    <col min="6" max="6" width="17.5" style="143" customWidth="1"/>
    <col min="7" max="16384" width="9" style="143"/>
  </cols>
  <sheetData>
    <row r="2" spans="2:9">
      <c r="B2" s="1437" t="s">
        <v>1184</v>
      </c>
      <c r="C2" s="1437"/>
      <c r="D2" s="1437"/>
      <c r="E2" s="1437"/>
      <c r="F2" s="1437"/>
    </row>
    <row r="3" spans="2:9">
      <c r="B3" s="115"/>
      <c r="C3" s="115"/>
      <c r="D3" s="115"/>
      <c r="E3" s="115"/>
      <c r="F3" s="115"/>
    </row>
    <row r="4" spans="2:9" ht="13.9" customHeight="1">
      <c r="B4" s="334"/>
      <c r="C4" s="1461" t="s">
        <v>514</v>
      </c>
      <c r="D4" s="1461"/>
      <c r="E4" s="1461"/>
      <c r="F4" s="1461"/>
    </row>
    <row r="5" spans="2:9">
      <c r="B5" s="334"/>
      <c r="C5" s="955">
        <v>2020</v>
      </c>
      <c r="D5" s="955"/>
      <c r="E5" s="955">
        <v>2019</v>
      </c>
      <c r="F5" s="955"/>
      <c r="H5" s="1374"/>
      <c r="I5" s="1374"/>
    </row>
    <row r="6" spans="2:9" ht="26">
      <c r="B6" s="955" t="s">
        <v>1060</v>
      </c>
      <c r="C6" s="955" t="s">
        <v>1061</v>
      </c>
      <c r="D6" s="955" t="s">
        <v>1062</v>
      </c>
      <c r="E6" s="955" t="s">
        <v>1061</v>
      </c>
      <c r="F6" s="955" t="s">
        <v>1062</v>
      </c>
      <c r="H6" s="1374"/>
      <c r="I6" s="1374"/>
    </row>
    <row r="7" spans="2:9">
      <c r="B7" s="151" t="s">
        <v>2655</v>
      </c>
      <c r="C7" s="400">
        <v>239.48671999999999</v>
      </c>
      <c r="D7" s="751"/>
      <c r="E7" s="400">
        <v>168.92400000000001</v>
      </c>
      <c r="F7" s="751"/>
    </row>
    <row r="8" spans="2:9">
      <c r="B8" s="154" t="s">
        <v>1063</v>
      </c>
      <c r="C8" s="752">
        <v>336.95400000000001</v>
      </c>
      <c r="D8" s="23"/>
      <c r="E8" s="752">
        <v>357.45032000000003</v>
      </c>
      <c r="F8" s="23"/>
    </row>
    <row r="9" spans="2:9">
      <c r="B9" s="415" t="s">
        <v>1</v>
      </c>
      <c r="C9" s="402">
        <v>576.44072000000006</v>
      </c>
      <c r="D9" s="753"/>
      <c r="E9" s="402">
        <v>526.37432000000001</v>
      </c>
      <c r="F9" s="753"/>
    </row>
    <row r="11" spans="2:9">
      <c r="E11" s="1374"/>
      <c r="F11" s="1374"/>
    </row>
    <row r="12" spans="2:9">
      <c r="E12" s="1374"/>
      <c r="F12" s="1374"/>
    </row>
  </sheetData>
  <mergeCells count="4">
    <mergeCell ref="H5:I6"/>
    <mergeCell ref="E11:F12"/>
    <mergeCell ref="B2:F2"/>
    <mergeCell ref="C4:F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6"/>
  <sheetViews>
    <sheetView showGridLines="0" workbookViewId="0"/>
  </sheetViews>
  <sheetFormatPr baseColWidth="10" defaultColWidth="9" defaultRowHeight="13"/>
  <cols>
    <col min="1" max="1" width="8.69921875" style="143" customWidth="1"/>
    <col min="2" max="2" width="40" style="143" customWidth="1"/>
    <col min="3" max="3" width="15" style="143" customWidth="1"/>
    <col min="4" max="4" width="16.796875" style="143" customWidth="1"/>
    <col min="5" max="7" width="15" style="143" customWidth="1"/>
    <col min="8" max="16384" width="9" style="143"/>
  </cols>
  <sheetData>
    <row r="2" spans="1:8" ht="35.5" customHeight="1">
      <c r="B2" s="1437" t="s">
        <v>1375</v>
      </c>
      <c r="C2" s="1437"/>
      <c r="D2" s="1437"/>
      <c r="E2" s="1437"/>
      <c r="F2" s="1437"/>
      <c r="G2" s="1437"/>
    </row>
    <row r="3" spans="1:8">
      <c r="B3" s="115"/>
      <c r="C3" s="115"/>
      <c r="D3" s="115"/>
      <c r="E3" s="115"/>
      <c r="F3" s="115"/>
      <c r="G3" s="115"/>
    </row>
    <row r="4" spans="1:8">
      <c r="B4" s="249"/>
      <c r="C4" s="754"/>
      <c r="D4" s="249"/>
      <c r="E4" s="249"/>
      <c r="F4" s="249"/>
      <c r="G4" s="249"/>
    </row>
    <row r="5" spans="1:8" s="146" customFormat="1" ht="52">
      <c r="B5" s="755"/>
      <c r="C5" s="417" t="s">
        <v>1064</v>
      </c>
      <c r="D5" s="417" t="s">
        <v>1065</v>
      </c>
      <c r="E5" s="417" t="s">
        <v>1066</v>
      </c>
      <c r="F5" s="417" t="s">
        <v>1067</v>
      </c>
      <c r="G5" s="417" t="s">
        <v>1068</v>
      </c>
    </row>
    <row r="6" spans="1:8" ht="15">
      <c r="B6" s="151" t="s">
        <v>1069</v>
      </c>
      <c r="C6" s="152">
        <v>44436</v>
      </c>
      <c r="D6" s="152">
        <v>-29522</v>
      </c>
      <c r="E6" s="152">
        <v>14914</v>
      </c>
      <c r="F6" s="152">
        <v>-7536</v>
      </c>
      <c r="G6" s="152">
        <v>7377</v>
      </c>
    </row>
    <row r="7" spans="1:8" ht="15">
      <c r="B7" s="154" t="s">
        <v>1070</v>
      </c>
      <c r="C7" s="156">
        <v>34157</v>
      </c>
      <c r="D7" s="156">
        <v>0</v>
      </c>
      <c r="E7" s="156">
        <v>34157</v>
      </c>
      <c r="F7" s="156">
        <v>-31070</v>
      </c>
      <c r="G7" s="156">
        <v>3087</v>
      </c>
    </row>
    <row r="8" spans="1:8">
      <c r="B8" s="151" t="s">
        <v>1071</v>
      </c>
      <c r="C8" s="41"/>
      <c r="D8" s="41"/>
      <c r="E8" s="41"/>
      <c r="F8" s="41"/>
      <c r="G8" s="41"/>
    </row>
    <row r="9" spans="1:8">
      <c r="B9" s="454" t="s">
        <v>7</v>
      </c>
      <c r="C9" s="226">
        <v>78593</v>
      </c>
      <c r="D9" s="226">
        <v>-29522</v>
      </c>
      <c r="E9" s="226">
        <v>49071</v>
      </c>
      <c r="F9" s="226">
        <v>-38607</v>
      </c>
      <c r="G9" s="226">
        <v>10464</v>
      </c>
    </row>
    <row r="10" spans="1:8" s="418" customFormat="1" ht="30" customHeight="1">
      <c r="B10" s="1384" t="s">
        <v>2743</v>
      </c>
      <c r="C10" s="1384"/>
      <c r="D10" s="1384"/>
      <c r="E10" s="1384"/>
      <c r="F10" s="1384"/>
      <c r="G10" s="1384"/>
    </row>
    <row r="11" spans="1:8" s="418" customFormat="1" ht="13.9" customHeight="1">
      <c r="B11" s="1384" t="s">
        <v>1072</v>
      </c>
      <c r="C11" s="1384"/>
      <c r="D11" s="1384"/>
      <c r="E11" s="1384"/>
      <c r="F11" s="1384"/>
      <c r="G11" s="1384"/>
    </row>
    <row r="12" spans="1:8" s="418" customFormat="1" ht="13.9" customHeight="1">
      <c r="B12" s="1384" t="s">
        <v>1073</v>
      </c>
      <c r="C12" s="1384"/>
      <c r="D12" s="1384"/>
      <c r="E12" s="1384"/>
      <c r="F12" s="1384"/>
      <c r="G12" s="1384"/>
    </row>
    <row r="13" spans="1:8" s="418" customFormat="1" ht="13.9" customHeight="1">
      <c r="B13" s="1384" t="s">
        <v>1074</v>
      </c>
      <c r="C13" s="1384"/>
      <c r="D13" s="1384"/>
      <c r="E13" s="1384"/>
      <c r="F13" s="1384"/>
      <c r="G13" s="1384"/>
    </row>
    <row r="14" spans="1:8">
      <c r="A14" s="115"/>
      <c r="B14" s="688"/>
      <c r="C14" s="688"/>
      <c r="D14" s="688"/>
      <c r="E14" s="688"/>
      <c r="F14" s="688"/>
      <c r="G14" s="688"/>
    </row>
    <row r="15" spans="1:8" ht="13.9" customHeight="1">
      <c r="A15" s="115"/>
      <c r="B15" s="1473" t="s">
        <v>1374</v>
      </c>
      <c r="C15" s="1473"/>
      <c r="D15" s="1473"/>
      <c r="E15" s="1473"/>
      <c r="F15" s="1473"/>
      <c r="G15" s="1473"/>
    </row>
    <row r="16" spans="1:8">
      <c r="A16" s="115"/>
      <c r="B16" s="1473"/>
      <c r="C16" s="1473"/>
      <c r="D16" s="1473"/>
      <c r="E16" s="1473"/>
      <c r="F16" s="1473"/>
      <c r="G16" s="1473"/>
      <c r="H16" s="358"/>
    </row>
    <row r="17" spans="1:8" ht="41.5" customHeight="1">
      <c r="A17" s="115"/>
      <c r="B17" s="877"/>
      <c r="C17" s="877"/>
      <c r="D17" s="877"/>
      <c r="E17" s="877"/>
      <c r="F17" s="877"/>
      <c r="G17" s="877"/>
      <c r="H17" s="358"/>
    </row>
    <row r="18" spans="1:8" s="146" customFormat="1" ht="52">
      <c r="B18" s="755"/>
      <c r="C18" s="417" t="s">
        <v>1064</v>
      </c>
      <c r="D18" s="417" t="s">
        <v>1065</v>
      </c>
      <c r="E18" s="417" t="s">
        <v>1066</v>
      </c>
      <c r="F18" s="417" t="s">
        <v>1373</v>
      </c>
      <c r="G18" s="417" t="s">
        <v>1068</v>
      </c>
    </row>
    <row r="19" spans="1:8" ht="15">
      <c r="B19" s="151" t="s">
        <v>1371</v>
      </c>
      <c r="C19" s="152">
        <v>36583.423999999999</v>
      </c>
      <c r="D19" s="152">
        <v>-23264.782999999999</v>
      </c>
      <c r="E19" s="152">
        <v>13318.641</v>
      </c>
      <c r="F19" s="152">
        <v>-6439.6329999999998</v>
      </c>
      <c r="G19" s="152">
        <v>6879.0079999999998</v>
      </c>
    </row>
    <row r="20" spans="1:8" ht="15">
      <c r="B20" s="154" t="s">
        <v>1372</v>
      </c>
      <c r="C20" s="156">
        <v>35629.428</v>
      </c>
      <c r="D20" s="156">
        <v>0</v>
      </c>
      <c r="E20" s="156">
        <v>35629.428</v>
      </c>
      <c r="F20" s="156">
        <v>-32393.565999999999</v>
      </c>
      <c r="G20" s="156">
        <v>3235.862000000001</v>
      </c>
    </row>
    <row r="21" spans="1:8">
      <c r="B21" s="151" t="s">
        <v>1075</v>
      </c>
      <c r="C21" s="41"/>
      <c r="D21" s="41"/>
      <c r="E21" s="41"/>
      <c r="F21" s="41"/>
      <c r="G21" s="41"/>
    </row>
    <row r="22" spans="1:8">
      <c r="B22" s="888" t="s">
        <v>1</v>
      </c>
      <c r="C22" s="226">
        <v>72212.851999999999</v>
      </c>
      <c r="D22" s="226">
        <v>-23264.782999999999</v>
      </c>
      <c r="E22" s="226">
        <v>48948.069000000003</v>
      </c>
      <c r="F22" s="226">
        <v>-38833.199000000001</v>
      </c>
      <c r="G22" s="226">
        <v>10114.870000000001</v>
      </c>
    </row>
    <row r="23" spans="1:8" s="418" customFormat="1" ht="31.9" customHeight="1">
      <c r="B23" s="1384" t="s">
        <v>2743</v>
      </c>
      <c r="C23" s="1384"/>
      <c r="D23" s="1384"/>
      <c r="E23" s="1384"/>
      <c r="F23" s="1384"/>
      <c r="G23" s="1384"/>
    </row>
    <row r="24" spans="1:8" s="418" customFormat="1" ht="13.9" customHeight="1">
      <c r="B24" s="1384" t="s">
        <v>1072</v>
      </c>
      <c r="C24" s="1384"/>
      <c r="D24" s="1384"/>
      <c r="E24" s="1384"/>
      <c r="F24" s="1384"/>
      <c r="G24" s="1384"/>
    </row>
    <row r="25" spans="1:8" s="418" customFormat="1" ht="13.9" customHeight="1">
      <c r="B25" s="1384" t="s">
        <v>1073</v>
      </c>
      <c r="C25" s="1384"/>
      <c r="D25" s="1384"/>
      <c r="E25" s="1384"/>
      <c r="F25" s="1384"/>
      <c r="G25" s="1384"/>
    </row>
    <row r="26" spans="1:8" s="418" customFormat="1" ht="9.65" customHeight="1">
      <c r="B26" s="1384" t="s">
        <v>1074</v>
      </c>
      <c r="C26" s="1384"/>
      <c r="D26" s="1384"/>
      <c r="E26" s="1384"/>
      <c r="F26" s="1384"/>
      <c r="G26" s="1384"/>
    </row>
  </sheetData>
  <mergeCells count="10">
    <mergeCell ref="B2:G2"/>
    <mergeCell ref="B15:G16"/>
    <mergeCell ref="B26:G26"/>
    <mergeCell ref="B10:G10"/>
    <mergeCell ref="B11:G11"/>
    <mergeCell ref="B12:G12"/>
    <mergeCell ref="B13:G13"/>
    <mergeCell ref="B23:G23"/>
    <mergeCell ref="B24:G24"/>
    <mergeCell ref="B25:G2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showGridLines="0" workbookViewId="0"/>
  </sheetViews>
  <sheetFormatPr baseColWidth="10" defaultColWidth="9" defaultRowHeight="13"/>
  <cols>
    <col min="1" max="1" width="8.69921875" style="143" customWidth="1"/>
    <col min="2" max="2" width="52.5" style="143" customWidth="1"/>
    <col min="3" max="3" width="14.69921875" style="143" customWidth="1"/>
    <col min="4" max="4" width="14.296875" style="143" customWidth="1"/>
    <col min="5" max="5" width="10.69921875" style="143" customWidth="1"/>
    <col min="6" max="6" width="9.296875" style="143" customWidth="1"/>
    <col min="7" max="7" width="15.296875" style="143" customWidth="1"/>
    <col min="8" max="8" width="14" style="143" bestFit="1" customWidth="1"/>
    <col min="9" max="9" width="11.69921875" style="143" customWidth="1"/>
    <col min="10" max="10" width="8.69921875" style="143" customWidth="1"/>
    <col min="11" max="16384" width="9" style="143"/>
  </cols>
  <sheetData>
    <row r="2" spans="2:10">
      <c r="B2" s="1437" t="s">
        <v>1183</v>
      </c>
      <c r="C2" s="1437"/>
      <c r="D2" s="1437"/>
      <c r="E2" s="1437"/>
      <c r="F2" s="1437"/>
      <c r="G2" s="1437"/>
      <c r="H2" s="1437"/>
      <c r="I2" s="1437"/>
      <c r="J2" s="1437"/>
    </row>
    <row r="3" spans="2:10">
      <c r="B3" s="115"/>
      <c r="C3" s="115"/>
      <c r="D3" s="115"/>
      <c r="E3" s="115"/>
      <c r="F3" s="115"/>
      <c r="G3" s="115"/>
      <c r="H3" s="115"/>
      <c r="I3" s="115"/>
      <c r="J3" s="115"/>
    </row>
    <row r="4" spans="2:10">
      <c r="B4" s="115"/>
      <c r="C4" s="115"/>
      <c r="D4" s="115"/>
      <c r="E4" s="115"/>
      <c r="F4" s="115"/>
      <c r="G4" s="115"/>
      <c r="H4" s="115"/>
      <c r="I4" s="115"/>
      <c r="J4" s="115"/>
    </row>
    <row r="5" spans="2:10" s="146" customFormat="1">
      <c r="B5" s="195"/>
      <c r="C5" s="1474" t="s">
        <v>1359</v>
      </c>
      <c r="D5" s="1474">
        <v>0</v>
      </c>
      <c r="E5" s="1474">
        <v>0</v>
      </c>
      <c r="F5" s="1474">
        <v>0</v>
      </c>
      <c r="G5" s="1474" t="s">
        <v>1360</v>
      </c>
      <c r="H5" s="1474">
        <v>0</v>
      </c>
      <c r="I5" s="1474">
        <v>0</v>
      </c>
      <c r="J5" s="1474">
        <v>0</v>
      </c>
    </row>
    <row r="6" spans="2:10" ht="52">
      <c r="B6" s="756"/>
      <c r="C6" s="412" t="s">
        <v>1076</v>
      </c>
      <c r="D6" s="744" t="s">
        <v>1077</v>
      </c>
      <c r="E6" s="412" t="s">
        <v>1078</v>
      </c>
      <c r="F6" s="412" t="s">
        <v>312</v>
      </c>
      <c r="G6" s="412" t="s">
        <v>1076</v>
      </c>
      <c r="H6" s="744" t="s">
        <v>1077</v>
      </c>
      <c r="I6" s="412" t="s">
        <v>1078</v>
      </c>
      <c r="J6" s="412" t="s">
        <v>312</v>
      </c>
    </row>
    <row r="7" spans="2:10">
      <c r="B7" s="151" t="s">
        <v>1079</v>
      </c>
      <c r="C7" s="152">
        <v>14299</v>
      </c>
      <c r="D7" s="152">
        <v>10370</v>
      </c>
      <c r="E7" s="152">
        <v>21082</v>
      </c>
      <c r="F7" s="152">
        <v>6146</v>
      </c>
      <c r="G7" s="152">
        <v>13173.597</v>
      </c>
      <c r="H7" s="152">
        <v>10152.866</v>
      </c>
      <c r="I7" s="152">
        <v>20157.264999999999</v>
      </c>
      <c r="J7" s="152">
        <v>5118.5649999999996</v>
      </c>
    </row>
    <row r="8" spans="2:10">
      <c r="B8" s="154" t="s">
        <v>1080</v>
      </c>
      <c r="C8" s="155" t="s">
        <v>580</v>
      </c>
      <c r="D8" s="155" t="s">
        <v>580</v>
      </c>
      <c r="E8" s="155" t="s">
        <v>580</v>
      </c>
      <c r="F8" s="155" t="s">
        <v>580</v>
      </c>
      <c r="G8" s="155">
        <v>0</v>
      </c>
      <c r="H8" s="155">
        <v>0</v>
      </c>
      <c r="I8" s="155">
        <v>0</v>
      </c>
      <c r="J8" s="155">
        <v>0</v>
      </c>
    </row>
    <row r="9" spans="2:10">
      <c r="B9" s="154" t="s">
        <v>1081</v>
      </c>
      <c r="C9" s="155" t="s">
        <v>580</v>
      </c>
      <c r="D9" s="155" t="s">
        <v>580</v>
      </c>
      <c r="E9" s="155" t="s">
        <v>580</v>
      </c>
      <c r="F9" s="155" t="s">
        <v>580</v>
      </c>
      <c r="G9" s="155">
        <v>0</v>
      </c>
      <c r="H9" s="155">
        <v>0</v>
      </c>
      <c r="I9" s="155">
        <v>0</v>
      </c>
      <c r="J9" s="155">
        <v>0</v>
      </c>
    </row>
    <row r="10" spans="2:10" ht="26">
      <c r="B10" s="154" t="s">
        <v>1082</v>
      </c>
      <c r="C10" s="155" t="s">
        <v>580</v>
      </c>
      <c r="D10" s="155" t="s">
        <v>580</v>
      </c>
      <c r="E10" s="156">
        <v>62320</v>
      </c>
      <c r="F10" s="156">
        <v>1195</v>
      </c>
      <c r="G10" s="155">
        <v>0</v>
      </c>
      <c r="H10" s="155">
        <v>0</v>
      </c>
      <c r="I10" s="156">
        <v>70367.025999999998</v>
      </c>
      <c r="J10" s="156">
        <v>1186.085</v>
      </c>
    </row>
    <row r="11" spans="2:10">
      <c r="B11" s="151" t="s">
        <v>1083</v>
      </c>
      <c r="C11" s="153" t="s">
        <v>580</v>
      </c>
      <c r="D11" s="153" t="s">
        <v>580</v>
      </c>
      <c r="E11" s="153" t="s">
        <v>580</v>
      </c>
      <c r="F11" s="153" t="s">
        <v>580</v>
      </c>
      <c r="G11" s="153">
        <v>0</v>
      </c>
      <c r="H11" s="153">
        <v>0</v>
      </c>
      <c r="I11" s="153">
        <v>0</v>
      </c>
      <c r="J11" s="153">
        <v>0</v>
      </c>
    </row>
    <row r="12" spans="2:10">
      <c r="B12" s="415" t="s">
        <v>1</v>
      </c>
      <c r="C12" s="158">
        <v>14299</v>
      </c>
      <c r="D12" s="158">
        <v>10370</v>
      </c>
      <c r="E12" s="158">
        <v>83402</v>
      </c>
      <c r="F12" s="158">
        <v>7341</v>
      </c>
      <c r="G12" s="158">
        <v>13173.597</v>
      </c>
      <c r="H12" s="158">
        <v>10152.866</v>
      </c>
      <c r="I12" s="158">
        <v>90524.290999999997</v>
      </c>
      <c r="J12" s="158">
        <v>6304.65</v>
      </c>
    </row>
  </sheetData>
  <mergeCells count="3">
    <mergeCell ref="B2:J2"/>
    <mergeCell ref="C5:F5"/>
    <mergeCell ref="G5:J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6"/>
  <sheetViews>
    <sheetView showGridLines="0" workbookViewId="0"/>
  </sheetViews>
  <sheetFormatPr baseColWidth="10" defaultColWidth="9" defaultRowHeight="13"/>
  <cols>
    <col min="1" max="1" width="8.69921875" style="143" customWidth="1"/>
    <col min="2" max="2" width="49.296875" style="143" customWidth="1"/>
    <col min="3" max="3" width="11.69921875" style="143" customWidth="1"/>
    <col min="4" max="4" width="9.69921875" style="143" customWidth="1"/>
    <col min="5" max="5" width="8.69921875" style="143" customWidth="1"/>
    <col min="6" max="6" width="9.296875" style="143" customWidth="1"/>
    <col min="7" max="9" width="9.69921875" style="143" customWidth="1"/>
    <col min="10" max="10" width="8.69921875" style="143" customWidth="1"/>
    <col min="11" max="13" width="9.69921875" style="143" customWidth="1"/>
    <col min="14" max="14" width="9.5" style="143" bestFit="1" customWidth="1"/>
    <col min="15" max="15" width="20.796875" style="143" customWidth="1"/>
    <col min="16" max="16384" width="9" style="143"/>
  </cols>
  <sheetData>
    <row r="2" spans="2:15">
      <c r="B2" s="1437" t="s">
        <v>2656</v>
      </c>
      <c r="C2" s="1437"/>
      <c r="D2" s="1437"/>
      <c r="E2" s="1437"/>
      <c r="F2" s="1437"/>
      <c r="G2" s="1437"/>
      <c r="H2" s="1437"/>
      <c r="I2" s="1437"/>
      <c r="J2" s="1437"/>
      <c r="K2" s="1437"/>
      <c r="L2" s="1437"/>
      <c r="M2" s="1437"/>
      <c r="N2" s="1437"/>
      <c r="O2" s="1437"/>
    </row>
    <row r="3" spans="2:15">
      <c r="B3" s="115"/>
      <c r="C3" s="115"/>
      <c r="D3" s="115"/>
      <c r="E3" s="115"/>
      <c r="F3" s="115"/>
      <c r="G3" s="115"/>
      <c r="H3" s="115"/>
      <c r="I3" s="115"/>
      <c r="J3" s="115"/>
      <c r="K3" s="115"/>
      <c r="L3" s="115"/>
      <c r="M3" s="115"/>
      <c r="N3" s="115"/>
    </row>
    <row r="4" spans="2:15">
      <c r="B4" s="115"/>
      <c r="C4" s="115"/>
      <c r="D4" s="115"/>
      <c r="E4" s="115"/>
      <c r="F4" s="115"/>
      <c r="G4" s="115"/>
      <c r="H4" s="115"/>
      <c r="I4" s="115"/>
      <c r="J4" s="115"/>
      <c r="K4" s="115"/>
      <c r="L4" s="115"/>
      <c r="M4" s="115"/>
      <c r="N4" s="115"/>
    </row>
    <row r="5" spans="2:15" s="146" customFormat="1" ht="12.75" customHeight="1">
      <c r="B5" s="644"/>
      <c r="C5" s="1475" t="s">
        <v>1084</v>
      </c>
      <c r="D5" s="1475"/>
      <c r="E5" s="1475"/>
      <c r="F5" s="1475"/>
      <c r="G5" s="1475"/>
      <c r="H5" s="1475"/>
      <c r="I5" s="1475"/>
      <c r="J5" s="1475"/>
      <c r="K5" s="1475"/>
      <c r="L5" s="1475"/>
      <c r="M5" s="1475"/>
      <c r="N5" s="1475"/>
      <c r="O5" s="1381" t="s">
        <v>1376</v>
      </c>
    </row>
    <row r="6" spans="2:15" s="146" customFormat="1">
      <c r="B6" s="416" t="s">
        <v>798</v>
      </c>
      <c r="C6" s="757">
        <v>0</v>
      </c>
      <c r="D6" s="757">
        <v>0.02</v>
      </c>
      <c r="E6" s="757">
        <v>0.04</v>
      </c>
      <c r="F6" s="757">
        <v>0.1</v>
      </c>
      <c r="G6" s="757">
        <v>0.2</v>
      </c>
      <c r="H6" s="757">
        <v>0.5</v>
      </c>
      <c r="I6" s="757">
        <v>0.7</v>
      </c>
      <c r="J6" s="757">
        <v>0.75</v>
      </c>
      <c r="K6" s="757">
        <v>1</v>
      </c>
      <c r="L6" s="757">
        <v>1.5</v>
      </c>
      <c r="M6" s="412" t="s">
        <v>275</v>
      </c>
      <c r="N6" s="412" t="s">
        <v>1</v>
      </c>
      <c r="O6" s="1387"/>
    </row>
    <row r="7" spans="2:15" s="169" customFormat="1">
      <c r="B7" s="151" t="s">
        <v>292</v>
      </c>
      <c r="C7" s="210">
        <v>1270</v>
      </c>
      <c r="D7" s="216">
        <v>0</v>
      </c>
      <c r="E7" s="216">
        <v>0</v>
      </c>
      <c r="F7" s="216">
        <v>0</v>
      </c>
      <c r="G7" s="209">
        <v>10</v>
      </c>
      <c r="H7" s="210">
        <v>48</v>
      </c>
      <c r="I7" s="216">
        <v>0</v>
      </c>
      <c r="J7" s="216">
        <v>0</v>
      </c>
      <c r="K7" s="210">
        <v>89</v>
      </c>
      <c r="L7" s="216">
        <v>0</v>
      </c>
      <c r="M7" s="216">
        <v>0</v>
      </c>
      <c r="N7" s="210">
        <v>1418</v>
      </c>
      <c r="O7" s="210">
        <v>856</v>
      </c>
    </row>
    <row r="8" spans="2:15" s="169" customFormat="1">
      <c r="B8" s="154" t="s">
        <v>1085</v>
      </c>
      <c r="C8" s="211">
        <v>0</v>
      </c>
      <c r="D8" s="211">
        <v>0</v>
      </c>
      <c r="E8" s="211">
        <v>0</v>
      </c>
      <c r="F8" s="211">
        <v>0</v>
      </c>
      <c r="G8" s="212">
        <v>0</v>
      </c>
      <c r="H8" s="211">
        <v>0</v>
      </c>
      <c r="I8" s="211">
        <v>0</v>
      </c>
      <c r="J8" s="211">
        <v>0</v>
      </c>
      <c r="K8" s="211">
        <v>1</v>
      </c>
      <c r="L8" s="211">
        <v>0</v>
      </c>
      <c r="M8" s="211">
        <v>0</v>
      </c>
      <c r="N8" s="212">
        <v>1</v>
      </c>
      <c r="O8" s="212">
        <v>0.58099999999999996</v>
      </c>
    </row>
    <row r="9" spans="2:15" s="169" customFormat="1">
      <c r="B9" s="154" t="s">
        <v>294</v>
      </c>
      <c r="C9" s="211">
        <v>0</v>
      </c>
      <c r="D9" s="211">
        <v>0</v>
      </c>
      <c r="E9" s="211">
        <v>0</v>
      </c>
      <c r="F9" s="211">
        <v>0</v>
      </c>
      <c r="G9" s="212">
        <v>0</v>
      </c>
      <c r="H9" s="211">
        <v>151</v>
      </c>
      <c r="I9" s="211">
        <v>0</v>
      </c>
      <c r="J9" s="211">
        <v>0</v>
      </c>
      <c r="K9" s="211">
        <v>2</v>
      </c>
      <c r="L9" s="211">
        <v>0</v>
      </c>
      <c r="M9" s="211">
        <v>0</v>
      </c>
      <c r="N9" s="212">
        <v>153</v>
      </c>
      <c r="O9" s="212">
        <v>2</v>
      </c>
    </row>
    <row r="10" spans="2:15" s="169" customFormat="1">
      <c r="B10" s="154" t="s">
        <v>807</v>
      </c>
      <c r="C10" s="211">
        <v>1</v>
      </c>
      <c r="D10" s="211">
        <v>0</v>
      </c>
      <c r="E10" s="211">
        <v>0</v>
      </c>
      <c r="F10" s="211">
        <v>0</v>
      </c>
      <c r="G10" s="211">
        <v>0</v>
      </c>
      <c r="H10" s="211">
        <v>0</v>
      </c>
      <c r="I10" s="211">
        <v>0</v>
      </c>
      <c r="J10" s="211">
        <v>0</v>
      </c>
      <c r="K10" s="211">
        <v>0</v>
      </c>
      <c r="L10" s="211">
        <v>0</v>
      </c>
      <c r="M10" s="211">
        <v>0</v>
      </c>
      <c r="N10" s="211">
        <v>1</v>
      </c>
      <c r="O10" s="211">
        <v>1</v>
      </c>
    </row>
    <row r="11" spans="2:15" s="169" customFormat="1">
      <c r="B11" s="154" t="s">
        <v>2701</v>
      </c>
      <c r="C11" s="211">
        <v>0</v>
      </c>
      <c r="D11" s="211">
        <v>0</v>
      </c>
      <c r="E11" s="211">
        <v>0</v>
      </c>
      <c r="F11" s="211">
        <v>0</v>
      </c>
      <c r="G11" s="211">
        <v>0</v>
      </c>
      <c r="H11" s="211">
        <v>0</v>
      </c>
      <c r="I11" s="211">
        <v>0</v>
      </c>
      <c r="J11" s="211">
        <v>0</v>
      </c>
      <c r="K11" s="211">
        <v>0</v>
      </c>
      <c r="L11" s="211">
        <v>0</v>
      </c>
      <c r="M11" s="211">
        <v>0</v>
      </c>
      <c r="N11" s="211">
        <v>0</v>
      </c>
      <c r="O11" s="211">
        <v>0</v>
      </c>
    </row>
    <row r="12" spans="2:15" s="169" customFormat="1">
      <c r="B12" s="154" t="s">
        <v>296</v>
      </c>
      <c r="C12" s="211">
        <v>0</v>
      </c>
      <c r="D12" s="212">
        <v>101</v>
      </c>
      <c r="E12" s="212">
        <v>591</v>
      </c>
      <c r="F12" s="211">
        <v>0</v>
      </c>
      <c r="G12" s="212">
        <v>1186</v>
      </c>
      <c r="H12" s="212">
        <v>520</v>
      </c>
      <c r="I12" s="211">
        <v>0</v>
      </c>
      <c r="J12" s="211">
        <v>0</v>
      </c>
      <c r="K12" s="212">
        <v>290</v>
      </c>
      <c r="L12" s="211">
        <v>0</v>
      </c>
      <c r="M12" s="211">
        <v>0</v>
      </c>
      <c r="N12" s="212">
        <v>2688</v>
      </c>
      <c r="O12" s="212">
        <v>2162</v>
      </c>
    </row>
    <row r="13" spans="2:15" s="169" customFormat="1">
      <c r="B13" s="154" t="s">
        <v>297</v>
      </c>
      <c r="C13" s="211">
        <v>0</v>
      </c>
      <c r="D13" s="211">
        <v>0</v>
      </c>
      <c r="E13" s="211">
        <v>0</v>
      </c>
      <c r="F13" s="211">
        <v>0</v>
      </c>
      <c r="G13" s="212">
        <v>2</v>
      </c>
      <c r="H13" s="212">
        <v>9</v>
      </c>
      <c r="I13" s="211">
        <v>0</v>
      </c>
      <c r="J13" s="211">
        <v>0</v>
      </c>
      <c r="K13" s="212">
        <v>1889</v>
      </c>
      <c r="L13" s="212">
        <v>82</v>
      </c>
      <c r="M13" s="211">
        <v>0</v>
      </c>
      <c r="N13" s="212">
        <v>1982</v>
      </c>
      <c r="O13" s="212">
        <v>1940</v>
      </c>
    </row>
    <row r="14" spans="2:15" s="169" customFormat="1">
      <c r="B14" s="154" t="s">
        <v>298</v>
      </c>
      <c r="C14" s="211">
        <v>0</v>
      </c>
      <c r="D14" s="211">
        <v>0</v>
      </c>
      <c r="E14" s="211">
        <v>0</v>
      </c>
      <c r="F14" s="211">
        <v>0</v>
      </c>
      <c r="G14" s="211">
        <v>0</v>
      </c>
      <c r="H14" s="211">
        <v>0</v>
      </c>
      <c r="I14" s="211">
        <v>0</v>
      </c>
      <c r="J14" s="212">
        <v>34</v>
      </c>
      <c r="K14" s="211">
        <v>0</v>
      </c>
      <c r="L14" s="211">
        <v>0</v>
      </c>
      <c r="M14" s="211">
        <v>0</v>
      </c>
      <c r="N14" s="212">
        <v>34</v>
      </c>
      <c r="O14" s="212">
        <v>34</v>
      </c>
    </row>
    <row r="15" spans="2:15" s="169" customFormat="1" ht="26">
      <c r="B15" s="154" t="s">
        <v>891</v>
      </c>
      <c r="C15" s="211">
        <v>0</v>
      </c>
      <c r="D15" s="211">
        <v>0</v>
      </c>
      <c r="E15" s="211">
        <v>0</v>
      </c>
      <c r="F15" s="211">
        <v>0</v>
      </c>
      <c r="G15" s="211">
        <v>0</v>
      </c>
      <c r="H15" s="211">
        <v>0</v>
      </c>
      <c r="I15" s="211">
        <v>0</v>
      </c>
      <c r="J15" s="211">
        <v>0</v>
      </c>
      <c r="K15" s="211">
        <v>0</v>
      </c>
      <c r="L15" s="211">
        <v>0</v>
      </c>
      <c r="M15" s="211">
        <v>0</v>
      </c>
      <c r="N15" s="211">
        <v>0</v>
      </c>
      <c r="O15" s="211">
        <v>0</v>
      </c>
    </row>
    <row r="16" spans="2:15" s="169" customFormat="1">
      <c r="B16" s="758" t="s">
        <v>1086</v>
      </c>
      <c r="C16" s="759">
        <v>0</v>
      </c>
      <c r="D16" s="759">
        <v>0</v>
      </c>
      <c r="E16" s="759">
        <v>0</v>
      </c>
      <c r="F16" s="759">
        <v>0</v>
      </c>
      <c r="G16" s="759">
        <v>0</v>
      </c>
      <c r="H16" s="759">
        <v>0</v>
      </c>
      <c r="I16" s="759">
        <v>0</v>
      </c>
      <c r="J16" s="759">
        <v>0</v>
      </c>
      <c r="K16" s="759">
        <v>0</v>
      </c>
      <c r="L16" s="759">
        <v>47</v>
      </c>
      <c r="M16" s="759">
        <v>0</v>
      </c>
      <c r="N16" s="210">
        <v>47</v>
      </c>
      <c r="O16" s="210">
        <v>47</v>
      </c>
    </row>
    <row r="17" spans="2:15">
      <c r="B17" s="1349" t="s">
        <v>1</v>
      </c>
      <c r="C17" s="760">
        <v>1272</v>
      </c>
      <c r="D17" s="760">
        <v>101</v>
      </c>
      <c r="E17" s="760">
        <v>591</v>
      </c>
      <c r="F17" s="207">
        <v>0</v>
      </c>
      <c r="G17" s="760">
        <v>1198</v>
      </c>
      <c r="H17" s="760">
        <v>729</v>
      </c>
      <c r="I17" s="207">
        <v>0</v>
      </c>
      <c r="J17" s="760">
        <v>34</v>
      </c>
      <c r="K17" s="760">
        <v>2271</v>
      </c>
      <c r="L17" s="760">
        <v>129</v>
      </c>
      <c r="M17" s="207">
        <v>0</v>
      </c>
      <c r="N17" s="760">
        <v>6325</v>
      </c>
      <c r="O17" s="158">
        <v>5042.5810000000001</v>
      </c>
    </row>
    <row r="18" spans="2:15" s="169" customFormat="1">
      <c r="B18" s="1384" t="s">
        <v>1087</v>
      </c>
      <c r="C18" s="1455"/>
      <c r="D18" s="1455"/>
      <c r="E18" s="1455"/>
      <c r="F18" s="1455"/>
      <c r="G18" s="1455"/>
      <c r="H18" s="1455"/>
      <c r="I18" s="1455"/>
      <c r="J18" s="1455"/>
      <c r="K18" s="1455"/>
      <c r="L18" s="1455"/>
      <c r="M18" s="1455"/>
      <c r="N18" s="1455"/>
    </row>
    <row r="19" spans="2:15">
      <c r="B19" s="192"/>
      <c r="C19" s="193"/>
      <c r="D19" s="193"/>
      <c r="E19" s="248"/>
      <c r="F19" s="706"/>
      <c r="G19" s="193"/>
      <c r="H19" s="248"/>
      <c r="I19" s="706"/>
      <c r="J19" s="248"/>
      <c r="K19" s="193"/>
      <c r="L19" s="248"/>
      <c r="M19" s="706"/>
      <c r="N19" s="193"/>
    </row>
    <row r="20" spans="2:15">
      <c r="B20" s="192"/>
      <c r="C20" s="193"/>
      <c r="D20" s="193"/>
      <c r="E20" s="248"/>
      <c r="F20" s="706"/>
      <c r="G20" s="193"/>
      <c r="H20" s="248"/>
      <c r="I20" s="706"/>
      <c r="J20" s="248"/>
      <c r="K20" s="193"/>
      <c r="L20" s="248"/>
      <c r="M20" s="706"/>
      <c r="N20" s="193"/>
    </row>
    <row r="21" spans="2:15">
      <c r="B21" s="1437" t="s">
        <v>2657</v>
      </c>
      <c r="C21" s="1437"/>
      <c r="D21" s="1437"/>
      <c r="E21" s="1437"/>
      <c r="F21" s="1437"/>
      <c r="G21" s="1437"/>
      <c r="H21" s="1437"/>
      <c r="I21" s="1437"/>
      <c r="J21" s="1437"/>
      <c r="K21" s="1437"/>
      <c r="L21" s="1437"/>
      <c r="M21" s="1437"/>
      <c r="N21" s="1437"/>
      <c r="O21" s="1437"/>
    </row>
    <row r="22" spans="2:15">
      <c r="B22" s="115"/>
      <c r="C22" s="115"/>
      <c r="D22" s="115"/>
      <c r="E22" s="115"/>
      <c r="F22" s="115"/>
      <c r="G22" s="115"/>
      <c r="H22" s="115"/>
      <c r="I22" s="115"/>
      <c r="J22" s="115"/>
      <c r="K22" s="115"/>
      <c r="L22" s="115"/>
      <c r="M22" s="115"/>
      <c r="N22" s="115"/>
    </row>
    <row r="23" spans="2:15" s="146" customFormat="1" ht="12.75" customHeight="1">
      <c r="B23" s="644"/>
      <c r="C23" s="1475" t="s">
        <v>1084</v>
      </c>
      <c r="D23" s="1475"/>
      <c r="E23" s="1475"/>
      <c r="F23" s="1475"/>
      <c r="G23" s="1475"/>
      <c r="H23" s="1475"/>
      <c r="I23" s="1475"/>
      <c r="J23" s="1475"/>
      <c r="K23" s="1475"/>
      <c r="L23" s="1475"/>
      <c r="M23" s="1475"/>
      <c r="N23" s="1475"/>
      <c r="O23" s="1381" t="s">
        <v>1376</v>
      </c>
    </row>
    <row r="24" spans="2:15" s="146" customFormat="1">
      <c r="B24" s="416" t="s">
        <v>798</v>
      </c>
      <c r="C24" s="757">
        <v>0</v>
      </c>
      <c r="D24" s="757">
        <v>0.02</v>
      </c>
      <c r="E24" s="757">
        <v>0.04</v>
      </c>
      <c r="F24" s="757">
        <v>0.1</v>
      </c>
      <c r="G24" s="757">
        <v>0.2</v>
      </c>
      <c r="H24" s="757">
        <v>0.5</v>
      </c>
      <c r="I24" s="757">
        <v>0.7</v>
      </c>
      <c r="J24" s="757">
        <v>0.75</v>
      </c>
      <c r="K24" s="757">
        <v>1</v>
      </c>
      <c r="L24" s="757">
        <v>1.5</v>
      </c>
      <c r="M24" s="412" t="s">
        <v>275</v>
      </c>
      <c r="N24" s="412" t="s">
        <v>1</v>
      </c>
      <c r="O24" s="1387"/>
    </row>
    <row r="25" spans="2:15" s="169" customFormat="1">
      <c r="B25" s="151" t="s">
        <v>782</v>
      </c>
      <c r="C25" s="210">
        <v>2065.799</v>
      </c>
      <c r="D25" s="216">
        <v>0</v>
      </c>
      <c r="E25" s="216">
        <v>0</v>
      </c>
      <c r="F25" s="216">
        <v>0</v>
      </c>
      <c r="G25" s="209">
        <v>61.737000000000002</v>
      </c>
      <c r="H25" s="210">
        <v>76.216999999999999</v>
      </c>
      <c r="I25" s="216">
        <v>0</v>
      </c>
      <c r="J25" s="216">
        <v>0</v>
      </c>
      <c r="K25" s="210">
        <v>4.806</v>
      </c>
      <c r="L25" s="216">
        <v>0</v>
      </c>
      <c r="M25" s="216">
        <v>0</v>
      </c>
      <c r="N25" s="210">
        <v>2208.5590000000002</v>
      </c>
      <c r="O25" s="210">
        <v>1659.624</v>
      </c>
    </row>
    <row r="26" spans="2:15" s="169" customFormat="1">
      <c r="B26" s="154" t="s">
        <v>1088</v>
      </c>
      <c r="C26" s="211">
        <v>0</v>
      </c>
      <c r="D26" s="211">
        <v>0</v>
      </c>
      <c r="E26" s="211">
        <v>0</v>
      </c>
      <c r="F26" s="211">
        <v>0</v>
      </c>
      <c r="G26" s="212">
        <v>2.7850000000000001</v>
      </c>
      <c r="H26" s="211">
        <v>0.70699999999999996</v>
      </c>
      <c r="I26" s="211">
        <v>0</v>
      </c>
      <c r="J26" s="211">
        <v>0</v>
      </c>
      <c r="K26" s="211">
        <v>0</v>
      </c>
      <c r="L26" s="211">
        <v>0</v>
      </c>
      <c r="M26" s="211">
        <v>0</v>
      </c>
      <c r="N26" s="212">
        <v>3.492</v>
      </c>
      <c r="O26" s="212">
        <v>2.8290000000000002</v>
      </c>
    </row>
    <row r="27" spans="2:15" s="169" customFormat="1">
      <c r="B27" s="154" t="s">
        <v>770</v>
      </c>
      <c r="C27" s="211">
        <v>0</v>
      </c>
      <c r="D27" s="211">
        <v>0</v>
      </c>
      <c r="E27" s="211">
        <v>0</v>
      </c>
      <c r="F27" s="211">
        <v>0</v>
      </c>
      <c r="G27" s="212">
        <v>2.794</v>
      </c>
      <c r="H27" s="211">
        <v>120.081</v>
      </c>
      <c r="I27" s="211">
        <v>0</v>
      </c>
      <c r="J27" s="211">
        <v>0</v>
      </c>
      <c r="K27" s="211">
        <v>15.52</v>
      </c>
      <c r="L27" s="211">
        <v>0</v>
      </c>
      <c r="M27" s="211">
        <v>0</v>
      </c>
      <c r="N27" s="212">
        <v>138.39500000000001</v>
      </c>
      <c r="O27" s="212">
        <v>104.62400000000001</v>
      </c>
    </row>
    <row r="28" spans="2:15" s="169" customFormat="1">
      <c r="B28" s="154" t="s">
        <v>771</v>
      </c>
      <c r="C28" s="211">
        <v>0</v>
      </c>
      <c r="D28" s="211">
        <v>0</v>
      </c>
      <c r="E28" s="211">
        <v>0</v>
      </c>
      <c r="F28" s="211">
        <v>0</v>
      </c>
      <c r="G28" s="211">
        <v>0</v>
      </c>
      <c r="H28" s="211">
        <v>0</v>
      </c>
      <c r="I28" s="211">
        <v>0</v>
      </c>
      <c r="J28" s="211">
        <v>0</v>
      </c>
      <c r="K28" s="211">
        <v>0</v>
      </c>
      <c r="L28" s="211">
        <v>0</v>
      </c>
      <c r="M28" s="211">
        <v>0</v>
      </c>
      <c r="N28" s="211">
        <v>0</v>
      </c>
      <c r="O28" s="211">
        <v>0</v>
      </c>
    </row>
    <row r="29" spans="2:15" s="169" customFormat="1">
      <c r="B29" s="154" t="s">
        <v>2701</v>
      </c>
      <c r="C29" s="211">
        <v>0</v>
      </c>
      <c r="D29" s="211">
        <v>0</v>
      </c>
      <c r="E29" s="211">
        <v>0</v>
      </c>
      <c r="F29" s="211">
        <v>0</v>
      </c>
      <c r="G29" s="211">
        <v>0</v>
      </c>
      <c r="H29" s="211">
        <v>0</v>
      </c>
      <c r="I29" s="211">
        <v>0</v>
      </c>
      <c r="J29" s="211">
        <v>0</v>
      </c>
      <c r="K29" s="211">
        <v>0</v>
      </c>
      <c r="L29" s="211">
        <v>0</v>
      </c>
      <c r="M29" s="211">
        <v>0</v>
      </c>
      <c r="N29" s="211">
        <v>0</v>
      </c>
      <c r="O29" s="211">
        <v>0</v>
      </c>
    </row>
    <row r="30" spans="2:15" s="169" customFormat="1">
      <c r="B30" s="154" t="s">
        <v>772</v>
      </c>
      <c r="C30" s="211">
        <v>0</v>
      </c>
      <c r="D30" s="212">
        <v>470.77699999999999</v>
      </c>
      <c r="E30" s="212">
        <v>15.48</v>
      </c>
      <c r="F30" s="211">
        <v>0</v>
      </c>
      <c r="G30" s="212">
        <v>788.69799999999998</v>
      </c>
      <c r="H30" s="212">
        <v>565.80399999999997</v>
      </c>
      <c r="I30" s="211">
        <v>0</v>
      </c>
      <c r="J30" s="211">
        <v>0</v>
      </c>
      <c r="K30" s="212">
        <v>190.24799999999999</v>
      </c>
      <c r="L30" s="211">
        <v>0</v>
      </c>
      <c r="M30" s="211">
        <v>0</v>
      </c>
      <c r="N30" s="212">
        <v>2031.0070000000001</v>
      </c>
      <c r="O30" s="212">
        <v>1638.751</v>
      </c>
    </row>
    <row r="31" spans="2:15" s="169" customFormat="1">
      <c r="B31" s="154" t="s">
        <v>773</v>
      </c>
      <c r="C31" s="211">
        <v>0</v>
      </c>
      <c r="D31" s="211">
        <v>0</v>
      </c>
      <c r="E31" s="211">
        <v>0</v>
      </c>
      <c r="F31" s="211">
        <v>0</v>
      </c>
      <c r="G31" s="212">
        <v>2.1389999999999998</v>
      </c>
      <c r="H31" s="212">
        <v>5.3140000000000001</v>
      </c>
      <c r="I31" s="211">
        <v>0</v>
      </c>
      <c r="J31" s="211">
        <v>0</v>
      </c>
      <c r="K31" s="212">
        <v>1369.3230000000001</v>
      </c>
      <c r="L31" s="212">
        <v>37.161000000000001</v>
      </c>
      <c r="M31" s="211">
        <v>0</v>
      </c>
      <c r="N31" s="212">
        <v>1413.9370000000001</v>
      </c>
      <c r="O31" s="212">
        <v>1352.8979999999999</v>
      </c>
    </row>
    <row r="32" spans="2:15" s="169" customFormat="1">
      <c r="B32" s="154" t="s">
        <v>774</v>
      </c>
      <c r="C32" s="211">
        <v>0</v>
      </c>
      <c r="D32" s="211">
        <v>0</v>
      </c>
      <c r="E32" s="211">
        <v>0</v>
      </c>
      <c r="F32" s="211">
        <v>0</v>
      </c>
      <c r="G32" s="211">
        <v>0</v>
      </c>
      <c r="H32" s="211">
        <v>0</v>
      </c>
      <c r="I32" s="211">
        <v>0</v>
      </c>
      <c r="J32" s="212">
        <v>56.564</v>
      </c>
      <c r="K32" s="211">
        <v>0</v>
      </c>
      <c r="L32" s="211">
        <v>0</v>
      </c>
      <c r="M32" s="211">
        <v>0</v>
      </c>
      <c r="N32" s="212">
        <v>56.564</v>
      </c>
      <c r="O32" s="212">
        <v>56.564</v>
      </c>
    </row>
    <row r="33" spans="2:15" s="169" customFormat="1" ht="26">
      <c r="B33" s="154" t="s">
        <v>1089</v>
      </c>
      <c r="C33" s="211">
        <v>0</v>
      </c>
      <c r="D33" s="211">
        <v>0</v>
      </c>
      <c r="E33" s="211">
        <v>0</v>
      </c>
      <c r="F33" s="211">
        <v>0</v>
      </c>
      <c r="G33" s="211">
        <v>0</v>
      </c>
      <c r="H33" s="211">
        <v>0</v>
      </c>
      <c r="I33" s="211">
        <v>0</v>
      </c>
      <c r="J33" s="211">
        <v>0</v>
      </c>
      <c r="K33" s="211">
        <v>0</v>
      </c>
      <c r="L33" s="211">
        <v>0</v>
      </c>
      <c r="M33" s="211">
        <v>0</v>
      </c>
      <c r="N33" s="211">
        <v>0</v>
      </c>
      <c r="O33" s="211">
        <v>0</v>
      </c>
    </row>
    <row r="34" spans="2:15" s="169" customFormat="1">
      <c r="B34" s="758" t="s">
        <v>1090</v>
      </c>
      <c r="C34" s="759">
        <v>4135.8289999999997</v>
      </c>
      <c r="D34" s="759">
        <v>0</v>
      </c>
      <c r="E34" s="759">
        <v>0</v>
      </c>
      <c r="F34" s="759">
        <v>0</v>
      </c>
      <c r="G34" s="759">
        <v>0</v>
      </c>
      <c r="H34" s="759">
        <v>0</v>
      </c>
      <c r="I34" s="759">
        <v>0</v>
      </c>
      <c r="J34" s="759">
        <v>0</v>
      </c>
      <c r="K34" s="759">
        <v>1.671</v>
      </c>
      <c r="L34" s="759">
        <v>32.738999999999997</v>
      </c>
      <c r="M34" s="759">
        <v>0</v>
      </c>
      <c r="N34" s="210">
        <v>4170.2389999999996</v>
      </c>
      <c r="O34" s="210">
        <v>3852.857</v>
      </c>
    </row>
    <row r="35" spans="2:15">
      <c r="B35" s="415" t="s">
        <v>1</v>
      </c>
      <c r="C35" s="760">
        <v>6201.6279999999997</v>
      </c>
      <c r="D35" s="760">
        <v>470.77699999999999</v>
      </c>
      <c r="E35" s="760">
        <v>15.48</v>
      </c>
      <c r="F35" s="207">
        <v>0</v>
      </c>
      <c r="G35" s="760">
        <v>858.15300000000002</v>
      </c>
      <c r="H35" s="760">
        <v>768.12299999999993</v>
      </c>
      <c r="I35" s="207">
        <v>0</v>
      </c>
      <c r="J35" s="760">
        <v>56.564</v>
      </c>
      <c r="K35" s="760">
        <v>1581.5680000000002</v>
      </c>
      <c r="L35" s="760">
        <v>69.900000000000006</v>
      </c>
      <c r="M35" s="207">
        <v>0</v>
      </c>
      <c r="N35" s="760">
        <v>10022.192999999999</v>
      </c>
      <c r="O35" s="760">
        <v>8668.1470000000008</v>
      </c>
    </row>
    <row r="36" spans="2:15" s="169" customFormat="1">
      <c r="B36" s="1384" t="s">
        <v>1087</v>
      </c>
      <c r="C36" s="1455"/>
      <c r="D36" s="1455"/>
      <c r="E36" s="1455"/>
      <c r="F36" s="1455"/>
      <c r="G36" s="1455"/>
      <c r="H36" s="1455"/>
      <c r="I36" s="1455"/>
      <c r="J36" s="1455"/>
      <c r="K36" s="1455"/>
      <c r="L36" s="1455"/>
      <c r="M36" s="1455"/>
      <c r="N36" s="1455"/>
    </row>
  </sheetData>
  <mergeCells count="8">
    <mergeCell ref="B36:N36"/>
    <mergeCell ref="B2:O2"/>
    <mergeCell ref="O5:O6"/>
    <mergeCell ref="B21:O21"/>
    <mergeCell ref="O23:O24"/>
    <mergeCell ref="C5:N5"/>
    <mergeCell ref="B18:N18"/>
    <mergeCell ref="C23:N23"/>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6"/>
  <sheetViews>
    <sheetView showGridLines="0" workbookViewId="0"/>
  </sheetViews>
  <sheetFormatPr baseColWidth="10" defaultColWidth="9" defaultRowHeight="13"/>
  <cols>
    <col min="1" max="1" width="8.69921875" style="143" customWidth="1"/>
    <col min="2" max="2" width="58.69921875" style="143" customWidth="1"/>
    <col min="3" max="3" width="23.5" style="739" bestFit="1" customWidth="1"/>
    <col min="4" max="4" width="11.69921875" style="739" customWidth="1"/>
    <col min="5" max="5" width="14.19921875" style="739" customWidth="1"/>
    <col min="6" max="6" width="11.296875" style="739" customWidth="1"/>
    <col min="7" max="7" width="13.69921875" style="739" customWidth="1"/>
    <col min="8" max="8" width="9.5" style="739" customWidth="1"/>
    <col min="9" max="9" width="14" style="739" customWidth="1"/>
    <col min="10" max="13" width="9" style="143"/>
    <col min="14" max="14" width="14.69921875" style="143" bestFit="1" customWidth="1"/>
    <col min="15" max="16384" width="9" style="143"/>
  </cols>
  <sheetData>
    <row r="2" spans="2:9">
      <c r="B2" s="1479" t="s">
        <v>1378</v>
      </c>
      <c r="C2" s="1479"/>
      <c r="D2" s="1479"/>
      <c r="E2" s="1479"/>
      <c r="F2" s="1479"/>
      <c r="G2" s="1479"/>
      <c r="H2" s="1479"/>
      <c r="I2" s="1479"/>
    </row>
    <row r="3" spans="2:9">
      <c r="B3" s="206"/>
      <c r="C3" s="206"/>
      <c r="D3" s="206"/>
      <c r="E3" s="206"/>
      <c r="F3" s="206"/>
      <c r="G3" s="206"/>
      <c r="H3" s="206"/>
      <c r="I3" s="206"/>
    </row>
    <row r="4" spans="2:9">
      <c r="B4" s="206"/>
      <c r="C4" s="206"/>
      <c r="D4" s="206"/>
      <c r="E4" s="206"/>
      <c r="F4" s="206"/>
      <c r="G4" s="206"/>
      <c r="H4" s="206"/>
      <c r="I4" s="206"/>
    </row>
    <row r="5" spans="2:9" ht="41">
      <c r="B5" s="761" t="s">
        <v>1321</v>
      </c>
      <c r="C5" s="762" t="s">
        <v>1091</v>
      </c>
      <c r="D5" s="762" t="s">
        <v>1092</v>
      </c>
      <c r="E5" s="762" t="s">
        <v>984</v>
      </c>
      <c r="F5" s="762" t="s">
        <v>1093</v>
      </c>
      <c r="G5" s="762" t="s">
        <v>1094</v>
      </c>
      <c r="H5" s="762" t="s">
        <v>312</v>
      </c>
      <c r="I5" s="762" t="s">
        <v>890</v>
      </c>
    </row>
    <row r="6" spans="2:9" ht="15">
      <c r="B6" s="447" t="s">
        <v>1095</v>
      </c>
      <c r="C6" s="848">
        <v>853</v>
      </c>
      <c r="D6" s="207">
        <v>0</v>
      </c>
      <c r="E6" s="848">
        <v>260</v>
      </c>
      <c r="F6" s="207">
        <v>0</v>
      </c>
      <c r="G6" s="46"/>
      <c r="H6" s="848">
        <v>649</v>
      </c>
      <c r="I6" s="712">
        <v>0.76</v>
      </c>
    </row>
    <row r="7" spans="2:9">
      <c r="B7" s="564" t="s">
        <v>2738</v>
      </c>
      <c r="C7" s="763">
        <v>853</v>
      </c>
      <c r="D7" s="565">
        <v>0</v>
      </c>
      <c r="E7" s="763">
        <v>260</v>
      </c>
      <c r="F7" s="565">
        <v>0</v>
      </c>
      <c r="G7" s="763">
        <v>0</v>
      </c>
      <c r="H7" s="763">
        <v>649</v>
      </c>
      <c r="I7" s="764">
        <v>0.76</v>
      </c>
    </row>
    <row r="8" spans="2:9">
      <c r="B8" s="447" t="s">
        <v>1096</v>
      </c>
      <c r="C8" s="848">
        <v>83053</v>
      </c>
      <c r="D8" s="47">
        <v>1E-3</v>
      </c>
      <c r="E8" s="848">
        <v>3416</v>
      </c>
      <c r="F8" s="47">
        <v>0.13</v>
      </c>
      <c r="G8" s="46"/>
      <c r="H8" s="848">
        <v>3964</v>
      </c>
      <c r="I8" s="712">
        <v>0.05</v>
      </c>
    </row>
    <row r="9" spans="2:9">
      <c r="B9" s="179" t="s">
        <v>956</v>
      </c>
      <c r="C9" s="180">
        <v>397.94099999999997</v>
      </c>
      <c r="D9" s="48">
        <v>6.5751374708813623E-4</v>
      </c>
      <c r="E9" s="180">
        <v>5</v>
      </c>
      <c r="F9" s="48">
        <v>4.5147215535921152E-2</v>
      </c>
      <c r="G9" s="180">
        <v>102</v>
      </c>
      <c r="H9" s="180">
        <v>6.3810000000000002</v>
      </c>
      <c r="I9" s="765">
        <v>1.6035040370306154E-2</v>
      </c>
    </row>
    <row r="10" spans="2:9" s="115" customFormat="1">
      <c r="B10" s="935" t="s">
        <v>1097</v>
      </c>
      <c r="C10" s="256">
        <v>381.60199999999998</v>
      </c>
      <c r="D10" s="560">
        <v>6.0003269906866322E-4</v>
      </c>
      <c r="E10" s="152">
        <v>4</v>
      </c>
      <c r="F10" s="560">
        <v>2.9953532994009466E-2</v>
      </c>
      <c r="G10" s="152">
        <v>88</v>
      </c>
      <c r="H10" s="152">
        <v>1.571</v>
      </c>
      <c r="I10" s="766">
        <v>4.1168547334657574E-3</v>
      </c>
    </row>
    <row r="11" spans="2:9" s="115" customFormat="1">
      <c r="B11" s="936" t="s">
        <v>1098</v>
      </c>
      <c r="C11" s="256">
        <v>16.338999999999999</v>
      </c>
      <c r="D11" s="717">
        <v>2.0000000000000005E-3</v>
      </c>
      <c r="E11" s="155">
        <v>1</v>
      </c>
      <c r="F11" s="717">
        <v>0.4</v>
      </c>
      <c r="G11" s="155">
        <v>417</v>
      </c>
      <c r="H11" s="155">
        <v>4.8099999999999996</v>
      </c>
      <c r="I11" s="767">
        <v>0.29438766142358774</v>
      </c>
    </row>
    <row r="12" spans="2:9" s="115" customFormat="1">
      <c r="B12" s="936" t="s">
        <v>1099</v>
      </c>
      <c r="C12" s="156">
        <v>0</v>
      </c>
      <c r="D12" s="156">
        <v>0</v>
      </c>
      <c r="E12" s="156">
        <v>0</v>
      </c>
      <c r="F12" s="156">
        <v>0</v>
      </c>
      <c r="G12" s="156">
        <v>0</v>
      </c>
      <c r="H12" s="156">
        <v>0</v>
      </c>
      <c r="I12" s="156">
        <v>0</v>
      </c>
    </row>
    <row r="13" spans="2:9" s="115" customFormat="1">
      <c r="B13" s="936" t="s">
        <v>1100</v>
      </c>
      <c r="C13" s="156">
        <v>0</v>
      </c>
      <c r="D13" s="156">
        <v>0</v>
      </c>
      <c r="E13" s="156">
        <v>0</v>
      </c>
      <c r="F13" s="156">
        <v>0</v>
      </c>
      <c r="G13" s="156">
        <v>0</v>
      </c>
      <c r="H13" s="155">
        <v>0</v>
      </c>
      <c r="I13" s="156">
        <v>0</v>
      </c>
    </row>
    <row r="14" spans="2:9" s="115" customFormat="1">
      <c r="B14" s="936" t="s">
        <v>1101</v>
      </c>
      <c r="C14" s="155">
        <v>0</v>
      </c>
      <c r="D14" s="155">
        <v>0</v>
      </c>
      <c r="E14" s="155">
        <v>0</v>
      </c>
      <c r="F14" s="156">
        <v>0</v>
      </c>
      <c r="G14" s="155">
        <v>0</v>
      </c>
      <c r="H14" s="155">
        <v>0</v>
      </c>
      <c r="I14" s="156">
        <v>0</v>
      </c>
    </row>
    <row r="15" spans="2:9" s="115" customFormat="1">
      <c r="B15" s="936" t="s">
        <v>1102</v>
      </c>
      <c r="C15" s="156">
        <v>0</v>
      </c>
      <c r="D15" s="155">
        <v>0</v>
      </c>
      <c r="E15" s="156">
        <v>0</v>
      </c>
      <c r="F15" s="156">
        <v>0</v>
      </c>
      <c r="G15" s="156">
        <v>0</v>
      </c>
      <c r="H15" s="156">
        <v>0</v>
      </c>
      <c r="I15" s="156">
        <v>0</v>
      </c>
    </row>
    <row r="16" spans="2:9" s="115" customFormat="1">
      <c r="B16" s="936" t="s">
        <v>1103</v>
      </c>
      <c r="C16" s="155">
        <v>0</v>
      </c>
      <c r="D16" s="155">
        <v>0</v>
      </c>
      <c r="E16" s="155">
        <v>0</v>
      </c>
      <c r="F16" s="156">
        <v>0</v>
      </c>
      <c r="G16" s="155">
        <v>0</v>
      </c>
      <c r="H16" s="155">
        <v>0</v>
      </c>
      <c r="I16" s="156">
        <v>0</v>
      </c>
    </row>
    <row r="17" spans="2:9" s="115" customFormat="1">
      <c r="B17" s="361" t="s">
        <v>1104</v>
      </c>
      <c r="C17" s="229">
        <v>0</v>
      </c>
      <c r="D17" s="155">
        <v>0</v>
      </c>
      <c r="E17" s="229">
        <v>0</v>
      </c>
      <c r="F17" s="156">
        <v>0</v>
      </c>
      <c r="G17" s="229">
        <v>0</v>
      </c>
      <c r="H17" s="229">
        <v>0</v>
      </c>
      <c r="I17" s="156">
        <v>0</v>
      </c>
    </row>
    <row r="18" spans="2:9">
      <c r="B18" s="244" t="s">
        <v>964</v>
      </c>
      <c r="C18" s="271">
        <v>78521.304000000004</v>
      </c>
      <c r="D18" s="49">
        <v>9.8229125231631426E-4</v>
      </c>
      <c r="E18" s="271">
        <v>978</v>
      </c>
      <c r="F18" s="49">
        <v>0.11720319868987239</v>
      </c>
      <c r="G18" s="271">
        <v>229</v>
      </c>
      <c r="H18" s="271">
        <v>2330.002</v>
      </c>
      <c r="I18" s="768">
        <v>2.9673501092136727E-2</v>
      </c>
    </row>
    <row r="19" spans="2:9" s="115" customFormat="1">
      <c r="B19" s="170" t="s">
        <v>1097</v>
      </c>
      <c r="C19" s="256">
        <v>66023.849000000002</v>
      </c>
      <c r="D19" s="718">
        <v>5.5192323892174172E-4</v>
      </c>
      <c r="E19" s="256">
        <v>717</v>
      </c>
      <c r="F19" s="718">
        <v>0.13128233015646759</v>
      </c>
      <c r="G19" s="256">
        <v>215</v>
      </c>
      <c r="H19" s="256">
        <v>1794.2560000000001</v>
      </c>
      <c r="I19" s="719">
        <v>2.7175877007715805E-2</v>
      </c>
    </row>
    <row r="20" spans="2:9" s="115" customFormat="1">
      <c r="B20" s="936" t="s">
        <v>1098</v>
      </c>
      <c r="C20" s="156">
        <v>6600.7139999999999</v>
      </c>
      <c r="D20" s="562">
        <v>1.9999999959171102E-3</v>
      </c>
      <c r="E20" s="156">
        <v>54</v>
      </c>
      <c r="F20" s="562">
        <v>3.7897201962948254E-2</v>
      </c>
      <c r="G20" s="156">
        <v>412</v>
      </c>
      <c r="H20" s="156">
        <v>243.167</v>
      </c>
      <c r="I20" s="333">
        <v>3.6839499484449714E-2</v>
      </c>
    </row>
    <row r="21" spans="2:9" s="115" customFormat="1">
      <c r="B21" s="936" t="s">
        <v>1099</v>
      </c>
      <c r="C21" s="156">
        <v>4464.4859999999999</v>
      </c>
      <c r="D21" s="562">
        <v>3.1000000282160145E-3</v>
      </c>
      <c r="E21" s="156">
        <v>46</v>
      </c>
      <c r="F21" s="562">
        <v>4.4550304936221113E-2</v>
      </c>
      <c r="G21" s="156">
        <v>207</v>
      </c>
      <c r="H21" s="156">
        <v>154.30600000000001</v>
      </c>
      <c r="I21" s="333">
        <v>3.4562993365865637E-2</v>
      </c>
    </row>
    <row r="22" spans="2:9" s="115" customFormat="1">
      <c r="B22" s="936" t="s">
        <v>1100</v>
      </c>
      <c r="C22" s="156">
        <v>816.70899999999995</v>
      </c>
      <c r="D22" s="562">
        <v>5.1000000008448541E-3</v>
      </c>
      <c r="E22" s="156">
        <v>13</v>
      </c>
      <c r="F22" s="562">
        <v>4.8165833831646285E-2</v>
      </c>
      <c r="G22" s="156">
        <v>129</v>
      </c>
      <c r="H22" s="156">
        <v>51.014000000000003</v>
      </c>
      <c r="I22" s="333">
        <v>6.2462884577003566E-2</v>
      </c>
    </row>
    <row r="23" spans="2:9" s="115" customFormat="1">
      <c r="B23" s="936" t="s">
        <v>1101</v>
      </c>
      <c r="C23" s="156">
        <v>518.73099999999999</v>
      </c>
      <c r="D23" s="562">
        <v>1.0570282786820142E-2</v>
      </c>
      <c r="E23" s="156">
        <v>135</v>
      </c>
      <c r="F23" s="562">
        <v>8.3976392467271108E-2</v>
      </c>
      <c r="G23" s="156">
        <v>93</v>
      </c>
      <c r="H23" s="156">
        <v>76.986999999999995</v>
      </c>
      <c r="I23" s="333">
        <v>0.14841411058911072</v>
      </c>
    </row>
    <row r="24" spans="2:9" s="115" customFormat="1">
      <c r="B24" s="936" t="s">
        <v>1102</v>
      </c>
      <c r="C24" s="156">
        <v>96.662999999999997</v>
      </c>
      <c r="D24" s="562">
        <v>4.0796928452768902E-2</v>
      </c>
      <c r="E24" s="156">
        <v>11</v>
      </c>
      <c r="F24" s="562">
        <v>3.2829719931411129E-2</v>
      </c>
      <c r="G24" s="156">
        <v>0</v>
      </c>
      <c r="H24" s="156">
        <v>9.8089999999999993</v>
      </c>
      <c r="I24" s="333">
        <v>0.10147626289273041</v>
      </c>
    </row>
    <row r="25" spans="2:9" s="115" customFormat="1">
      <c r="B25" s="936" t="s">
        <v>1103</v>
      </c>
      <c r="C25" s="156">
        <v>0.152</v>
      </c>
      <c r="D25" s="562">
        <v>0.37799999000000001</v>
      </c>
      <c r="E25" s="156">
        <v>2</v>
      </c>
      <c r="F25" s="562">
        <v>0.44999999000000007</v>
      </c>
      <c r="G25" s="156">
        <v>1825</v>
      </c>
      <c r="H25" s="156">
        <v>0.46300000000000002</v>
      </c>
      <c r="I25" s="333">
        <v>3.0460526315789478</v>
      </c>
    </row>
    <row r="26" spans="2:9" s="115" customFormat="1">
      <c r="B26" s="361" t="s">
        <v>1104</v>
      </c>
      <c r="C26" s="229">
        <v>0</v>
      </c>
      <c r="D26" s="229">
        <v>0</v>
      </c>
      <c r="E26" s="229">
        <v>0</v>
      </c>
      <c r="F26" s="229">
        <v>0</v>
      </c>
      <c r="G26" s="229">
        <v>0</v>
      </c>
      <c r="H26" s="229">
        <v>0</v>
      </c>
      <c r="I26" s="229">
        <v>0</v>
      </c>
    </row>
    <row r="27" spans="2:9">
      <c r="B27" s="244" t="s">
        <v>1008</v>
      </c>
      <c r="C27" s="271">
        <v>138.07899999999998</v>
      </c>
      <c r="D27" s="49">
        <v>0.11120021162204247</v>
      </c>
      <c r="E27" s="271">
        <v>932</v>
      </c>
      <c r="F27" s="49">
        <v>0.40045194773383347</v>
      </c>
      <c r="G27" s="271">
        <v>474</v>
      </c>
      <c r="H27" s="271">
        <v>122.432</v>
      </c>
      <c r="I27" s="768">
        <v>0.88668081315768521</v>
      </c>
    </row>
    <row r="28" spans="2:9" s="115" customFormat="1">
      <c r="B28" s="170" t="s">
        <v>1097</v>
      </c>
      <c r="C28" s="256">
        <v>5.5910000000000002</v>
      </c>
      <c r="D28" s="718">
        <v>1.1160243891969234E-3</v>
      </c>
      <c r="E28" s="256">
        <v>173</v>
      </c>
      <c r="F28" s="718">
        <v>0.40420673466285095</v>
      </c>
      <c r="G28" s="256">
        <v>406</v>
      </c>
      <c r="H28" s="256">
        <v>0.73899999999999999</v>
      </c>
      <c r="I28" s="719">
        <v>0.13217671257377928</v>
      </c>
    </row>
    <row r="29" spans="2:9" s="115" customFormat="1">
      <c r="B29" s="936" t="s">
        <v>1098</v>
      </c>
      <c r="C29" s="156">
        <v>7.2130000000000001</v>
      </c>
      <c r="D29" s="562">
        <v>2.0038742783862469E-3</v>
      </c>
      <c r="E29" s="156">
        <v>59</v>
      </c>
      <c r="F29" s="562">
        <v>0.4030013672092056</v>
      </c>
      <c r="G29" s="156">
        <v>357</v>
      </c>
      <c r="H29" s="156">
        <v>1.4179999999999999</v>
      </c>
      <c r="I29" s="333">
        <v>0.19658949119645083</v>
      </c>
    </row>
    <row r="30" spans="2:9" s="115" customFormat="1">
      <c r="B30" s="936" t="s">
        <v>1099</v>
      </c>
      <c r="C30" s="156">
        <v>10.946</v>
      </c>
      <c r="D30" s="562">
        <v>3.1482007966380414E-3</v>
      </c>
      <c r="E30" s="156">
        <v>124</v>
      </c>
      <c r="F30" s="562">
        <v>0.40593998831902062</v>
      </c>
      <c r="G30" s="156">
        <v>338</v>
      </c>
      <c r="H30" s="156">
        <v>3.633</v>
      </c>
      <c r="I30" s="333">
        <v>0.33190206468116207</v>
      </c>
    </row>
    <row r="31" spans="2:9" s="115" customFormat="1">
      <c r="B31" s="936" t="s">
        <v>1100</v>
      </c>
      <c r="C31" s="156">
        <v>25.373999999999999</v>
      </c>
      <c r="D31" s="562">
        <v>5.3647615180893822E-3</v>
      </c>
      <c r="E31" s="156">
        <v>152</v>
      </c>
      <c r="F31" s="562">
        <v>0.39213940050248286</v>
      </c>
      <c r="G31" s="156">
        <v>270</v>
      </c>
      <c r="H31" s="156">
        <v>14.680999999999999</v>
      </c>
      <c r="I31" s="333">
        <v>0.57858437770946636</v>
      </c>
    </row>
    <row r="32" spans="2:9" s="115" customFormat="1">
      <c r="B32" s="936" t="s">
        <v>1101</v>
      </c>
      <c r="C32" s="156">
        <v>41.98</v>
      </c>
      <c r="D32" s="562">
        <v>1.1836750524773704E-2</v>
      </c>
      <c r="E32" s="156">
        <v>215</v>
      </c>
      <c r="F32" s="562">
        <v>0.40193173368485002</v>
      </c>
      <c r="G32" s="156">
        <v>558</v>
      </c>
      <c r="H32" s="156">
        <v>33.512</v>
      </c>
      <c r="I32" s="333">
        <v>0.79828489757027166</v>
      </c>
    </row>
    <row r="33" spans="2:9" s="115" customFormat="1">
      <c r="B33" s="936" t="s">
        <v>1102</v>
      </c>
      <c r="C33" s="156">
        <v>29.791</v>
      </c>
      <c r="D33" s="562">
        <v>5.6300223780000699E-2</v>
      </c>
      <c r="E33" s="156">
        <v>158</v>
      </c>
      <c r="F33" s="562">
        <v>0.39232485859084937</v>
      </c>
      <c r="G33" s="156">
        <v>511</v>
      </c>
      <c r="H33" s="156">
        <v>38.460999999999999</v>
      </c>
      <c r="I33" s="333">
        <v>1.2910274915242859</v>
      </c>
    </row>
    <row r="34" spans="2:9" s="115" customFormat="1">
      <c r="B34" s="936" t="s">
        <v>1103</v>
      </c>
      <c r="C34" s="156">
        <v>5.258</v>
      </c>
      <c r="D34" s="562">
        <v>0.20216583581019398</v>
      </c>
      <c r="E34" s="156">
        <v>21</v>
      </c>
      <c r="F34" s="562">
        <v>0.42050626449790801</v>
      </c>
      <c r="G34" s="156">
        <v>1234</v>
      </c>
      <c r="H34" s="156">
        <v>10.07</v>
      </c>
      <c r="I34" s="333">
        <v>1.9151768733358692</v>
      </c>
    </row>
    <row r="35" spans="2:9" s="115" customFormat="1">
      <c r="B35" s="361" t="s">
        <v>1104</v>
      </c>
      <c r="C35" s="228">
        <v>11.926</v>
      </c>
      <c r="D35" s="769">
        <v>1</v>
      </c>
      <c r="E35" s="228">
        <v>30</v>
      </c>
      <c r="F35" s="769">
        <v>0.41604943269914468</v>
      </c>
      <c r="G35" s="228">
        <v>415</v>
      </c>
      <c r="H35" s="228">
        <v>19.917999999999999</v>
      </c>
      <c r="I35" s="770">
        <v>1.6701324836491698</v>
      </c>
    </row>
    <row r="36" spans="2:9">
      <c r="B36" s="244" t="s">
        <v>1009</v>
      </c>
      <c r="C36" s="271">
        <v>3992.4860000000003</v>
      </c>
      <c r="D36" s="49">
        <v>4.3842268887204624E-3</v>
      </c>
      <c r="E36" s="271">
        <v>1027</v>
      </c>
      <c r="F36" s="49">
        <v>0.3778104174078481</v>
      </c>
      <c r="G36" s="271">
        <v>560</v>
      </c>
      <c r="H36" s="271">
        <v>1504.375</v>
      </c>
      <c r="I36" s="768">
        <v>0.37680157175253709</v>
      </c>
    </row>
    <row r="37" spans="2:9" s="115" customFormat="1">
      <c r="B37" s="170" t="s">
        <v>1097</v>
      </c>
      <c r="C37" s="256">
        <v>2221.3890000000001</v>
      </c>
      <c r="D37" s="718">
        <v>1.17072725813894E-3</v>
      </c>
      <c r="E37" s="256">
        <v>267</v>
      </c>
      <c r="F37" s="718">
        <v>0.34596131191915508</v>
      </c>
      <c r="G37" s="256">
        <v>425</v>
      </c>
      <c r="H37" s="256">
        <v>433.35199999999998</v>
      </c>
      <c r="I37" s="719">
        <v>0.1950815458256073</v>
      </c>
    </row>
    <row r="38" spans="2:9" s="115" customFormat="1">
      <c r="B38" s="936" t="s">
        <v>1098</v>
      </c>
      <c r="C38" s="156">
        <v>479.39800000000002</v>
      </c>
      <c r="D38" s="562">
        <v>1.9792665064309826E-3</v>
      </c>
      <c r="E38" s="156">
        <v>116</v>
      </c>
      <c r="F38" s="562">
        <v>0.38588626392496417</v>
      </c>
      <c r="G38" s="156">
        <v>563</v>
      </c>
      <c r="H38" s="156">
        <v>169.28700000000001</v>
      </c>
      <c r="I38" s="333">
        <v>0.35312412650866293</v>
      </c>
    </row>
    <row r="39" spans="2:9" s="115" customFormat="1">
      <c r="B39" s="936" t="s">
        <v>1099</v>
      </c>
      <c r="C39" s="156">
        <v>789.36300000000006</v>
      </c>
      <c r="D39" s="562">
        <v>3.0825696422938503E-3</v>
      </c>
      <c r="E39" s="156">
        <v>223</v>
      </c>
      <c r="F39" s="562">
        <v>0.43838450058706807</v>
      </c>
      <c r="G39" s="156">
        <v>712</v>
      </c>
      <c r="H39" s="156">
        <v>411.85899999999998</v>
      </c>
      <c r="I39" s="333">
        <v>0.52176121758937266</v>
      </c>
    </row>
    <row r="40" spans="2:9" s="115" customFormat="1">
      <c r="B40" s="936" t="s">
        <v>1100</v>
      </c>
      <c r="C40" s="156">
        <v>138.30099999999999</v>
      </c>
      <c r="D40" s="562">
        <v>5.0783054732069901E-3</v>
      </c>
      <c r="E40" s="156">
        <v>148</v>
      </c>
      <c r="F40" s="562">
        <v>0.43062033583770182</v>
      </c>
      <c r="G40" s="156">
        <v>816</v>
      </c>
      <c r="H40" s="156">
        <v>98.679000000000002</v>
      </c>
      <c r="I40" s="333">
        <v>0.71350894064395787</v>
      </c>
    </row>
    <row r="41" spans="2:9" s="115" customFormat="1">
      <c r="B41" s="936" t="s">
        <v>1101</v>
      </c>
      <c r="C41" s="156">
        <v>284.447</v>
      </c>
      <c r="D41" s="562">
        <v>1.3622094309062851E-2</v>
      </c>
      <c r="E41" s="156">
        <v>164</v>
      </c>
      <c r="F41" s="562">
        <v>0.40572557951551608</v>
      </c>
      <c r="G41" s="156">
        <v>1057</v>
      </c>
      <c r="H41" s="156">
        <v>291.76299999999998</v>
      </c>
      <c r="I41" s="333">
        <v>1.0257200814211433</v>
      </c>
    </row>
    <row r="42" spans="2:9" s="115" customFormat="1">
      <c r="B42" s="936" t="s">
        <v>1102</v>
      </c>
      <c r="C42" s="156">
        <v>71.481999999999999</v>
      </c>
      <c r="D42" s="562">
        <v>4.1899718532217897E-2</v>
      </c>
      <c r="E42" s="156">
        <v>85</v>
      </c>
      <c r="F42" s="562">
        <v>0.42437578052236935</v>
      </c>
      <c r="G42" s="156">
        <v>492</v>
      </c>
      <c r="H42" s="156">
        <v>88.058000000000007</v>
      </c>
      <c r="I42" s="333">
        <v>1.231890545871688</v>
      </c>
    </row>
    <row r="43" spans="2:9" s="115" customFormat="1">
      <c r="B43" s="936" t="s">
        <v>1103</v>
      </c>
      <c r="C43" s="156">
        <v>4.8920000000000003</v>
      </c>
      <c r="D43" s="562">
        <v>0.15025076253270644</v>
      </c>
      <c r="E43" s="156">
        <v>13</v>
      </c>
      <c r="F43" s="562">
        <v>0.4389915103802125</v>
      </c>
      <c r="G43" s="156">
        <v>1259</v>
      </c>
      <c r="H43" s="156">
        <v>10.872999999999999</v>
      </c>
      <c r="I43" s="333">
        <v>2.2226083401471786</v>
      </c>
    </row>
    <row r="44" spans="2:9" s="115" customFormat="1">
      <c r="B44" s="361" t="s">
        <v>1104</v>
      </c>
      <c r="C44" s="228">
        <v>3.214</v>
      </c>
      <c r="D44" s="769">
        <v>1</v>
      </c>
      <c r="E44" s="228">
        <v>11</v>
      </c>
      <c r="F44" s="769">
        <v>0.43718691567517121</v>
      </c>
      <c r="G44" s="228">
        <v>978</v>
      </c>
      <c r="H44" s="228">
        <v>0.504</v>
      </c>
      <c r="I44" s="770">
        <v>0.15681393901680149</v>
      </c>
    </row>
    <row r="45" spans="2:9">
      <c r="B45" s="244" t="s">
        <v>1105</v>
      </c>
      <c r="C45" s="271">
        <v>3.3149999999999999</v>
      </c>
      <c r="D45" s="49">
        <v>0.13076920493815988</v>
      </c>
      <c r="E45" s="271">
        <v>464</v>
      </c>
      <c r="F45" s="49">
        <v>0.40022929058823536</v>
      </c>
      <c r="G45" s="271">
        <v>0</v>
      </c>
      <c r="H45" s="271">
        <v>1.26</v>
      </c>
      <c r="I45" s="768">
        <v>0.38009049773755654</v>
      </c>
    </row>
    <row r="46" spans="2:9" s="115" customFormat="1">
      <c r="B46" s="170" t="s">
        <v>1097</v>
      </c>
      <c r="C46" s="256">
        <v>0.11899999999999999</v>
      </c>
      <c r="D46" s="718">
        <v>1.1539414285714287E-3</v>
      </c>
      <c r="E46" s="256">
        <v>73</v>
      </c>
      <c r="F46" s="718">
        <v>0.39999990142857145</v>
      </c>
      <c r="G46" s="173">
        <v>0</v>
      </c>
      <c r="H46" s="256">
        <v>8.9999999999999993E-3</v>
      </c>
      <c r="I46" s="719">
        <v>7.5630252100840331E-2</v>
      </c>
    </row>
    <row r="47" spans="2:9" s="115" customFormat="1">
      <c r="B47" s="936" t="s">
        <v>1098</v>
      </c>
      <c r="C47" s="156">
        <v>4.0000000000000001E-3</v>
      </c>
      <c r="D47" s="562">
        <v>2.0011924999999999E-3</v>
      </c>
      <c r="E47" s="156">
        <v>11</v>
      </c>
      <c r="F47" s="562">
        <v>0.39999985999999998</v>
      </c>
      <c r="G47" s="155">
        <v>0</v>
      </c>
      <c r="H47" s="156">
        <v>0</v>
      </c>
      <c r="I47" s="333">
        <v>0</v>
      </c>
    </row>
    <row r="48" spans="2:9" s="115" customFormat="1">
      <c r="B48" s="936" t="s">
        <v>1099</v>
      </c>
      <c r="C48" s="156">
        <v>0.64100000000000001</v>
      </c>
      <c r="D48" s="562">
        <v>3.0999780187207491E-3</v>
      </c>
      <c r="E48" s="156">
        <v>58</v>
      </c>
      <c r="F48" s="562">
        <v>0.40000003263650552</v>
      </c>
      <c r="G48" s="155">
        <v>0</v>
      </c>
      <c r="H48" s="156">
        <v>0.11</v>
      </c>
      <c r="I48" s="333">
        <v>0.17160686427457097</v>
      </c>
    </row>
    <row r="49" spans="2:9" s="115" customFormat="1">
      <c r="B49" s="936" t="s">
        <v>1100</v>
      </c>
      <c r="C49" s="156">
        <v>5.8999999999999997E-2</v>
      </c>
      <c r="D49" s="562">
        <v>5.100125084745763E-3</v>
      </c>
      <c r="E49" s="156">
        <v>45</v>
      </c>
      <c r="F49" s="562">
        <v>0.40000079305084746</v>
      </c>
      <c r="G49" s="155">
        <v>0</v>
      </c>
      <c r="H49" s="156">
        <v>1.2999999999999999E-2</v>
      </c>
      <c r="I49" s="333">
        <v>0.22033898305084745</v>
      </c>
    </row>
    <row r="50" spans="2:9" s="115" customFormat="1">
      <c r="B50" s="936" t="s">
        <v>1101</v>
      </c>
      <c r="C50" s="156">
        <v>0.51100000000000001</v>
      </c>
      <c r="D50" s="562">
        <v>1.1214516751467712E-2</v>
      </c>
      <c r="E50" s="156">
        <v>95</v>
      </c>
      <c r="F50" s="562">
        <v>0.40125244812133065</v>
      </c>
      <c r="G50" s="155">
        <v>0</v>
      </c>
      <c r="H50" s="156">
        <v>0.17399999999999999</v>
      </c>
      <c r="I50" s="333">
        <v>0.3405088062622309</v>
      </c>
    </row>
    <row r="51" spans="2:9" s="115" customFormat="1">
      <c r="B51" s="936" t="s">
        <v>1102</v>
      </c>
      <c r="C51" s="156">
        <v>1.0980000000000001</v>
      </c>
      <c r="D51" s="562">
        <v>5.0208003187613842E-2</v>
      </c>
      <c r="E51" s="156">
        <v>127</v>
      </c>
      <c r="F51" s="562">
        <v>0.39999998875227688</v>
      </c>
      <c r="G51" s="155">
        <v>0</v>
      </c>
      <c r="H51" s="156">
        <v>0.51</v>
      </c>
      <c r="I51" s="333">
        <v>0.46448087431693985</v>
      </c>
    </row>
    <row r="52" spans="2:9" s="115" customFormat="1">
      <c r="B52" s="936" t="s">
        <v>1103</v>
      </c>
      <c r="C52" s="156">
        <v>0.66</v>
      </c>
      <c r="D52" s="562">
        <v>0.22304180563636369</v>
      </c>
      <c r="E52" s="156">
        <v>40</v>
      </c>
      <c r="F52" s="562">
        <v>0.40000005387878801</v>
      </c>
      <c r="G52" s="155">
        <v>0</v>
      </c>
      <c r="H52" s="156">
        <v>0.41299999999999998</v>
      </c>
      <c r="I52" s="333">
        <v>0.62575757575757573</v>
      </c>
    </row>
    <row r="53" spans="2:9" s="115" customFormat="1">
      <c r="B53" s="361" t="s">
        <v>1104</v>
      </c>
      <c r="C53" s="228">
        <v>0.223</v>
      </c>
      <c r="D53" s="769">
        <v>1</v>
      </c>
      <c r="E53" s="228">
        <v>15</v>
      </c>
      <c r="F53" s="769">
        <v>0.40053820035874443</v>
      </c>
      <c r="G53" s="229">
        <v>0</v>
      </c>
      <c r="H53" s="228">
        <v>3.1E-2</v>
      </c>
      <c r="I53" s="770">
        <v>0.13901345291479819</v>
      </c>
    </row>
    <row r="54" spans="2:9">
      <c r="B54" s="244" t="s">
        <v>1106</v>
      </c>
      <c r="C54" s="271">
        <v>6.2E-2</v>
      </c>
      <c r="D54" s="49">
        <v>3.0700000000000002E-2</v>
      </c>
      <c r="E54" s="271">
        <v>10</v>
      </c>
      <c r="F54" s="49">
        <v>0.39999994774193548</v>
      </c>
      <c r="G54" s="271">
        <v>0</v>
      </c>
      <c r="H54" s="271">
        <v>2.4E-2</v>
      </c>
      <c r="I54" s="768">
        <v>0.38709677419354838</v>
      </c>
    </row>
    <row r="55" spans="2:9" s="115" customFormat="1">
      <c r="B55" s="170" t="s">
        <v>1097</v>
      </c>
      <c r="C55" s="256">
        <v>0.01</v>
      </c>
      <c r="D55" s="718">
        <v>1.0006500000000001E-3</v>
      </c>
      <c r="E55" s="256">
        <v>6</v>
      </c>
      <c r="F55" s="718">
        <v>0.39999960999999995</v>
      </c>
      <c r="G55" s="173">
        <v>0</v>
      </c>
      <c r="H55" s="173">
        <v>1E-3</v>
      </c>
      <c r="I55" s="771">
        <v>0.1</v>
      </c>
    </row>
    <row r="56" spans="2:9" s="115" customFormat="1">
      <c r="B56" s="936" t="s">
        <v>1098</v>
      </c>
      <c r="C56" s="155">
        <v>0</v>
      </c>
      <c r="D56" s="155">
        <v>0</v>
      </c>
      <c r="E56" s="155">
        <v>0</v>
      </c>
      <c r="F56" s="155">
        <v>0</v>
      </c>
      <c r="G56" s="155">
        <v>0</v>
      </c>
      <c r="H56" s="155">
        <v>0</v>
      </c>
      <c r="I56" s="155">
        <v>0</v>
      </c>
    </row>
    <row r="57" spans="2:9" s="115" customFormat="1">
      <c r="B57" s="936" t="s">
        <v>1099</v>
      </c>
      <c r="C57" s="155">
        <v>0</v>
      </c>
      <c r="D57" s="155">
        <v>0</v>
      </c>
      <c r="E57" s="155">
        <v>0</v>
      </c>
      <c r="F57" s="155">
        <v>0</v>
      </c>
      <c r="G57" s="155">
        <v>0</v>
      </c>
      <c r="H57" s="155">
        <v>0</v>
      </c>
      <c r="I57" s="155">
        <v>0</v>
      </c>
    </row>
    <row r="58" spans="2:9" s="115" customFormat="1">
      <c r="B58" s="936" t="s">
        <v>1100</v>
      </c>
      <c r="C58" s="155">
        <v>3.0000000000000001E-3</v>
      </c>
      <c r="D58" s="878">
        <v>5.1001700000000011E-3</v>
      </c>
      <c r="E58" s="155">
        <v>3</v>
      </c>
      <c r="F58" s="718">
        <v>0.39999960999999995</v>
      </c>
      <c r="G58" s="155">
        <v>0</v>
      </c>
      <c r="H58" s="155">
        <v>1E-3</v>
      </c>
      <c r="I58" s="767">
        <v>0.33333333333333331</v>
      </c>
    </row>
    <row r="59" spans="2:9" s="115" customFormat="1">
      <c r="B59" s="936" t="s">
        <v>1101</v>
      </c>
      <c r="C59" s="155">
        <v>0</v>
      </c>
      <c r="D59" s="155">
        <v>0</v>
      </c>
      <c r="E59" s="155">
        <v>0</v>
      </c>
      <c r="F59" s="155">
        <v>0</v>
      </c>
      <c r="G59" s="155">
        <v>0</v>
      </c>
      <c r="H59" s="155">
        <v>0</v>
      </c>
      <c r="I59" s="155">
        <v>0</v>
      </c>
    </row>
    <row r="60" spans="2:9" s="115" customFormat="1">
      <c r="B60" s="936" t="s">
        <v>1102</v>
      </c>
      <c r="C60" s="155">
        <v>4.9000000000000002E-2</v>
      </c>
      <c r="D60" s="878">
        <v>3.8389020000000003E-2</v>
      </c>
      <c r="E60" s="155">
        <v>1</v>
      </c>
      <c r="F60" s="718">
        <v>0.39999960999999995</v>
      </c>
      <c r="G60" s="155">
        <v>0</v>
      </c>
      <c r="H60" s="155">
        <v>2.1999999999999999E-2</v>
      </c>
      <c r="I60" s="767">
        <v>0.44897959183673464</v>
      </c>
    </row>
    <row r="61" spans="2:9" s="115" customFormat="1">
      <c r="B61" s="936" t="s">
        <v>1103</v>
      </c>
      <c r="C61" s="155">
        <v>0</v>
      </c>
      <c r="D61" s="155">
        <v>0</v>
      </c>
      <c r="E61" s="155">
        <v>0</v>
      </c>
      <c r="F61" s="155">
        <v>0</v>
      </c>
      <c r="G61" s="155">
        <v>0</v>
      </c>
      <c r="H61" s="155">
        <v>0</v>
      </c>
      <c r="I61" s="155">
        <v>0</v>
      </c>
    </row>
    <row r="62" spans="2:9" s="115" customFormat="1">
      <c r="B62" s="361" t="s">
        <v>1104</v>
      </c>
      <c r="C62" s="155">
        <v>0</v>
      </c>
      <c r="D62" s="155">
        <v>0</v>
      </c>
      <c r="E62" s="155">
        <v>0</v>
      </c>
      <c r="F62" s="155">
        <v>0</v>
      </c>
      <c r="G62" s="155">
        <v>0</v>
      </c>
      <c r="H62" s="155">
        <v>0</v>
      </c>
      <c r="I62" s="155">
        <v>0</v>
      </c>
    </row>
    <row r="63" spans="2:9">
      <c r="B63" s="772" t="s">
        <v>1107</v>
      </c>
      <c r="C63" s="158">
        <v>83905.810000000012</v>
      </c>
      <c r="D63" s="773">
        <v>1.3327149805300068E-3</v>
      </c>
      <c r="E63" s="158">
        <v>3676</v>
      </c>
      <c r="F63" s="773">
        <v>0.129868132440705</v>
      </c>
      <c r="G63" s="46"/>
      <c r="H63" s="158">
        <v>4613.12</v>
      </c>
      <c r="I63" s="687">
        <v>5.4979744549274949E-2</v>
      </c>
    </row>
    <row r="64" spans="2:9" s="934" customFormat="1" ht="67.900000000000006" customHeight="1">
      <c r="B64" s="1476" t="s">
        <v>2744</v>
      </c>
      <c r="C64" s="1476"/>
      <c r="D64" s="1476"/>
      <c r="E64" s="1476"/>
      <c r="F64" s="1476"/>
      <c r="G64" s="1476"/>
      <c r="H64" s="1476"/>
      <c r="I64" s="1476"/>
    </row>
    <row r="65" spans="2:9" s="934" customFormat="1" ht="15" customHeight="1">
      <c r="B65" s="1476"/>
      <c r="C65" s="1476"/>
      <c r="D65" s="1476"/>
      <c r="E65" s="1476"/>
      <c r="F65" s="1476"/>
      <c r="G65" s="1476"/>
      <c r="H65" s="1476"/>
      <c r="I65" s="1476"/>
    </row>
    <row r="66" spans="2:9" s="934" customFormat="1" ht="15" customHeight="1">
      <c r="B66" s="1476"/>
      <c r="C66" s="1476"/>
      <c r="D66" s="1476"/>
      <c r="E66" s="1476"/>
      <c r="F66" s="1476"/>
      <c r="G66" s="1476"/>
      <c r="H66" s="1476"/>
      <c r="I66" s="1476"/>
    </row>
    <row r="67" spans="2:9" s="934" customFormat="1" ht="15" customHeight="1">
      <c r="B67" s="1476"/>
      <c r="C67" s="1476"/>
      <c r="D67" s="1476"/>
      <c r="E67" s="1476"/>
      <c r="F67" s="1476"/>
      <c r="G67" s="1476"/>
      <c r="H67" s="1476"/>
      <c r="I67" s="1476"/>
    </row>
    <row r="68" spans="2:9" s="934" customFormat="1" ht="15" customHeight="1">
      <c r="B68" s="1476"/>
      <c r="C68" s="1476"/>
      <c r="D68" s="1476"/>
      <c r="E68" s="1476"/>
      <c r="F68" s="1476"/>
      <c r="G68" s="1476"/>
      <c r="H68" s="1476"/>
      <c r="I68" s="1476"/>
    </row>
    <row r="69" spans="2:9">
      <c r="B69" s="161"/>
      <c r="C69" s="185"/>
      <c r="D69" s="774"/>
      <c r="E69" s="774"/>
      <c r="F69" s="774"/>
      <c r="G69" s="774"/>
      <c r="H69" s="774"/>
      <c r="I69" s="774"/>
    </row>
    <row r="71" spans="2:9" s="146" customFormat="1">
      <c r="B71" s="1477" t="s">
        <v>1108</v>
      </c>
      <c r="C71" s="1478"/>
      <c r="D71" s="1478"/>
      <c r="E71" s="1478"/>
      <c r="F71" s="1478"/>
      <c r="G71" s="1478"/>
      <c r="H71" s="1478"/>
      <c r="I71" s="1478"/>
    </row>
    <row r="72" spans="2:9" s="146" customFormat="1">
      <c r="B72" s="183"/>
      <c r="C72" s="183"/>
      <c r="D72" s="183"/>
      <c r="E72" s="183"/>
      <c r="F72" s="183"/>
      <c r="G72" s="183"/>
      <c r="H72" s="183"/>
      <c r="I72" s="183"/>
    </row>
    <row r="73" spans="2:9" ht="41">
      <c r="B73" s="761" t="s">
        <v>1109</v>
      </c>
      <c r="C73" s="762" t="s">
        <v>1091</v>
      </c>
      <c r="D73" s="762" t="s">
        <v>1092</v>
      </c>
      <c r="E73" s="762" t="s">
        <v>984</v>
      </c>
      <c r="F73" s="762" t="s">
        <v>1093</v>
      </c>
      <c r="G73" s="762" t="s">
        <v>1094</v>
      </c>
      <c r="H73" s="762" t="s">
        <v>312</v>
      </c>
      <c r="I73" s="762" t="s">
        <v>890</v>
      </c>
    </row>
    <row r="74" spans="2:9" ht="15">
      <c r="B74" s="447" t="s">
        <v>1095</v>
      </c>
      <c r="C74" s="848">
        <v>963.72500000000002</v>
      </c>
      <c r="D74" s="207">
        <v>0</v>
      </c>
      <c r="E74" s="848">
        <v>275</v>
      </c>
      <c r="F74" s="207">
        <v>0</v>
      </c>
      <c r="G74" s="46"/>
      <c r="H74" s="848">
        <v>800.09699999999998</v>
      </c>
      <c r="I74" s="712">
        <v>0.83021297569327346</v>
      </c>
    </row>
    <row r="75" spans="2:9">
      <c r="B75" s="564" t="s">
        <v>2738</v>
      </c>
      <c r="C75" s="763">
        <v>963.72500000000002</v>
      </c>
      <c r="D75" s="565">
        <v>0</v>
      </c>
      <c r="E75" s="763">
        <v>275</v>
      </c>
      <c r="F75" s="565">
        <v>0</v>
      </c>
      <c r="G75" s="763">
        <v>0</v>
      </c>
      <c r="H75" s="763">
        <v>800.09699999999998</v>
      </c>
      <c r="I75" s="764">
        <v>0.83021297569327346</v>
      </c>
    </row>
    <row r="76" spans="2:9">
      <c r="B76" s="447" t="s">
        <v>1096</v>
      </c>
      <c r="C76" s="848">
        <v>85635.022999999986</v>
      </c>
      <c r="D76" s="47">
        <v>2.063808518206272E-3</v>
      </c>
      <c r="E76" s="848">
        <v>3368</v>
      </c>
      <c r="F76" s="47">
        <v>0.11664253466796984</v>
      </c>
      <c r="G76" s="46"/>
      <c r="H76" s="848">
        <v>3622.4050000000002</v>
      </c>
      <c r="I76" s="712">
        <v>4.2300508286195013E-2</v>
      </c>
    </row>
    <row r="77" spans="2:9">
      <c r="B77" s="179" t="s">
        <v>956</v>
      </c>
      <c r="C77" s="180">
        <v>1599.184</v>
      </c>
      <c r="D77" s="48">
        <v>5.1225269996448182E-4</v>
      </c>
      <c r="E77" s="180">
        <v>5</v>
      </c>
      <c r="F77" s="48">
        <v>2.1043666165569439E-2</v>
      </c>
      <c r="G77" s="180">
        <v>8</v>
      </c>
      <c r="H77" s="180">
        <v>8.7889999999999997</v>
      </c>
      <c r="I77" s="765">
        <v>5.495927923240853E-3</v>
      </c>
    </row>
    <row r="78" spans="2:9" s="115" customFormat="1">
      <c r="B78" s="935" t="s">
        <v>1097</v>
      </c>
      <c r="C78" s="256">
        <v>1586.037</v>
      </c>
      <c r="D78" s="560">
        <v>4.9992044431498123E-4</v>
      </c>
      <c r="E78" s="152">
        <v>4</v>
      </c>
      <c r="F78" s="560">
        <v>1.7902416042828762E-2</v>
      </c>
      <c r="G78" s="152">
        <v>2</v>
      </c>
      <c r="H78" s="152">
        <v>3.81</v>
      </c>
      <c r="I78" s="766">
        <v>2.4022138197280392E-3</v>
      </c>
    </row>
    <row r="79" spans="2:9" s="115" customFormat="1">
      <c r="B79" s="936" t="s">
        <v>1098</v>
      </c>
      <c r="C79" s="256">
        <v>13.147</v>
      </c>
      <c r="D79" s="717">
        <v>2E-3</v>
      </c>
      <c r="E79" s="155">
        <v>1</v>
      </c>
      <c r="F79" s="717">
        <v>0.4</v>
      </c>
      <c r="G79" s="155">
        <v>782</v>
      </c>
      <c r="H79" s="155">
        <v>4.9790000000000001</v>
      </c>
      <c r="I79" s="767">
        <v>0.37871757815471208</v>
      </c>
    </row>
    <row r="80" spans="2:9" s="115" customFormat="1">
      <c r="B80" s="936" t="s">
        <v>1099</v>
      </c>
      <c r="C80" s="156">
        <v>0</v>
      </c>
      <c r="D80" s="156">
        <v>0</v>
      </c>
      <c r="E80" s="156">
        <v>0</v>
      </c>
      <c r="F80" s="156">
        <v>0</v>
      </c>
      <c r="G80" s="156">
        <v>0</v>
      </c>
      <c r="H80" s="156">
        <v>0</v>
      </c>
      <c r="I80" s="156">
        <v>0</v>
      </c>
    </row>
    <row r="81" spans="2:9" s="115" customFormat="1">
      <c r="B81" s="936" t="s">
        <v>1100</v>
      </c>
      <c r="C81" s="156">
        <v>0</v>
      </c>
      <c r="D81" s="156">
        <v>0</v>
      </c>
      <c r="E81" s="156">
        <v>0</v>
      </c>
      <c r="F81" s="156">
        <v>0</v>
      </c>
      <c r="G81" s="156">
        <v>0</v>
      </c>
      <c r="H81" s="155">
        <v>0</v>
      </c>
      <c r="I81" s="156">
        <v>0</v>
      </c>
    </row>
    <row r="82" spans="2:9" s="115" customFormat="1">
      <c r="B82" s="936" t="s">
        <v>1101</v>
      </c>
      <c r="C82" s="155">
        <v>0</v>
      </c>
      <c r="D82" s="155">
        <v>0</v>
      </c>
      <c r="E82" s="155">
        <v>0</v>
      </c>
      <c r="F82" s="156">
        <v>0</v>
      </c>
      <c r="G82" s="155">
        <v>0</v>
      </c>
      <c r="H82" s="155">
        <v>0</v>
      </c>
      <c r="I82" s="156">
        <v>0</v>
      </c>
    </row>
    <row r="83" spans="2:9" s="115" customFormat="1">
      <c r="B83" s="936" t="s">
        <v>75</v>
      </c>
      <c r="C83" s="156">
        <v>0</v>
      </c>
      <c r="D83" s="155">
        <v>0</v>
      </c>
      <c r="E83" s="156">
        <v>0</v>
      </c>
      <c r="F83" s="156">
        <v>0</v>
      </c>
      <c r="G83" s="156">
        <v>0</v>
      </c>
      <c r="H83" s="156">
        <v>0</v>
      </c>
      <c r="I83" s="156">
        <v>0</v>
      </c>
    </row>
    <row r="84" spans="2:9" s="115" customFormat="1">
      <c r="B84" s="936" t="s">
        <v>1103</v>
      </c>
      <c r="C84" s="155">
        <v>0</v>
      </c>
      <c r="D84" s="155">
        <v>0</v>
      </c>
      <c r="E84" s="155">
        <v>0</v>
      </c>
      <c r="F84" s="156">
        <v>0</v>
      </c>
      <c r="G84" s="155">
        <v>0</v>
      </c>
      <c r="H84" s="155">
        <v>0</v>
      </c>
      <c r="I84" s="156">
        <v>0</v>
      </c>
    </row>
    <row r="85" spans="2:9" s="115" customFormat="1">
      <c r="B85" s="361" t="s">
        <v>1104</v>
      </c>
      <c r="C85" s="229">
        <v>0</v>
      </c>
      <c r="D85" s="155">
        <v>0</v>
      </c>
      <c r="E85" s="229">
        <v>0</v>
      </c>
      <c r="F85" s="156">
        <v>0</v>
      </c>
      <c r="G85" s="229">
        <v>0</v>
      </c>
      <c r="H85" s="229">
        <v>0</v>
      </c>
      <c r="I85" s="156">
        <v>0</v>
      </c>
    </row>
    <row r="86" spans="2:9">
      <c r="B86" s="244" t="s">
        <v>964</v>
      </c>
      <c r="C86" s="271">
        <v>81073.357999999993</v>
      </c>
      <c r="D86" s="49">
        <v>1.4338082533521062E-3</v>
      </c>
      <c r="E86" s="271">
        <v>1062</v>
      </c>
      <c r="F86" s="49">
        <v>0.10811983745908677</v>
      </c>
      <c r="G86" s="271">
        <v>115</v>
      </c>
      <c r="H86" s="271">
        <v>2402.3739999999998</v>
      </c>
      <c r="I86" s="768">
        <v>2.963210183054216E-2</v>
      </c>
    </row>
    <row r="87" spans="2:9" s="115" customFormat="1">
      <c r="B87" s="170" t="s">
        <v>1097</v>
      </c>
      <c r="C87" s="256">
        <v>62299.934000000001</v>
      </c>
      <c r="D87" s="718">
        <v>5.8542409789695744E-4</v>
      </c>
      <c r="E87" s="256">
        <v>771</v>
      </c>
      <c r="F87" s="718">
        <v>0.1337164673062175</v>
      </c>
      <c r="G87" s="256">
        <v>144</v>
      </c>
      <c r="H87" s="256">
        <v>1984.386</v>
      </c>
      <c r="I87" s="719">
        <v>3.1852136472568335E-2</v>
      </c>
    </row>
    <row r="88" spans="2:9" s="115" customFormat="1">
      <c r="B88" s="936" t="s">
        <v>1098</v>
      </c>
      <c r="C88" s="156">
        <v>7926.6559999999999</v>
      </c>
      <c r="D88" s="562">
        <v>2.0000002807287203E-3</v>
      </c>
      <c r="E88" s="156">
        <v>71</v>
      </c>
      <c r="F88" s="562">
        <v>2.5138521650052668E-2</v>
      </c>
      <c r="G88" s="156">
        <v>8</v>
      </c>
      <c r="H88" s="156">
        <v>132.393</v>
      </c>
      <c r="I88" s="333">
        <v>1.6702251239362476E-2</v>
      </c>
    </row>
    <row r="89" spans="2:9" s="115" customFormat="1">
      <c r="B89" s="936" t="s">
        <v>1099</v>
      </c>
      <c r="C89" s="156">
        <v>7164.28</v>
      </c>
      <c r="D89" s="562">
        <v>3.101177536106909E-3</v>
      </c>
      <c r="E89" s="156">
        <v>44</v>
      </c>
      <c r="F89" s="562">
        <v>1.7618990310000443E-2</v>
      </c>
      <c r="G89" s="156">
        <v>31</v>
      </c>
      <c r="H89" s="156">
        <v>123.523</v>
      </c>
      <c r="I89" s="333">
        <v>1.7241509265411178E-2</v>
      </c>
    </row>
    <row r="90" spans="2:9" s="115" customFormat="1">
      <c r="B90" s="936" t="s">
        <v>1100</v>
      </c>
      <c r="C90" s="156">
        <v>1589.886</v>
      </c>
      <c r="D90" s="562">
        <v>5.1136575563782566E-3</v>
      </c>
      <c r="E90" s="156">
        <v>21</v>
      </c>
      <c r="F90" s="562">
        <v>4.0772355336715957E-2</v>
      </c>
      <c r="G90" s="156">
        <v>49</v>
      </c>
      <c r="H90" s="156">
        <v>75.168000000000006</v>
      </c>
      <c r="I90" s="333">
        <v>4.7278861503277599E-2</v>
      </c>
    </row>
    <row r="91" spans="2:9" s="115" customFormat="1">
      <c r="B91" s="936" t="s">
        <v>1101</v>
      </c>
      <c r="C91" s="156">
        <v>1854.2719999999999</v>
      </c>
      <c r="D91" s="562">
        <v>1.3436755841731957E-2</v>
      </c>
      <c r="E91" s="156">
        <v>136</v>
      </c>
      <c r="F91" s="562">
        <v>1.9986723077159117E-2</v>
      </c>
      <c r="G91" s="156">
        <v>9</v>
      </c>
      <c r="H91" s="156">
        <v>65.677000000000007</v>
      </c>
      <c r="I91" s="333">
        <v>3.5419291236668628E-2</v>
      </c>
    </row>
    <row r="92" spans="2:9" s="115" customFormat="1">
      <c r="B92" s="936" t="s">
        <v>75</v>
      </c>
      <c r="C92" s="156">
        <v>238.071</v>
      </c>
      <c r="D92" s="562">
        <v>3.5960659050073299E-2</v>
      </c>
      <c r="E92" s="156">
        <v>15</v>
      </c>
      <c r="F92" s="562">
        <v>3.2005326369066396E-2</v>
      </c>
      <c r="G92" s="156">
        <v>50</v>
      </c>
      <c r="H92" s="156">
        <v>20.460999999999999</v>
      </c>
      <c r="I92" s="333">
        <v>8.5944949195828124E-2</v>
      </c>
    </row>
    <row r="93" spans="2:9" s="115" customFormat="1">
      <c r="B93" s="936" t="s">
        <v>1103</v>
      </c>
      <c r="C93" s="156">
        <v>0.25900000000000001</v>
      </c>
      <c r="D93" s="562">
        <v>0.36303473440154449</v>
      </c>
      <c r="E93" s="156">
        <v>4</v>
      </c>
      <c r="F93" s="562">
        <v>0.44652509876447893</v>
      </c>
      <c r="G93" s="156">
        <v>1726</v>
      </c>
      <c r="H93" s="156">
        <v>0.76600000000000001</v>
      </c>
      <c r="I93" s="333">
        <v>2.9575289575289574</v>
      </c>
    </row>
    <row r="94" spans="2:9" s="115" customFormat="1">
      <c r="B94" s="361" t="s">
        <v>1104</v>
      </c>
      <c r="C94" s="229">
        <v>0</v>
      </c>
      <c r="D94" s="229">
        <v>0</v>
      </c>
      <c r="E94" s="229">
        <v>0</v>
      </c>
      <c r="F94" s="229">
        <v>0</v>
      </c>
      <c r="G94" s="229">
        <v>0</v>
      </c>
      <c r="H94" s="229">
        <v>0</v>
      </c>
      <c r="I94" s="229">
        <v>0</v>
      </c>
    </row>
    <row r="95" spans="2:9">
      <c r="B95" s="244" t="s">
        <v>1008</v>
      </c>
      <c r="C95" s="271">
        <v>138.643</v>
      </c>
      <c r="D95" s="49">
        <v>0.32803236377429801</v>
      </c>
      <c r="E95" s="271">
        <v>787</v>
      </c>
      <c r="F95" s="49">
        <v>0.49921428074342034</v>
      </c>
      <c r="G95" s="271">
        <v>462</v>
      </c>
      <c r="H95" s="271">
        <v>123.321</v>
      </c>
      <c r="I95" s="768">
        <v>0.88948594591865437</v>
      </c>
    </row>
    <row r="96" spans="2:9" s="115" customFormat="1">
      <c r="B96" s="170" t="s">
        <v>1097</v>
      </c>
      <c r="C96" s="256">
        <v>4.1689999999999996</v>
      </c>
      <c r="D96" s="718">
        <v>1.0277894459102903E-3</v>
      </c>
      <c r="E96" s="256">
        <v>228</v>
      </c>
      <c r="F96" s="718">
        <v>0.40397219507076038</v>
      </c>
      <c r="G96" s="256">
        <v>470</v>
      </c>
      <c r="H96" s="256">
        <v>0.59399999999999997</v>
      </c>
      <c r="I96" s="719">
        <v>0.14248021108179421</v>
      </c>
    </row>
    <row r="97" spans="2:9" s="115" customFormat="1">
      <c r="B97" s="936" t="s">
        <v>1098</v>
      </c>
      <c r="C97" s="156">
        <v>0.99</v>
      </c>
      <c r="D97" s="562">
        <v>2.1122850606060607E-3</v>
      </c>
      <c r="E97" s="156">
        <v>50</v>
      </c>
      <c r="F97" s="562">
        <v>0.4097743834444445</v>
      </c>
      <c r="G97" s="156">
        <v>876</v>
      </c>
      <c r="H97" s="156">
        <v>0.38</v>
      </c>
      <c r="I97" s="333">
        <v>0.38383838383838387</v>
      </c>
    </row>
    <row r="98" spans="2:9" s="115" customFormat="1">
      <c r="B98" s="936" t="s">
        <v>1099</v>
      </c>
      <c r="C98" s="156">
        <v>4.524</v>
      </c>
      <c r="D98" s="562">
        <v>2.9740849624226352E-3</v>
      </c>
      <c r="E98" s="156">
        <v>81</v>
      </c>
      <c r="F98" s="562">
        <v>0.41062717983200708</v>
      </c>
      <c r="G98" s="156">
        <v>777</v>
      </c>
      <c r="H98" s="156">
        <v>2.0009999999999999</v>
      </c>
      <c r="I98" s="333">
        <v>0.44230769230769229</v>
      </c>
    </row>
    <row r="99" spans="2:9" s="115" customFormat="1">
      <c r="B99" s="936" t="s">
        <v>1100</v>
      </c>
      <c r="C99" s="156">
        <v>24.381</v>
      </c>
      <c r="D99" s="562">
        <v>5.3048408129281006E-3</v>
      </c>
      <c r="E99" s="156">
        <v>79</v>
      </c>
      <c r="F99" s="562">
        <v>0.40539535325540382</v>
      </c>
      <c r="G99" s="156">
        <v>508</v>
      </c>
      <c r="H99" s="156">
        <v>15.773999999999999</v>
      </c>
      <c r="I99" s="333">
        <v>0.64697920511873996</v>
      </c>
    </row>
    <row r="100" spans="2:9" s="115" customFormat="1">
      <c r="B100" s="936" t="s">
        <v>1101</v>
      </c>
      <c r="C100" s="156">
        <v>31.702000000000002</v>
      </c>
      <c r="D100" s="562">
        <v>1.171172976562993E-2</v>
      </c>
      <c r="E100" s="156">
        <v>159</v>
      </c>
      <c r="F100" s="562">
        <v>0.40059382936281623</v>
      </c>
      <c r="G100" s="156">
        <v>722</v>
      </c>
      <c r="H100" s="156">
        <v>26.655000000000001</v>
      </c>
      <c r="I100" s="333">
        <v>0.84079868777995082</v>
      </c>
    </row>
    <row r="101" spans="2:9" s="115" customFormat="1">
      <c r="B101" s="936" t="s">
        <v>75</v>
      </c>
      <c r="C101" s="156">
        <v>25.954000000000001</v>
      </c>
      <c r="D101" s="562">
        <v>3.990604601949603E-2</v>
      </c>
      <c r="E101" s="156">
        <v>128</v>
      </c>
      <c r="F101" s="562">
        <v>0.39547438154003234</v>
      </c>
      <c r="G101" s="156">
        <v>595</v>
      </c>
      <c r="H101" s="156">
        <v>29.379000000000001</v>
      </c>
      <c r="I101" s="333">
        <v>1.1319642444324574</v>
      </c>
    </row>
    <row r="102" spans="2:9" s="115" customFormat="1">
      <c r="B102" s="936" t="s">
        <v>1103</v>
      </c>
      <c r="C102" s="156">
        <v>3.7719999999999998</v>
      </c>
      <c r="D102" s="562">
        <v>0.20472325946447509</v>
      </c>
      <c r="E102" s="156">
        <v>22</v>
      </c>
      <c r="F102" s="562">
        <v>0.38204753052492046</v>
      </c>
      <c r="G102" s="156">
        <v>314</v>
      </c>
      <c r="H102" s="156">
        <v>8.85</v>
      </c>
      <c r="I102" s="333">
        <v>2.3462354188759278</v>
      </c>
    </row>
    <row r="103" spans="2:9" s="115" customFormat="1">
      <c r="B103" s="361" t="s">
        <v>1104</v>
      </c>
      <c r="C103" s="228">
        <v>43.151000000000003</v>
      </c>
      <c r="D103" s="769">
        <v>1</v>
      </c>
      <c r="E103" s="228">
        <v>40</v>
      </c>
      <c r="F103" s="769">
        <v>0.71785720777919404</v>
      </c>
      <c r="G103" s="228">
        <v>134</v>
      </c>
      <c r="H103" s="228">
        <v>39.688000000000002</v>
      </c>
      <c r="I103" s="770">
        <v>0.91974693518110817</v>
      </c>
    </row>
    <row r="104" spans="2:9">
      <c r="B104" s="244" t="s">
        <v>1009</v>
      </c>
      <c r="C104" s="271">
        <v>2819.61</v>
      </c>
      <c r="D104" s="49">
        <v>4.6894414916566485E-3</v>
      </c>
      <c r="E104" s="271">
        <v>847</v>
      </c>
      <c r="F104" s="49">
        <v>0.39668272924581405</v>
      </c>
      <c r="G104" s="271">
        <v>686</v>
      </c>
      <c r="H104" s="271">
        <v>1086.797</v>
      </c>
      <c r="I104" s="768">
        <v>0.38544231294398867</v>
      </c>
    </row>
    <row r="105" spans="2:9" s="115" customFormat="1">
      <c r="B105" s="170" t="s">
        <v>1097</v>
      </c>
      <c r="C105" s="256">
        <v>1683.6790000000001</v>
      </c>
      <c r="D105" s="718">
        <v>1.1451674053664625E-3</v>
      </c>
      <c r="E105" s="256">
        <v>283</v>
      </c>
      <c r="F105" s="718">
        <v>0.37750675118526145</v>
      </c>
      <c r="G105" s="256">
        <v>661</v>
      </c>
      <c r="H105" s="256">
        <v>429.46</v>
      </c>
      <c r="I105" s="719">
        <v>0.25507237424711005</v>
      </c>
    </row>
    <row r="106" spans="2:9" s="115" customFormat="1">
      <c r="B106" s="936" t="s">
        <v>1098</v>
      </c>
      <c r="C106" s="156">
        <v>283.56</v>
      </c>
      <c r="D106" s="562">
        <v>2.0026052553956835E-3</v>
      </c>
      <c r="E106" s="156">
        <v>117</v>
      </c>
      <c r="F106" s="562">
        <v>0.41945205293327703</v>
      </c>
      <c r="G106" s="156">
        <v>661</v>
      </c>
      <c r="H106" s="156">
        <v>107.498</v>
      </c>
      <c r="I106" s="333">
        <v>0.37910142474255892</v>
      </c>
    </row>
    <row r="107" spans="2:9" s="115" customFormat="1">
      <c r="B107" s="936" t="s">
        <v>1099</v>
      </c>
      <c r="C107" s="156">
        <v>587.65099999999995</v>
      </c>
      <c r="D107" s="562">
        <v>3.0835451190927951E-3</v>
      </c>
      <c r="E107" s="156">
        <v>209</v>
      </c>
      <c r="F107" s="562">
        <v>0.43828671952191017</v>
      </c>
      <c r="G107" s="156">
        <v>710</v>
      </c>
      <c r="H107" s="156">
        <v>307.86799999999999</v>
      </c>
      <c r="I107" s="333">
        <v>0.52389598588277742</v>
      </c>
    </row>
    <row r="108" spans="2:9" s="115" customFormat="1">
      <c r="B108" s="936" t="s">
        <v>1100</v>
      </c>
      <c r="C108" s="156">
        <v>92.879000000000005</v>
      </c>
      <c r="D108" s="562">
        <v>5.0077033714833281E-3</v>
      </c>
      <c r="E108" s="156">
        <v>88</v>
      </c>
      <c r="F108" s="562">
        <v>0.43164322487053053</v>
      </c>
      <c r="G108" s="156">
        <v>631</v>
      </c>
      <c r="H108" s="156">
        <v>64.305000000000007</v>
      </c>
      <c r="I108" s="333">
        <v>0.69235241550834958</v>
      </c>
    </row>
    <row r="109" spans="2:9" s="115" customFormat="1">
      <c r="B109" s="936" t="s">
        <v>1101</v>
      </c>
      <c r="C109" s="156">
        <v>119.233</v>
      </c>
      <c r="D109" s="562">
        <v>1.0999999999999999E-2</v>
      </c>
      <c r="E109" s="156">
        <v>74</v>
      </c>
      <c r="F109" s="562">
        <v>0.36682459450412214</v>
      </c>
      <c r="G109" s="156">
        <v>836</v>
      </c>
      <c r="H109" s="156">
        <v>92.536000000000001</v>
      </c>
      <c r="I109" s="333">
        <v>0.77609386663088242</v>
      </c>
    </row>
    <row r="110" spans="2:9" s="115" customFormat="1">
      <c r="B110" s="936" t="s">
        <v>75</v>
      </c>
      <c r="C110" s="156">
        <v>48.387</v>
      </c>
      <c r="D110" s="562">
        <v>5.1481472018517396E-2</v>
      </c>
      <c r="E110" s="156">
        <v>57</v>
      </c>
      <c r="F110" s="562">
        <v>0.42843966638167269</v>
      </c>
      <c r="G110" s="156">
        <v>1144</v>
      </c>
      <c r="H110" s="156">
        <v>76.787999999999997</v>
      </c>
      <c r="I110" s="333">
        <v>1.5869551739103478</v>
      </c>
    </row>
    <row r="111" spans="2:9" s="115" customFormat="1">
      <c r="B111" s="936" t="s">
        <v>1103</v>
      </c>
      <c r="C111" s="156">
        <v>3.863</v>
      </c>
      <c r="D111" s="562">
        <v>0.14992257686513072</v>
      </c>
      <c r="E111" s="156">
        <v>11</v>
      </c>
      <c r="F111" s="562">
        <v>0.4358399363215118</v>
      </c>
      <c r="G111" s="156">
        <v>894</v>
      </c>
      <c r="H111" s="156">
        <v>8.2910000000000004</v>
      </c>
      <c r="I111" s="333">
        <v>2.1462593838985247</v>
      </c>
    </row>
    <row r="112" spans="2:9" s="115" customFormat="1">
      <c r="B112" s="361" t="s">
        <v>1104</v>
      </c>
      <c r="C112" s="228">
        <v>0.35799999999999998</v>
      </c>
      <c r="D112" s="769">
        <v>1</v>
      </c>
      <c r="E112" s="228">
        <v>8</v>
      </c>
      <c r="F112" s="769">
        <v>0.41396638527932961</v>
      </c>
      <c r="G112" s="228">
        <v>1301</v>
      </c>
      <c r="H112" s="228">
        <v>5.0999999999999997E-2</v>
      </c>
      <c r="I112" s="770">
        <v>0.14245810055865921</v>
      </c>
    </row>
    <row r="113" spans="2:9">
      <c r="B113" s="244" t="s">
        <v>1105</v>
      </c>
      <c r="C113" s="271">
        <v>4.2140000000000004</v>
      </c>
      <c r="D113" s="49">
        <v>0.23010266703607021</v>
      </c>
      <c r="E113" s="271">
        <v>656</v>
      </c>
      <c r="F113" s="49">
        <v>0.40018981751305183</v>
      </c>
      <c r="G113" s="271">
        <v>0</v>
      </c>
      <c r="H113" s="271">
        <v>1.123</v>
      </c>
      <c r="I113" s="768">
        <v>0.2664926435690555</v>
      </c>
    </row>
    <row r="114" spans="2:9" s="115" customFormat="1">
      <c r="B114" s="170" t="s">
        <v>1097</v>
      </c>
      <c r="C114" s="256">
        <v>8.4000000000000005E-2</v>
      </c>
      <c r="D114" s="718">
        <v>1.1954700000000001E-3</v>
      </c>
      <c r="E114" s="256">
        <v>110</v>
      </c>
      <c r="F114" s="718">
        <v>0.40095187428571433</v>
      </c>
      <c r="G114" s="173">
        <v>0</v>
      </c>
      <c r="H114" s="256">
        <v>8.0000000000000002E-3</v>
      </c>
      <c r="I114" s="719">
        <v>9.5238095238095233E-2</v>
      </c>
    </row>
    <row r="115" spans="2:9" s="115" customFormat="1">
      <c r="B115" s="936" t="s">
        <v>1098</v>
      </c>
      <c r="C115" s="156">
        <v>0.13400000000000001</v>
      </c>
      <c r="D115" s="562">
        <v>1.9164152985074625E-3</v>
      </c>
      <c r="E115" s="156">
        <v>30</v>
      </c>
      <c r="F115" s="562">
        <v>0.39999984544776113</v>
      </c>
      <c r="G115" s="155">
        <v>0</v>
      </c>
      <c r="H115" s="156">
        <v>1.7000000000000001E-2</v>
      </c>
      <c r="I115" s="333">
        <v>0.12686567164179105</v>
      </c>
    </row>
    <row r="116" spans="2:9" s="115" customFormat="1">
      <c r="B116" s="936" t="s">
        <v>1099</v>
      </c>
      <c r="C116" s="156">
        <v>1.401</v>
      </c>
      <c r="D116" s="562">
        <v>2.7329507351891501E-3</v>
      </c>
      <c r="E116" s="156">
        <v>99</v>
      </c>
      <c r="F116" s="562">
        <v>0.3999999847894361</v>
      </c>
      <c r="G116" s="155">
        <v>0</v>
      </c>
      <c r="H116" s="156">
        <v>0.22500000000000001</v>
      </c>
      <c r="I116" s="333">
        <v>0.16059957173447537</v>
      </c>
    </row>
    <row r="117" spans="2:9" s="115" customFormat="1">
      <c r="B117" s="936" t="s">
        <v>1100</v>
      </c>
      <c r="C117" s="156">
        <v>0.14499999999999999</v>
      </c>
      <c r="D117" s="562">
        <v>4.8052304137931037E-3</v>
      </c>
      <c r="E117" s="156">
        <v>57</v>
      </c>
      <c r="F117" s="562">
        <v>0.40000030427586214</v>
      </c>
      <c r="G117" s="155">
        <v>0</v>
      </c>
      <c r="H117" s="156">
        <v>3.1E-2</v>
      </c>
      <c r="I117" s="333">
        <v>0.21379310344827587</v>
      </c>
    </row>
    <row r="118" spans="2:9" s="115" customFormat="1">
      <c r="B118" s="936" t="s">
        <v>1101</v>
      </c>
      <c r="C118" s="156">
        <v>0.54200000000000004</v>
      </c>
      <c r="D118" s="562">
        <v>1.1289960313653136E-2</v>
      </c>
      <c r="E118" s="156">
        <v>129</v>
      </c>
      <c r="F118" s="562">
        <v>0.4000737327859778</v>
      </c>
      <c r="G118" s="155">
        <v>0</v>
      </c>
      <c r="H118" s="156">
        <v>0.18</v>
      </c>
      <c r="I118" s="333">
        <v>0.33210332103321027</v>
      </c>
    </row>
    <row r="119" spans="2:9" s="115" customFormat="1">
      <c r="B119" s="936" t="s">
        <v>75</v>
      </c>
      <c r="C119" s="156">
        <v>0.64600000000000002</v>
      </c>
      <c r="D119" s="562">
        <v>5.2001029133126937E-2</v>
      </c>
      <c r="E119" s="156">
        <v>164</v>
      </c>
      <c r="F119" s="562">
        <v>0.39999996815789479</v>
      </c>
      <c r="G119" s="155">
        <v>0</v>
      </c>
      <c r="H119" s="156">
        <v>0.29199999999999998</v>
      </c>
      <c r="I119" s="333">
        <v>0.45201238390092874</v>
      </c>
    </row>
    <row r="120" spans="2:9" s="115" customFormat="1">
      <c r="B120" s="936" t="s">
        <v>1103</v>
      </c>
      <c r="C120" s="156">
        <v>0.40600000000000003</v>
      </c>
      <c r="D120" s="562">
        <v>0.17009353216748765</v>
      </c>
      <c r="E120" s="156">
        <v>36</v>
      </c>
      <c r="F120" s="562">
        <v>0.40118224522167489</v>
      </c>
      <c r="G120" s="155">
        <v>0</v>
      </c>
      <c r="H120" s="156">
        <v>0.249</v>
      </c>
      <c r="I120" s="333">
        <v>0.61330049261083741</v>
      </c>
    </row>
    <row r="121" spans="2:9" s="115" customFormat="1">
      <c r="B121" s="361" t="s">
        <v>1104</v>
      </c>
      <c r="C121" s="228">
        <v>0.85599999999999998</v>
      </c>
      <c r="D121" s="769">
        <v>1</v>
      </c>
      <c r="E121" s="228">
        <v>31</v>
      </c>
      <c r="F121" s="769">
        <v>0.40023364170560743</v>
      </c>
      <c r="G121" s="229">
        <v>0</v>
      </c>
      <c r="H121" s="228">
        <v>0.121</v>
      </c>
      <c r="I121" s="770">
        <v>0.14135514018691589</v>
      </c>
    </row>
    <row r="122" spans="2:9">
      <c r="B122" s="244" t="s">
        <v>1106</v>
      </c>
      <c r="C122" s="271">
        <v>1.4E-2</v>
      </c>
      <c r="D122" s="49">
        <v>1.0000814285714284E-3</v>
      </c>
      <c r="E122" s="271">
        <v>11</v>
      </c>
      <c r="F122" s="49">
        <v>0.39999923642857144</v>
      </c>
      <c r="G122" s="271">
        <v>0</v>
      </c>
      <c r="H122" s="271">
        <v>1E-3</v>
      </c>
      <c r="I122" s="768">
        <v>7.1428571428571425E-2</v>
      </c>
    </row>
    <row r="123" spans="2:9" s="115" customFormat="1">
      <c r="B123" s="170" t="s">
        <v>1097</v>
      </c>
      <c r="C123" s="256">
        <v>1.4E-2</v>
      </c>
      <c r="D123" s="718">
        <v>1.0000814285714284E-3</v>
      </c>
      <c r="E123" s="256">
        <v>11</v>
      </c>
      <c r="F123" s="718">
        <v>0.39999923642857144</v>
      </c>
      <c r="G123" s="173">
        <v>0</v>
      </c>
      <c r="H123" s="173">
        <v>1E-3</v>
      </c>
      <c r="I123" s="771">
        <v>7.1428571428571425E-2</v>
      </c>
    </row>
    <row r="124" spans="2:9" s="115" customFormat="1">
      <c r="B124" s="936" t="s">
        <v>1098</v>
      </c>
      <c r="C124" s="155">
        <v>0</v>
      </c>
      <c r="D124" s="155">
        <v>0</v>
      </c>
      <c r="E124" s="155">
        <v>0</v>
      </c>
      <c r="F124" s="155">
        <v>0</v>
      </c>
      <c r="G124" s="155">
        <v>0</v>
      </c>
      <c r="H124" s="155">
        <v>0</v>
      </c>
      <c r="I124" s="155">
        <v>0</v>
      </c>
    </row>
    <row r="125" spans="2:9" s="115" customFormat="1">
      <c r="B125" s="936" t="s">
        <v>1099</v>
      </c>
      <c r="C125" s="155">
        <v>0</v>
      </c>
      <c r="D125" s="155">
        <v>0</v>
      </c>
      <c r="E125" s="155">
        <v>0</v>
      </c>
      <c r="F125" s="155">
        <v>0</v>
      </c>
      <c r="G125" s="155">
        <v>0</v>
      </c>
      <c r="H125" s="155">
        <v>0</v>
      </c>
      <c r="I125" s="155">
        <v>0</v>
      </c>
    </row>
    <row r="126" spans="2:9" s="115" customFormat="1">
      <c r="B126" s="936" t="s">
        <v>1100</v>
      </c>
      <c r="C126" s="155">
        <v>0</v>
      </c>
      <c r="D126" s="155">
        <v>0</v>
      </c>
      <c r="E126" s="155">
        <v>0</v>
      </c>
      <c r="F126" s="155">
        <v>0</v>
      </c>
      <c r="G126" s="155">
        <v>0</v>
      </c>
      <c r="H126" s="155">
        <v>0</v>
      </c>
      <c r="I126" s="155">
        <v>0</v>
      </c>
    </row>
    <row r="127" spans="2:9" s="115" customFormat="1">
      <c r="B127" s="936" t="s">
        <v>1101</v>
      </c>
      <c r="C127" s="155">
        <v>0</v>
      </c>
      <c r="D127" s="155">
        <v>0</v>
      </c>
      <c r="E127" s="155">
        <v>0</v>
      </c>
      <c r="F127" s="155">
        <v>0</v>
      </c>
      <c r="G127" s="155">
        <v>0</v>
      </c>
      <c r="H127" s="155">
        <v>0</v>
      </c>
      <c r="I127" s="155">
        <v>0</v>
      </c>
    </row>
    <row r="128" spans="2:9" s="115" customFormat="1">
      <c r="B128" s="936" t="s">
        <v>75</v>
      </c>
      <c r="C128" s="155">
        <v>0</v>
      </c>
      <c r="D128" s="155">
        <v>0</v>
      </c>
      <c r="E128" s="155">
        <v>0</v>
      </c>
      <c r="F128" s="155">
        <v>0</v>
      </c>
      <c r="G128" s="155">
        <v>0</v>
      </c>
      <c r="H128" s="155">
        <v>0</v>
      </c>
      <c r="I128" s="155">
        <v>0</v>
      </c>
    </row>
    <row r="129" spans="2:16" s="115" customFormat="1">
      <c r="B129" s="936" t="s">
        <v>1103</v>
      </c>
      <c r="C129" s="155">
        <v>0</v>
      </c>
      <c r="D129" s="155">
        <v>0</v>
      </c>
      <c r="E129" s="155">
        <v>0</v>
      </c>
      <c r="F129" s="155">
        <v>0</v>
      </c>
      <c r="G129" s="155">
        <v>0</v>
      </c>
      <c r="H129" s="155">
        <v>0</v>
      </c>
      <c r="I129" s="155">
        <v>0</v>
      </c>
    </row>
    <row r="130" spans="2:16" s="115" customFormat="1">
      <c r="B130" s="361" t="s">
        <v>1104</v>
      </c>
      <c r="C130" s="155">
        <v>0</v>
      </c>
      <c r="D130" s="155">
        <v>0</v>
      </c>
      <c r="E130" s="155">
        <v>0</v>
      </c>
      <c r="F130" s="155">
        <v>0</v>
      </c>
      <c r="G130" s="155">
        <v>0</v>
      </c>
      <c r="H130" s="155">
        <v>0</v>
      </c>
      <c r="I130" s="155">
        <v>0</v>
      </c>
    </row>
    <row r="131" spans="2:16">
      <c r="B131" s="772" t="s">
        <v>1107</v>
      </c>
      <c r="C131" s="158">
        <v>86598.747999999992</v>
      </c>
      <c r="D131" s="773">
        <v>2.063808518206272E-3</v>
      </c>
      <c r="E131" s="158">
        <v>3643</v>
      </c>
      <c r="F131" s="773">
        <v>0.11664253466796984</v>
      </c>
      <c r="G131" s="46"/>
      <c r="H131" s="158">
        <v>4422.5020000000004</v>
      </c>
      <c r="I131" s="687">
        <v>5.1068890741930828E-2</v>
      </c>
    </row>
    <row r="132" spans="2:16" s="934" customFormat="1" ht="71.5" customHeight="1">
      <c r="B132" s="1476" t="s">
        <v>2744</v>
      </c>
      <c r="C132" s="1476"/>
      <c r="D132" s="1476"/>
      <c r="E132" s="1476"/>
      <c r="F132" s="1476"/>
      <c r="G132" s="1476"/>
      <c r="H132" s="1476"/>
      <c r="I132" s="1476"/>
    </row>
    <row r="133" spans="2:16" ht="15" customHeight="1">
      <c r="B133" s="1476"/>
      <c r="C133" s="1476"/>
      <c r="D133" s="1476"/>
      <c r="E133" s="1476"/>
      <c r="F133" s="1476"/>
      <c r="G133" s="1476"/>
      <c r="H133" s="1476"/>
      <c r="I133" s="1476"/>
    </row>
    <row r="134" spans="2:16" ht="15" customHeight="1">
      <c r="B134" s="1476"/>
      <c r="C134" s="1476"/>
      <c r="D134" s="1476"/>
      <c r="E134" s="1476"/>
      <c r="F134" s="1476"/>
      <c r="G134" s="1476"/>
      <c r="H134" s="1476"/>
      <c r="I134" s="1476"/>
    </row>
    <row r="135" spans="2:16" ht="15" customHeight="1">
      <c r="B135" s="1476"/>
      <c r="C135" s="1476"/>
      <c r="D135" s="1476"/>
      <c r="E135" s="1476"/>
      <c r="F135" s="1476"/>
      <c r="G135" s="1476"/>
      <c r="H135" s="1476"/>
      <c r="I135" s="1476"/>
    </row>
    <row r="136" spans="2:16" ht="15" customHeight="1">
      <c r="B136" s="1476"/>
      <c r="C136" s="1476"/>
      <c r="D136" s="1476"/>
      <c r="E136" s="1476"/>
      <c r="F136" s="1476"/>
      <c r="G136" s="1476"/>
      <c r="H136" s="1476"/>
      <c r="I136" s="1476"/>
      <c r="K136" s="775"/>
      <c r="L136" s="563"/>
      <c r="M136" s="775"/>
      <c r="N136" s="701"/>
      <c r="O136" s="563"/>
      <c r="P136" s="692"/>
    </row>
    <row r="137" spans="2:16">
      <c r="C137" s="143"/>
      <c r="D137" s="143"/>
      <c r="E137" s="143"/>
      <c r="F137" s="143"/>
      <c r="G137" s="143"/>
      <c r="H137" s="143"/>
      <c r="I137" s="143"/>
      <c r="K137" s="775"/>
      <c r="L137" s="563"/>
      <c r="M137" s="775"/>
      <c r="N137" s="701"/>
      <c r="O137" s="563"/>
      <c r="P137" s="692"/>
    </row>
    <row r="138" spans="2:16">
      <c r="C138" s="143"/>
      <c r="D138" s="143"/>
      <c r="E138" s="143"/>
      <c r="F138" s="143"/>
      <c r="G138" s="143"/>
      <c r="H138" s="143"/>
      <c r="I138" s="143"/>
      <c r="K138" s="775"/>
      <c r="L138" s="563"/>
      <c r="M138" s="775"/>
      <c r="N138" s="701"/>
      <c r="O138" s="563"/>
      <c r="P138" s="692"/>
    </row>
    <row r="139" spans="2:16">
      <c r="C139" s="143"/>
      <c r="D139" s="143"/>
      <c r="E139" s="143"/>
      <c r="F139" s="143"/>
      <c r="G139" s="143"/>
      <c r="H139" s="143"/>
      <c r="I139" s="143"/>
      <c r="K139" s="775"/>
      <c r="L139" s="563"/>
      <c r="M139" s="775"/>
      <c r="N139" s="701"/>
      <c r="O139" s="563"/>
      <c r="P139" s="692"/>
    </row>
    <row r="140" spans="2:16">
      <c r="C140" s="143"/>
      <c r="D140" s="143"/>
      <c r="E140" s="143"/>
      <c r="F140" s="143"/>
      <c r="G140" s="143"/>
      <c r="H140" s="143"/>
      <c r="I140" s="143"/>
      <c r="K140" s="775"/>
      <c r="L140" s="563"/>
      <c r="M140" s="775"/>
      <c r="N140" s="701"/>
      <c r="O140" s="563"/>
      <c r="P140" s="692"/>
    </row>
    <row r="141" spans="2:16">
      <c r="C141" s="143"/>
      <c r="D141" s="143"/>
      <c r="E141" s="143"/>
      <c r="F141" s="143"/>
      <c r="G141" s="143"/>
      <c r="H141" s="143"/>
      <c r="I141" s="143"/>
      <c r="K141" s="775"/>
      <c r="L141" s="563"/>
      <c r="M141" s="775"/>
      <c r="N141" s="701"/>
      <c r="O141" s="563"/>
      <c r="P141" s="692"/>
    </row>
    <row r="142" spans="2:16">
      <c r="C142" s="143"/>
      <c r="D142" s="143"/>
      <c r="E142" s="143"/>
      <c r="F142" s="143"/>
      <c r="G142" s="143"/>
      <c r="H142" s="143"/>
      <c r="I142" s="143"/>
      <c r="K142" s="775"/>
      <c r="L142" s="563"/>
      <c r="M142" s="775"/>
      <c r="N142" s="701"/>
      <c r="O142" s="563"/>
      <c r="P142" s="692"/>
    </row>
    <row r="143" spans="2:16">
      <c r="C143" s="143"/>
      <c r="D143" s="143"/>
      <c r="E143" s="143"/>
      <c r="F143" s="143"/>
      <c r="G143" s="143"/>
      <c r="H143" s="143"/>
      <c r="I143" s="143"/>
      <c r="K143" s="775"/>
      <c r="L143" s="563"/>
      <c r="M143" s="775"/>
      <c r="N143" s="701"/>
      <c r="O143" s="563"/>
      <c r="P143" s="692"/>
    </row>
    <row r="144" spans="2:16">
      <c r="C144" s="143"/>
      <c r="D144" s="143"/>
      <c r="E144" s="143"/>
      <c r="F144" s="143"/>
      <c r="G144" s="143"/>
      <c r="H144" s="143"/>
      <c r="I144" s="143"/>
      <c r="K144" s="775"/>
      <c r="L144" s="563"/>
      <c r="M144" s="775"/>
      <c r="N144" s="701"/>
      <c r="O144" s="563"/>
      <c r="P144" s="692"/>
    </row>
    <row r="145" spans="3:16">
      <c r="C145" s="143"/>
      <c r="D145" s="143"/>
      <c r="E145" s="143"/>
      <c r="F145" s="143"/>
      <c r="G145" s="143"/>
      <c r="H145" s="143"/>
      <c r="I145" s="143"/>
      <c r="K145" s="775"/>
      <c r="L145" s="563"/>
      <c r="M145" s="775"/>
      <c r="N145" s="701"/>
      <c r="O145" s="563"/>
      <c r="P145" s="692"/>
    </row>
    <row r="146" spans="3:16">
      <c r="C146" s="143"/>
      <c r="D146" s="143"/>
      <c r="E146" s="143"/>
      <c r="F146" s="143"/>
      <c r="G146" s="143"/>
      <c r="H146" s="143"/>
      <c r="I146" s="143"/>
      <c r="K146" s="775"/>
      <c r="L146" s="563"/>
      <c r="M146" s="775"/>
      <c r="N146" s="701"/>
      <c r="O146" s="563"/>
      <c r="P146" s="692"/>
    </row>
    <row r="147" spans="3:16">
      <c r="C147" s="143"/>
      <c r="D147" s="143"/>
      <c r="E147" s="143"/>
      <c r="F147" s="143"/>
      <c r="G147" s="143"/>
      <c r="H147" s="143"/>
      <c r="I147" s="143"/>
      <c r="K147" s="775"/>
      <c r="L147" s="563"/>
      <c r="M147" s="775"/>
      <c r="N147" s="701"/>
      <c r="O147" s="563"/>
      <c r="P147" s="692"/>
    </row>
    <row r="148" spans="3:16">
      <c r="C148" s="143"/>
      <c r="D148" s="143"/>
      <c r="E148" s="143"/>
      <c r="F148" s="143"/>
      <c r="G148" s="143"/>
      <c r="H148" s="143"/>
      <c r="I148" s="143"/>
      <c r="K148" s="775"/>
      <c r="L148" s="563"/>
      <c r="M148" s="775"/>
      <c r="N148" s="701"/>
      <c r="O148" s="563"/>
      <c r="P148" s="692"/>
    </row>
    <row r="149" spans="3:16">
      <c r="C149" s="143"/>
      <c r="D149" s="143"/>
      <c r="E149" s="143"/>
      <c r="F149" s="143"/>
      <c r="G149" s="143"/>
      <c r="H149" s="143"/>
      <c r="I149" s="143"/>
      <c r="K149" s="775"/>
      <c r="L149" s="563"/>
      <c r="M149" s="775"/>
      <c r="N149" s="701"/>
      <c r="O149" s="563"/>
      <c r="P149" s="692"/>
    </row>
    <row r="150" spans="3:16">
      <c r="C150" s="143"/>
      <c r="D150" s="143"/>
      <c r="E150" s="143"/>
      <c r="F150" s="143"/>
      <c r="G150" s="143"/>
      <c r="H150" s="143"/>
      <c r="I150" s="143"/>
      <c r="K150" s="775"/>
      <c r="L150" s="563"/>
      <c r="M150" s="775"/>
      <c r="N150" s="701"/>
      <c r="O150" s="563"/>
      <c r="P150" s="692"/>
    </row>
    <row r="151" spans="3:16">
      <c r="C151" s="143"/>
      <c r="D151" s="143"/>
      <c r="E151" s="143"/>
      <c r="F151" s="143"/>
      <c r="G151" s="143"/>
      <c r="H151" s="143"/>
      <c r="I151" s="143"/>
      <c r="K151" s="775"/>
      <c r="L151" s="563"/>
      <c r="M151" s="775"/>
      <c r="N151" s="701"/>
      <c r="O151" s="563"/>
      <c r="P151" s="692"/>
    </row>
    <row r="152" spans="3:16">
      <c r="C152" s="143"/>
      <c r="D152" s="143"/>
      <c r="E152" s="143"/>
      <c r="F152" s="143"/>
      <c r="G152" s="143"/>
      <c r="H152" s="143"/>
      <c r="I152" s="143"/>
      <c r="K152" s="775"/>
      <c r="L152" s="563"/>
      <c r="M152" s="775"/>
      <c r="N152" s="701"/>
      <c r="O152" s="563"/>
      <c r="P152" s="692"/>
    </row>
    <row r="153" spans="3:16">
      <c r="C153" s="143"/>
      <c r="D153" s="143"/>
      <c r="E153" s="143"/>
      <c r="F153" s="143"/>
      <c r="G153" s="143"/>
      <c r="H153" s="143"/>
      <c r="I153" s="143"/>
      <c r="K153" s="775"/>
      <c r="L153" s="563"/>
      <c r="M153" s="775"/>
      <c r="N153" s="701"/>
      <c r="O153" s="563"/>
      <c r="P153" s="692"/>
    </row>
    <row r="154" spans="3:16">
      <c r="C154" s="143"/>
      <c r="D154" s="143"/>
      <c r="E154" s="143"/>
      <c r="F154" s="143"/>
      <c r="G154" s="143"/>
      <c r="H154" s="143"/>
      <c r="I154" s="143"/>
      <c r="K154" s="775"/>
      <c r="L154" s="563"/>
      <c r="M154" s="775"/>
      <c r="N154" s="701"/>
      <c r="O154" s="563"/>
      <c r="P154" s="692"/>
    </row>
    <row r="155" spans="3:16">
      <c r="C155" s="143"/>
      <c r="D155" s="143"/>
      <c r="E155" s="143"/>
      <c r="F155" s="143"/>
      <c r="G155" s="143"/>
      <c r="H155" s="143"/>
      <c r="I155" s="143"/>
      <c r="K155" s="775"/>
      <c r="L155" s="563"/>
      <c r="M155" s="775"/>
      <c r="N155" s="701"/>
      <c r="O155" s="563"/>
      <c r="P155" s="692"/>
    </row>
    <row r="156" spans="3:16">
      <c r="C156" s="143"/>
      <c r="D156" s="143"/>
      <c r="E156" s="143"/>
      <c r="F156" s="143"/>
      <c r="G156" s="143"/>
      <c r="H156" s="143"/>
      <c r="I156" s="143"/>
      <c r="K156" s="775"/>
      <c r="L156" s="563"/>
      <c r="M156" s="775"/>
      <c r="N156" s="701"/>
      <c r="O156" s="563"/>
      <c r="P156" s="692"/>
    </row>
    <row r="157" spans="3:16">
      <c r="C157" s="143"/>
      <c r="D157" s="143"/>
      <c r="E157" s="143"/>
      <c r="F157" s="143"/>
      <c r="G157" s="143"/>
      <c r="H157" s="143"/>
      <c r="I157" s="143"/>
      <c r="K157" s="775"/>
      <c r="L157" s="563"/>
      <c r="M157" s="775"/>
      <c r="N157" s="701"/>
      <c r="O157" s="563"/>
      <c r="P157" s="692"/>
    </row>
    <row r="158" spans="3:16">
      <c r="C158" s="143"/>
      <c r="D158" s="143"/>
      <c r="E158" s="143"/>
      <c r="F158" s="143"/>
      <c r="G158" s="143"/>
      <c r="H158" s="143"/>
      <c r="I158" s="143"/>
      <c r="K158" s="775"/>
      <c r="L158" s="563"/>
      <c r="M158" s="775"/>
      <c r="N158" s="701"/>
      <c r="O158" s="563"/>
      <c r="P158" s="692"/>
    </row>
    <row r="159" spans="3:16">
      <c r="C159" s="143"/>
      <c r="D159" s="143"/>
      <c r="E159" s="143"/>
      <c r="F159" s="143"/>
      <c r="G159" s="143"/>
      <c r="H159" s="143"/>
      <c r="I159" s="143"/>
      <c r="K159" s="775"/>
      <c r="L159" s="563"/>
      <c r="M159" s="775"/>
      <c r="N159" s="701"/>
      <c r="O159" s="563"/>
      <c r="P159" s="692"/>
    </row>
    <row r="160" spans="3:16">
      <c r="C160" s="143"/>
      <c r="D160" s="143"/>
      <c r="E160" s="143"/>
      <c r="F160" s="143"/>
      <c r="G160" s="143"/>
      <c r="H160" s="143"/>
      <c r="I160" s="143"/>
      <c r="K160" s="775"/>
      <c r="L160" s="563"/>
      <c r="M160" s="775"/>
      <c r="N160" s="701"/>
      <c r="O160" s="563"/>
      <c r="P160" s="692"/>
    </row>
    <row r="161" spans="3:16">
      <c r="C161" s="143"/>
      <c r="D161" s="143"/>
      <c r="E161" s="143"/>
      <c r="F161" s="143"/>
      <c r="G161" s="143"/>
      <c r="H161" s="143"/>
      <c r="I161" s="143"/>
      <c r="K161" s="775"/>
      <c r="L161" s="563"/>
      <c r="M161" s="775"/>
      <c r="N161" s="701"/>
      <c r="O161" s="563"/>
      <c r="P161" s="692"/>
    </row>
    <row r="162" spans="3:16">
      <c r="C162" s="143"/>
      <c r="D162" s="143"/>
      <c r="E162" s="143"/>
      <c r="F162" s="143"/>
      <c r="G162" s="143"/>
      <c r="H162" s="143"/>
      <c r="I162" s="143"/>
      <c r="K162" s="775"/>
      <c r="L162" s="563"/>
      <c r="M162" s="775"/>
      <c r="N162" s="701"/>
      <c r="O162" s="563"/>
      <c r="P162" s="692"/>
    </row>
    <row r="163" spans="3:16">
      <c r="C163" s="143"/>
      <c r="D163" s="143"/>
      <c r="E163" s="143"/>
      <c r="F163" s="143"/>
      <c r="G163" s="143"/>
      <c r="H163" s="143"/>
      <c r="I163" s="143"/>
      <c r="K163" s="775"/>
      <c r="L163" s="563"/>
      <c r="M163" s="775"/>
      <c r="N163" s="701"/>
      <c r="O163" s="563"/>
      <c r="P163" s="692"/>
    </row>
    <row r="164" spans="3:16">
      <c r="C164" s="143"/>
      <c r="D164" s="143"/>
      <c r="E164" s="143"/>
      <c r="F164" s="143"/>
      <c r="G164" s="143"/>
      <c r="H164" s="143"/>
      <c r="I164" s="143"/>
      <c r="K164" s="775"/>
      <c r="L164" s="563"/>
      <c r="M164" s="775"/>
      <c r="N164" s="701"/>
      <c r="O164" s="563"/>
      <c r="P164" s="692"/>
    </row>
    <row r="165" spans="3:16">
      <c r="C165" s="143"/>
      <c r="D165" s="143"/>
      <c r="E165" s="143"/>
      <c r="F165" s="143"/>
      <c r="G165" s="143"/>
      <c r="H165" s="143"/>
      <c r="I165" s="143"/>
      <c r="K165" s="775"/>
      <c r="L165" s="563"/>
      <c r="M165" s="775"/>
      <c r="N165" s="701"/>
      <c r="O165" s="563"/>
      <c r="P165" s="692"/>
    </row>
    <row r="166" spans="3:16">
      <c r="C166" s="143"/>
      <c r="D166" s="143"/>
      <c r="E166" s="143"/>
      <c r="F166" s="143"/>
      <c r="G166" s="143"/>
      <c r="H166" s="143"/>
      <c r="I166" s="143"/>
      <c r="K166" s="775"/>
      <c r="L166" s="563"/>
      <c r="M166" s="775"/>
      <c r="N166" s="701"/>
      <c r="O166" s="563"/>
      <c r="P166" s="692"/>
    </row>
    <row r="167" spans="3:16">
      <c r="C167" s="143"/>
      <c r="D167" s="143"/>
      <c r="E167" s="143"/>
      <c r="F167" s="143"/>
      <c r="G167" s="143"/>
      <c r="H167" s="143"/>
      <c r="I167" s="143"/>
      <c r="K167" s="775"/>
      <c r="L167" s="563"/>
      <c r="M167" s="775"/>
      <c r="N167" s="701"/>
      <c r="O167" s="563"/>
      <c r="P167" s="692"/>
    </row>
    <row r="168" spans="3:16">
      <c r="C168" s="143"/>
      <c r="D168" s="143"/>
      <c r="E168" s="143"/>
      <c r="F168" s="143"/>
      <c r="G168" s="143"/>
      <c r="H168" s="143"/>
      <c r="I168" s="143"/>
      <c r="K168" s="775"/>
      <c r="L168" s="563"/>
      <c r="M168" s="775"/>
      <c r="N168" s="701"/>
      <c r="O168" s="563"/>
      <c r="P168" s="692"/>
    </row>
    <row r="169" spans="3:16">
      <c r="C169" s="143"/>
      <c r="D169" s="143"/>
      <c r="E169" s="143"/>
      <c r="F169" s="143"/>
      <c r="G169" s="143"/>
      <c r="H169" s="143"/>
      <c r="I169" s="143"/>
      <c r="K169" s="775"/>
      <c r="L169" s="563"/>
      <c r="M169" s="775"/>
      <c r="N169" s="701"/>
      <c r="O169" s="563"/>
      <c r="P169" s="692"/>
    </row>
    <row r="170" spans="3:16">
      <c r="C170" s="143"/>
      <c r="D170" s="143"/>
      <c r="E170" s="143"/>
      <c r="F170" s="143"/>
      <c r="G170" s="143"/>
      <c r="H170" s="143"/>
      <c r="I170" s="143"/>
      <c r="K170" s="775"/>
      <c r="L170" s="563"/>
      <c r="M170" s="775"/>
      <c r="N170" s="701"/>
      <c r="O170" s="563"/>
      <c r="P170" s="692"/>
    </row>
    <row r="171" spans="3:16">
      <c r="C171" s="143"/>
      <c r="D171" s="143"/>
      <c r="E171" s="143"/>
      <c r="F171" s="143"/>
      <c r="G171" s="143"/>
      <c r="H171" s="143"/>
      <c r="I171" s="143"/>
      <c r="K171" s="775"/>
      <c r="L171" s="563"/>
      <c r="M171" s="775"/>
      <c r="N171" s="701"/>
      <c r="O171" s="563"/>
      <c r="P171" s="692"/>
    </row>
    <row r="172" spans="3:16">
      <c r="C172" s="143"/>
      <c r="D172" s="143"/>
      <c r="E172" s="143"/>
      <c r="F172" s="143"/>
      <c r="G172" s="143"/>
      <c r="H172" s="143"/>
      <c r="I172" s="143"/>
      <c r="K172" s="775"/>
      <c r="L172" s="563"/>
      <c r="M172" s="775"/>
      <c r="N172" s="701"/>
      <c r="O172" s="563"/>
      <c r="P172" s="692"/>
    </row>
    <row r="173" spans="3:16">
      <c r="C173" s="143"/>
      <c r="D173" s="143"/>
      <c r="E173" s="143"/>
      <c r="F173" s="143"/>
      <c r="G173" s="143"/>
      <c r="H173" s="143"/>
      <c r="I173" s="143"/>
      <c r="K173" s="775"/>
      <c r="L173" s="563"/>
      <c r="M173" s="775"/>
      <c r="N173" s="701"/>
      <c r="O173" s="563"/>
      <c r="P173" s="692"/>
    </row>
    <row r="174" spans="3:16">
      <c r="C174" s="143"/>
      <c r="D174" s="143"/>
      <c r="E174" s="143"/>
      <c r="F174" s="143"/>
      <c r="G174" s="143"/>
      <c r="H174" s="143"/>
      <c r="I174" s="143"/>
      <c r="K174" s="775"/>
      <c r="L174" s="563"/>
      <c r="M174" s="775"/>
      <c r="N174" s="701"/>
      <c r="O174" s="563"/>
      <c r="P174" s="692"/>
    </row>
    <row r="175" spans="3:16">
      <c r="C175" s="143"/>
      <c r="D175" s="143"/>
      <c r="E175" s="143"/>
      <c r="F175" s="143"/>
      <c r="G175" s="143"/>
      <c r="H175" s="143"/>
      <c r="I175" s="143"/>
      <c r="K175" s="775"/>
      <c r="L175" s="563"/>
      <c r="M175" s="775"/>
      <c r="N175" s="701"/>
      <c r="O175" s="563"/>
      <c r="P175" s="692"/>
    </row>
    <row r="176" spans="3:16">
      <c r="C176" s="143"/>
      <c r="D176" s="143"/>
      <c r="E176" s="143"/>
      <c r="F176" s="143"/>
      <c r="G176" s="143"/>
      <c r="H176" s="143"/>
      <c r="I176" s="143"/>
      <c r="K176" s="775"/>
      <c r="L176" s="563"/>
      <c r="M176" s="775"/>
      <c r="N176" s="701"/>
      <c r="O176" s="563"/>
      <c r="P176" s="692"/>
    </row>
    <row r="177" spans="3:16">
      <c r="C177" s="143"/>
      <c r="D177" s="143"/>
      <c r="E177" s="143"/>
      <c r="F177" s="143"/>
      <c r="G177" s="143"/>
      <c r="H177" s="143"/>
      <c r="I177" s="143"/>
      <c r="K177" s="775"/>
      <c r="L177" s="563"/>
      <c r="M177" s="775"/>
      <c r="N177" s="701"/>
      <c r="O177" s="563"/>
      <c r="P177" s="692"/>
    </row>
    <row r="178" spans="3:16">
      <c r="C178" s="143"/>
      <c r="D178" s="143"/>
      <c r="E178" s="143"/>
      <c r="F178" s="143"/>
      <c r="G178" s="143"/>
      <c r="H178" s="143"/>
      <c r="I178" s="143"/>
      <c r="K178" s="775"/>
      <c r="L178" s="563"/>
      <c r="M178" s="775"/>
      <c r="N178" s="701"/>
      <c r="O178" s="563"/>
      <c r="P178" s="692"/>
    </row>
    <row r="179" spans="3:16">
      <c r="C179" s="143"/>
      <c r="D179" s="143"/>
      <c r="E179" s="143"/>
      <c r="F179" s="143"/>
      <c r="G179" s="143"/>
      <c r="H179" s="143"/>
      <c r="I179" s="143"/>
      <c r="K179" s="775"/>
      <c r="L179" s="563"/>
      <c r="M179" s="775"/>
      <c r="N179" s="701"/>
      <c r="O179" s="563"/>
      <c r="P179" s="692"/>
    </row>
    <row r="180" spans="3:16">
      <c r="C180" s="143"/>
      <c r="D180" s="143"/>
      <c r="E180" s="143"/>
      <c r="F180" s="143"/>
      <c r="G180" s="143"/>
      <c r="H180" s="143"/>
      <c r="I180" s="143"/>
      <c r="K180" s="775"/>
      <c r="L180" s="563"/>
      <c r="M180" s="775"/>
      <c r="N180" s="701"/>
      <c r="O180" s="563"/>
      <c r="P180" s="692"/>
    </row>
    <row r="181" spans="3:16">
      <c r="C181" s="143"/>
      <c r="D181" s="143"/>
      <c r="E181" s="143"/>
      <c r="F181" s="143"/>
      <c r="G181" s="143"/>
      <c r="H181" s="143"/>
      <c r="I181" s="143"/>
      <c r="K181" s="775"/>
      <c r="L181" s="563"/>
      <c r="M181" s="775"/>
      <c r="N181" s="701"/>
      <c r="O181" s="563"/>
      <c r="P181" s="692"/>
    </row>
    <row r="182" spans="3:16">
      <c r="C182" s="143"/>
      <c r="D182" s="143"/>
      <c r="E182" s="143"/>
      <c r="F182" s="143"/>
      <c r="G182" s="143"/>
      <c r="H182" s="143"/>
      <c r="I182" s="143"/>
      <c r="K182" s="775"/>
      <c r="L182" s="563"/>
      <c r="M182" s="775"/>
      <c r="N182" s="701"/>
      <c r="O182" s="563"/>
      <c r="P182" s="692"/>
    </row>
    <row r="183" spans="3:16">
      <c r="C183" s="143"/>
      <c r="D183" s="143"/>
      <c r="E183" s="143"/>
      <c r="F183" s="143"/>
      <c r="G183" s="143"/>
      <c r="H183" s="143"/>
      <c r="I183" s="143"/>
      <c r="K183" s="775"/>
      <c r="L183" s="563"/>
      <c r="M183" s="775"/>
      <c r="N183" s="701"/>
      <c r="O183" s="563"/>
      <c r="P183" s="692"/>
    </row>
    <row r="184" spans="3:16">
      <c r="C184" s="143"/>
      <c r="D184" s="143"/>
      <c r="E184" s="143"/>
      <c r="F184" s="143"/>
      <c r="G184" s="143"/>
      <c r="H184" s="143"/>
      <c r="I184" s="143"/>
      <c r="K184" s="775"/>
      <c r="L184" s="563"/>
      <c r="M184" s="775"/>
      <c r="N184" s="701"/>
      <c r="O184" s="563"/>
      <c r="P184" s="692"/>
    </row>
    <row r="185" spans="3:16">
      <c r="C185" s="143"/>
      <c r="D185" s="143"/>
      <c r="E185" s="143"/>
      <c r="F185" s="143"/>
      <c r="G185" s="143"/>
      <c r="H185" s="143"/>
      <c r="I185" s="143"/>
      <c r="K185" s="775"/>
      <c r="L185" s="563"/>
      <c r="M185" s="775"/>
      <c r="N185" s="701"/>
      <c r="O185" s="563"/>
      <c r="P185" s="692"/>
    </row>
    <row r="186" spans="3:16">
      <c r="C186" s="143"/>
      <c r="D186" s="143"/>
      <c r="E186" s="143"/>
      <c r="F186" s="143"/>
      <c r="G186" s="143"/>
      <c r="H186" s="143"/>
      <c r="I186" s="143"/>
      <c r="K186" s="775"/>
      <c r="L186" s="563"/>
      <c r="M186" s="775"/>
      <c r="N186" s="701"/>
      <c r="O186" s="563"/>
      <c r="P186" s="692"/>
    </row>
    <row r="187" spans="3:16">
      <c r="C187" s="143"/>
      <c r="D187" s="143"/>
      <c r="E187" s="143"/>
      <c r="F187" s="143"/>
      <c r="G187" s="143"/>
      <c r="H187" s="143"/>
      <c r="I187" s="143"/>
      <c r="K187" s="775"/>
      <c r="L187" s="563"/>
      <c r="M187" s="775"/>
      <c r="N187" s="701"/>
      <c r="O187" s="563"/>
      <c r="P187" s="692"/>
    </row>
    <row r="188" spans="3:16">
      <c r="C188" s="143"/>
      <c r="D188" s="143"/>
      <c r="E188" s="143"/>
      <c r="F188" s="143"/>
      <c r="G188" s="143"/>
      <c r="H188" s="143"/>
      <c r="I188" s="143"/>
      <c r="K188" s="775"/>
      <c r="L188" s="563"/>
      <c r="M188" s="775"/>
      <c r="N188" s="701"/>
      <c r="O188" s="563"/>
      <c r="P188" s="692"/>
    </row>
    <row r="189" spans="3:16">
      <c r="C189" s="143"/>
      <c r="D189" s="143"/>
      <c r="E189" s="143"/>
      <c r="F189" s="143"/>
      <c r="G189" s="143"/>
      <c r="H189" s="143"/>
      <c r="I189" s="143"/>
      <c r="K189" s="775"/>
      <c r="L189" s="563"/>
      <c r="M189" s="775"/>
      <c r="N189" s="701"/>
      <c r="O189" s="563"/>
      <c r="P189" s="692"/>
    </row>
    <row r="190" spans="3:16">
      <c r="C190" s="143"/>
      <c r="D190" s="143"/>
      <c r="E190" s="143"/>
      <c r="F190" s="143"/>
      <c r="G190" s="143"/>
      <c r="H190" s="143"/>
      <c r="I190" s="143"/>
      <c r="K190" s="775"/>
      <c r="L190" s="563"/>
      <c r="M190" s="775"/>
      <c r="N190" s="701"/>
      <c r="O190" s="563"/>
      <c r="P190" s="692"/>
    </row>
    <row r="191" spans="3:16">
      <c r="C191" s="143"/>
      <c r="D191" s="143"/>
      <c r="E191" s="143"/>
      <c r="F191" s="143"/>
      <c r="G191" s="143"/>
      <c r="H191" s="143"/>
      <c r="I191" s="143"/>
      <c r="K191" s="775"/>
      <c r="L191" s="563"/>
      <c r="M191" s="775"/>
      <c r="N191" s="701"/>
      <c r="O191" s="563"/>
      <c r="P191" s="692"/>
    </row>
    <row r="192" spans="3:16">
      <c r="C192" s="143"/>
      <c r="D192" s="143"/>
      <c r="E192" s="143"/>
      <c r="F192" s="143"/>
      <c r="G192" s="143"/>
      <c r="H192" s="143"/>
      <c r="I192" s="143"/>
      <c r="K192" s="775"/>
      <c r="L192" s="563"/>
      <c r="M192" s="775"/>
      <c r="N192" s="701"/>
      <c r="O192" s="563"/>
      <c r="P192" s="692"/>
    </row>
    <row r="193" spans="3:16">
      <c r="C193" s="143"/>
      <c r="D193" s="143"/>
      <c r="E193" s="143"/>
      <c r="F193" s="143"/>
      <c r="G193" s="143"/>
      <c r="H193" s="143"/>
      <c r="I193" s="143"/>
      <c r="K193" s="775"/>
      <c r="L193" s="563"/>
      <c r="M193" s="775"/>
      <c r="N193" s="701"/>
      <c r="O193" s="563"/>
      <c r="P193" s="692"/>
    </row>
    <row r="194" spans="3:16">
      <c r="C194" s="143"/>
      <c r="D194" s="143"/>
      <c r="E194" s="143"/>
      <c r="F194" s="143"/>
      <c r="G194" s="143"/>
      <c r="H194" s="143"/>
      <c r="I194" s="143"/>
      <c r="M194" s="775"/>
      <c r="N194" s="701"/>
      <c r="O194" s="563"/>
    </row>
    <row r="195" spans="3:16">
      <c r="C195" s="143"/>
      <c r="D195" s="143"/>
      <c r="E195" s="143"/>
      <c r="F195" s="143"/>
      <c r="G195" s="143"/>
      <c r="H195" s="143"/>
      <c r="I195" s="143"/>
      <c r="N195" s="701"/>
      <c r="O195" s="563"/>
    </row>
    <row r="196" spans="3:16">
      <c r="C196" s="143"/>
      <c r="D196" s="143"/>
      <c r="E196" s="143"/>
      <c r="F196" s="143"/>
      <c r="G196" s="143"/>
      <c r="H196" s="143"/>
      <c r="I196" s="143"/>
    </row>
  </sheetData>
  <mergeCells count="12">
    <mergeCell ref="B71:I71"/>
    <mergeCell ref="B2:I2"/>
    <mergeCell ref="B64:I64"/>
    <mergeCell ref="B68:I68"/>
    <mergeCell ref="B65:I65"/>
    <mergeCell ref="B66:I66"/>
    <mergeCell ref="B67:I67"/>
    <mergeCell ref="B132:I132"/>
    <mergeCell ref="B133:I133"/>
    <mergeCell ref="B134:I134"/>
    <mergeCell ref="B135:I135"/>
    <mergeCell ref="B136:I13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showGridLines="0" zoomScaleNormal="100" workbookViewId="0">
      <selection activeCell="C16" sqref="C16"/>
    </sheetView>
  </sheetViews>
  <sheetFormatPr baseColWidth="10" defaultColWidth="9" defaultRowHeight="13"/>
  <cols>
    <col min="1" max="1" width="8.69921875" style="143" customWidth="1"/>
    <col min="2" max="2" width="27.5" style="163" customWidth="1"/>
    <col min="3" max="3" width="19.796875" style="143" customWidth="1"/>
    <col min="4" max="5" width="18.296875" style="143" customWidth="1"/>
    <col min="6" max="6" width="20.796875" style="143" customWidth="1"/>
    <col min="7" max="7" width="25.19921875" style="143" customWidth="1"/>
    <col min="8" max="8" width="22.69921875" style="143" customWidth="1"/>
    <col min="9" max="16384" width="9" style="143"/>
  </cols>
  <sheetData>
    <row r="2" spans="2:9">
      <c r="B2" s="1437" t="s">
        <v>1379</v>
      </c>
      <c r="C2" s="1437"/>
      <c r="D2" s="1437"/>
      <c r="E2" s="1437"/>
      <c r="F2" s="1437"/>
      <c r="G2" s="1437"/>
      <c r="H2" s="1437"/>
    </row>
    <row r="3" spans="2:9">
      <c r="B3" s="144"/>
      <c r="C3" s="144"/>
      <c r="D3" s="144"/>
      <c r="E3" s="144"/>
      <c r="F3" s="144"/>
      <c r="G3" s="144"/>
      <c r="H3" s="144"/>
      <c r="I3" s="358"/>
    </row>
    <row r="4" spans="2:9">
      <c r="B4" s="115"/>
      <c r="C4" s="115"/>
      <c r="D4" s="115"/>
      <c r="E4" s="115"/>
      <c r="F4" s="115"/>
      <c r="G4" s="115"/>
      <c r="H4" s="115"/>
    </row>
    <row r="5" spans="2:9" s="146" customFormat="1" ht="30" customHeight="1">
      <c r="B5" s="145"/>
      <c r="C5" s="1379" t="s">
        <v>182</v>
      </c>
      <c r="D5" s="1379"/>
      <c r="E5" s="1379"/>
      <c r="F5" s="1379"/>
      <c r="G5" s="1379" t="s">
        <v>183</v>
      </c>
      <c r="H5" s="1379"/>
    </row>
    <row r="6" spans="2:9" ht="24" customHeight="1">
      <c r="B6" s="147"/>
      <c r="C6" s="1480" t="s">
        <v>184</v>
      </c>
      <c r="D6" s="1480"/>
      <c r="E6" s="1480" t="s">
        <v>1181</v>
      </c>
      <c r="F6" s="1480"/>
      <c r="G6" s="1481" t="s">
        <v>185</v>
      </c>
      <c r="H6" s="1481" t="s">
        <v>186</v>
      </c>
    </row>
    <row r="7" spans="2:9" ht="29.25" customHeight="1">
      <c r="B7" s="148"/>
      <c r="C7" s="421" t="s">
        <v>187</v>
      </c>
      <c r="D7" s="420" t="s">
        <v>188</v>
      </c>
      <c r="E7" s="421" t="s">
        <v>187</v>
      </c>
      <c r="F7" s="420" t="s">
        <v>188</v>
      </c>
      <c r="G7" s="1482"/>
      <c r="H7" s="1482"/>
    </row>
    <row r="8" spans="2:9" s="169" customFormat="1">
      <c r="B8" s="422" t="s">
        <v>189</v>
      </c>
      <c r="C8" s="155">
        <v>0</v>
      </c>
      <c r="D8" s="156">
        <v>2687.6860000000001</v>
      </c>
      <c r="E8" s="155">
        <v>3.7229999999999999</v>
      </c>
      <c r="F8" s="155">
        <v>7159.0610678799994</v>
      </c>
      <c r="G8" s="156">
        <v>23290.332792208432</v>
      </c>
      <c r="H8" s="156">
        <v>26938.803332515556</v>
      </c>
    </row>
    <row r="9" spans="2:9" s="169" customFormat="1">
      <c r="B9" s="422" t="s">
        <v>190</v>
      </c>
      <c r="C9" s="155">
        <v>0</v>
      </c>
      <c r="D9" s="156">
        <v>2161.7339999999999</v>
      </c>
      <c r="E9" s="155">
        <v>0.57099999999999995</v>
      </c>
      <c r="F9" s="155">
        <v>1502.5786663678593</v>
      </c>
      <c r="G9" s="156">
        <v>19141.278207791569</v>
      </c>
      <c r="H9" s="156">
        <v>7218.3936674844399</v>
      </c>
    </row>
    <row r="10" spans="2:9" s="169" customFormat="1">
      <c r="B10" s="422" t="s">
        <v>191</v>
      </c>
      <c r="C10" s="155">
        <v>0</v>
      </c>
      <c r="D10" s="156">
        <v>0</v>
      </c>
      <c r="E10" s="155">
        <v>0</v>
      </c>
      <c r="F10" s="155">
        <v>0</v>
      </c>
      <c r="G10" s="156">
        <v>8081.4390000000003</v>
      </c>
      <c r="H10" s="156">
        <v>15649.789000000001</v>
      </c>
    </row>
    <row r="11" spans="2:9" s="169" customFormat="1">
      <c r="B11" s="422" t="s">
        <v>192</v>
      </c>
      <c r="C11" s="155">
        <v>0</v>
      </c>
      <c r="D11" s="156">
        <v>0</v>
      </c>
      <c r="E11" s="155">
        <v>0</v>
      </c>
      <c r="F11" s="155">
        <v>20.312000000000001</v>
      </c>
      <c r="G11" s="156">
        <v>14376.504000000001</v>
      </c>
      <c r="H11" s="156">
        <v>13179.071</v>
      </c>
    </row>
    <row r="12" spans="2:9" s="169" customFormat="1">
      <c r="B12" s="422" t="s">
        <v>193</v>
      </c>
      <c r="C12" s="155">
        <v>0</v>
      </c>
      <c r="D12" s="156">
        <v>0</v>
      </c>
      <c r="E12" s="155">
        <v>0</v>
      </c>
      <c r="F12" s="156">
        <v>0</v>
      </c>
      <c r="G12" s="156">
        <v>144.12299999999999</v>
      </c>
      <c r="H12" s="156">
        <v>208.96700000000001</v>
      </c>
    </row>
    <row r="13" spans="2:9" s="169" customFormat="1">
      <c r="B13" s="422" t="s">
        <v>194</v>
      </c>
      <c r="C13" s="155">
        <v>0</v>
      </c>
      <c r="D13" s="156">
        <v>998.351</v>
      </c>
      <c r="E13" s="155">
        <v>0</v>
      </c>
      <c r="F13" s="155">
        <v>0</v>
      </c>
      <c r="G13" s="156">
        <v>5658.1360000000004</v>
      </c>
      <c r="H13" s="156">
        <v>11273.887000000001</v>
      </c>
    </row>
    <row r="14" spans="2:9" s="169" customFormat="1">
      <c r="B14" s="422" t="s">
        <v>195</v>
      </c>
      <c r="C14" s="155">
        <v>0</v>
      </c>
      <c r="D14" s="155">
        <v>0</v>
      </c>
      <c r="E14" s="155">
        <v>0</v>
      </c>
      <c r="F14" s="155">
        <v>0</v>
      </c>
      <c r="G14" s="155">
        <v>0</v>
      </c>
      <c r="H14" s="156">
        <v>2435.2759999999998</v>
      </c>
    </row>
    <row r="15" spans="2:9" s="169" customFormat="1">
      <c r="B15" s="423" t="s">
        <v>196</v>
      </c>
      <c r="C15" s="153">
        <v>0</v>
      </c>
      <c r="D15" s="152">
        <v>1853.252</v>
      </c>
      <c r="E15" s="153">
        <v>0</v>
      </c>
      <c r="F15" s="153">
        <v>109.759</v>
      </c>
      <c r="G15" s="152">
        <v>2810.1239999999998</v>
      </c>
      <c r="H15" s="152">
        <v>0</v>
      </c>
    </row>
    <row r="16" spans="2:9">
      <c r="B16" s="157" t="s">
        <v>197</v>
      </c>
      <c r="C16" s="158">
        <v>0</v>
      </c>
      <c r="D16" s="158">
        <v>7701.0230000000001</v>
      </c>
      <c r="E16" s="158">
        <v>4.2939999999999996</v>
      </c>
      <c r="F16" s="158">
        <v>8791.7107342478575</v>
      </c>
      <c r="G16" s="46"/>
      <c r="H16" s="46"/>
    </row>
    <row r="17" spans="2:8" s="418" customFormat="1" ht="20.25" customHeight="1">
      <c r="B17" s="1414" t="s">
        <v>1182</v>
      </c>
      <c r="C17" s="1414"/>
      <c r="D17" s="1414"/>
      <c r="E17" s="1414"/>
      <c r="F17" s="1414"/>
      <c r="G17" s="1414"/>
      <c r="H17" s="1414"/>
    </row>
    <row r="18" spans="2:8" s="418" customFormat="1" ht="7">
      <c r="B18" s="219" t="s">
        <v>198</v>
      </c>
      <c r="C18" s="403"/>
      <c r="D18" s="403"/>
      <c r="E18" s="403"/>
      <c r="F18" s="403"/>
      <c r="G18" s="403"/>
      <c r="H18" s="403"/>
    </row>
    <row r="19" spans="2:8" s="418" customFormat="1" ht="7">
      <c r="B19" s="219" t="s">
        <v>199</v>
      </c>
      <c r="C19" s="403"/>
      <c r="D19" s="424"/>
      <c r="E19" s="403"/>
      <c r="F19" s="403"/>
      <c r="G19" s="403"/>
      <c r="H19" s="403"/>
    </row>
    <row r="20" spans="2:8">
      <c r="B20" s="160"/>
      <c r="C20" s="185"/>
      <c r="D20" s="185"/>
      <c r="E20" s="183"/>
      <c r="F20" s="161"/>
      <c r="G20" s="161"/>
      <c r="H20" s="161"/>
    </row>
    <row r="21" spans="2:8">
      <c r="B21" s="162"/>
    </row>
    <row r="22" spans="2:8">
      <c r="B22" s="1437" t="s">
        <v>1380</v>
      </c>
      <c r="C22" s="1437"/>
      <c r="D22" s="1437"/>
      <c r="E22" s="1437"/>
      <c r="F22" s="1437"/>
      <c r="G22" s="1437"/>
      <c r="H22" s="1437"/>
    </row>
    <row r="23" spans="2:8">
      <c r="B23" s="115"/>
      <c r="C23" s="115"/>
      <c r="D23" s="115"/>
      <c r="E23" s="115"/>
      <c r="F23" s="115"/>
      <c r="G23" s="115"/>
      <c r="H23" s="115"/>
    </row>
    <row r="24" spans="2:8" s="146" customFormat="1" ht="24" customHeight="1">
      <c r="B24" s="145"/>
      <c r="C24" s="1379" t="s">
        <v>182</v>
      </c>
      <c r="D24" s="1379"/>
      <c r="E24" s="1379"/>
      <c r="F24" s="1379"/>
      <c r="G24" s="1379" t="s">
        <v>183</v>
      </c>
      <c r="H24" s="1379"/>
    </row>
    <row r="25" spans="2:8" ht="27" customHeight="1">
      <c r="B25" s="147"/>
      <c r="C25" s="1480" t="s">
        <v>184</v>
      </c>
      <c r="D25" s="1480"/>
      <c r="E25" s="1480" t="s">
        <v>1181</v>
      </c>
      <c r="F25" s="1480"/>
      <c r="G25" s="1481" t="s">
        <v>200</v>
      </c>
      <c r="H25" s="1481" t="s">
        <v>186</v>
      </c>
    </row>
    <row r="26" spans="2:8" ht="47.9" customHeight="1">
      <c r="B26" s="148"/>
      <c r="C26" s="421" t="s">
        <v>187</v>
      </c>
      <c r="D26" s="420" t="s">
        <v>188</v>
      </c>
      <c r="E26" s="421" t="s">
        <v>187</v>
      </c>
      <c r="F26" s="420" t="s">
        <v>188</v>
      </c>
      <c r="G26" s="1482"/>
      <c r="H26" s="1482"/>
    </row>
    <row r="27" spans="2:8" s="169" customFormat="1">
      <c r="B27" s="422" t="s">
        <v>189</v>
      </c>
      <c r="C27" s="155">
        <v>0</v>
      </c>
      <c r="D27" s="156">
        <v>2549.275472612278</v>
      </c>
      <c r="E27" s="155">
        <v>0</v>
      </c>
      <c r="F27" s="155">
        <v>6242.3715178504181</v>
      </c>
      <c r="G27" s="156">
        <v>29305.942091557365</v>
      </c>
      <c r="H27" s="156">
        <v>29258.909820624722</v>
      </c>
    </row>
    <row r="28" spans="2:8" s="169" customFormat="1">
      <c r="B28" s="422" t="s">
        <v>190</v>
      </c>
      <c r="C28" s="155">
        <v>0</v>
      </c>
      <c r="D28" s="156">
        <v>1113.1985176437054</v>
      </c>
      <c r="E28" s="155">
        <v>0</v>
      </c>
      <c r="F28" s="155">
        <v>1154.3803544399282</v>
      </c>
      <c r="G28" s="156">
        <v>16600.781908442637</v>
      </c>
      <c r="H28" s="156">
        <v>6370.518179375279</v>
      </c>
    </row>
    <row r="29" spans="2:8" s="169" customFormat="1">
      <c r="B29" s="422" t="s">
        <v>191</v>
      </c>
      <c r="C29" s="155">
        <v>0</v>
      </c>
      <c r="D29" s="156">
        <v>0</v>
      </c>
      <c r="E29" s="155">
        <v>0</v>
      </c>
      <c r="F29" s="155">
        <v>0</v>
      </c>
      <c r="G29" s="156">
        <v>5162.7340000000004</v>
      </c>
      <c r="H29" s="156">
        <v>19707.733</v>
      </c>
    </row>
    <row r="30" spans="2:8" s="169" customFormat="1">
      <c r="B30" s="422" t="s">
        <v>192</v>
      </c>
      <c r="C30" s="155">
        <v>0</v>
      </c>
      <c r="D30" s="156">
        <v>4.9846363991707161</v>
      </c>
      <c r="E30" s="155">
        <v>0</v>
      </c>
      <c r="F30" s="155">
        <v>0</v>
      </c>
      <c r="G30" s="156">
        <v>7947.39</v>
      </c>
      <c r="H30" s="156">
        <v>14411.361000000001</v>
      </c>
    </row>
    <row r="31" spans="2:8" s="169" customFormat="1">
      <c r="B31" s="422" t="s">
        <v>193</v>
      </c>
      <c r="C31" s="155">
        <v>0</v>
      </c>
      <c r="D31" s="156">
        <v>1.5283496039587219</v>
      </c>
      <c r="E31" s="155">
        <v>0</v>
      </c>
      <c r="F31" s="156">
        <v>0</v>
      </c>
      <c r="G31" s="156">
        <v>162.108</v>
      </c>
      <c r="H31" s="156">
        <v>215.46799999999999</v>
      </c>
    </row>
    <row r="32" spans="2:8" s="169" customFormat="1">
      <c r="B32" s="422" t="s">
        <v>194</v>
      </c>
      <c r="C32" s="155">
        <v>0</v>
      </c>
      <c r="D32" s="156">
        <v>959.98924770742349</v>
      </c>
      <c r="E32" s="155">
        <v>0</v>
      </c>
      <c r="F32" s="155">
        <v>0</v>
      </c>
      <c r="G32" s="156">
        <v>5028.6220000000003</v>
      </c>
      <c r="H32" s="156">
        <v>7832.93</v>
      </c>
    </row>
    <row r="33" spans="2:14" s="169" customFormat="1">
      <c r="B33" s="422" t="s">
        <v>195</v>
      </c>
      <c r="C33" s="155">
        <v>0</v>
      </c>
      <c r="D33" s="155">
        <v>0</v>
      </c>
      <c r="E33" s="155">
        <v>0</v>
      </c>
      <c r="F33" s="155">
        <v>0</v>
      </c>
      <c r="G33" s="155">
        <v>0</v>
      </c>
      <c r="H33" s="156">
        <v>3526.1759999999999</v>
      </c>
    </row>
    <row r="34" spans="2:14" s="169" customFormat="1">
      <c r="B34" s="423" t="s">
        <v>196</v>
      </c>
      <c r="C34" s="153">
        <v>0</v>
      </c>
      <c r="D34" s="152">
        <v>1810.6567760334635</v>
      </c>
      <c r="E34" s="153">
        <v>0</v>
      </c>
      <c r="F34" s="153">
        <v>0</v>
      </c>
      <c r="G34" s="152">
        <v>14092.712</v>
      </c>
      <c r="H34" s="152">
        <v>29.234000000000002</v>
      </c>
    </row>
    <row r="35" spans="2:14">
      <c r="B35" s="157" t="s">
        <v>7</v>
      </c>
      <c r="C35" s="158">
        <v>0</v>
      </c>
      <c r="D35" s="158">
        <v>6439.6329999999998</v>
      </c>
      <c r="E35" s="158">
        <v>0</v>
      </c>
      <c r="F35" s="158">
        <v>7396.751872290346</v>
      </c>
      <c r="G35" s="46"/>
      <c r="H35" s="46"/>
    </row>
    <row r="36" spans="2:14" s="418" customFormat="1" ht="21" customHeight="1">
      <c r="B36" s="1414" t="s">
        <v>1182</v>
      </c>
      <c r="C36" s="1414"/>
      <c r="D36" s="1414"/>
      <c r="E36" s="1414"/>
      <c r="F36" s="1414"/>
      <c r="G36" s="1414"/>
      <c r="H36" s="1414"/>
    </row>
    <row r="37" spans="2:14" s="418" customFormat="1" ht="7">
      <c r="B37" s="219" t="s">
        <v>198</v>
      </c>
      <c r="C37" s="403"/>
      <c r="D37" s="403"/>
      <c r="E37" s="403"/>
      <c r="F37" s="403"/>
      <c r="G37" s="403"/>
      <c r="H37" s="403"/>
    </row>
    <row r="38" spans="2:14" s="418" customFormat="1" ht="7">
      <c r="B38" s="219" t="s">
        <v>199</v>
      </c>
      <c r="C38" s="403"/>
      <c r="D38" s="424"/>
      <c r="E38" s="403"/>
      <c r="F38" s="403"/>
      <c r="G38" s="403"/>
      <c r="H38" s="403"/>
    </row>
    <row r="39" spans="2:14">
      <c r="B39" s="162"/>
    </row>
    <row r="40" spans="2:14">
      <c r="B40" s="425"/>
      <c r="C40" s="425"/>
      <c r="D40" s="425"/>
      <c r="E40" s="425"/>
      <c r="F40" s="425"/>
      <c r="G40" s="425"/>
      <c r="H40" s="425"/>
      <c r="I40" s="425"/>
    </row>
    <row r="41" spans="2:14">
      <c r="B41" s="425"/>
      <c r="C41" s="425"/>
      <c r="D41" s="425"/>
      <c r="E41" s="425"/>
      <c r="F41" s="425"/>
      <c r="G41" s="425"/>
      <c r="H41" s="425"/>
      <c r="I41" s="425"/>
      <c r="J41" s="425"/>
      <c r="K41" s="425"/>
      <c r="L41" s="425"/>
      <c r="M41" s="425"/>
      <c r="N41" s="425"/>
    </row>
    <row r="42" spans="2:14">
      <c r="B42" s="425"/>
      <c r="C42" s="425"/>
      <c r="D42" s="425"/>
      <c r="E42" s="425"/>
      <c r="F42" s="425"/>
      <c r="G42" s="425"/>
      <c r="H42" s="425"/>
      <c r="I42" s="425"/>
      <c r="J42" s="425"/>
      <c r="M42" s="425"/>
      <c r="N42" s="425"/>
    </row>
    <row r="43" spans="2:14">
      <c r="B43" s="425"/>
      <c r="C43" s="425"/>
      <c r="D43" s="425"/>
      <c r="E43" s="425"/>
      <c r="F43" s="425"/>
      <c r="G43" s="425"/>
      <c r="H43" s="425"/>
      <c r="I43" s="425"/>
      <c r="J43" s="425"/>
      <c r="M43" s="425"/>
      <c r="N43" s="425"/>
    </row>
    <row r="44" spans="2:14">
      <c r="B44" s="425"/>
      <c r="C44" s="425"/>
      <c r="D44" s="425"/>
      <c r="E44" s="425"/>
      <c r="F44" s="425"/>
      <c r="G44" s="425"/>
      <c r="H44" s="425"/>
      <c r="I44" s="425"/>
      <c r="J44" s="425"/>
      <c r="M44" s="425"/>
      <c r="N44" s="425"/>
    </row>
    <row r="45" spans="2:14">
      <c r="B45" s="425"/>
      <c r="C45" s="425"/>
      <c r="D45" s="425"/>
      <c r="E45" s="425"/>
      <c r="F45" s="425"/>
      <c r="G45" s="425"/>
      <c r="H45" s="425"/>
      <c r="I45" s="425"/>
      <c r="J45" s="425"/>
      <c r="M45" s="425"/>
      <c r="N45" s="425"/>
    </row>
    <row r="46" spans="2:14">
      <c r="B46" s="425"/>
      <c r="C46" s="425"/>
      <c r="D46" s="425"/>
      <c r="E46" s="425"/>
      <c r="F46" s="425"/>
      <c r="G46" s="425"/>
      <c r="H46" s="425"/>
      <c r="I46" s="425"/>
      <c r="J46" s="425"/>
      <c r="M46" s="425"/>
      <c r="N46" s="425"/>
    </row>
    <row r="47" spans="2:14">
      <c r="B47" s="425"/>
      <c r="C47" s="425"/>
      <c r="D47" s="425"/>
      <c r="E47" s="425"/>
      <c r="F47" s="425"/>
      <c r="G47" s="425"/>
      <c r="H47" s="425"/>
      <c r="I47" s="425"/>
      <c r="J47" s="425"/>
      <c r="M47" s="425"/>
      <c r="N47" s="425"/>
    </row>
    <row r="48" spans="2:14">
      <c r="B48" s="425"/>
      <c r="C48" s="425"/>
      <c r="D48" s="425"/>
      <c r="E48" s="425"/>
      <c r="F48" s="425"/>
      <c r="G48" s="425"/>
      <c r="H48" s="425"/>
      <c r="I48" s="425"/>
      <c r="J48" s="425"/>
      <c r="M48" s="425"/>
      <c r="N48" s="425"/>
    </row>
    <row r="49" spans="2:14">
      <c r="B49" s="425"/>
      <c r="C49" s="425"/>
      <c r="D49" s="425"/>
      <c r="E49" s="425"/>
      <c r="F49" s="425"/>
      <c r="G49" s="425"/>
      <c r="H49" s="425"/>
      <c r="I49" s="425"/>
      <c r="J49" s="425"/>
      <c r="M49" s="425"/>
      <c r="N49" s="425"/>
    </row>
    <row r="50" spans="2:14">
      <c r="B50" s="425"/>
      <c r="C50" s="425"/>
      <c r="D50" s="425"/>
      <c r="E50" s="425"/>
      <c r="F50" s="425"/>
      <c r="G50" s="425"/>
      <c r="H50" s="425"/>
      <c r="I50" s="425"/>
    </row>
    <row r="51" spans="2:14">
      <c r="B51" s="425"/>
      <c r="C51" s="425"/>
      <c r="D51" s="425"/>
      <c r="E51" s="425"/>
      <c r="F51" s="425"/>
      <c r="G51" s="425"/>
      <c r="H51" s="425"/>
      <c r="I51" s="425"/>
    </row>
  </sheetData>
  <mergeCells count="16">
    <mergeCell ref="B36:H36"/>
    <mergeCell ref="B17:H17"/>
    <mergeCell ref="B22:H22"/>
    <mergeCell ref="C24:F24"/>
    <mergeCell ref="G24:H24"/>
    <mergeCell ref="C25:D25"/>
    <mergeCell ref="E25:F25"/>
    <mergeCell ref="G25:G26"/>
    <mergeCell ref="H25:H26"/>
    <mergeCell ref="B2:H2"/>
    <mergeCell ref="C5:F5"/>
    <mergeCell ref="G5:H5"/>
    <mergeCell ref="C6:D6"/>
    <mergeCell ref="E6:F6"/>
    <mergeCell ref="G6:G7"/>
    <mergeCell ref="H6:H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showGridLines="0" zoomScaleNormal="100" workbookViewId="0">
      <selection activeCell="C24" sqref="C24"/>
    </sheetView>
  </sheetViews>
  <sheetFormatPr baseColWidth="10" defaultColWidth="9" defaultRowHeight="13"/>
  <cols>
    <col min="1" max="1" width="8.69921875" style="143" customWidth="1"/>
    <col min="2" max="2" width="56.19921875" style="143" customWidth="1"/>
    <col min="3" max="3" width="20.19921875" style="143" bestFit="1" customWidth="1"/>
    <col min="4" max="4" width="17.69921875" style="143" bestFit="1" customWidth="1"/>
    <col min="5" max="5" width="16.19921875" style="143" customWidth="1"/>
    <col min="6" max="16384" width="9" style="143"/>
  </cols>
  <sheetData>
    <row r="2" spans="1:5">
      <c r="B2" s="1437" t="s">
        <v>1381</v>
      </c>
      <c r="C2" s="1437"/>
      <c r="D2" s="1437"/>
      <c r="E2" s="1437"/>
    </row>
    <row r="3" spans="1:5">
      <c r="A3" s="146"/>
      <c r="B3" s="115"/>
      <c r="C3" s="115"/>
      <c r="D3" s="115"/>
      <c r="E3" s="115"/>
    </row>
    <row r="4" spans="1:5" s="146" customFormat="1">
      <c r="B4" s="164"/>
      <c r="C4" s="1379" t="s">
        <v>201</v>
      </c>
      <c r="D4" s="1379"/>
      <c r="E4" s="1483" t="s">
        <v>202</v>
      </c>
    </row>
    <row r="5" spans="1:5">
      <c r="B5" s="165"/>
      <c r="C5" s="149" t="s">
        <v>203</v>
      </c>
      <c r="D5" s="149" t="s">
        <v>204</v>
      </c>
      <c r="E5" s="1484"/>
    </row>
    <row r="6" spans="1:5">
      <c r="B6" s="166" t="s">
        <v>205</v>
      </c>
      <c r="C6" s="167">
        <v>10148</v>
      </c>
      <c r="D6" s="168">
        <v>14110</v>
      </c>
      <c r="E6" s="167">
        <v>0</v>
      </c>
    </row>
    <row r="7" spans="1:5">
      <c r="A7" s="169"/>
      <c r="B7" s="170" t="s">
        <v>206</v>
      </c>
      <c r="C7" s="171">
        <v>5166</v>
      </c>
      <c r="D7" s="172">
        <v>6243</v>
      </c>
      <c r="E7" s="173">
        <v>0</v>
      </c>
    </row>
    <row r="8" spans="1:5">
      <c r="A8" s="169"/>
      <c r="B8" s="154" t="s">
        <v>207</v>
      </c>
      <c r="C8" s="174">
        <v>4982</v>
      </c>
      <c r="D8" s="175">
        <v>5985</v>
      </c>
      <c r="E8" s="155">
        <v>0</v>
      </c>
    </row>
    <row r="9" spans="1:5">
      <c r="A9" s="169"/>
      <c r="B9" s="154" t="s">
        <v>208</v>
      </c>
      <c r="C9" s="155">
        <v>0</v>
      </c>
      <c r="D9" s="175">
        <v>1882</v>
      </c>
      <c r="E9" s="155">
        <v>0</v>
      </c>
    </row>
    <row r="10" spans="1:5">
      <c r="A10" s="169"/>
      <c r="B10" s="154" t="s">
        <v>209</v>
      </c>
      <c r="C10" s="174">
        <v>0</v>
      </c>
      <c r="D10" s="175">
        <v>0</v>
      </c>
      <c r="E10" s="155">
        <v>0</v>
      </c>
    </row>
    <row r="11" spans="1:5">
      <c r="A11" s="169"/>
      <c r="B11" s="176" t="s">
        <v>210</v>
      </c>
      <c r="C11" s="177">
        <v>0</v>
      </c>
      <c r="D11" s="967">
        <v>0</v>
      </c>
      <c r="E11" s="177">
        <v>0</v>
      </c>
    </row>
    <row r="12" spans="1:5">
      <c r="B12" s="179" t="s">
        <v>211</v>
      </c>
      <c r="C12" s="180">
        <v>-122</v>
      </c>
      <c r="D12" s="181">
        <v>-30</v>
      </c>
      <c r="E12" s="180">
        <v>0</v>
      </c>
    </row>
    <row r="13" spans="1:5">
      <c r="A13" s="169"/>
      <c r="B13" s="182" t="s">
        <v>212</v>
      </c>
      <c r="C13" s="171">
        <v>21</v>
      </c>
      <c r="D13" s="172">
        <v>132</v>
      </c>
      <c r="E13" s="173">
        <v>0</v>
      </c>
    </row>
    <row r="14" spans="1:5">
      <c r="A14" s="169"/>
      <c r="B14" s="182" t="s">
        <v>213</v>
      </c>
      <c r="C14" s="174">
        <v>-142</v>
      </c>
      <c r="D14" s="175">
        <v>-163</v>
      </c>
      <c r="E14" s="155">
        <v>0</v>
      </c>
    </row>
    <row r="15" spans="1:5">
      <c r="B15" s="183"/>
      <c r="C15" s="184"/>
      <c r="D15" s="184"/>
      <c r="E15" s="185"/>
    </row>
    <row r="17" spans="2:5">
      <c r="B17" s="1437" t="s">
        <v>1382</v>
      </c>
      <c r="C17" s="1437"/>
      <c r="D17" s="1437"/>
      <c r="E17" s="1437"/>
    </row>
    <row r="18" spans="2:5">
      <c r="B18" s="115"/>
      <c r="C18" s="115"/>
      <c r="D18" s="115"/>
      <c r="E18" s="115"/>
    </row>
    <row r="19" spans="2:5" s="146" customFormat="1">
      <c r="B19" s="164"/>
      <c r="C19" s="1379" t="s">
        <v>201</v>
      </c>
      <c r="D19" s="1379"/>
      <c r="E19" s="1483" t="s">
        <v>202</v>
      </c>
    </row>
    <row r="20" spans="2:5">
      <c r="B20" s="165"/>
      <c r="C20" s="149" t="s">
        <v>214</v>
      </c>
      <c r="D20" s="149" t="s">
        <v>215</v>
      </c>
      <c r="E20" s="1484"/>
    </row>
    <row r="21" spans="2:5">
      <c r="B21" s="166" t="s">
        <v>205</v>
      </c>
      <c r="C21" s="167">
        <v>12430.644</v>
      </c>
      <c r="D21" s="168">
        <v>16646.216</v>
      </c>
      <c r="E21" s="167">
        <v>0</v>
      </c>
    </row>
    <row r="22" spans="2:5">
      <c r="B22" s="170" t="s">
        <v>206</v>
      </c>
      <c r="C22" s="171">
        <v>5717.6629999999996</v>
      </c>
      <c r="D22" s="172">
        <v>6933.8069999999998</v>
      </c>
      <c r="E22" s="173">
        <v>0</v>
      </c>
    </row>
    <row r="23" spans="2:5">
      <c r="B23" s="154" t="s">
        <v>207</v>
      </c>
      <c r="C23" s="174">
        <v>6712.9809999999998</v>
      </c>
      <c r="D23" s="175">
        <v>7337.6850000000004</v>
      </c>
      <c r="E23" s="155">
        <v>0</v>
      </c>
    </row>
    <row r="24" spans="2:5">
      <c r="B24" s="154" t="s">
        <v>208</v>
      </c>
      <c r="C24" s="155">
        <v>0</v>
      </c>
      <c r="D24" s="175">
        <v>2224.7240000000002</v>
      </c>
      <c r="E24" s="155">
        <v>0</v>
      </c>
    </row>
    <row r="25" spans="2:5">
      <c r="B25" s="154" t="s">
        <v>209</v>
      </c>
      <c r="C25" s="174">
        <v>0</v>
      </c>
      <c r="D25" s="175">
        <v>150</v>
      </c>
      <c r="E25" s="155">
        <v>0</v>
      </c>
    </row>
    <row r="26" spans="2:5">
      <c r="B26" s="176" t="s">
        <v>210</v>
      </c>
      <c r="C26" s="177">
        <v>0</v>
      </c>
      <c r="D26" s="178">
        <v>0</v>
      </c>
      <c r="E26" s="177">
        <v>0</v>
      </c>
    </row>
    <row r="27" spans="2:5">
      <c r="B27" s="179" t="s">
        <v>211</v>
      </c>
      <c r="C27" s="180">
        <v>-218.36700000000002</v>
      </c>
      <c r="D27" s="181">
        <v>173.75800000000001</v>
      </c>
      <c r="E27" s="180">
        <v>0</v>
      </c>
    </row>
    <row r="28" spans="2:5">
      <c r="B28" s="182" t="s">
        <v>212</v>
      </c>
      <c r="C28" s="171">
        <v>36.249000000000002</v>
      </c>
      <c r="D28" s="172">
        <v>316.42099999999999</v>
      </c>
      <c r="E28" s="173">
        <v>0</v>
      </c>
    </row>
    <row r="29" spans="2:5">
      <c r="B29" s="182" t="s">
        <v>213</v>
      </c>
      <c r="C29" s="174">
        <v>-254.61600000000001</v>
      </c>
      <c r="D29" s="175">
        <v>-142.66300000000001</v>
      </c>
      <c r="E29" s="155">
        <v>0</v>
      </c>
    </row>
    <row r="31" spans="2:5">
      <c r="C31" s="1374"/>
      <c r="D31" s="1374"/>
    </row>
    <row r="32" spans="2:5">
      <c r="C32" s="1374"/>
      <c r="D32" s="1374"/>
    </row>
  </sheetData>
  <mergeCells count="7">
    <mergeCell ref="C31:D32"/>
    <mergeCell ref="B2:E2"/>
    <mergeCell ref="C4:D4"/>
    <mergeCell ref="E4:E5"/>
    <mergeCell ref="B17:E17"/>
    <mergeCell ref="C19:D19"/>
    <mergeCell ref="E19:E20"/>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activeCell="B4" sqref="B4"/>
    </sheetView>
  </sheetViews>
  <sheetFormatPr baseColWidth="10" defaultColWidth="9" defaultRowHeight="13"/>
  <cols>
    <col min="1" max="1" width="8.69921875" style="143" customWidth="1"/>
    <col min="2" max="2" width="56.69921875" style="143" bestFit="1" customWidth="1"/>
    <col min="3" max="3" width="16.69921875" style="143" bestFit="1" customWidth="1"/>
    <col min="4" max="4" width="8" style="143" customWidth="1"/>
    <col min="5" max="16384" width="9" style="143"/>
  </cols>
  <sheetData>
    <row r="1" spans="1:7">
      <c r="A1" s="1282"/>
    </row>
    <row r="2" spans="1:7">
      <c r="B2" s="1437" t="s">
        <v>1383</v>
      </c>
      <c r="C2" s="1437"/>
      <c r="D2" s="1437"/>
    </row>
    <row r="3" spans="1:7">
      <c r="A3" s="146"/>
      <c r="B3" s="115"/>
      <c r="C3" s="115"/>
      <c r="D3" s="115"/>
    </row>
    <row r="4" spans="1:7">
      <c r="A4" s="146"/>
      <c r="B4" s="115"/>
      <c r="C4" s="115"/>
      <c r="D4" s="115"/>
    </row>
    <row r="5" spans="1:7" s="146" customFormat="1">
      <c r="B5" s="186"/>
      <c r="C5" s="187" t="s">
        <v>216</v>
      </c>
      <c r="D5" s="187" t="s">
        <v>217</v>
      </c>
    </row>
    <row r="6" spans="1:7">
      <c r="B6" s="188" t="s">
        <v>218</v>
      </c>
      <c r="C6" s="1318">
        <v>0</v>
      </c>
      <c r="D6" s="1318">
        <v>0</v>
      </c>
    </row>
    <row r="7" spans="1:7">
      <c r="B7" s="151" t="s">
        <v>219</v>
      </c>
      <c r="C7" s="155">
        <v>0</v>
      </c>
      <c r="D7" s="155">
        <v>0</v>
      </c>
    </row>
    <row r="8" spans="1:7">
      <c r="B8" s="154" t="s">
        <v>220</v>
      </c>
      <c r="C8" s="155">
        <v>0</v>
      </c>
      <c r="D8" s="155">
        <v>0</v>
      </c>
    </row>
    <row r="9" spans="1:7">
      <c r="B9" s="151" t="s">
        <v>2658</v>
      </c>
      <c r="C9" s="189">
        <v>7369</v>
      </c>
      <c r="D9" s="189">
        <v>1485</v>
      </c>
      <c r="F9" s="1374"/>
      <c r="G9" s="1374"/>
    </row>
    <row r="10" spans="1:7">
      <c r="B10" s="190" t="s">
        <v>221</v>
      </c>
      <c r="C10" s="191">
        <v>7369</v>
      </c>
      <c r="D10" s="191">
        <v>1485</v>
      </c>
      <c r="F10" s="1374"/>
      <c r="G10" s="1374"/>
    </row>
    <row r="11" spans="1:7">
      <c r="B11" s="192"/>
      <c r="C11" s="193"/>
      <c r="D11" s="194"/>
    </row>
    <row r="12" spans="1:7">
      <c r="B12" s="192"/>
      <c r="C12" s="193"/>
      <c r="D12" s="193"/>
    </row>
    <row r="13" spans="1:7">
      <c r="B13" s="1437" t="s">
        <v>1322</v>
      </c>
      <c r="C13" s="1437"/>
      <c r="D13" s="1437"/>
    </row>
    <row r="14" spans="1:7">
      <c r="B14" s="115"/>
      <c r="C14" s="115"/>
      <c r="D14" s="115"/>
    </row>
    <row r="15" spans="1:7" s="146" customFormat="1">
      <c r="B15" s="115"/>
      <c r="C15" s="115"/>
      <c r="D15" s="115"/>
    </row>
    <row r="16" spans="1:7">
      <c r="B16" s="186"/>
      <c r="C16" s="187" t="s">
        <v>222</v>
      </c>
      <c r="D16" s="187" t="s">
        <v>223</v>
      </c>
    </row>
    <row r="17" spans="2:4">
      <c r="B17" s="188" t="s">
        <v>218</v>
      </c>
      <c r="C17" s="1318">
        <v>0</v>
      </c>
      <c r="D17" s="1318">
        <v>0</v>
      </c>
    </row>
    <row r="18" spans="2:4">
      <c r="B18" s="151" t="s">
        <v>219</v>
      </c>
      <c r="C18" s="155">
        <v>0</v>
      </c>
      <c r="D18" s="155">
        <v>0</v>
      </c>
    </row>
    <row r="19" spans="2:4">
      <c r="B19" s="154" t="s">
        <v>220</v>
      </c>
      <c r="C19" s="155">
        <v>0</v>
      </c>
      <c r="D19" s="155">
        <v>0</v>
      </c>
    </row>
    <row r="20" spans="2:4">
      <c r="B20" s="151" t="s">
        <v>2658</v>
      </c>
      <c r="C20" s="189">
        <v>7283.3130000000001</v>
      </c>
      <c r="D20" s="189">
        <v>1528.6379999999999</v>
      </c>
    </row>
    <row r="21" spans="2:4">
      <c r="B21" s="190" t="s">
        <v>221</v>
      </c>
      <c r="C21" s="191">
        <v>7283.3130000000001</v>
      </c>
      <c r="D21" s="191">
        <v>1528.6379999999999</v>
      </c>
    </row>
    <row r="23" spans="2:4">
      <c r="C23" s="1374"/>
      <c r="D23" s="1374"/>
    </row>
    <row r="24" spans="2:4">
      <c r="C24" s="1374"/>
      <c r="D24" s="1374"/>
    </row>
  </sheetData>
  <mergeCells count="4">
    <mergeCell ref="B2:D2"/>
    <mergeCell ref="F9:G10"/>
    <mergeCell ref="B13:D13"/>
    <mergeCell ref="C23:D2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
  <sheetViews>
    <sheetView showGridLines="0" zoomScaleNormal="100" workbookViewId="0"/>
  </sheetViews>
  <sheetFormatPr baseColWidth="10" defaultColWidth="9" defaultRowHeight="13"/>
  <cols>
    <col min="1" max="2" width="8.69921875" style="143" customWidth="1"/>
    <col min="3" max="3" width="29.69921875" style="143" customWidth="1"/>
    <col min="4" max="4" width="26.69921875" style="143" customWidth="1"/>
    <col min="5" max="16384" width="9" style="143"/>
  </cols>
  <sheetData>
    <row r="2" spans="1:7" ht="13.5" customHeight="1">
      <c r="B2" s="1437" t="s">
        <v>1180</v>
      </c>
      <c r="C2" s="1437"/>
      <c r="D2" s="1437"/>
    </row>
    <row r="3" spans="1:7">
      <c r="A3" s="146"/>
      <c r="B3" s="115"/>
      <c r="C3" s="115"/>
      <c r="D3" s="115"/>
    </row>
    <row r="4" spans="1:7">
      <c r="A4" s="146"/>
      <c r="B4" s="115"/>
      <c r="C4" s="115"/>
      <c r="D4" s="115"/>
    </row>
    <row r="5" spans="1:7" s="146" customFormat="1">
      <c r="B5" s="1464" t="s">
        <v>224</v>
      </c>
      <c r="C5" s="1464"/>
      <c r="D5" s="195"/>
      <c r="F5" s="1374"/>
      <c r="G5" s="1374"/>
    </row>
    <row r="6" spans="1:7">
      <c r="B6" s="1485" t="s">
        <v>383</v>
      </c>
      <c r="C6" s="1485"/>
      <c r="D6" s="196">
        <v>1529</v>
      </c>
      <c r="F6" s="1374"/>
      <c r="G6" s="1374"/>
    </row>
    <row r="7" spans="1:7" s="169" customFormat="1" ht="13.9" customHeight="1">
      <c r="B7" s="197" t="s">
        <v>225</v>
      </c>
      <c r="C7" s="197" t="s">
        <v>226</v>
      </c>
      <c r="D7" s="198">
        <v>-44</v>
      </c>
    </row>
    <row r="8" spans="1:7">
      <c r="B8" s="1485" t="s">
        <v>579</v>
      </c>
      <c r="C8" s="1485"/>
      <c r="D8" s="196">
        <v>1485</v>
      </c>
    </row>
  </sheetData>
  <mergeCells count="5">
    <mergeCell ref="B2:D2"/>
    <mergeCell ref="B5:C5"/>
    <mergeCell ref="F5:G6"/>
    <mergeCell ref="B6:C6"/>
    <mergeCell ref="B8:C8"/>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zoomScaleNormal="100" workbookViewId="0"/>
  </sheetViews>
  <sheetFormatPr baseColWidth="10" defaultColWidth="9" defaultRowHeight="13"/>
  <cols>
    <col min="1" max="1" width="8.69921875" style="143" customWidth="1"/>
    <col min="2" max="2" width="73.19921875" style="143" customWidth="1"/>
    <col min="3" max="3" width="14.5" style="143" bestFit="1" customWidth="1"/>
    <col min="4" max="4" width="8.19921875" style="143" customWidth="1"/>
    <col min="5" max="5" width="14.5" style="143" bestFit="1" customWidth="1"/>
    <col min="6" max="6" width="7.796875" style="143" customWidth="1"/>
    <col min="7" max="16384" width="9" style="143"/>
  </cols>
  <sheetData>
    <row r="2" spans="1:6">
      <c r="B2" s="1437" t="s">
        <v>1179</v>
      </c>
      <c r="C2" s="1437"/>
      <c r="D2" s="1437"/>
      <c r="E2" s="1437"/>
      <c r="F2" s="1437"/>
    </row>
    <row r="3" spans="1:6">
      <c r="A3" s="146"/>
      <c r="B3" s="115"/>
      <c r="C3" s="115"/>
      <c r="D3" s="115"/>
      <c r="E3" s="115"/>
      <c r="F3" s="115"/>
    </row>
    <row r="4" spans="1:6">
      <c r="A4" s="146"/>
      <c r="B4" s="115"/>
      <c r="C4" s="115"/>
      <c r="D4" s="115"/>
      <c r="E4" s="115"/>
      <c r="F4" s="115"/>
    </row>
    <row r="5" spans="1:6" s="146" customFormat="1">
      <c r="B5" s="195"/>
      <c r="C5" s="1486" t="s">
        <v>1359</v>
      </c>
      <c r="D5" s="1486">
        <v>0</v>
      </c>
      <c r="E5" s="1486" t="s">
        <v>1360</v>
      </c>
      <c r="F5" s="1486">
        <v>0</v>
      </c>
    </row>
    <row r="6" spans="1:6" s="201" customFormat="1" ht="26">
      <c r="A6" s="143"/>
      <c r="B6" s="199"/>
      <c r="C6" s="200" t="s">
        <v>227</v>
      </c>
      <c r="D6" s="200" t="s">
        <v>217</v>
      </c>
      <c r="E6" s="200" t="s">
        <v>227</v>
      </c>
      <c r="F6" s="200" t="s">
        <v>217</v>
      </c>
    </row>
    <row r="7" spans="1:6">
      <c r="B7" s="188" t="s">
        <v>228</v>
      </c>
      <c r="C7" s="202"/>
      <c r="D7" s="158">
        <v>458.07399999999996</v>
      </c>
      <c r="E7" s="202"/>
      <c r="F7" s="158">
        <v>198.012</v>
      </c>
    </row>
    <row r="8" spans="1:6" ht="26">
      <c r="B8" s="154" t="s">
        <v>229</v>
      </c>
      <c r="C8" s="156">
        <v>6812.26</v>
      </c>
      <c r="D8" s="156">
        <v>349.10199999999998</v>
      </c>
      <c r="E8" s="156">
        <v>5823.3580000000002</v>
      </c>
      <c r="F8" s="156">
        <v>138.649</v>
      </c>
    </row>
    <row r="9" spans="1:6" s="169" customFormat="1">
      <c r="B9" s="203" t="s">
        <v>230</v>
      </c>
      <c r="C9" s="152">
        <v>4737.9399999999996</v>
      </c>
      <c r="D9" s="152">
        <v>114.23399999999999</v>
      </c>
      <c r="E9" s="152">
        <v>4938.9530000000004</v>
      </c>
      <c r="F9" s="152">
        <v>120.961</v>
      </c>
    </row>
    <row r="10" spans="1:6" s="169" customFormat="1">
      <c r="B10" s="203" t="s">
        <v>231</v>
      </c>
      <c r="C10" s="156">
        <v>1728.5419999999999</v>
      </c>
      <c r="D10" s="156">
        <v>227.952</v>
      </c>
      <c r="E10" s="156">
        <v>520.25099999999998</v>
      </c>
      <c r="F10" s="156">
        <v>10.404999999999999</v>
      </c>
    </row>
    <row r="11" spans="1:6" s="169" customFormat="1">
      <c r="B11" s="203" t="s">
        <v>232</v>
      </c>
      <c r="C11" s="156">
        <v>345.77600000000001</v>
      </c>
      <c r="D11" s="156">
        <v>6.9160000000000004</v>
      </c>
      <c r="E11" s="156">
        <v>364.154</v>
      </c>
      <c r="F11" s="156">
        <v>7.2830000000000004</v>
      </c>
    </row>
    <row r="12" spans="1:6" s="169" customFormat="1">
      <c r="B12" s="203" t="s">
        <v>233</v>
      </c>
      <c r="C12" s="156">
        <v>0</v>
      </c>
      <c r="D12" s="156">
        <v>0</v>
      </c>
      <c r="E12" s="204">
        <v>0</v>
      </c>
      <c r="F12" s="204">
        <v>0</v>
      </c>
    </row>
    <row r="13" spans="1:6" s="169" customFormat="1">
      <c r="B13" s="170" t="s">
        <v>234</v>
      </c>
      <c r="C13" s="156">
        <v>1371.5139999999999</v>
      </c>
      <c r="D13" s="42"/>
      <c r="E13" s="156">
        <v>1239.3130000000001</v>
      </c>
      <c r="F13" s="42"/>
    </row>
    <row r="14" spans="1:6" s="169" customFormat="1">
      <c r="B14" s="154" t="s">
        <v>235</v>
      </c>
      <c r="C14" s="156">
        <v>575.71400000000006</v>
      </c>
      <c r="D14" s="156">
        <v>19.664000000000001</v>
      </c>
      <c r="E14" s="156">
        <v>339.64800000000002</v>
      </c>
      <c r="F14" s="156">
        <v>15.776</v>
      </c>
    </row>
    <row r="15" spans="1:6" s="169" customFormat="1">
      <c r="B15" s="154" t="s">
        <v>236</v>
      </c>
      <c r="C15" s="156">
        <v>131.589</v>
      </c>
      <c r="D15" s="156">
        <v>89.308000000000007</v>
      </c>
      <c r="E15" s="156">
        <v>111.19</v>
      </c>
      <c r="F15" s="156">
        <v>43.587000000000003</v>
      </c>
    </row>
    <row r="16" spans="1:6" s="169" customFormat="1">
      <c r="B16" s="151" t="s">
        <v>237</v>
      </c>
      <c r="C16" s="42"/>
      <c r="D16" s="153">
        <v>0</v>
      </c>
      <c r="E16" s="42"/>
      <c r="F16" s="205">
        <v>0</v>
      </c>
    </row>
    <row r="17" spans="2:6">
      <c r="B17" s="188" t="s">
        <v>238</v>
      </c>
      <c r="C17" s="202"/>
      <c r="D17" s="158">
        <v>667.12599999999998</v>
      </c>
      <c r="E17" s="202"/>
      <c r="F17" s="158">
        <v>690.30200000000002</v>
      </c>
    </row>
    <row r="18" spans="2:6" ht="26">
      <c r="B18" s="154" t="s">
        <v>239</v>
      </c>
      <c r="C18" s="156">
        <v>16.739000000000001</v>
      </c>
      <c r="D18" s="156">
        <v>19.634</v>
      </c>
      <c r="E18" s="156">
        <v>273.29199999999997</v>
      </c>
      <c r="F18" s="156">
        <v>273.02100000000002</v>
      </c>
    </row>
    <row r="19" spans="2:6" s="169" customFormat="1">
      <c r="B19" s="203" t="s">
        <v>230</v>
      </c>
      <c r="C19" s="152">
        <v>10.345000000000001</v>
      </c>
      <c r="D19" s="152">
        <v>10.345000000000001</v>
      </c>
      <c r="E19" s="152">
        <v>42.353000000000002</v>
      </c>
      <c r="F19" s="152">
        <v>42.353000000000002</v>
      </c>
    </row>
    <row r="20" spans="2:6" s="169" customFormat="1">
      <c r="B20" s="203" t="s">
        <v>231</v>
      </c>
      <c r="C20" s="156">
        <v>5.7919999999999998</v>
      </c>
      <c r="D20" s="156">
        <v>8.6869999999999994</v>
      </c>
      <c r="E20" s="156">
        <v>5.9690000000000003</v>
      </c>
      <c r="F20" s="156">
        <v>8.9540000000000006</v>
      </c>
    </row>
    <row r="21" spans="2:6" s="169" customFormat="1">
      <c r="B21" s="203" t="s">
        <v>232</v>
      </c>
      <c r="C21" s="156">
        <v>0.60199999999999998</v>
      </c>
      <c r="D21" s="156">
        <v>0.60199999999999998</v>
      </c>
      <c r="E21" s="156">
        <v>224.97</v>
      </c>
      <c r="F21" s="156">
        <v>221.714</v>
      </c>
    </row>
    <row r="22" spans="2:6" s="169" customFormat="1">
      <c r="B22" s="203" t="s">
        <v>233</v>
      </c>
      <c r="C22" s="156">
        <v>0</v>
      </c>
      <c r="D22" s="156">
        <v>0</v>
      </c>
      <c r="E22" s="204">
        <v>0</v>
      </c>
      <c r="F22" s="204">
        <v>0</v>
      </c>
    </row>
    <row r="23" spans="2:6" s="169" customFormat="1">
      <c r="B23" s="154" t="s">
        <v>234</v>
      </c>
      <c r="C23" s="156">
        <v>170.54</v>
      </c>
      <c r="D23" s="42"/>
      <c r="E23" s="156">
        <v>0</v>
      </c>
      <c r="F23" s="42"/>
    </row>
    <row r="24" spans="2:6" s="169" customFormat="1">
      <c r="B24" s="154" t="s">
        <v>235</v>
      </c>
      <c r="C24" s="156">
        <v>710.21100000000001</v>
      </c>
      <c r="D24" s="156">
        <v>647.49199999999996</v>
      </c>
      <c r="E24" s="156">
        <v>495.80099999999999</v>
      </c>
      <c r="F24" s="156">
        <v>417.20499999999998</v>
      </c>
    </row>
    <row r="25" spans="2:6" s="169" customFormat="1">
      <c r="B25" s="154" t="s">
        <v>236</v>
      </c>
      <c r="C25" s="156">
        <v>0</v>
      </c>
      <c r="D25" s="156">
        <v>0</v>
      </c>
      <c r="E25" s="156">
        <v>0.50700000000000001</v>
      </c>
      <c r="F25" s="156">
        <v>7.5999999999999998E-2</v>
      </c>
    </row>
    <row r="26" spans="2:6" s="169" customFormat="1">
      <c r="B26" s="154" t="s">
        <v>240</v>
      </c>
      <c r="C26" s="156">
        <v>0</v>
      </c>
      <c r="D26" s="156">
        <v>0</v>
      </c>
      <c r="E26" s="156">
        <v>0</v>
      </c>
      <c r="F26" s="156">
        <v>0</v>
      </c>
    </row>
    <row r="28" spans="2:6">
      <c r="C28" s="1374"/>
      <c r="D28" s="1374"/>
    </row>
    <row r="29" spans="2:6">
      <c r="C29" s="1374"/>
      <c r="D29" s="1374"/>
    </row>
  </sheetData>
  <mergeCells count="4">
    <mergeCell ref="B2:F2"/>
    <mergeCell ref="C5:D5"/>
    <mergeCell ref="E5:F5"/>
    <mergeCell ref="C28:D29"/>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7"/>
  <sheetViews>
    <sheetView showGridLines="0" topLeftCell="D1" zoomScaleNormal="100" workbookViewId="0">
      <selection activeCell="F22" sqref="F22:H22"/>
    </sheetView>
  </sheetViews>
  <sheetFormatPr baseColWidth="10" defaultColWidth="9" defaultRowHeight="13"/>
  <cols>
    <col min="1" max="1" width="8.69921875" style="143" customWidth="1"/>
    <col min="2" max="2" width="43.5" style="143" customWidth="1"/>
    <col min="3" max="11" width="14.69921875" style="143" customWidth="1"/>
    <col min="12" max="14" width="15.296875" style="143" customWidth="1"/>
    <col min="15" max="16384" width="9" style="143"/>
  </cols>
  <sheetData>
    <row r="2" spans="1:14" ht="12.75" customHeight="1">
      <c r="B2" s="1437" t="s">
        <v>2706</v>
      </c>
      <c r="C2" s="1437"/>
      <c r="D2" s="1437"/>
      <c r="E2" s="1437"/>
      <c r="F2" s="1437"/>
      <c r="G2" s="1437"/>
      <c r="H2" s="1437"/>
      <c r="I2" s="1437"/>
      <c r="J2" s="1437"/>
      <c r="K2" s="1437"/>
      <c r="L2" s="1437"/>
      <c r="M2" s="1437"/>
      <c r="N2" s="1437"/>
    </row>
    <row r="3" spans="1:14">
      <c r="A3" s="146"/>
      <c r="B3" s="115"/>
      <c r="C3" s="115"/>
      <c r="D3" s="115"/>
      <c r="E3" s="115"/>
      <c r="F3" s="115"/>
      <c r="G3" s="115"/>
      <c r="H3" s="115"/>
      <c r="I3" s="115"/>
      <c r="J3" s="115"/>
      <c r="K3" s="115"/>
    </row>
    <row r="4" spans="1:14">
      <c r="A4" s="146"/>
      <c r="B4" s="206"/>
      <c r="C4" s="206"/>
      <c r="D4" s="206"/>
      <c r="E4" s="206"/>
      <c r="F4" s="206"/>
      <c r="G4" s="206"/>
      <c r="H4" s="206"/>
      <c r="I4" s="206"/>
      <c r="J4" s="206"/>
      <c r="K4" s="206"/>
    </row>
    <row r="5" spans="1:14">
      <c r="B5" s="97"/>
      <c r="C5" s="1404" t="s">
        <v>241</v>
      </c>
      <c r="D5" s="1418"/>
      <c r="E5" s="1418"/>
      <c r="F5" s="1418"/>
      <c r="G5" s="1487" t="s">
        <v>242</v>
      </c>
      <c r="H5" s="1418"/>
      <c r="I5" s="1418"/>
      <c r="J5" s="1418"/>
      <c r="K5" s="1487" t="s">
        <v>243</v>
      </c>
      <c r="L5" s="1418"/>
      <c r="M5" s="1418"/>
      <c r="N5" s="1418"/>
    </row>
    <row r="6" spans="1:14" s="169" customFormat="1">
      <c r="B6" s="98"/>
      <c r="C6" s="105" t="s">
        <v>244</v>
      </c>
      <c r="D6" s="105" t="s">
        <v>578</v>
      </c>
      <c r="E6" s="105" t="s">
        <v>245</v>
      </c>
      <c r="F6" s="105" t="s">
        <v>246</v>
      </c>
      <c r="G6" s="105" t="s">
        <v>244</v>
      </c>
      <c r="H6" s="105" t="s">
        <v>578</v>
      </c>
      <c r="I6" s="105" t="s">
        <v>245</v>
      </c>
      <c r="J6" s="105" t="s">
        <v>246</v>
      </c>
      <c r="K6" s="105" t="s">
        <v>244</v>
      </c>
      <c r="L6" s="105" t="s">
        <v>578</v>
      </c>
      <c r="M6" s="105" t="s">
        <v>245</v>
      </c>
      <c r="N6" s="105" t="s">
        <v>246</v>
      </c>
    </row>
    <row r="7" spans="1:14" s="169" customFormat="1">
      <c r="B7" s="851" t="s">
        <v>247</v>
      </c>
      <c r="C7" s="879">
        <v>269</v>
      </c>
      <c r="D7" s="879">
        <v>269</v>
      </c>
      <c r="E7" s="879">
        <v>932</v>
      </c>
      <c r="F7" s="879">
        <v>1200</v>
      </c>
      <c r="G7" s="879">
        <v>0</v>
      </c>
      <c r="H7" s="879">
        <v>0</v>
      </c>
      <c r="I7" s="880">
        <v>0</v>
      </c>
      <c r="J7" s="879">
        <v>0</v>
      </c>
      <c r="K7" s="880">
        <v>411</v>
      </c>
      <c r="L7" s="880">
        <v>73</v>
      </c>
      <c r="M7" s="880">
        <v>0</v>
      </c>
      <c r="N7" s="880">
        <v>411</v>
      </c>
    </row>
    <row r="8" spans="1:14" s="169" customFormat="1">
      <c r="B8" s="58" t="s">
        <v>248</v>
      </c>
      <c r="C8" s="99">
        <v>0</v>
      </c>
      <c r="D8" s="99">
        <v>0</v>
      </c>
      <c r="E8" s="99">
        <v>0</v>
      </c>
      <c r="F8" s="99">
        <v>0</v>
      </c>
      <c r="G8" s="99">
        <v>0</v>
      </c>
      <c r="H8" s="99">
        <v>0</v>
      </c>
      <c r="I8" s="100">
        <v>0</v>
      </c>
      <c r="J8" s="99">
        <v>0</v>
      </c>
      <c r="K8" s="100">
        <v>337</v>
      </c>
      <c r="L8" s="100">
        <v>0</v>
      </c>
      <c r="M8" s="100">
        <v>0</v>
      </c>
      <c r="N8" s="100">
        <v>337</v>
      </c>
    </row>
    <row r="9" spans="1:14" s="169" customFormat="1">
      <c r="B9" s="84" t="s">
        <v>249</v>
      </c>
      <c r="C9" s="101">
        <v>0</v>
      </c>
      <c r="D9" s="101">
        <v>0</v>
      </c>
      <c r="E9" s="101">
        <v>0</v>
      </c>
      <c r="F9" s="101">
        <v>0</v>
      </c>
      <c r="G9" s="101">
        <v>0</v>
      </c>
      <c r="H9" s="101">
        <v>0</v>
      </c>
      <c r="I9" s="102">
        <v>0</v>
      </c>
      <c r="J9" s="101">
        <v>0</v>
      </c>
      <c r="K9" s="102">
        <v>0</v>
      </c>
      <c r="L9" s="102">
        <v>0</v>
      </c>
      <c r="M9" s="102">
        <v>0</v>
      </c>
      <c r="N9" s="102">
        <v>0</v>
      </c>
    </row>
    <row r="10" spans="1:14">
      <c r="B10" s="84" t="s">
        <v>250</v>
      </c>
      <c r="C10" s="101">
        <v>269</v>
      </c>
      <c r="D10" s="101">
        <v>269</v>
      </c>
      <c r="E10" s="101">
        <v>932</v>
      </c>
      <c r="F10" s="101">
        <v>1200</v>
      </c>
      <c r="G10" s="101">
        <v>0</v>
      </c>
      <c r="H10" s="101">
        <v>0</v>
      </c>
      <c r="I10" s="101">
        <v>0</v>
      </c>
      <c r="J10" s="101">
        <v>0</v>
      </c>
      <c r="K10" s="101">
        <v>73</v>
      </c>
      <c r="L10" s="101">
        <v>73</v>
      </c>
      <c r="M10" s="101">
        <v>0</v>
      </c>
      <c r="N10" s="101">
        <v>73</v>
      </c>
    </row>
    <row r="11" spans="1:14" s="169" customFormat="1">
      <c r="B11" s="58" t="s">
        <v>1841</v>
      </c>
      <c r="C11" s="99">
        <v>0</v>
      </c>
      <c r="D11" s="99">
        <v>0</v>
      </c>
      <c r="E11" s="99">
        <v>0</v>
      </c>
      <c r="F11" s="99">
        <v>0</v>
      </c>
      <c r="G11" s="99">
        <v>0</v>
      </c>
      <c r="H11" s="99">
        <v>0</v>
      </c>
      <c r="I11" s="99">
        <v>0</v>
      </c>
      <c r="J11" s="99">
        <v>0</v>
      </c>
      <c r="K11" s="99">
        <v>0</v>
      </c>
      <c r="L11" s="99">
        <v>0</v>
      </c>
      <c r="M11" s="99">
        <v>0</v>
      </c>
      <c r="N11" s="99">
        <v>0</v>
      </c>
    </row>
    <row r="12" spans="1:14" s="169" customFormat="1">
      <c r="B12" s="851" t="s">
        <v>251</v>
      </c>
      <c r="C12" s="879">
        <v>0</v>
      </c>
      <c r="D12" s="879">
        <v>0</v>
      </c>
      <c r="E12" s="879">
        <v>0</v>
      </c>
      <c r="F12" s="879">
        <v>0</v>
      </c>
      <c r="G12" s="879">
        <v>0</v>
      </c>
      <c r="H12" s="879">
        <v>0</v>
      </c>
      <c r="I12" s="880">
        <v>0</v>
      </c>
      <c r="J12" s="879">
        <v>0</v>
      </c>
      <c r="K12" s="880">
        <v>54</v>
      </c>
      <c r="L12" s="880">
        <v>0</v>
      </c>
      <c r="M12" s="880">
        <v>0</v>
      </c>
      <c r="N12" s="880">
        <v>54</v>
      </c>
    </row>
    <row r="13" spans="1:14" s="169" customFormat="1">
      <c r="B13" s="58" t="s">
        <v>252</v>
      </c>
      <c r="C13" s="99">
        <v>0</v>
      </c>
      <c r="D13" s="99">
        <v>0</v>
      </c>
      <c r="E13" s="99">
        <v>0</v>
      </c>
      <c r="F13" s="99">
        <v>0</v>
      </c>
      <c r="G13" s="99">
        <v>0</v>
      </c>
      <c r="H13" s="99">
        <v>0</v>
      </c>
      <c r="I13" s="100">
        <v>0</v>
      </c>
      <c r="J13" s="99">
        <v>0</v>
      </c>
      <c r="K13" s="100">
        <v>0</v>
      </c>
      <c r="L13" s="100">
        <v>0</v>
      </c>
      <c r="M13" s="100">
        <v>0</v>
      </c>
      <c r="N13" s="100">
        <v>0</v>
      </c>
    </row>
    <row r="14" spans="1:14" s="169" customFormat="1">
      <c r="B14" s="84" t="s">
        <v>253</v>
      </c>
      <c r="C14" s="101">
        <v>0</v>
      </c>
      <c r="D14" s="101">
        <v>0</v>
      </c>
      <c r="E14" s="101">
        <v>0</v>
      </c>
      <c r="F14" s="101">
        <v>0</v>
      </c>
      <c r="G14" s="101">
        <v>0</v>
      </c>
      <c r="H14" s="101">
        <v>0</v>
      </c>
      <c r="I14" s="102">
        <v>0</v>
      </c>
      <c r="J14" s="101">
        <v>0</v>
      </c>
      <c r="K14" s="102">
        <v>0</v>
      </c>
      <c r="L14" s="102">
        <v>0</v>
      </c>
      <c r="M14" s="102">
        <v>0</v>
      </c>
      <c r="N14" s="102">
        <v>0</v>
      </c>
    </row>
    <row r="15" spans="1:14" s="169" customFormat="1">
      <c r="B15" s="84" t="s">
        <v>254</v>
      </c>
      <c r="C15" s="101">
        <v>0</v>
      </c>
      <c r="D15" s="101">
        <v>0</v>
      </c>
      <c r="E15" s="101">
        <v>0</v>
      </c>
      <c r="F15" s="101">
        <v>0</v>
      </c>
      <c r="G15" s="101">
        <v>0</v>
      </c>
      <c r="H15" s="101">
        <v>0</v>
      </c>
      <c r="I15" s="101">
        <v>0</v>
      </c>
      <c r="J15" s="101">
        <v>0</v>
      </c>
      <c r="K15" s="101">
        <v>0</v>
      </c>
      <c r="L15" s="101">
        <v>0</v>
      </c>
      <c r="M15" s="101">
        <v>0</v>
      </c>
      <c r="N15" s="101">
        <v>0</v>
      </c>
    </row>
    <row r="16" spans="1:14">
      <c r="B16" s="84" t="s">
        <v>255</v>
      </c>
      <c r="C16" s="101">
        <v>0</v>
      </c>
      <c r="D16" s="101">
        <v>0</v>
      </c>
      <c r="E16" s="101">
        <v>0</v>
      </c>
      <c r="F16" s="101">
        <v>0</v>
      </c>
      <c r="G16" s="101">
        <v>0</v>
      </c>
      <c r="H16" s="101">
        <v>0</v>
      </c>
      <c r="I16" s="101">
        <v>0</v>
      </c>
      <c r="J16" s="101">
        <v>0</v>
      </c>
      <c r="K16" s="101">
        <v>54</v>
      </c>
      <c r="L16" s="101">
        <v>0</v>
      </c>
      <c r="M16" s="101">
        <v>0</v>
      </c>
      <c r="N16" s="101">
        <v>54</v>
      </c>
    </row>
    <row r="17" spans="1:20">
      <c r="B17" s="84" t="s">
        <v>1841</v>
      </c>
      <c r="C17" s="101">
        <v>0</v>
      </c>
      <c r="D17" s="101">
        <v>0</v>
      </c>
      <c r="E17" s="101">
        <v>0</v>
      </c>
      <c r="F17" s="101">
        <v>0</v>
      </c>
      <c r="G17" s="101">
        <v>0</v>
      </c>
      <c r="H17" s="101">
        <v>0</v>
      </c>
      <c r="I17" s="101">
        <v>0</v>
      </c>
      <c r="J17" s="101">
        <v>0</v>
      </c>
      <c r="K17" s="101">
        <v>0</v>
      </c>
      <c r="L17" s="101">
        <v>0</v>
      </c>
      <c r="M17" s="101">
        <v>0</v>
      </c>
      <c r="N17" s="101">
        <v>0</v>
      </c>
    </row>
    <row r="18" spans="1:20" s="201" customFormat="1" ht="12">
      <c r="B18" s="87"/>
      <c r="C18" s="881"/>
      <c r="D18" s="881"/>
      <c r="E18" s="881"/>
      <c r="F18" s="881"/>
      <c r="G18" s="881"/>
      <c r="H18" s="881"/>
      <c r="I18" s="881"/>
      <c r="J18" s="881"/>
      <c r="K18" s="881"/>
      <c r="L18" s="881"/>
      <c r="M18" s="881"/>
      <c r="N18" s="881"/>
    </row>
    <row r="19" spans="1:20" s="201" customFormat="1" ht="12">
      <c r="B19" s="87"/>
      <c r="C19" s="881"/>
      <c r="D19" s="881"/>
      <c r="E19" s="881"/>
      <c r="F19" s="881"/>
      <c r="G19" s="881"/>
      <c r="H19" s="881"/>
      <c r="I19" s="881"/>
      <c r="J19" s="881"/>
      <c r="K19" s="881"/>
      <c r="L19" s="881"/>
      <c r="M19" s="881"/>
      <c r="N19" s="881"/>
    </row>
    <row r="20" spans="1:20" s="407" customFormat="1">
      <c r="A20" s="57"/>
      <c r="B20" s="1450" t="s">
        <v>2722</v>
      </c>
      <c r="C20" s="1488"/>
      <c r="D20" s="1488"/>
      <c r="E20" s="1488"/>
      <c r="F20" s="1488"/>
      <c r="G20" s="1488"/>
      <c r="H20" s="1488"/>
      <c r="I20" s="1488"/>
      <c r="J20" s="1488"/>
      <c r="K20" s="1488"/>
      <c r="L20" s="57"/>
      <c r="M20" s="57"/>
      <c r="N20" s="57"/>
      <c r="O20" s="57"/>
      <c r="P20" s="57"/>
      <c r="Q20" s="57"/>
      <c r="R20" s="57"/>
      <c r="S20" s="57"/>
      <c r="T20" s="57"/>
    </row>
    <row r="21" spans="1:20" s="407" customFormat="1">
      <c r="A21" s="57"/>
      <c r="B21" s="113"/>
      <c r="C21" s="113"/>
      <c r="D21" s="113"/>
      <c r="E21" s="113"/>
      <c r="F21" s="113"/>
      <c r="G21" s="113"/>
      <c r="H21" s="113"/>
      <c r="I21" s="113"/>
      <c r="J21" s="113"/>
      <c r="K21" s="113"/>
      <c r="L21" s="57"/>
      <c r="M21" s="57"/>
      <c r="N21" s="57"/>
      <c r="O21" s="57"/>
      <c r="P21" s="57"/>
      <c r="Q21" s="57"/>
      <c r="R21" s="57"/>
      <c r="S21" s="57"/>
      <c r="T21" s="57"/>
    </row>
    <row r="22" spans="1:20" s="407" customFormat="1">
      <c r="A22" s="59"/>
      <c r="B22" s="97"/>
      <c r="C22" s="1404" t="s">
        <v>241</v>
      </c>
      <c r="D22" s="1418"/>
      <c r="E22" s="1418"/>
      <c r="F22" s="1404" t="s">
        <v>242</v>
      </c>
      <c r="G22" s="1418" t="s">
        <v>242</v>
      </c>
      <c r="H22" s="1418"/>
      <c r="I22" s="1404" t="s">
        <v>243</v>
      </c>
      <c r="J22" s="1418"/>
      <c r="K22" s="1418" t="s">
        <v>243</v>
      </c>
      <c r="L22" s="59"/>
      <c r="M22" s="59"/>
      <c r="N22" s="59"/>
      <c r="O22" s="59"/>
      <c r="P22" s="59"/>
      <c r="Q22" s="59"/>
      <c r="R22" s="59"/>
      <c r="S22" s="59"/>
      <c r="T22" s="59"/>
    </row>
    <row r="23" spans="1:20" s="407" customFormat="1">
      <c r="A23" s="64"/>
      <c r="B23" s="98"/>
      <c r="C23" s="105" t="s">
        <v>244</v>
      </c>
      <c r="D23" s="105" t="s">
        <v>245</v>
      </c>
      <c r="E23" s="105" t="s">
        <v>246</v>
      </c>
      <c r="F23" s="105" t="s">
        <v>244</v>
      </c>
      <c r="G23" s="105" t="s">
        <v>245</v>
      </c>
      <c r="H23" s="105" t="s">
        <v>246</v>
      </c>
      <c r="I23" s="105" t="s">
        <v>244</v>
      </c>
      <c r="J23" s="105" t="s">
        <v>245</v>
      </c>
      <c r="K23" s="105" t="s">
        <v>246</v>
      </c>
      <c r="L23" s="64"/>
      <c r="M23" s="64"/>
      <c r="N23" s="64"/>
      <c r="O23" s="64"/>
      <c r="P23" s="64"/>
      <c r="Q23" s="64"/>
      <c r="R23" s="64"/>
      <c r="S23" s="64"/>
      <c r="T23" s="64"/>
    </row>
    <row r="24" spans="1:20">
      <c r="B24" s="415" t="s">
        <v>247</v>
      </c>
      <c r="C24" s="207">
        <v>787.79399999999998</v>
      </c>
      <c r="D24" s="207">
        <v>0</v>
      </c>
      <c r="E24" s="207">
        <v>787.79399999999998</v>
      </c>
      <c r="F24" s="207">
        <v>0</v>
      </c>
      <c r="G24" s="207">
        <v>0</v>
      </c>
      <c r="H24" s="207">
        <v>0</v>
      </c>
      <c r="I24" s="208">
        <v>474.27</v>
      </c>
      <c r="J24" s="207">
        <v>0</v>
      </c>
      <c r="K24" s="208">
        <v>474.27</v>
      </c>
    </row>
    <row r="25" spans="1:20" s="169" customFormat="1">
      <c r="B25" s="151" t="s">
        <v>248</v>
      </c>
      <c r="C25" s="209">
        <v>0</v>
      </c>
      <c r="D25" s="209">
        <v>0</v>
      </c>
      <c r="E25" s="209">
        <v>0</v>
      </c>
      <c r="F25" s="209">
        <v>0</v>
      </c>
      <c r="G25" s="209">
        <v>0</v>
      </c>
      <c r="H25" s="209">
        <v>0</v>
      </c>
      <c r="I25" s="210">
        <v>474.27</v>
      </c>
      <c r="J25" s="209">
        <v>0</v>
      </c>
      <c r="K25" s="210">
        <v>474.27</v>
      </c>
    </row>
    <row r="26" spans="1:20" s="169" customFormat="1">
      <c r="B26" s="154" t="s">
        <v>249</v>
      </c>
      <c r="C26" s="211">
        <v>0</v>
      </c>
      <c r="D26" s="211">
        <v>0</v>
      </c>
      <c r="E26" s="211">
        <v>0</v>
      </c>
      <c r="F26" s="211">
        <v>0</v>
      </c>
      <c r="G26" s="211">
        <v>0</v>
      </c>
      <c r="H26" s="211">
        <v>0</v>
      </c>
      <c r="I26" s="212">
        <v>0</v>
      </c>
      <c r="J26" s="211">
        <v>0</v>
      </c>
      <c r="K26" s="212">
        <v>0</v>
      </c>
    </row>
    <row r="27" spans="1:20" s="169" customFormat="1">
      <c r="B27" s="154" t="s">
        <v>250</v>
      </c>
      <c r="C27" s="211">
        <v>787.79399999999998</v>
      </c>
      <c r="D27" s="211">
        <v>0</v>
      </c>
      <c r="E27" s="211">
        <v>787.79399999999998</v>
      </c>
      <c r="F27" s="211">
        <v>0</v>
      </c>
      <c r="G27" s="211">
        <v>0</v>
      </c>
      <c r="H27" s="211">
        <v>0</v>
      </c>
      <c r="I27" s="211">
        <v>0</v>
      </c>
      <c r="J27" s="211">
        <v>0</v>
      </c>
      <c r="K27" s="211">
        <v>0</v>
      </c>
    </row>
    <row r="28" spans="1:20" s="169" customFormat="1">
      <c r="B28" s="151" t="s">
        <v>1841</v>
      </c>
      <c r="C28" s="209">
        <v>0</v>
      </c>
      <c r="D28" s="209">
        <v>0</v>
      </c>
      <c r="E28" s="209">
        <v>0</v>
      </c>
      <c r="F28" s="209">
        <v>0</v>
      </c>
      <c r="G28" s="209">
        <v>0</v>
      </c>
      <c r="H28" s="209">
        <v>0</v>
      </c>
      <c r="I28" s="209">
        <v>0</v>
      </c>
      <c r="J28" s="209">
        <v>0</v>
      </c>
      <c r="K28" s="209">
        <v>0</v>
      </c>
    </row>
    <row r="29" spans="1:20">
      <c r="B29" s="415" t="s">
        <v>251</v>
      </c>
      <c r="C29" s="207">
        <v>64.507000000000005</v>
      </c>
      <c r="D29" s="207">
        <v>1446.989</v>
      </c>
      <c r="E29" s="207">
        <v>1511.4960000000001</v>
      </c>
      <c r="F29" s="207">
        <v>0</v>
      </c>
      <c r="G29" s="207">
        <v>0</v>
      </c>
      <c r="H29" s="207">
        <v>0</v>
      </c>
      <c r="I29" s="208">
        <v>74.682000000000002</v>
      </c>
      <c r="J29" s="207">
        <v>0</v>
      </c>
      <c r="K29" s="208">
        <v>74.682000000000002</v>
      </c>
    </row>
    <row r="30" spans="1:20" s="169" customFormat="1">
      <c r="B30" s="151" t="s">
        <v>252</v>
      </c>
      <c r="C30" s="209">
        <v>22.748999999999999</v>
      </c>
      <c r="D30" s="209">
        <v>1446.989</v>
      </c>
      <c r="E30" s="209">
        <v>1469.7380000000001</v>
      </c>
      <c r="F30" s="209">
        <v>0</v>
      </c>
      <c r="G30" s="209">
        <v>0</v>
      </c>
      <c r="H30" s="209">
        <v>0</v>
      </c>
      <c r="I30" s="210">
        <v>43.82</v>
      </c>
      <c r="J30" s="209">
        <v>0</v>
      </c>
      <c r="K30" s="210">
        <v>43.82</v>
      </c>
    </row>
    <row r="31" spans="1:20" s="169" customFormat="1">
      <c r="B31" s="154" t="s">
        <v>253</v>
      </c>
      <c r="C31" s="211">
        <v>0</v>
      </c>
      <c r="D31" s="211">
        <v>0</v>
      </c>
      <c r="E31" s="211">
        <v>0</v>
      </c>
      <c r="F31" s="211">
        <v>0</v>
      </c>
      <c r="G31" s="211">
        <v>0</v>
      </c>
      <c r="H31" s="211">
        <v>0</v>
      </c>
      <c r="I31" s="212">
        <v>1.02</v>
      </c>
      <c r="J31" s="211">
        <v>0</v>
      </c>
      <c r="K31" s="212">
        <v>1.02</v>
      </c>
    </row>
    <row r="32" spans="1:20" s="169" customFormat="1">
      <c r="B32" s="154" t="s">
        <v>254</v>
      </c>
      <c r="C32" s="211">
        <v>41.758000000000003</v>
      </c>
      <c r="D32" s="211">
        <v>0</v>
      </c>
      <c r="E32" s="211">
        <v>41.758000000000003</v>
      </c>
      <c r="F32" s="211">
        <v>0</v>
      </c>
      <c r="G32" s="211">
        <v>0</v>
      </c>
      <c r="H32" s="211">
        <v>0</v>
      </c>
      <c r="I32" s="211">
        <v>0</v>
      </c>
      <c r="J32" s="211">
        <v>0</v>
      </c>
      <c r="K32" s="211">
        <v>0</v>
      </c>
    </row>
    <row r="33" spans="2:11" s="169" customFormat="1">
      <c r="B33" s="154" t="s">
        <v>255</v>
      </c>
      <c r="C33" s="211">
        <v>0</v>
      </c>
      <c r="D33" s="211">
        <v>0</v>
      </c>
      <c r="E33" s="211">
        <v>0</v>
      </c>
      <c r="F33" s="211">
        <v>0</v>
      </c>
      <c r="G33" s="211">
        <v>0</v>
      </c>
      <c r="H33" s="211">
        <v>0</v>
      </c>
      <c r="I33" s="211">
        <v>29.841999999999999</v>
      </c>
      <c r="J33" s="211">
        <v>0</v>
      </c>
      <c r="K33" s="211">
        <v>29.841999999999999</v>
      </c>
    </row>
    <row r="34" spans="2:11" s="169" customFormat="1">
      <c r="B34" s="154" t="s">
        <v>1841</v>
      </c>
      <c r="C34" s="211">
        <v>0</v>
      </c>
      <c r="D34" s="211">
        <v>0</v>
      </c>
      <c r="E34" s="211">
        <v>0</v>
      </c>
      <c r="F34" s="211">
        <v>0</v>
      </c>
      <c r="G34" s="211">
        <v>0</v>
      </c>
      <c r="H34" s="211">
        <v>0</v>
      </c>
      <c r="I34" s="211">
        <v>0</v>
      </c>
      <c r="J34" s="211">
        <v>0</v>
      </c>
      <c r="K34" s="211">
        <v>0</v>
      </c>
    </row>
    <row r="35" spans="2:11">
      <c r="B35" s="67"/>
    </row>
    <row r="36" spans="2:11">
      <c r="F36" s="1460"/>
      <c r="G36" s="1460"/>
    </row>
    <row r="37" spans="2:11">
      <c r="F37" s="1460"/>
      <c r="G37" s="1460"/>
    </row>
  </sheetData>
  <mergeCells count="9">
    <mergeCell ref="B2:N2"/>
    <mergeCell ref="F36:G37"/>
    <mergeCell ref="C5:F5"/>
    <mergeCell ref="G5:J5"/>
    <mergeCell ref="K5:N5"/>
    <mergeCell ref="B20:K20"/>
    <mergeCell ref="C22:E22"/>
    <mergeCell ref="F22:H22"/>
    <mergeCell ref="I22:K22"/>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zoomScaleNormal="100" workbookViewId="0">
      <selection activeCell="E14" sqref="E14"/>
    </sheetView>
  </sheetViews>
  <sheetFormatPr baseColWidth="10" defaultColWidth="14.5" defaultRowHeight="15" customHeight="1"/>
  <cols>
    <col min="1" max="1" width="8.69921875" style="994" customWidth="1"/>
    <col min="2" max="2" width="32.69921875" style="994" customWidth="1"/>
    <col min="3" max="3" width="13.296875" style="994" customWidth="1"/>
    <col min="4" max="4" width="12" style="994" customWidth="1"/>
    <col min="5" max="5" width="10" style="994" customWidth="1"/>
    <col min="6" max="6" width="12.19921875" style="994" customWidth="1"/>
    <col min="7" max="7" width="11.296875" style="994" customWidth="1"/>
    <col min="8" max="8" width="10" style="994" customWidth="1"/>
    <col min="9" max="9" width="13.296875" style="994" customWidth="1"/>
    <col min="10" max="10" width="11" style="994" customWidth="1"/>
    <col min="11" max="11" width="16.69921875" style="994" customWidth="1"/>
    <col min="12" max="12" width="10" style="994" customWidth="1"/>
    <col min="13" max="13" width="11.5" style="994" customWidth="1"/>
    <col min="14" max="26" width="9" style="994" customWidth="1"/>
    <col min="27" max="16384" width="14.5" style="994"/>
  </cols>
  <sheetData>
    <row r="1" spans="1:26" ht="13.5" customHeight="1">
      <c r="A1" s="1062"/>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row>
    <row r="2" spans="1:26" ht="13.5" customHeight="1">
      <c r="A2" s="1062"/>
      <c r="B2" s="1437" t="s">
        <v>2707</v>
      </c>
      <c r="C2" s="1437"/>
      <c r="D2" s="1437"/>
      <c r="E2" s="1437"/>
      <c r="F2" s="1437"/>
      <c r="G2" s="1437"/>
      <c r="H2" s="1437"/>
      <c r="I2" s="1437"/>
      <c r="J2" s="1437"/>
      <c r="K2" s="1437"/>
      <c r="L2" s="1062"/>
      <c r="M2" s="1062"/>
      <c r="N2" s="1062"/>
      <c r="O2" s="1062"/>
      <c r="P2" s="1062"/>
      <c r="Q2" s="1062"/>
      <c r="R2" s="1062"/>
      <c r="S2" s="1062"/>
      <c r="T2" s="1062"/>
      <c r="U2" s="1062"/>
      <c r="V2" s="1062"/>
      <c r="W2" s="1062"/>
      <c r="X2" s="1062"/>
      <c r="Y2" s="1062"/>
      <c r="Z2" s="1062"/>
    </row>
    <row r="3" spans="1:26" ht="13.5" customHeight="1">
      <c r="A3" s="1063"/>
      <c r="B3" s="1064"/>
      <c r="C3" s="1064"/>
      <c r="D3" s="1064"/>
      <c r="E3" s="1064"/>
      <c r="F3" s="1064"/>
      <c r="G3" s="1064"/>
      <c r="H3" s="1064"/>
      <c r="I3" s="1064"/>
      <c r="M3" s="1062"/>
      <c r="N3" s="1062"/>
      <c r="O3" s="1062"/>
      <c r="P3" s="1062"/>
      <c r="Q3" s="1062"/>
      <c r="R3" s="1062"/>
      <c r="S3" s="1062"/>
      <c r="T3" s="1062"/>
      <c r="U3" s="1062"/>
      <c r="V3" s="1062"/>
      <c r="W3" s="1062"/>
      <c r="X3" s="1062"/>
      <c r="Y3" s="1062"/>
      <c r="Z3" s="1062"/>
    </row>
    <row r="4" spans="1:26" ht="13.5" customHeight="1">
      <c r="A4" s="1063"/>
      <c r="B4" s="1065"/>
      <c r="C4" s="1065"/>
      <c r="D4" s="1065"/>
      <c r="E4" s="1065"/>
      <c r="F4" s="1065"/>
      <c r="J4" s="1065"/>
      <c r="K4" s="1065"/>
      <c r="L4" s="1062"/>
      <c r="M4" s="1062"/>
      <c r="N4" s="1062"/>
      <c r="O4" s="1062"/>
      <c r="P4" s="1062"/>
      <c r="Q4" s="1062"/>
      <c r="R4" s="1062"/>
      <c r="S4" s="1062"/>
      <c r="T4" s="1062"/>
      <c r="U4" s="1062"/>
      <c r="V4" s="1062"/>
      <c r="W4" s="1062"/>
      <c r="X4" s="1062"/>
      <c r="Y4" s="1062"/>
      <c r="Z4" s="1062"/>
    </row>
    <row r="5" spans="1:26" ht="12.75" customHeight="1">
      <c r="A5" s="1063"/>
      <c r="B5" s="1066"/>
      <c r="C5" s="1379" t="s">
        <v>241</v>
      </c>
      <c r="D5" s="1379"/>
      <c r="E5" s="1379"/>
      <c r="F5" s="1379"/>
      <c r="G5" s="1379" t="s">
        <v>242</v>
      </c>
      <c r="H5" s="1379"/>
      <c r="I5" s="1379"/>
      <c r="J5" s="1379"/>
      <c r="K5" s="1379" t="s">
        <v>243</v>
      </c>
      <c r="L5" s="1379"/>
      <c r="M5" s="1379"/>
      <c r="N5" s="1379"/>
      <c r="O5" s="1063"/>
      <c r="P5" s="1063"/>
      <c r="Q5" s="1063"/>
      <c r="R5" s="1063"/>
      <c r="S5" s="1063"/>
      <c r="T5" s="1063"/>
      <c r="U5" s="1063"/>
      <c r="V5" s="1063"/>
      <c r="W5" s="1063"/>
      <c r="X5" s="1063"/>
      <c r="Y5" s="1063"/>
      <c r="Z5" s="1063"/>
    </row>
    <row r="6" spans="1:26" ht="26.25" customHeight="1">
      <c r="A6" s="1067"/>
      <c r="B6" s="1068"/>
      <c r="C6" s="1069" t="s">
        <v>244</v>
      </c>
      <c r="D6" s="1070" t="s">
        <v>1840</v>
      </c>
      <c r="E6" s="1069" t="s">
        <v>245</v>
      </c>
      <c r="F6" s="1069" t="s">
        <v>246</v>
      </c>
      <c r="G6" s="1069" t="s">
        <v>244</v>
      </c>
      <c r="H6" s="1070" t="s">
        <v>1840</v>
      </c>
      <c r="I6" s="1069" t="s">
        <v>245</v>
      </c>
      <c r="J6" s="1069" t="s">
        <v>246</v>
      </c>
      <c r="K6" s="1069" t="s">
        <v>244</v>
      </c>
      <c r="L6" s="1070" t="s">
        <v>1840</v>
      </c>
      <c r="M6" s="1069" t="s">
        <v>245</v>
      </c>
      <c r="N6" s="1069" t="s">
        <v>246</v>
      </c>
      <c r="O6" s="1067"/>
      <c r="P6" s="1067"/>
      <c r="Q6" s="1067"/>
      <c r="R6" s="1067"/>
      <c r="S6" s="1067"/>
      <c r="T6" s="1067"/>
      <c r="U6" s="1067"/>
      <c r="V6" s="1067"/>
      <c r="W6" s="1067"/>
      <c r="X6" s="1067"/>
      <c r="Y6" s="1067"/>
      <c r="Z6" s="1067"/>
    </row>
    <row r="7" spans="1:26" ht="18" customHeight="1">
      <c r="A7" s="1062"/>
      <c r="B7" s="1071" t="s">
        <v>247</v>
      </c>
      <c r="C7" s="36">
        <v>8.7999999999999995E-2</v>
      </c>
      <c r="D7" s="1072">
        <v>0</v>
      </c>
      <c r="E7" s="1072">
        <v>0</v>
      </c>
      <c r="F7" s="36">
        <v>8.7999999999999995E-2</v>
      </c>
      <c r="G7" s="1072">
        <v>0</v>
      </c>
      <c r="H7" s="1072">
        <v>0</v>
      </c>
      <c r="I7" s="1073">
        <v>0</v>
      </c>
      <c r="J7" s="1072">
        <v>0</v>
      </c>
      <c r="K7" s="1073">
        <v>16.372</v>
      </c>
      <c r="L7" s="1073">
        <v>0</v>
      </c>
      <c r="M7" s="1073">
        <v>0</v>
      </c>
      <c r="N7" s="1073">
        <v>16.372</v>
      </c>
      <c r="O7" s="1062"/>
      <c r="P7" s="1062"/>
      <c r="Q7" s="1062"/>
      <c r="R7" s="1062"/>
      <c r="S7" s="1062"/>
      <c r="T7" s="1062"/>
      <c r="U7" s="1062"/>
      <c r="V7" s="1062"/>
      <c r="W7" s="1062"/>
      <c r="X7" s="1062"/>
      <c r="Y7" s="1062"/>
      <c r="Z7" s="1062"/>
    </row>
    <row r="8" spans="1:26" ht="13.5" customHeight="1">
      <c r="A8" s="1074"/>
      <c r="B8" s="115" t="s">
        <v>248</v>
      </c>
      <c r="C8" s="156">
        <v>8.7999999999999995E-2</v>
      </c>
      <c r="D8" s="209">
        <v>0</v>
      </c>
      <c r="E8" s="209">
        <v>0</v>
      </c>
      <c r="F8" s="156">
        <v>8.7999999999999995E-2</v>
      </c>
      <c r="G8" s="209">
        <v>0</v>
      </c>
      <c r="H8" s="209">
        <v>0</v>
      </c>
      <c r="I8" s="210">
        <v>0</v>
      </c>
      <c r="J8" s="209">
        <v>0</v>
      </c>
      <c r="K8" s="210">
        <v>16.372</v>
      </c>
      <c r="L8" s="210">
        <v>0</v>
      </c>
      <c r="M8" s="210">
        <v>0</v>
      </c>
      <c r="N8" s="210">
        <v>16.372</v>
      </c>
      <c r="O8" s="1062"/>
      <c r="P8" s="1062"/>
      <c r="Q8" s="1062"/>
      <c r="R8" s="1062"/>
      <c r="S8" s="1062"/>
      <c r="T8" s="1062"/>
      <c r="U8" s="1062"/>
      <c r="V8" s="1062"/>
      <c r="W8" s="1062"/>
      <c r="X8" s="1062"/>
      <c r="Y8" s="1062"/>
      <c r="Z8" s="1062"/>
    </row>
    <row r="9" spans="1:26" ht="13.5" customHeight="1">
      <c r="A9" s="1074"/>
      <c r="B9" s="182" t="s">
        <v>249</v>
      </c>
      <c r="C9" s="211">
        <v>0</v>
      </c>
      <c r="D9" s="211">
        <v>0</v>
      </c>
      <c r="E9" s="211">
        <v>0</v>
      </c>
      <c r="F9" s="211">
        <v>0</v>
      </c>
      <c r="G9" s="211">
        <v>0</v>
      </c>
      <c r="H9" s="211">
        <v>0</v>
      </c>
      <c r="I9" s="212">
        <v>0</v>
      </c>
      <c r="J9" s="211">
        <v>0</v>
      </c>
      <c r="K9" s="212">
        <v>0</v>
      </c>
      <c r="L9" s="212">
        <v>0</v>
      </c>
      <c r="M9" s="212">
        <v>0</v>
      </c>
      <c r="N9" s="212">
        <v>0</v>
      </c>
      <c r="O9" s="1062"/>
      <c r="P9" s="1062"/>
      <c r="Q9" s="1062"/>
      <c r="R9" s="1062"/>
      <c r="S9" s="1062"/>
      <c r="T9" s="1062"/>
      <c r="U9" s="1062"/>
      <c r="V9" s="1062"/>
      <c r="W9" s="1062"/>
      <c r="X9" s="1062"/>
      <c r="Y9" s="1062"/>
      <c r="Z9" s="1062"/>
    </row>
    <row r="10" spans="1:26" ht="13.5" customHeight="1">
      <c r="A10" s="1074"/>
      <c r="B10" s="182" t="s">
        <v>250</v>
      </c>
      <c r="C10" s="211">
        <v>0</v>
      </c>
      <c r="D10" s="211">
        <v>0</v>
      </c>
      <c r="E10" s="211">
        <v>0</v>
      </c>
      <c r="F10" s="211">
        <v>0</v>
      </c>
      <c r="G10" s="211">
        <v>0</v>
      </c>
      <c r="H10" s="211">
        <v>0</v>
      </c>
      <c r="I10" s="211">
        <v>0</v>
      </c>
      <c r="J10" s="211">
        <v>0</v>
      </c>
      <c r="K10" s="211">
        <v>0</v>
      </c>
      <c r="L10" s="211">
        <v>0</v>
      </c>
      <c r="M10" s="211">
        <v>0</v>
      </c>
      <c r="N10" s="211">
        <v>0</v>
      </c>
      <c r="O10" s="1062"/>
      <c r="P10" s="1062"/>
      <c r="Q10" s="1062"/>
      <c r="R10" s="1062"/>
      <c r="S10" s="1062"/>
      <c r="T10" s="1062"/>
      <c r="U10" s="1062"/>
      <c r="V10" s="1062"/>
      <c r="W10" s="1062"/>
      <c r="X10" s="1062"/>
      <c r="Y10" s="1062"/>
      <c r="Z10" s="1062"/>
    </row>
    <row r="11" spans="1:26" ht="13.5" customHeight="1">
      <c r="A11" s="1074"/>
      <c r="B11" s="115" t="s">
        <v>1841</v>
      </c>
      <c r="C11" s="209">
        <v>0</v>
      </c>
      <c r="D11" s="209">
        <v>0</v>
      </c>
      <c r="E11" s="209">
        <v>0</v>
      </c>
      <c r="F11" s="209">
        <v>0</v>
      </c>
      <c r="G11" s="209">
        <v>0</v>
      </c>
      <c r="H11" s="209">
        <v>0</v>
      </c>
      <c r="I11" s="209">
        <v>0</v>
      </c>
      <c r="J11" s="209">
        <v>0</v>
      </c>
      <c r="K11" s="209">
        <v>0</v>
      </c>
      <c r="L11" s="209">
        <v>0</v>
      </c>
      <c r="M11" s="209">
        <v>0</v>
      </c>
      <c r="N11" s="209">
        <v>0</v>
      </c>
      <c r="O11" s="1062"/>
      <c r="P11" s="1062"/>
      <c r="Q11" s="1062"/>
      <c r="R11" s="1062"/>
      <c r="S11" s="1062"/>
      <c r="T11" s="1062"/>
      <c r="U11" s="1062"/>
      <c r="V11" s="1062"/>
      <c r="W11" s="1062"/>
      <c r="X11" s="1062"/>
      <c r="Y11" s="1062"/>
      <c r="Z11" s="1062"/>
    </row>
    <row r="12" spans="1:26" ht="18" customHeight="1">
      <c r="A12" s="1062"/>
      <c r="B12" s="1071" t="s">
        <v>251</v>
      </c>
      <c r="C12" s="1072">
        <v>0</v>
      </c>
      <c r="D12" s="1072">
        <v>0</v>
      </c>
      <c r="E12" s="1072">
        <v>0</v>
      </c>
      <c r="F12" s="1072">
        <v>0</v>
      </c>
      <c r="G12" s="1072">
        <v>0</v>
      </c>
      <c r="H12" s="1072">
        <v>0</v>
      </c>
      <c r="I12" s="1073">
        <v>0</v>
      </c>
      <c r="J12" s="1072">
        <v>0</v>
      </c>
      <c r="K12" s="1073">
        <v>0</v>
      </c>
      <c r="L12" s="1073">
        <v>0</v>
      </c>
      <c r="M12" s="1073">
        <v>0</v>
      </c>
      <c r="N12" s="1073">
        <v>0</v>
      </c>
      <c r="O12" s="1062"/>
      <c r="P12" s="1062"/>
      <c r="Q12" s="1062"/>
      <c r="R12" s="1062"/>
      <c r="S12" s="1062"/>
      <c r="T12" s="1062"/>
      <c r="U12" s="1062"/>
      <c r="V12" s="1062"/>
      <c r="W12" s="1062"/>
      <c r="X12" s="1062"/>
      <c r="Y12" s="1062"/>
      <c r="Z12" s="1062"/>
    </row>
    <row r="13" spans="1:26" ht="13.5" customHeight="1">
      <c r="A13" s="1074"/>
      <c r="B13" s="115" t="s">
        <v>252</v>
      </c>
      <c r="C13" s="209">
        <v>0</v>
      </c>
      <c r="D13" s="209">
        <v>0</v>
      </c>
      <c r="E13" s="209">
        <v>0</v>
      </c>
      <c r="F13" s="209">
        <v>0</v>
      </c>
      <c r="G13" s="209">
        <v>0</v>
      </c>
      <c r="H13" s="209">
        <v>0</v>
      </c>
      <c r="I13" s="210">
        <v>0</v>
      </c>
      <c r="J13" s="209">
        <v>0</v>
      </c>
      <c r="K13" s="210">
        <v>0</v>
      </c>
      <c r="L13" s="210">
        <v>0</v>
      </c>
      <c r="M13" s="210">
        <v>0</v>
      </c>
      <c r="N13" s="210">
        <v>0</v>
      </c>
      <c r="O13" s="1062"/>
      <c r="P13" s="1062"/>
      <c r="Q13" s="1062"/>
      <c r="R13" s="1062"/>
      <c r="S13" s="1062"/>
      <c r="T13" s="1062"/>
      <c r="U13" s="1062"/>
      <c r="V13" s="1062"/>
      <c r="W13" s="1062"/>
      <c r="X13" s="1062"/>
      <c r="Y13" s="1062"/>
      <c r="Z13" s="1062"/>
    </row>
    <row r="14" spans="1:26" ht="13.5" customHeight="1">
      <c r="A14" s="1074"/>
      <c r="B14" s="182" t="s">
        <v>253</v>
      </c>
      <c r="C14" s="211">
        <v>0</v>
      </c>
      <c r="D14" s="211">
        <v>0</v>
      </c>
      <c r="E14" s="211">
        <v>0</v>
      </c>
      <c r="F14" s="211">
        <v>0</v>
      </c>
      <c r="G14" s="211">
        <v>0</v>
      </c>
      <c r="H14" s="211">
        <v>0</v>
      </c>
      <c r="I14" s="212">
        <v>0</v>
      </c>
      <c r="J14" s="211">
        <v>0</v>
      </c>
      <c r="K14" s="212">
        <v>0</v>
      </c>
      <c r="L14" s="212">
        <v>0</v>
      </c>
      <c r="M14" s="212">
        <v>0</v>
      </c>
      <c r="N14" s="212">
        <v>0</v>
      </c>
      <c r="O14" s="1062"/>
      <c r="P14" s="1062"/>
      <c r="Q14" s="1062"/>
      <c r="R14" s="1062"/>
      <c r="S14" s="1062"/>
      <c r="T14" s="1062"/>
      <c r="U14" s="1062"/>
      <c r="V14" s="1062"/>
      <c r="W14" s="1062"/>
      <c r="X14" s="1062"/>
      <c r="Y14" s="1062"/>
      <c r="Z14" s="1062"/>
    </row>
    <row r="15" spans="1:26" ht="13.5" customHeight="1">
      <c r="A15" s="1074"/>
      <c r="B15" s="182" t="s">
        <v>254</v>
      </c>
      <c r="C15" s="211">
        <v>0</v>
      </c>
      <c r="D15" s="211">
        <v>0</v>
      </c>
      <c r="E15" s="211">
        <v>0</v>
      </c>
      <c r="F15" s="211">
        <v>0</v>
      </c>
      <c r="G15" s="211">
        <v>0</v>
      </c>
      <c r="H15" s="211">
        <v>0</v>
      </c>
      <c r="I15" s="211">
        <v>0</v>
      </c>
      <c r="J15" s="211">
        <v>0</v>
      </c>
      <c r="K15" s="211">
        <v>0</v>
      </c>
      <c r="L15" s="211">
        <v>0</v>
      </c>
      <c r="M15" s="211">
        <v>0</v>
      </c>
      <c r="N15" s="211">
        <v>0</v>
      </c>
      <c r="O15" s="1062"/>
      <c r="P15" s="1062"/>
      <c r="Q15" s="1062"/>
      <c r="R15" s="1062"/>
      <c r="S15" s="1062"/>
      <c r="T15" s="1062"/>
      <c r="U15" s="1062"/>
      <c r="V15" s="1062"/>
      <c r="W15" s="1062"/>
      <c r="X15" s="1062"/>
      <c r="Y15" s="1062"/>
      <c r="Z15" s="1062"/>
    </row>
    <row r="16" spans="1:26" ht="13.5" customHeight="1">
      <c r="A16" s="1074"/>
      <c r="B16" s="182" t="s">
        <v>255</v>
      </c>
      <c r="C16" s="211">
        <v>0</v>
      </c>
      <c r="D16" s="211">
        <v>0</v>
      </c>
      <c r="E16" s="211">
        <v>0</v>
      </c>
      <c r="F16" s="211">
        <v>0</v>
      </c>
      <c r="G16" s="211">
        <v>0</v>
      </c>
      <c r="H16" s="211">
        <v>0</v>
      </c>
      <c r="I16" s="211">
        <v>0</v>
      </c>
      <c r="J16" s="211">
        <v>0</v>
      </c>
      <c r="K16" s="211">
        <v>0</v>
      </c>
      <c r="L16" s="211">
        <v>0</v>
      </c>
      <c r="M16" s="211">
        <v>0</v>
      </c>
      <c r="N16" s="211">
        <v>0</v>
      </c>
      <c r="O16" s="1062"/>
      <c r="P16" s="1062"/>
      <c r="Q16" s="1062"/>
      <c r="R16" s="1062"/>
      <c r="S16" s="1062"/>
      <c r="T16" s="1062"/>
      <c r="U16" s="1062"/>
      <c r="V16" s="1062"/>
      <c r="W16" s="1062"/>
      <c r="X16" s="1062"/>
      <c r="Y16" s="1062"/>
      <c r="Z16" s="1062"/>
    </row>
    <row r="17" spans="1:26" ht="13.5" customHeight="1">
      <c r="A17" s="1074"/>
      <c r="B17" s="182" t="s">
        <v>1841</v>
      </c>
      <c r="C17" s="211">
        <v>0</v>
      </c>
      <c r="D17" s="211">
        <v>0</v>
      </c>
      <c r="E17" s="211">
        <v>0</v>
      </c>
      <c r="F17" s="211">
        <v>0</v>
      </c>
      <c r="G17" s="211">
        <v>0</v>
      </c>
      <c r="H17" s="211">
        <v>0</v>
      </c>
      <c r="I17" s="211">
        <v>0</v>
      </c>
      <c r="J17" s="211">
        <v>0</v>
      </c>
      <c r="K17" s="211">
        <v>0</v>
      </c>
      <c r="L17" s="211">
        <v>0</v>
      </c>
      <c r="M17" s="211">
        <v>0</v>
      </c>
      <c r="N17" s="211">
        <v>0</v>
      </c>
      <c r="O17" s="1062"/>
      <c r="P17" s="1062"/>
      <c r="Q17" s="1062"/>
      <c r="R17" s="1062"/>
      <c r="S17" s="1062"/>
      <c r="T17" s="1062"/>
      <c r="U17" s="1062"/>
      <c r="V17" s="1062"/>
      <c r="W17" s="1062"/>
      <c r="X17" s="1062"/>
      <c r="Y17" s="1062"/>
      <c r="Z17" s="1062"/>
    </row>
    <row r="18" spans="1:26" ht="16.5" customHeight="1">
      <c r="A18" s="1062"/>
      <c r="B18" s="1489" t="s">
        <v>1842</v>
      </c>
      <c r="C18" s="1489"/>
      <c r="D18" s="1489"/>
      <c r="E18" s="1489"/>
      <c r="F18" s="1489"/>
      <c r="G18" s="1489"/>
      <c r="H18" s="1489"/>
      <c r="I18" s="1489"/>
      <c r="J18" s="1489"/>
      <c r="K18" s="1489"/>
      <c r="L18" s="1489"/>
      <c r="M18" s="1489"/>
      <c r="N18" s="1489"/>
      <c r="O18" s="1062"/>
      <c r="P18" s="1062"/>
      <c r="Q18" s="1062"/>
      <c r="R18" s="1062"/>
      <c r="S18" s="1062"/>
      <c r="T18" s="1062"/>
      <c r="U18" s="1062"/>
      <c r="V18" s="1062"/>
      <c r="W18" s="1062"/>
      <c r="X18" s="1062"/>
      <c r="Y18" s="1062"/>
      <c r="Z18" s="1062"/>
    </row>
    <row r="19" spans="1:26" ht="16.5" customHeight="1">
      <c r="A19" s="1062"/>
      <c r="B19" s="1075"/>
      <c r="C19" s="1076"/>
      <c r="D19" s="1076"/>
      <c r="E19" s="1076"/>
      <c r="F19" s="1076"/>
      <c r="G19" s="1076"/>
      <c r="H19" s="1076"/>
      <c r="I19" s="1076"/>
      <c r="J19" s="1076"/>
      <c r="K19" s="1076"/>
      <c r="L19" s="1062"/>
      <c r="M19" s="1062"/>
      <c r="N19" s="1062"/>
      <c r="O19" s="1062"/>
      <c r="P19" s="1062"/>
      <c r="Q19" s="1062"/>
      <c r="R19" s="1062"/>
      <c r="S19" s="1062"/>
      <c r="T19" s="1062"/>
      <c r="U19" s="1062"/>
      <c r="V19" s="1062"/>
      <c r="W19" s="1062"/>
      <c r="X19" s="1062"/>
      <c r="Y19" s="1062"/>
      <c r="Z19" s="1062"/>
    </row>
  </sheetData>
  <mergeCells count="5">
    <mergeCell ref="B2:K2"/>
    <mergeCell ref="C5:F5"/>
    <mergeCell ref="G5:J5"/>
    <mergeCell ref="K5:N5"/>
    <mergeCell ref="B18:N18"/>
  </mergeCells>
  <pageMargins left="0.7" right="0.7" top="0.75" bottom="0.75" header="0" footer="0"/>
  <pageSetup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showGridLines="0" zoomScaleNormal="100" workbookViewId="0">
      <selection activeCell="K7" sqref="K7"/>
    </sheetView>
  </sheetViews>
  <sheetFormatPr baseColWidth="10" defaultColWidth="9" defaultRowHeight="13"/>
  <cols>
    <col min="1" max="1" width="8.69921875" style="143" customWidth="1"/>
    <col min="2" max="2" width="37.19921875" style="143" customWidth="1"/>
    <col min="3" max="3" width="10.296875" style="143" bestFit="1" customWidth="1"/>
    <col min="4" max="4" width="10.5" style="143" bestFit="1" customWidth="1"/>
    <col min="5" max="5" width="11.5" style="143" bestFit="1" customWidth="1"/>
    <col min="6" max="6" width="14.19921875" style="143" bestFit="1" customWidth="1"/>
    <col min="7" max="7" width="8.5" style="143" customWidth="1"/>
    <col min="8" max="8" width="11.5" style="143" customWidth="1"/>
    <col min="9" max="10" width="10.5" style="143" customWidth="1"/>
    <col min="11" max="11" width="9.19921875" style="143" bestFit="1" customWidth="1"/>
    <col min="12" max="12" width="11.296875" style="143" customWidth="1"/>
    <col min="13" max="14" width="10.5" style="143" customWidth="1"/>
    <col min="15" max="15" width="9.296875" style="143" customWidth="1"/>
    <col min="16" max="16" width="11.69921875" style="143" customWidth="1"/>
    <col min="17" max="18" width="10.5" style="143" customWidth="1"/>
    <col min="19" max="19" width="10.19921875" style="143" customWidth="1"/>
    <col min="20" max="16384" width="9" style="143"/>
  </cols>
  <sheetData>
    <row r="2" spans="1:19">
      <c r="B2" s="1437" t="s">
        <v>2713</v>
      </c>
      <c r="C2" s="1437"/>
      <c r="D2" s="1437"/>
      <c r="E2" s="1437"/>
      <c r="F2" s="1437"/>
      <c r="G2" s="1437"/>
      <c r="H2" s="1437"/>
      <c r="I2" s="1437"/>
      <c r="J2" s="1437"/>
      <c r="K2" s="1437"/>
      <c r="L2" s="1437"/>
      <c r="M2" s="1437"/>
      <c r="N2" s="1437"/>
      <c r="O2" s="1437"/>
      <c r="P2" s="1437"/>
      <c r="Q2" s="1437"/>
      <c r="R2" s="1437"/>
      <c r="S2" s="1437"/>
    </row>
    <row r="3" spans="1:19">
      <c r="A3" s="146"/>
      <c r="B3" s="115"/>
      <c r="C3" s="115"/>
      <c r="D3" s="115"/>
      <c r="E3" s="115"/>
      <c r="F3" s="115"/>
      <c r="G3" s="115"/>
      <c r="H3" s="115"/>
      <c r="I3" s="115"/>
      <c r="J3" s="115"/>
      <c r="K3" s="115"/>
      <c r="L3" s="115"/>
      <c r="M3" s="115"/>
      <c r="N3" s="115"/>
      <c r="O3" s="115"/>
      <c r="P3" s="115"/>
      <c r="Q3" s="115"/>
      <c r="R3" s="115"/>
      <c r="S3" s="115"/>
    </row>
    <row r="4" spans="1:19">
      <c r="A4" s="146"/>
      <c r="B4" s="115"/>
      <c r="C4" s="115"/>
      <c r="D4" s="115"/>
      <c r="E4" s="115"/>
      <c r="F4" s="115"/>
      <c r="G4" s="115"/>
      <c r="H4" s="115"/>
      <c r="I4" s="115"/>
      <c r="J4" s="115"/>
      <c r="K4" s="115"/>
      <c r="L4" s="115"/>
      <c r="M4" s="115"/>
      <c r="N4" s="115"/>
      <c r="O4" s="115"/>
      <c r="P4" s="115"/>
      <c r="Q4" s="115"/>
      <c r="R4" s="115"/>
      <c r="S4" s="115"/>
    </row>
    <row r="5" spans="1:19" s="146" customFormat="1" ht="27.75" customHeight="1">
      <c r="B5" s="103"/>
      <c r="C5" s="1404" t="s">
        <v>256</v>
      </c>
      <c r="D5" s="1418"/>
      <c r="E5" s="1418"/>
      <c r="F5" s="1418"/>
      <c r="G5" s="1418"/>
      <c r="H5" s="1404" t="s">
        <v>257</v>
      </c>
      <c r="I5" s="1418"/>
      <c r="J5" s="1418"/>
      <c r="K5" s="1418"/>
      <c r="L5" s="1430" t="s">
        <v>258</v>
      </c>
      <c r="M5" s="1418"/>
      <c r="N5" s="1418"/>
      <c r="O5" s="1418"/>
      <c r="P5" s="1404" t="s">
        <v>259</v>
      </c>
      <c r="Q5" s="1418"/>
      <c r="R5" s="1418"/>
      <c r="S5" s="1418"/>
    </row>
    <row r="6" spans="1:19" s="146" customFormat="1" ht="39">
      <c r="B6" s="104"/>
      <c r="C6" s="951" t="s">
        <v>99</v>
      </c>
      <c r="D6" s="951" t="s">
        <v>24</v>
      </c>
      <c r="E6" s="951" t="s">
        <v>25</v>
      </c>
      <c r="F6" s="951" t="s">
        <v>26</v>
      </c>
      <c r="G6" s="105" t="s">
        <v>27</v>
      </c>
      <c r="H6" s="951" t="s">
        <v>100</v>
      </c>
      <c r="I6" s="951" t="s">
        <v>1384</v>
      </c>
      <c r="J6" s="951" t="s">
        <v>101</v>
      </c>
      <c r="K6" s="213">
        <v>12.5</v>
      </c>
      <c r="L6" s="951" t="s">
        <v>100</v>
      </c>
      <c r="M6" s="951" t="s">
        <v>1384</v>
      </c>
      <c r="N6" s="951" t="s">
        <v>101</v>
      </c>
      <c r="O6" s="106">
        <v>12.5</v>
      </c>
      <c r="P6" s="951" t="s">
        <v>100</v>
      </c>
      <c r="Q6" s="951" t="s">
        <v>1384</v>
      </c>
      <c r="R6" s="951" t="s">
        <v>101</v>
      </c>
      <c r="S6" s="106">
        <v>12.5</v>
      </c>
    </row>
    <row r="7" spans="1:19">
      <c r="B7" s="851" t="s">
        <v>260</v>
      </c>
      <c r="C7" s="880">
        <v>74.998000000000005</v>
      </c>
      <c r="D7" s="880">
        <v>308.18700000000001</v>
      </c>
      <c r="E7" s="880">
        <v>49.542999999999999</v>
      </c>
      <c r="F7" s="880">
        <v>9.2899999999999991</v>
      </c>
      <c r="G7" s="880">
        <v>6.6</v>
      </c>
      <c r="H7" s="880">
        <v>0</v>
      </c>
      <c r="I7" s="880">
        <v>442.01799999999997</v>
      </c>
      <c r="J7" s="880">
        <v>0</v>
      </c>
      <c r="K7" s="880">
        <v>6.6</v>
      </c>
      <c r="L7" s="880">
        <v>0</v>
      </c>
      <c r="M7" s="880">
        <v>204.13299999999998</v>
      </c>
      <c r="N7" s="880">
        <v>0</v>
      </c>
      <c r="O7" s="208">
        <v>0</v>
      </c>
      <c r="P7" s="880">
        <v>0</v>
      </c>
      <c r="Q7" s="880">
        <v>16.330639999999999</v>
      </c>
      <c r="R7" s="880">
        <v>0</v>
      </c>
      <c r="S7" s="208">
        <v>0</v>
      </c>
    </row>
    <row r="8" spans="1:19" s="214" customFormat="1">
      <c r="B8" s="107" t="s">
        <v>2708</v>
      </c>
      <c r="C8" s="108">
        <v>74.998000000000005</v>
      </c>
      <c r="D8" s="108">
        <v>308.18700000000001</v>
      </c>
      <c r="E8" s="108">
        <v>49.542999999999999</v>
      </c>
      <c r="F8" s="108">
        <v>9.2899999999999991</v>
      </c>
      <c r="G8" s="108">
        <v>6.6</v>
      </c>
      <c r="H8" s="108">
        <v>0</v>
      </c>
      <c r="I8" s="108">
        <v>442.01799999999997</v>
      </c>
      <c r="J8" s="108">
        <v>0</v>
      </c>
      <c r="K8" s="108">
        <v>6.6</v>
      </c>
      <c r="L8" s="108">
        <v>0</v>
      </c>
      <c r="M8" s="108">
        <v>204.13299999999998</v>
      </c>
      <c r="N8" s="108">
        <v>0</v>
      </c>
      <c r="O8" s="108">
        <v>0</v>
      </c>
      <c r="P8" s="108">
        <v>0</v>
      </c>
      <c r="Q8" s="108">
        <v>16.330639999999999</v>
      </c>
      <c r="R8" s="108">
        <v>0</v>
      </c>
      <c r="S8" s="108">
        <v>0</v>
      </c>
    </row>
    <row r="9" spans="1:19" s="169" customFormat="1">
      <c r="B9" s="109" t="s">
        <v>2709</v>
      </c>
      <c r="C9" s="110">
        <v>74.998000000000005</v>
      </c>
      <c r="D9" s="110">
        <v>308.18700000000001</v>
      </c>
      <c r="E9" s="110">
        <v>49.542999999999999</v>
      </c>
      <c r="F9" s="110">
        <v>9.2899999999999991</v>
      </c>
      <c r="G9" s="110">
        <v>6.6</v>
      </c>
      <c r="H9" s="110">
        <v>0</v>
      </c>
      <c r="I9" s="110">
        <v>442.01799999999997</v>
      </c>
      <c r="J9" s="110">
        <v>0</v>
      </c>
      <c r="K9" s="110">
        <v>6.6</v>
      </c>
      <c r="L9" s="110">
        <v>0</v>
      </c>
      <c r="M9" s="110">
        <v>204.13299999999998</v>
      </c>
      <c r="N9" s="110">
        <v>0</v>
      </c>
      <c r="O9" s="110">
        <v>0</v>
      </c>
      <c r="P9" s="110">
        <v>0</v>
      </c>
      <c r="Q9" s="110">
        <v>16.330639999999999</v>
      </c>
      <c r="R9" s="110">
        <v>0</v>
      </c>
      <c r="S9" s="110">
        <v>0</v>
      </c>
    </row>
    <row r="10" spans="1:19" s="169" customFormat="1">
      <c r="B10" s="82" t="s">
        <v>261</v>
      </c>
      <c r="C10" s="111">
        <v>73.567999999999998</v>
      </c>
      <c r="D10" s="111">
        <v>268.97899999999998</v>
      </c>
      <c r="E10" s="111">
        <v>37.917999999999999</v>
      </c>
      <c r="F10" s="111">
        <v>7.68</v>
      </c>
      <c r="G10" s="111">
        <v>6.4569999999999999</v>
      </c>
      <c r="H10" s="111">
        <v>0</v>
      </c>
      <c r="I10" s="111">
        <v>388.14499999999998</v>
      </c>
      <c r="J10" s="111">
        <v>0</v>
      </c>
      <c r="K10" s="111">
        <v>6.4569999999999999</v>
      </c>
      <c r="L10" s="111">
        <v>0</v>
      </c>
      <c r="M10" s="111">
        <v>174.83699999999999</v>
      </c>
      <c r="N10" s="111">
        <v>0</v>
      </c>
      <c r="O10" s="111">
        <v>0</v>
      </c>
      <c r="P10" s="111">
        <v>0</v>
      </c>
      <c r="Q10" s="111">
        <v>13.98696</v>
      </c>
      <c r="R10" s="111">
        <v>0</v>
      </c>
      <c r="S10" s="111">
        <v>0</v>
      </c>
    </row>
    <row r="11" spans="1:19" s="169" customFormat="1">
      <c r="B11" s="112" t="s">
        <v>1178</v>
      </c>
      <c r="C11" s="111">
        <v>73.375</v>
      </c>
      <c r="D11" s="111">
        <v>0</v>
      </c>
      <c r="E11" s="111">
        <v>0</v>
      </c>
      <c r="F11" s="111">
        <v>0</v>
      </c>
      <c r="G11" s="111">
        <v>0</v>
      </c>
      <c r="H11" s="111">
        <v>0</v>
      </c>
      <c r="I11" s="111">
        <v>73.375</v>
      </c>
      <c r="J11" s="111">
        <v>0</v>
      </c>
      <c r="K11" s="111">
        <v>0</v>
      </c>
      <c r="L11" s="111">
        <v>0</v>
      </c>
      <c r="M11" s="111">
        <v>7.3380000000000001</v>
      </c>
      <c r="N11" s="111">
        <v>0</v>
      </c>
      <c r="O11" s="111">
        <v>0</v>
      </c>
      <c r="P11" s="111">
        <v>0</v>
      </c>
      <c r="Q11" s="111">
        <v>0.58704000000000001</v>
      </c>
      <c r="R11" s="111">
        <v>0</v>
      </c>
      <c r="S11" s="111">
        <v>0</v>
      </c>
    </row>
    <row r="12" spans="1:19" s="169" customFormat="1">
      <c r="B12" s="112" t="s">
        <v>262</v>
      </c>
      <c r="C12" s="101">
        <v>1.43</v>
      </c>
      <c r="D12" s="101">
        <v>39.207999999999998</v>
      </c>
      <c r="E12" s="101">
        <v>11.625</v>
      </c>
      <c r="F12" s="101">
        <v>1.61</v>
      </c>
      <c r="G12" s="101">
        <v>0.14299999999999999</v>
      </c>
      <c r="H12" s="101">
        <v>0</v>
      </c>
      <c r="I12" s="101">
        <v>53.872999999999998</v>
      </c>
      <c r="J12" s="101">
        <v>0</v>
      </c>
      <c r="K12" s="101">
        <v>0.14299999999999999</v>
      </c>
      <c r="L12" s="101">
        <v>0</v>
      </c>
      <c r="M12" s="101">
        <v>29.295999999999999</v>
      </c>
      <c r="N12" s="101">
        <v>0</v>
      </c>
      <c r="O12" s="101">
        <v>0</v>
      </c>
      <c r="P12" s="101">
        <v>0</v>
      </c>
      <c r="Q12" s="101">
        <v>2.34368</v>
      </c>
      <c r="R12" s="101">
        <v>0</v>
      </c>
      <c r="S12" s="101">
        <v>0</v>
      </c>
    </row>
    <row r="13" spans="1:19" s="169" customFormat="1">
      <c r="B13" s="112" t="s">
        <v>1178</v>
      </c>
      <c r="C13" s="111">
        <v>0</v>
      </c>
      <c r="D13" s="111">
        <v>0</v>
      </c>
      <c r="E13" s="111">
        <v>0</v>
      </c>
      <c r="F13" s="111">
        <v>0</v>
      </c>
      <c r="G13" s="111">
        <v>0</v>
      </c>
      <c r="H13" s="111">
        <v>0</v>
      </c>
      <c r="I13" s="111">
        <v>0</v>
      </c>
      <c r="J13" s="111">
        <v>0</v>
      </c>
      <c r="K13" s="111">
        <v>0</v>
      </c>
      <c r="L13" s="111">
        <v>0</v>
      </c>
      <c r="M13" s="111">
        <v>0</v>
      </c>
      <c r="N13" s="111">
        <v>0</v>
      </c>
      <c r="O13" s="111">
        <v>0</v>
      </c>
      <c r="P13" s="111">
        <v>0</v>
      </c>
      <c r="Q13" s="111">
        <v>0</v>
      </c>
      <c r="R13" s="111">
        <v>0</v>
      </c>
      <c r="S13" s="111">
        <v>0</v>
      </c>
    </row>
    <row r="14" spans="1:19" s="169" customFormat="1">
      <c r="B14" s="84" t="s">
        <v>2710</v>
      </c>
      <c r="C14" s="111">
        <v>0</v>
      </c>
      <c r="D14" s="111">
        <v>0</v>
      </c>
      <c r="E14" s="111">
        <v>0</v>
      </c>
      <c r="F14" s="111">
        <v>0</v>
      </c>
      <c r="G14" s="111">
        <v>0</v>
      </c>
      <c r="H14" s="111">
        <v>0</v>
      </c>
      <c r="I14" s="111">
        <v>0</v>
      </c>
      <c r="J14" s="111">
        <v>0</v>
      </c>
      <c r="K14" s="111">
        <v>0</v>
      </c>
      <c r="L14" s="111">
        <v>0</v>
      </c>
      <c r="M14" s="111">
        <v>0</v>
      </c>
      <c r="N14" s="111">
        <v>0</v>
      </c>
      <c r="O14" s="111">
        <v>0</v>
      </c>
      <c r="P14" s="111">
        <v>0</v>
      </c>
      <c r="Q14" s="111">
        <v>0</v>
      </c>
      <c r="R14" s="111">
        <v>0</v>
      </c>
      <c r="S14" s="111">
        <v>0</v>
      </c>
    </row>
    <row r="15" spans="1:19" s="214" customFormat="1">
      <c r="B15" s="82" t="s">
        <v>263</v>
      </c>
      <c r="C15" s="111">
        <v>0</v>
      </c>
      <c r="D15" s="111">
        <v>0</v>
      </c>
      <c r="E15" s="111">
        <v>0</v>
      </c>
      <c r="F15" s="111">
        <v>0</v>
      </c>
      <c r="G15" s="111">
        <v>0</v>
      </c>
      <c r="H15" s="111">
        <v>0</v>
      </c>
      <c r="I15" s="111">
        <v>0</v>
      </c>
      <c r="J15" s="111">
        <v>0</v>
      </c>
      <c r="K15" s="111">
        <v>0</v>
      </c>
      <c r="L15" s="111">
        <v>0</v>
      </c>
      <c r="M15" s="111">
        <v>0</v>
      </c>
      <c r="N15" s="111">
        <v>0</v>
      </c>
      <c r="O15" s="111">
        <v>0</v>
      </c>
      <c r="P15" s="111">
        <v>0</v>
      </c>
      <c r="Q15" s="111">
        <v>0</v>
      </c>
      <c r="R15" s="111">
        <v>0</v>
      </c>
      <c r="S15" s="111">
        <v>0</v>
      </c>
    </row>
    <row r="16" spans="1:19" s="169" customFormat="1">
      <c r="B16" s="82" t="s">
        <v>264</v>
      </c>
      <c r="C16" s="111">
        <v>0</v>
      </c>
      <c r="D16" s="111">
        <v>0</v>
      </c>
      <c r="E16" s="111">
        <v>0</v>
      </c>
      <c r="F16" s="111">
        <v>0</v>
      </c>
      <c r="G16" s="111">
        <v>0</v>
      </c>
      <c r="H16" s="111">
        <v>0</v>
      </c>
      <c r="I16" s="111">
        <v>0</v>
      </c>
      <c r="J16" s="111">
        <v>0</v>
      </c>
      <c r="K16" s="111">
        <v>0</v>
      </c>
      <c r="L16" s="111">
        <v>0</v>
      </c>
      <c r="M16" s="111">
        <v>0</v>
      </c>
      <c r="N16" s="111">
        <v>0</v>
      </c>
      <c r="O16" s="111">
        <v>0</v>
      </c>
      <c r="P16" s="111">
        <v>0</v>
      </c>
      <c r="Q16" s="111">
        <v>0</v>
      </c>
      <c r="R16" s="111">
        <v>0</v>
      </c>
      <c r="S16" s="111">
        <v>0</v>
      </c>
    </row>
    <row r="17" spans="2:19" s="169" customFormat="1">
      <c r="B17" s="107" t="s">
        <v>2711</v>
      </c>
      <c r="C17" s="108">
        <v>0</v>
      </c>
      <c r="D17" s="108">
        <v>0</v>
      </c>
      <c r="E17" s="108">
        <v>0</v>
      </c>
      <c r="F17" s="108">
        <v>0</v>
      </c>
      <c r="G17" s="108">
        <v>0</v>
      </c>
      <c r="H17" s="108">
        <v>0</v>
      </c>
      <c r="I17" s="108">
        <v>0</v>
      </c>
      <c r="J17" s="108">
        <v>0</v>
      </c>
      <c r="K17" s="108">
        <v>0</v>
      </c>
      <c r="L17" s="108">
        <v>0</v>
      </c>
      <c r="M17" s="108">
        <v>0</v>
      </c>
      <c r="N17" s="108">
        <v>0</v>
      </c>
      <c r="O17" s="108">
        <v>0</v>
      </c>
      <c r="P17" s="108">
        <v>0</v>
      </c>
      <c r="Q17" s="108">
        <v>0</v>
      </c>
      <c r="R17" s="108">
        <v>0</v>
      </c>
      <c r="S17" s="108">
        <v>0</v>
      </c>
    </row>
    <row r="18" spans="2:19" s="169" customFormat="1">
      <c r="B18" s="109" t="s">
        <v>2709</v>
      </c>
      <c r="C18" s="110">
        <v>0</v>
      </c>
      <c r="D18" s="110">
        <v>0</v>
      </c>
      <c r="E18" s="110">
        <v>0</v>
      </c>
      <c r="F18" s="110">
        <v>0</v>
      </c>
      <c r="G18" s="110">
        <v>0</v>
      </c>
      <c r="H18" s="110">
        <v>0</v>
      </c>
      <c r="I18" s="110">
        <v>0</v>
      </c>
      <c r="J18" s="110">
        <v>0</v>
      </c>
      <c r="K18" s="110">
        <v>0</v>
      </c>
      <c r="L18" s="110">
        <v>0</v>
      </c>
      <c r="M18" s="110">
        <v>0</v>
      </c>
      <c r="N18" s="110">
        <v>0</v>
      </c>
      <c r="O18" s="110">
        <v>0</v>
      </c>
      <c r="P18" s="110">
        <v>0</v>
      </c>
      <c r="Q18" s="110">
        <v>0</v>
      </c>
      <c r="R18" s="110">
        <v>0</v>
      </c>
      <c r="S18" s="110">
        <v>0</v>
      </c>
    </row>
    <row r="19" spans="2:19" s="169" customFormat="1">
      <c r="B19" s="82" t="s">
        <v>261</v>
      </c>
      <c r="C19" s="101">
        <v>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row>
    <row r="20" spans="2:19" s="169" customFormat="1">
      <c r="B20" s="82" t="s">
        <v>262</v>
      </c>
      <c r="C20" s="111">
        <v>0</v>
      </c>
      <c r="D20" s="111">
        <v>0</v>
      </c>
      <c r="E20" s="111">
        <v>0</v>
      </c>
      <c r="F20" s="111">
        <v>0</v>
      </c>
      <c r="G20" s="111">
        <v>0</v>
      </c>
      <c r="H20" s="111">
        <v>0</v>
      </c>
      <c r="I20" s="111">
        <v>0</v>
      </c>
      <c r="J20" s="111">
        <v>0</v>
      </c>
      <c r="K20" s="111">
        <v>0</v>
      </c>
      <c r="L20" s="111">
        <v>0</v>
      </c>
      <c r="M20" s="111">
        <v>0</v>
      </c>
      <c r="N20" s="111">
        <v>0</v>
      </c>
      <c r="O20" s="111">
        <v>0</v>
      </c>
      <c r="P20" s="111">
        <v>0</v>
      </c>
      <c r="Q20" s="111">
        <v>0</v>
      </c>
      <c r="R20" s="111">
        <v>0</v>
      </c>
      <c r="S20" s="111">
        <v>0</v>
      </c>
    </row>
    <row r="21" spans="2:19" s="169" customFormat="1">
      <c r="B21" s="84" t="s">
        <v>2710</v>
      </c>
      <c r="C21" s="111">
        <v>0</v>
      </c>
      <c r="D21" s="111">
        <v>0</v>
      </c>
      <c r="E21" s="111">
        <v>0</v>
      </c>
      <c r="F21" s="111">
        <v>0</v>
      </c>
      <c r="G21" s="111">
        <v>0</v>
      </c>
      <c r="H21" s="111">
        <v>0</v>
      </c>
      <c r="I21" s="111">
        <v>0</v>
      </c>
      <c r="J21" s="111">
        <v>0</v>
      </c>
      <c r="K21" s="111">
        <v>0</v>
      </c>
      <c r="L21" s="111">
        <v>0</v>
      </c>
      <c r="M21" s="111">
        <v>0</v>
      </c>
      <c r="N21" s="111">
        <v>0</v>
      </c>
      <c r="O21" s="111">
        <v>0</v>
      </c>
      <c r="P21" s="111">
        <v>0</v>
      </c>
      <c r="Q21" s="111">
        <v>0</v>
      </c>
      <c r="R21" s="111">
        <v>0</v>
      </c>
      <c r="S21" s="111">
        <v>0</v>
      </c>
    </row>
    <row r="22" spans="2:19">
      <c r="B22" s="82" t="s">
        <v>263</v>
      </c>
      <c r="C22" s="111">
        <v>0</v>
      </c>
      <c r="D22" s="111">
        <v>0</v>
      </c>
      <c r="E22" s="111">
        <v>0</v>
      </c>
      <c r="F22" s="111">
        <v>0</v>
      </c>
      <c r="G22" s="111">
        <v>0</v>
      </c>
      <c r="H22" s="111">
        <v>0</v>
      </c>
      <c r="I22" s="111">
        <v>0</v>
      </c>
      <c r="J22" s="111">
        <v>0</v>
      </c>
      <c r="K22" s="111">
        <v>0</v>
      </c>
      <c r="L22" s="111">
        <v>0</v>
      </c>
      <c r="M22" s="111">
        <v>0</v>
      </c>
      <c r="N22" s="111">
        <v>0</v>
      </c>
      <c r="O22" s="111">
        <v>0</v>
      </c>
      <c r="P22" s="111">
        <v>0</v>
      </c>
      <c r="Q22" s="111">
        <v>0</v>
      </c>
      <c r="R22" s="111">
        <v>0</v>
      </c>
      <c r="S22" s="111">
        <v>0</v>
      </c>
    </row>
    <row r="23" spans="2:19" s="876" customFormat="1">
      <c r="B23" s="82" t="s">
        <v>264</v>
      </c>
      <c r="C23" s="111">
        <v>0</v>
      </c>
      <c r="D23" s="111">
        <v>0</v>
      </c>
      <c r="E23" s="111">
        <v>0</v>
      </c>
      <c r="F23" s="111">
        <v>0</v>
      </c>
      <c r="G23" s="111">
        <v>0</v>
      </c>
      <c r="H23" s="111">
        <v>0</v>
      </c>
      <c r="I23" s="111">
        <v>0</v>
      </c>
      <c r="J23" s="111">
        <v>0</v>
      </c>
      <c r="K23" s="111">
        <v>0</v>
      </c>
      <c r="L23" s="111">
        <v>0</v>
      </c>
      <c r="M23" s="111">
        <v>0</v>
      </c>
      <c r="N23" s="111">
        <v>0</v>
      </c>
      <c r="O23" s="111">
        <v>0</v>
      </c>
      <c r="P23" s="111">
        <v>0</v>
      </c>
      <c r="Q23" s="111">
        <v>0</v>
      </c>
      <c r="R23" s="111">
        <v>0</v>
      </c>
      <c r="S23" s="111">
        <v>0</v>
      </c>
    </row>
    <row r="24" spans="2:19" s="876" customFormat="1">
      <c r="B24" s="67" t="s">
        <v>1177</v>
      </c>
      <c r="C24" s="881"/>
      <c r="D24" s="881"/>
      <c r="E24" s="881"/>
      <c r="F24" s="881"/>
      <c r="G24" s="881"/>
      <c r="H24" s="881"/>
      <c r="I24" s="881"/>
      <c r="J24" s="881"/>
      <c r="K24" s="881"/>
      <c r="L24" s="881"/>
      <c r="M24" s="881"/>
      <c r="N24" s="881"/>
      <c r="O24" s="881"/>
      <c r="P24" s="881"/>
      <c r="Q24" s="881"/>
      <c r="R24" s="881"/>
      <c r="S24" s="881"/>
    </row>
    <row r="25" spans="2:19" s="876" customFormat="1">
      <c r="B25" s="67"/>
      <c r="C25" s="881"/>
      <c r="D25" s="881"/>
      <c r="E25" s="881"/>
      <c r="F25" s="881"/>
      <c r="G25" s="881"/>
      <c r="H25" s="881"/>
      <c r="I25" s="881"/>
      <c r="J25" s="881"/>
      <c r="K25" s="881"/>
      <c r="L25" s="881"/>
      <c r="M25" s="881"/>
      <c r="N25" s="881"/>
      <c r="O25" s="881"/>
      <c r="P25" s="881"/>
      <c r="Q25" s="881"/>
      <c r="R25" s="881"/>
      <c r="S25" s="881"/>
    </row>
    <row r="26" spans="2:19" s="876" customFormat="1">
      <c r="C26" s="881"/>
      <c r="D26" s="881"/>
      <c r="E26" s="881"/>
      <c r="F26" s="881"/>
      <c r="G26" s="881"/>
      <c r="H26" s="881"/>
      <c r="I26" s="881"/>
      <c r="J26" s="881"/>
      <c r="K26" s="881"/>
      <c r="L26" s="881"/>
      <c r="M26" s="881"/>
      <c r="N26" s="881"/>
      <c r="O26" s="881"/>
      <c r="P26" s="881"/>
      <c r="Q26" s="881"/>
      <c r="R26" s="881"/>
      <c r="S26" s="881"/>
    </row>
    <row r="27" spans="2:19" s="876" customFormat="1">
      <c r="B27" s="87"/>
      <c r="C27" s="881"/>
      <c r="D27" s="881"/>
      <c r="E27" s="881"/>
      <c r="F27" s="881"/>
      <c r="G27" s="881"/>
      <c r="H27" s="881"/>
      <c r="I27" s="881"/>
      <c r="J27" s="881"/>
      <c r="K27" s="881"/>
      <c r="L27" s="881"/>
      <c r="M27" s="881"/>
      <c r="N27" s="881"/>
      <c r="O27" s="881"/>
      <c r="P27" s="881"/>
      <c r="Q27" s="881"/>
      <c r="R27" s="881"/>
      <c r="S27" s="881"/>
    </row>
    <row r="28" spans="2:19">
      <c r="B28" s="1437" t="s">
        <v>2712</v>
      </c>
      <c r="C28" s="1437"/>
      <c r="D28" s="1437"/>
      <c r="E28" s="1437"/>
      <c r="F28" s="1437"/>
      <c r="G28" s="1437"/>
      <c r="H28" s="1437"/>
      <c r="I28" s="1437"/>
      <c r="J28" s="1437"/>
      <c r="K28" s="1437"/>
      <c r="L28" s="1437"/>
      <c r="M28" s="1437"/>
      <c r="N28" s="1437"/>
      <c r="O28" s="1437"/>
      <c r="P28" s="1437"/>
      <c r="Q28" s="1437"/>
      <c r="R28" s="1437"/>
      <c r="S28" s="1437"/>
    </row>
    <row r="29" spans="2:19">
      <c r="B29" s="115"/>
      <c r="C29" s="115"/>
      <c r="D29" s="115"/>
      <c r="E29" s="115"/>
      <c r="F29" s="115"/>
      <c r="G29" s="115"/>
      <c r="H29" s="115"/>
      <c r="I29" s="115"/>
      <c r="J29" s="115"/>
      <c r="K29" s="115"/>
      <c r="L29" s="115"/>
      <c r="M29" s="115"/>
      <c r="N29" s="115"/>
      <c r="O29" s="115"/>
      <c r="P29" s="115"/>
      <c r="Q29" s="115"/>
      <c r="R29" s="115"/>
      <c r="S29" s="115"/>
    </row>
    <row r="30" spans="2:19" s="146" customFormat="1" ht="30.75" customHeight="1">
      <c r="B30" s="164"/>
      <c r="C30" s="1379" t="s">
        <v>256</v>
      </c>
      <c r="D30" s="1379"/>
      <c r="E30" s="1379"/>
      <c r="F30" s="1379"/>
      <c r="G30" s="1379"/>
      <c r="H30" s="1379" t="s">
        <v>257</v>
      </c>
      <c r="I30" s="1379"/>
      <c r="J30" s="1379"/>
      <c r="K30" s="1379"/>
      <c r="L30" s="1379" t="s">
        <v>258</v>
      </c>
      <c r="M30" s="1379"/>
      <c r="N30" s="1379"/>
      <c r="O30" s="1379"/>
      <c r="P30" s="1379" t="s">
        <v>259</v>
      </c>
      <c r="Q30" s="1379"/>
      <c r="R30" s="1379"/>
      <c r="S30" s="1379"/>
    </row>
    <row r="31" spans="2:19" s="146" customFormat="1" ht="39">
      <c r="B31" s="186"/>
      <c r="C31" s="951" t="s">
        <v>99</v>
      </c>
      <c r="D31" s="951" t="s">
        <v>24</v>
      </c>
      <c r="E31" s="951" t="s">
        <v>25</v>
      </c>
      <c r="F31" s="951" t="s">
        <v>26</v>
      </c>
      <c r="G31" s="105" t="s">
        <v>27</v>
      </c>
      <c r="H31" s="951" t="s">
        <v>100</v>
      </c>
      <c r="I31" s="951" t="s">
        <v>1384</v>
      </c>
      <c r="J31" s="951" t="s">
        <v>101</v>
      </c>
      <c r="K31" s="213">
        <v>12.5</v>
      </c>
      <c r="L31" s="951" t="s">
        <v>100</v>
      </c>
      <c r="M31" s="951" t="s">
        <v>1384</v>
      </c>
      <c r="N31" s="951" t="s">
        <v>101</v>
      </c>
      <c r="O31" s="106">
        <v>12.5</v>
      </c>
      <c r="P31" s="951" t="s">
        <v>100</v>
      </c>
      <c r="Q31" s="951" t="s">
        <v>1384</v>
      </c>
      <c r="R31" s="951" t="s">
        <v>101</v>
      </c>
      <c r="S31" s="106">
        <v>12.5</v>
      </c>
    </row>
    <row r="32" spans="2:19">
      <c r="B32" s="415" t="s">
        <v>260</v>
      </c>
      <c r="C32" s="208">
        <v>394.678</v>
      </c>
      <c r="D32" s="208">
        <v>120.13999999999999</v>
      </c>
      <c r="E32" s="208">
        <v>4.6890000000000001</v>
      </c>
      <c r="F32" s="208">
        <v>4.649</v>
      </c>
      <c r="G32" s="208">
        <v>24.791</v>
      </c>
      <c r="H32" s="208">
        <v>411.15800000000002</v>
      </c>
      <c r="I32" s="208">
        <v>0</v>
      </c>
      <c r="J32" s="208">
        <v>112.99799999999999</v>
      </c>
      <c r="K32" s="208">
        <v>24.791</v>
      </c>
      <c r="L32" s="208">
        <v>38.382999999999996</v>
      </c>
      <c r="M32" s="208">
        <v>0</v>
      </c>
      <c r="N32" s="208">
        <v>59.953999999999994</v>
      </c>
      <c r="O32" s="208">
        <v>0.61199999999999999</v>
      </c>
      <c r="P32" s="208">
        <v>3.07064</v>
      </c>
      <c r="Q32" s="208">
        <v>0</v>
      </c>
      <c r="R32" s="208">
        <v>4.7963199999999997</v>
      </c>
      <c r="S32" s="208">
        <v>0</v>
      </c>
    </row>
    <row r="33" spans="2:19" s="214" customFormat="1">
      <c r="B33" s="179" t="s">
        <v>2708</v>
      </c>
      <c r="C33" s="215">
        <v>394.678</v>
      </c>
      <c r="D33" s="215">
        <v>120.13999999999999</v>
      </c>
      <c r="E33" s="215">
        <v>4.6890000000000001</v>
      </c>
      <c r="F33" s="215">
        <v>4.649</v>
      </c>
      <c r="G33" s="215">
        <v>24.791</v>
      </c>
      <c r="H33" s="215">
        <v>411.15800000000002</v>
      </c>
      <c r="I33" s="215">
        <v>0</v>
      </c>
      <c r="J33" s="215">
        <v>112.99799999999999</v>
      </c>
      <c r="K33" s="215">
        <v>24.791</v>
      </c>
      <c r="L33" s="215">
        <v>38.382999999999996</v>
      </c>
      <c r="M33" s="215">
        <v>0</v>
      </c>
      <c r="N33" s="215">
        <v>59.953999999999994</v>
      </c>
      <c r="O33" s="215">
        <v>0.61199999999999999</v>
      </c>
      <c r="P33" s="215">
        <v>3.07064</v>
      </c>
      <c r="Q33" s="215">
        <v>0</v>
      </c>
      <c r="R33" s="215">
        <v>4.7963199999999997</v>
      </c>
      <c r="S33" s="215">
        <v>0</v>
      </c>
    </row>
    <row r="34" spans="2:19" s="169" customFormat="1">
      <c r="B34" s="170" t="s">
        <v>2709</v>
      </c>
      <c r="C34" s="216">
        <v>394.678</v>
      </c>
      <c r="D34" s="216">
        <v>120.13999999999999</v>
      </c>
      <c r="E34" s="216">
        <v>4.6890000000000001</v>
      </c>
      <c r="F34" s="216">
        <v>4.649</v>
      </c>
      <c r="G34" s="216">
        <v>24.791</v>
      </c>
      <c r="H34" s="216">
        <v>411.15800000000002</v>
      </c>
      <c r="I34" s="216">
        <v>0</v>
      </c>
      <c r="J34" s="216">
        <v>112.99799999999999</v>
      </c>
      <c r="K34" s="216">
        <v>24.791</v>
      </c>
      <c r="L34" s="216">
        <v>38.382999999999996</v>
      </c>
      <c r="M34" s="216">
        <v>0</v>
      </c>
      <c r="N34" s="216">
        <v>59.953999999999994</v>
      </c>
      <c r="O34" s="216">
        <v>0.61199999999999999</v>
      </c>
      <c r="P34" s="216">
        <v>3.07064</v>
      </c>
      <c r="Q34" s="216">
        <v>0</v>
      </c>
      <c r="R34" s="216">
        <v>4.7963199999999997</v>
      </c>
      <c r="S34" s="216">
        <v>0</v>
      </c>
    </row>
    <row r="35" spans="2:19" s="169" customFormat="1">
      <c r="B35" s="154" t="s">
        <v>261</v>
      </c>
      <c r="C35" s="211">
        <v>388.37299999999999</v>
      </c>
      <c r="D35" s="211">
        <v>51.762999999999998</v>
      </c>
      <c r="E35" s="211">
        <v>4.6890000000000001</v>
      </c>
      <c r="F35" s="211">
        <v>4.649</v>
      </c>
      <c r="G35" s="211">
        <v>24.791</v>
      </c>
      <c r="H35" s="211">
        <v>380.29599999999999</v>
      </c>
      <c r="I35" s="211">
        <v>0</v>
      </c>
      <c r="J35" s="211">
        <v>69.177999999999997</v>
      </c>
      <c r="K35" s="211">
        <v>24.791</v>
      </c>
      <c r="L35" s="211">
        <v>29.896999999999998</v>
      </c>
      <c r="M35" s="211">
        <v>0</v>
      </c>
      <c r="N35" s="211">
        <v>39.159999999999997</v>
      </c>
      <c r="O35" s="211">
        <v>0.61199999999999999</v>
      </c>
      <c r="P35" s="211">
        <v>2.3917600000000001</v>
      </c>
      <c r="Q35" s="211">
        <v>0</v>
      </c>
      <c r="R35" s="211">
        <v>3.1327999999999996</v>
      </c>
      <c r="S35" s="211">
        <v>0</v>
      </c>
    </row>
    <row r="36" spans="2:19" s="169" customFormat="1">
      <c r="B36" s="154" t="s">
        <v>262</v>
      </c>
      <c r="C36" s="211">
        <v>6.3049999999999997</v>
      </c>
      <c r="D36" s="211">
        <v>68.376999999999995</v>
      </c>
      <c r="E36" s="211">
        <v>0</v>
      </c>
      <c r="F36" s="211">
        <v>0</v>
      </c>
      <c r="G36" s="211">
        <v>0</v>
      </c>
      <c r="H36" s="211">
        <v>30.861999999999998</v>
      </c>
      <c r="I36" s="211">
        <v>0</v>
      </c>
      <c r="J36" s="211">
        <v>43.82</v>
      </c>
      <c r="K36" s="211">
        <v>0</v>
      </c>
      <c r="L36" s="211">
        <v>8.4860000000000007</v>
      </c>
      <c r="M36" s="211">
        <v>0</v>
      </c>
      <c r="N36" s="211">
        <v>20.794</v>
      </c>
      <c r="O36" s="211">
        <v>0</v>
      </c>
      <c r="P36" s="211">
        <v>0.67888000000000004</v>
      </c>
      <c r="Q36" s="211">
        <v>0</v>
      </c>
      <c r="R36" s="211">
        <v>1.6635200000000001</v>
      </c>
      <c r="S36" s="211">
        <v>0</v>
      </c>
    </row>
    <row r="37" spans="2:19" s="169" customFormat="1">
      <c r="B37" s="154" t="s">
        <v>2710</v>
      </c>
      <c r="C37" s="211">
        <v>0</v>
      </c>
      <c r="D37" s="211">
        <v>0</v>
      </c>
      <c r="E37" s="211">
        <v>0</v>
      </c>
      <c r="F37" s="211">
        <v>0</v>
      </c>
      <c r="G37" s="211">
        <v>0</v>
      </c>
      <c r="H37" s="211">
        <v>0</v>
      </c>
      <c r="I37" s="211">
        <v>0</v>
      </c>
      <c r="J37" s="211">
        <v>0</v>
      </c>
      <c r="K37" s="211">
        <v>0</v>
      </c>
      <c r="L37" s="211">
        <v>0</v>
      </c>
      <c r="M37" s="211">
        <v>0</v>
      </c>
      <c r="N37" s="211">
        <v>0</v>
      </c>
      <c r="O37" s="211">
        <v>0</v>
      </c>
      <c r="P37" s="211">
        <v>0</v>
      </c>
      <c r="Q37" s="211">
        <v>0</v>
      </c>
      <c r="R37" s="211">
        <v>0</v>
      </c>
      <c r="S37" s="211">
        <v>0</v>
      </c>
    </row>
    <row r="38" spans="2:19" s="169" customFormat="1">
      <c r="B38" s="154" t="s">
        <v>263</v>
      </c>
      <c r="C38" s="211">
        <v>0</v>
      </c>
      <c r="D38" s="211">
        <v>0</v>
      </c>
      <c r="E38" s="211">
        <v>0</v>
      </c>
      <c r="F38" s="211">
        <v>0</v>
      </c>
      <c r="G38" s="211">
        <v>0</v>
      </c>
      <c r="H38" s="211">
        <v>0</v>
      </c>
      <c r="I38" s="211">
        <v>0</v>
      </c>
      <c r="J38" s="211">
        <v>0</v>
      </c>
      <c r="K38" s="211">
        <v>0</v>
      </c>
      <c r="L38" s="211">
        <v>0</v>
      </c>
      <c r="M38" s="211">
        <v>0</v>
      </c>
      <c r="N38" s="211">
        <v>0</v>
      </c>
      <c r="O38" s="211">
        <v>0</v>
      </c>
      <c r="P38" s="211">
        <v>0</v>
      </c>
      <c r="Q38" s="211">
        <v>0</v>
      </c>
      <c r="R38" s="211">
        <v>0</v>
      </c>
      <c r="S38" s="211">
        <v>0</v>
      </c>
    </row>
    <row r="39" spans="2:19" s="169" customFormat="1">
      <c r="B39" s="154" t="s">
        <v>264</v>
      </c>
      <c r="C39" s="211">
        <v>0</v>
      </c>
      <c r="D39" s="211">
        <v>0</v>
      </c>
      <c r="E39" s="211">
        <v>0</v>
      </c>
      <c r="F39" s="211">
        <v>0</v>
      </c>
      <c r="G39" s="211">
        <v>0</v>
      </c>
      <c r="H39" s="211">
        <v>0</v>
      </c>
      <c r="I39" s="211">
        <v>0</v>
      </c>
      <c r="J39" s="211">
        <v>0</v>
      </c>
      <c r="K39" s="211">
        <v>0</v>
      </c>
      <c r="L39" s="211">
        <v>0</v>
      </c>
      <c r="M39" s="211">
        <v>0</v>
      </c>
      <c r="N39" s="211">
        <v>0</v>
      </c>
      <c r="O39" s="211">
        <v>0</v>
      </c>
      <c r="P39" s="211">
        <v>0</v>
      </c>
      <c r="Q39" s="211">
        <v>0</v>
      </c>
      <c r="R39" s="211">
        <v>0</v>
      </c>
      <c r="S39" s="211">
        <v>0</v>
      </c>
    </row>
    <row r="40" spans="2:19" s="214" customFormat="1">
      <c r="B40" s="179" t="s">
        <v>2711</v>
      </c>
      <c r="C40" s="215">
        <v>0</v>
      </c>
      <c r="D40" s="215">
        <v>0</v>
      </c>
      <c r="E40" s="215">
        <v>0</v>
      </c>
      <c r="F40" s="215">
        <v>0</v>
      </c>
      <c r="G40" s="215">
        <v>0</v>
      </c>
      <c r="H40" s="215">
        <v>0</v>
      </c>
      <c r="I40" s="215">
        <v>0</v>
      </c>
      <c r="J40" s="215">
        <v>0</v>
      </c>
      <c r="K40" s="215">
        <v>0</v>
      </c>
      <c r="L40" s="215">
        <v>0</v>
      </c>
      <c r="M40" s="215">
        <v>0</v>
      </c>
      <c r="N40" s="215">
        <v>0</v>
      </c>
      <c r="O40" s="215">
        <v>0</v>
      </c>
      <c r="P40" s="215">
        <v>0</v>
      </c>
      <c r="Q40" s="215">
        <v>0</v>
      </c>
      <c r="R40" s="215">
        <v>0</v>
      </c>
      <c r="S40" s="215">
        <v>0</v>
      </c>
    </row>
    <row r="41" spans="2:19" s="169" customFormat="1">
      <c r="B41" s="170" t="s">
        <v>2709</v>
      </c>
      <c r="C41" s="216">
        <v>0</v>
      </c>
      <c r="D41" s="216">
        <v>0</v>
      </c>
      <c r="E41" s="216">
        <v>0</v>
      </c>
      <c r="F41" s="216">
        <v>0</v>
      </c>
      <c r="G41" s="216">
        <v>0</v>
      </c>
      <c r="H41" s="216">
        <v>0</v>
      </c>
      <c r="I41" s="216">
        <v>0</v>
      </c>
      <c r="J41" s="216">
        <v>0</v>
      </c>
      <c r="K41" s="216">
        <v>0</v>
      </c>
      <c r="L41" s="216">
        <v>0</v>
      </c>
      <c r="M41" s="216">
        <v>0</v>
      </c>
      <c r="N41" s="216">
        <v>0</v>
      </c>
      <c r="O41" s="216">
        <v>0</v>
      </c>
      <c r="P41" s="216">
        <v>0</v>
      </c>
      <c r="Q41" s="216">
        <v>0</v>
      </c>
      <c r="R41" s="216">
        <v>0</v>
      </c>
      <c r="S41" s="216">
        <v>0</v>
      </c>
    </row>
    <row r="42" spans="2:19" s="169" customFormat="1">
      <c r="B42" s="154" t="s">
        <v>261</v>
      </c>
      <c r="C42" s="211">
        <v>0</v>
      </c>
      <c r="D42" s="211">
        <v>0</v>
      </c>
      <c r="E42" s="211">
        <v>0</v>
      </c>
      <c r="F42" s="211">
        <v>0</v>
      </c>
      <c r="G42" s="211">
        <v>0</v>
      </c>
      <c r="H42" s="211">
        <v>0</v>
      </c>
      <c r="I42" s="211">
        <v>0</v>
      </c>
      <c r="J42" s="211">
        <v>0</v>
      </c>
      <c r="K42" s="211">
        <v>0</v>
      </c>
      <c r="L42" s="211">
        <v>0</v>
      </c>
      <c r="M42" s="211">
        <v>0</v>
      </c>
      <c r="N42" s="211">
        <v>0</v>
      </c>
      <c r="O42" s="211">
        <v>0</v>
      </c>
      <c r="P42" s="211">
        <v>0</v>
      </c>
      <c r="Q42" s="211">
        <v>0</v>
      </c>
      <c r="R42" s="211">
        <v>0</v>
      </c>
      <c r="S42" s="211">
        <v>0</v>
      </c>
    </row>
    <row r="43" spans="2:19" s="169" customFormat="1">
      <c r="B43" s="154" t="s">
        <v>262</v>
      </c>
      <c r="C43" s="211">
        <v>0</v>
      </c>
      <c r="D43" s="211">
        <v>0</v>
      </c>
      <c r="E43" s="211">
        <v>0</v>
      </c>
      <c r="F43" s="211">
        <v>0</v>
      </c>
      <c r="G43" s="211">
        <v>0</v>
      </c>
      <c r="H43" s="211">
        <v>0</v>
      </c>
      <c r="I43" s="211">
        <v>0</v>
      </c>
      <c r="J43" s="211">
        <v>0</v>
      </c>
      <c r="K43" s="211">
        <v>0</v>
      </c>
      <c r="L43" s="211">
        <v>0</v>
      </c>
      <c r="M43" s="211">
        <v>0</v>
      </c>
      <c r="N43" s="211">
        <v>0</v>
      </c>
      <c r="O43" s="211">
        <v>0</v>
      </c>
      <c r="P43" s="211">
        <v>0</v>
      </c>
      <c r="Q43" s="211">
        <v>0</v>
      </c>
      <c r="R43" s="211">
        <v>0</v>
      </c>
      <c r="S43" s="211">
        <v>0</v>
      </c>
    </row>
    <row r="44" spans="2:19" s="169" customFormat="1">
      <c r="B44" s="154" t="s">
        <v>2710</v>
      </c>
      <c r="C44" s="211">
        <v>0</v>
      </c>
      <c r="D44" s="211">
        <v>0</v>
      </c>
      <c r="E44" s="211">
        <v>0</v>
      </c>
      <c r="F44" s="211">
        <v>0</v>
      </c>
      <c r="G44" s="211">
        <v>0</v>
      </c>
      <c r="H44" s="211">
        <v>0</v>
      </c>
      <c r="I44" s="211">
        <v>0</v>
      </c>
      <c r="J44" s="211">
        <v>0</v>
      </c>
      <c r="K44" s="211">
        <v>0</v>
      </c>
      <c r="L44" s="211">
        <v>0</v>
      </c>
      <c r="M44" s="211">
        <v>0</v>
      </c>
      <c r="N44" s="211">
        <v>0</v>
      </c>
      <c r="O44" s="211">
        <v>0</v>
      </c>
      <c r="P44" s="211">
        <v>0</v>
      </c>
      <c r="Q44" s="211">
        <v>0</v>
      </c>
      <c r="R44" s="211">
        <v>0</v>
      </c>
      <c r="S44" s="211">
        <v>0</v>
      </c>
    </row>
    <row r="45" spans="2:19" s="169" customFormat="1">
      <c r="B45" s="154" t="s">
        <v>263</v>
      </c>
      <c r="C45" s="211">
        <v>0</v>
      </c>
      <c r="D45" s="211">
        <v>0</v>
      </c>
      <c r="E45" s="211">
        <v>0</v>
      </c>
      <c r="F45" s="211">
        <v>0</v>
      </c>
      <c r="G45" s="211">
        <v>0</v>
      </c>
      <c r="H45" s="211">
        <v>0</v>
      </c>
      <c r="I45" s="211">
        <v>0</v>
      </c>
      <c r="J45" s="211">
        <v>0</v>
      </c>
      <c r="K45" s="211">
        <v>0</v>
      </c>
      <c r="L45" s="211">
        <v>0</v>
      </c>
      <c r="M45" s="211">
        <v>0</v>
      </c>
      <c r="N45" s="211">
        <v>0</v>
      </c>
      <c r="O45" s="211">
        <v>0</v>
      </c>
      <c r="P45" s="211">
        <v>0</v>
      </c>
      <c r="Q45" s="211">
        <v>0</v>
      </c>
      <c r="R45" s="211">
        <v>0</v>
      </c>
      <c r="S45" s="211">
        <v>0</v>
      </c>
    </row>
    <row r="46" spans="2:19" s="169" customFormat="1">
      <c r="B46" s="154" t="s">
        <v>264</v>
      </c>
      <c r="C46" s="211">
        <v>0</v>
      </c>
      <c r="D46" s="211">
        <v>0</v>
      </c>
      <c r="E46" s="211">
        <v>0</v>
      </c>
      <c r="F46" s="211">
        <v>0</v>
      </c>
      <c r="G46" s="211">
        <v>0</v>
      </c>
      <c r="H46" s="211">
        <v>0</v>
      </c>
      <c r="I46" s="211">
        <v>0</v>
      </c>
      <c r="J46" s="211">
        <v>0</v>
      </c>
      <c r="K46" s="211">
        <v>0</v>
      </c>
      <c r="L46" s="211">
        <v>0</v>
      </c>
      <c r="M46" s="211">
        <v>0</v>
      </c>
      <c r="N46" s="211">
        <v>0</v>
      </c>
      <c r="O46" s="211">
        <v>0</v>
      </c>
      <c r="P46" s="211">
        <v>0</v>
      </c>
      <c r="Q46" s="211">
        <v>0</v>
      </c>
      <c r="R46" s="211">
        <v>0</v>
      </c>
      <c r="S46" s="211">
        <v>0</v>
      </c>
    </row>
    <row r="47" spans="2:19">
      <c r="B47" s="67"/>
    </row>
    <row r="48" spans="2:19">
      <c r="B48" s="67"/>
      <c r="G48" s="1460"/>
      <c r="H48" s="1460"/>
    </row>
    <row r="49" spans="2:8">
      <c r="B49" s="67"/>
      <c r="G49" s="1460"/>
      <c r="H49" s="1460"/>
    </row>
    <row r="50" spans="2:8">
      <c r="B50" s="67"/>
    </row>
  </sheetData>
  <mergeCells count="11">
    <mergeCell ref="G48:H49"/>
    <mergeCell ref="B2:S2"/>
    <mergeCell ref="C5:G5"/>
    <mergeCell ref="H5:K5"/>
    <mergeCell ref="L5:O5"/>
    <mergeCell ref="P5:S5"/>
    <mergeCell ref="P30:S30"/>
    <mergeCell ref="L30:O30"/>
    <mergeCell ref="H30:K30"/>
    <mergeCell ref="C30:G30"/>
    <mergeCell ref="B28:S28"/>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showGridLines="0" zoomScaleNormal="100" workbookViewId="0">
      <selection activeCell="K7" sqref="K7"/>
    </sheetView>
  </sheetViews>
  <sheetFormatPr baseColWidth="10" defaultColWidth="9" defaultRowHeight="13"/>
  <cols>
    <col min="1" max="1" width="8.69921875" style="143" customWidth="1"/>
    <col min="2" max="2" width="42.69921875" style="143" customWidth="1"/>
    <col min="3" max="6" width="14.5" style="143" customWidth="1"/>
    <col min="7" max="7" width="8.69921875" style="143" bestFit="1" customWidth="1"/>
    <col min="8" max="8" width="13.19921875" style="143" customWidth="1"/>
    <col min="9" max="9" width="12.69921875" style="143" customWidth="1"/>
    <col min="10" max="10" width="9.19921875" style="143" customWidth="1"/>
    <col min="11" max="11" width="8.5" style="143" customWidth="1"/>
    <col min="12" max="12" width="17.5" style="143" customWidth="1"/>
    <col min="13" max="13" width="15.5" style="143" customWidth="1"/>
    <col min="14" max="14" width="11.19921875" style="143" customWidth="1"/>
    <col min="15" max="15" width="10.19921875" style="143" customWidth="1"/>
    <col min="16" max="16" width="12.296875" style="143" customWidth="1"/>
    <col min="17" max="17" width="13.796875" style="143" customWidth="1"/>
    <col min="18" max="18" width="9.69921875" style="143" customWidth="1"/>
    <col min="19" max="19" width="8.19921875" style="143" customWidth="1"/>
    <col min="20" max="16384" width="9" style="143"/>
  </cols>
  <sheetData>
    <row r="2" spans="1:19">
      <c r="B2" s="1437" t="s">
        <v>2715</v>
      </c>
      <c r="C2" s="1437"/>
      <c r="D2" s="1437"/>
      <c r="E2" s="1437"/>
      <c r="F2" s="1437"/>
      <c r="G2" s="1437"/>
      <c r="H2" s="1437"/>
      <c r="I2" s="1437"/>
      <c r="J2" s="1437"/>
      <c r="K2" s="1437"/>
      <c r="L2" s="1437"/>
      <c r="M2" s="1437"/>
      <c r="N2" s="1437"/>
      <c r="O2" s="1437"/>
      <c r="P2" s="1437"/>
      <c r="Q2" s="1437"/>
      <c r="R2" s="1437"/>
      <c r="S2" s="1437"/>
    </row>
    <row r="3" spans="1:19">
      <c r="A3" s="146"/>
      <c r="B3" s="115"/>
      <c r="C3" s="115"/>
      <c r="D3" s="115"/>
      <c r="E3" s="115"/>
      <c r="F3" s="115"/>
      <c r="G3" s="115"/>
      <c r="H3" s="115"/>
      <c r="I3" s="115"/>
      <c r="J3" s="115"/>
      <c r="K3" s="115"/>
      <c r="L3" s="115"/>
      <c r="M3" s="115"/>
      <c r="N3" s="115"/>
      <c r="O3" s="115"/>
      <c r="P3" s="115"/>
      <c r="Q3" s="115"/>
      <c r="R3" s="115"/>
      <c r="S3" s="115"/>
    </row>
    <row r="4" spans="1:19">
      <c r="A4" s="146"/>
      <c r="B4" s="115"/>
      <c r="C4" s="115"/>
      <c r="D4" s="115"/>
      <c r="E4" s="115"/>
      <c r="F4" s="115"/>
      <c r="G4" s="115"/>
      <c r="H4" s="115"/>
      <c r="I4" s="115"/>
      <c r="J4" s="115"/>
      <c r="K4" s="115"/>
      <c r="L4" s="115"/>
      <c r="M4" s="115"/>
      <c r="N4" s="115"/>
      <c r="O4" s="115"/>
      <c r="P4" s="115"/>
      <c r="Q4" s="115"/>
      <c r="R4" s="115"/>
      <c r="S4" s="115"/>
    </row>
    <row r="5" spans="1:19" s="146" customFormat="1" ht="29.5" customHeight="1">
      <c r="B5" s="103"/>
      <c r="C5" s="1404" t="s">
        <v>256</v>
      </c>
      <c r="D5" s="1418"/>
      <c r="E5" s="1418"/>
      <c r="F5" s="1418"/>
      <c r="G5" s="1418"/>
      <c r="H5" s="1404" t="s">
        <v>257</v>
      </c>
      <c r="I5" s="1418"/>
      <c r="J5" s="1418"/>
      <c r="K5" s="1418"/>
      <c r="L5" s="1430" t="s">
        <v>258</v>
      </c>
      <c r="M5" s="1418"/>
      <c r="N5" s="1418"/>
      <c r="O5" s="1418"/>
      <c r="P5" s="1404" t="s">
        <v>259</v>
      </c>
      <c r="Q5" s="1418"/>
      <c r="R5" s="1418"/>
      <c r="S5" s="1418"/>
    </row>
    <row r="6" spans="1:19" s="146" customFormat="1" ht="26">
      <c r="B6" s="104"/>
      <c r="C6" s="951" t="s">
        <v>99</v>
      </c>
      <c r="D6" s="951" t="s">
        <v>24</v>
      </c>
      <c r="E6" s="951" t="s">
        <v>25</v>
      </c>
      <c r="F6" s="951" t="s">
        <v>26</v>
      </c>
      <c r="G6" s="105" t="s">
        <v>27</v>
      </c>
      <c r="H6" s="951" t="s">
        <v>100</v>
      </c>
      <c r="I6" s="951" t="s">
        <v>1384</v>
      </c>
      <c r="J6" s="951" t="s">
        <v>101</v>
      </c>
      <c r="K6" s="213">
        <v>12.5</v>
      </c>
      <c r="L6" s="951" t="s">
        <v>100</v>
      </c>
      <c r="M6" s="951" t="s">
        <v>1384</v>
      </c>
      <c r="N6" s="951" t="s">
        <v>101</v>
      </c>
      <c r="O6" s="106">
        <v>12.5</v>
      </c>
      <c r="P6" s="951" t="s">
        <v>100</v>
      </c>
      <c r="Q6" s="951" t="s">
        <v>1384</v>
      </c>
      <c r="R6" s="951" t="s">
        <v>101</v>
      </c>
      <c r="S6" s="106">
        <v>12.5</v>
      </c>
    </row>
    <row r="7" spans="1:19" ht="18" customHeight="1">
      <c r="A7" s="983"/>
      <c r="B7" s="851" t="s">
        <v>260</v>
      </c>
      <c r="C7" s="880">
        <v>1175.0439999999999</v>
      </c>
      <c r="D7" s="880">
        <v>0</v>
      </c>
      <c r="E7" s="880">
        <v>0</v>
      </c>
      <c r="F7" s="880">
        <v>2.911</v>
      </c>
      <c r="G7" s="880">
        <v>22.459999999999997</v>
      </c>
      <c r="H7" s="880">
        <v>1177.9549999999999</v>
      </c>
      <c r="I7" s="880">
        <v>0</v>
      </c>
      <c r="J7" s="880">
        <v>0</v>
      </c>
      <c r="K7" s="880">
        <v>22.459999999999997</v>
      </c>
      <c r="L7" s="880">
        <v>143.31</v>
      </c>
      <c r="M7" s="880">
        <v>0</v>
      </c>
      <c r="N7" s="880">
        <v>0</v>
      </c>
      <c r="O7" s="880">
        <v>0</v>
      </c>
      <c r="P7" s="880">
        <v>11.4648</v>
      </c>
      <c r="Q7" s="880">
        <v>0</v>
      </c>
      <c r="R7" s="880">
        <v>0</v>
      </c>
      <c r="S7" s="880">
        <v>0</v>
      </c>
    </row>
    <row r="8" spans="1:19" s="214" customFormat="1" ht="18" customHeight="1">
      <c r="A8" s="985"/>
      <c r="B8" s="107" t="s">
        <v>2708</v>
      </c>
      <c r="C8" s="108">
        <v>263.99099999999999</v>
      </c>
      <c r="D8" s="108">
        <v>0</v>
      </c>
      <c r="E8" s="108">
        <v>0</v>
      </c>
      <c r="F8" s="108">
        <v>2.911</v>
      </c>
      <c r="G8" s="108">
        <v>1.8939999999999999</v>
      </c>
      <c r="H8" s="108">
        <v>266.90199999999999</v>
      </c>
      <c r="I8" s="108">
        <v>0</v>
      </c>
      <c r="J8" s="108">
        <v>0</v>
      </c>
      <c r="K8" s="108">
        <v>1.8939999999999999</v>
      </c>
      <c r="L8" s="108">
        <v>52.204999999999998</v>
      </c>
      <c r="M8" s="108">
        <v>0</v>
      </c>
      <c r="N8" s="108">
        <v>0</v>
      </c>
      <c r="O8" s="108">
        <v>0</v>
      </c>
      <c r="P8" s="108">
        <v>4.1764000000000001</v>
      </c>
      <c r="Q8" s="108">
        <v>0</v>
      </c>
      <c r="R8" s="108">
        <v>0</v>
      </c>
      <c r="S8" s="108">
        <v>0</v>
      </c>
    </row>
    <row r="9" spans="1:19" s="169" customFormat="1" ht="13.9" customHeight="1">
      <c r="A9" s="986"/>
      <c r="B9" s="109" t="s">
        <v>2709</v>
      </c>
      <c r="C9" s="110">
        <v>263.99099999999999</v>
      </c>
      <c r="D9" s="110">
        <v>0</v>
      </c>
      <c r="E9" s="110">
        <v>0</v>
      </c>
      <c r="F9" s="110">
        <v>2.911</v>
      </c>
      <c r="G9" s="110">
        <v>1.8939999999999999</v>
      </c>
      <c r="H9" s="110">
        <v>266.90199999999999</v>
      </c>
      <c r="I9" s="110">
        <v>0</v>
      </c>
      <c r="J9" s="110">
        <v>0</v>
      </c>
      <c r="K9" s="110">
        <v>1.8939999999999999</v>
      </c>
      <c r="L9" s="110">
        <v>52.204999999999998</v>
      </c>
      <c r="M9" s="110">
        <v>0</v>
      </c>
      <c r="N9" s="110">
        <v>0</v>
      </c>
      <c r="O9" s="110">
        <v>0</v>
      </c>
      <c r="P9" s="110">
        <v>4.1764000000000001</v>
      </c>
      <c r="Q9" s="110">
        <v>0</v>
      </c>
      <c r="R9" s="110">
        <v>0</v>
      </c>
      <c r="S9" s="110">
        <v>0</v>
      </c>
    </row>
    <row r="10" spans="1:19" s="217" customFormat="1" ht="13.9" customHeight="1">
      <c r="A10" s="987"/>
      <c r="B10" s="82" t="s">
        <v>261</v>
      </c>
      <c r="C10" s="111">
        <v>263.99099999999999</v>
      </c>
      <c r="D10" s="111">
        <v>0</v>
      </c>
      <c r="E10" s="111">
        <v>0</v>
      </c>
      <c r="F10" s="111">
        <v>2.911</v>
      </c>
      <c r="G10" s="111">
        <v>1.8939999999999999</v>
      </c>
      <c r="H10" s="111">
        <v>266.90199999999999</v>
      </c>
      <c r="I10" s="111">
        <v>0</v>
      </c>
      <c r="J10" s="111">
        <v>0</v>
      </c>
      <c r="K10" s="111">
        <v>1.8939999999999999</v>
      </c>
      <c r="L10" s="111">
        <v>52.204999999999998</v>
      </c>
      <c r="M10" s="111">
        <v>0</v>
      </c>
      <c r="N10" s="111">
        <v>0</v>
      </c>
      <c r="O10" s="111">
        <v>0</v>
      </c>
      <c r="P10" s="111">
        <v>4.1764000000000001</v>
      </c>
      <c r="Q10" s="111">
        <v>0</v>
      </c>
      <c r="R10" s="111">
        <v>0</v>
      </c>
      <c r="S10" s="111">
        <v>0</v>
      </c>
    </row>
    <row r="11" spans="1:19" s="217" customFormat="1" ht="13.9" customHeight="1">
      <c r="A11" s="987"/>
      <c r="B11" s="112" t="s">
        <v>1178</v>
      </c>
      <c r="C11" s="111">
        <v>263.99099999999999</v>
      </c>
      <c r="D11" s="111">
        <v>0</v>
      </c>
      <c r="E11" s="111">
        <v>0</v>
      </c>
      <c r="F11" s="111">
        <v>2.911</v>
      </c>
      <c r="G11" s="111">
        <v>1.8939999999999999</v>
      </c>
      <c r="H11" s="111">
        <v>266.90199999999999</v>
      </c>
      <c r="I11" s="111">
        <v>0</v>
      </c>
      <c r="J11" s="111">
        <v>0</v>
      </c>
      <c r="K11" s="111">
        <v>1.8939999999999999</v>
      </c>
      <c r="L11" s="111">
        <v>52.204999999999998</v>
      </c>
      <c r="M11" s="111">
        <v>0</v>
      </c>
      <c r="N11" s="111">
        <v>0</v>
      </c>
      <c r="O11" s="111">
        <v>0</v>
      </c>
      <c r="P11" s="111">
        <v>4.1764000000000001</v>
      </c>
      <c r="Q11" s="111">
        <v>0</v>
      </c>
      <c r="R11" s="111">
        <v>0</v>
      </c>
      <c r="S11" s="111">
        <v>0</v>
      </c>
    </row>
    <row r="12" spans="1:19" s="169" customFormat="1" ht="13.9" customHeight="1">
      <c r="A12" s="986"/>
      <c r="B12" s="112" t="s">
        <v>262</v>
      </c>
      <c r="C12" s="101">
        <v>0</v>
      </c>
      <c r="D12" s="101">
        <v>0</v>
      </c>
      <c r="E12" s="101">
        <v>0</v>
      </c>
      <c r="F12" s="101">
        <v>0</v>
      </c>
      <c r="G12" s="101">
        <v>0</v>
      </c>
      <c r="H12" s="101">
        <v>0</v>
      </c>
      <c r="I12" s="101">
        <v>0</v>
      </c>
      <c r="J12" s="101">
        <v>0</v>
      </c>
      <c r="K12" s="101">
        <v>0</v>
      </c>
      <c r="L12" s="101">
        <v>0</v>
      </c>
      <c r="M12" s="101">
        <v>0</v>
      </c>
      <c r="N12" s="101">
        <v>0</v>
      </c>
      <c r="O12" s="101">
        <v>0</v>
      </c>
      <c r="P12" s="101">
        <v>0</v>
      </c>
      <c r="Q12" s="101">
        <v>0</v>
      </c>
      <c r="R12" s="101">
        <v>0</v>
      </c>
      <c r="S12" s="101">
        <v>0</v>
      </c>
    </row>
    <row r="13" spans="1:19" s="217" customFormat="1" ht="18" customHeight="1">
      <c r="A13" s="987"/>
      <c r="B13" s="112" t="s">
        <v>1178</v>
      </c>
      <c r="C13" s="111">
        <v>0</v>
      </c>
      <c r="D13" s="111">
        <v>0</v>
      </c>
      <c r="E13" s="111">
        <v>0</v>
      </c>
      <c r="F13" s="111">
        <v>0</v>
      </c>
      <c r="G13" s="111">
        <v>0</v>
      </c>
      <c r="H13" s="111">
        <v>0</v>
      </c>
      <c r="I13" s="111">
        <v>0</v>
      </c>
      <c r="J13" s="111">
        <v>0</v>
      </c>
      <c r="K13" s="111">
        <v>0</v>
      </c>
      <c r="L13" s="111">
        <v>0</v>
      </c>
      <c r="M13" s="111">
        <v>0</v>
      </c>
      <c r="N13" s="111">
        <v>0</v>
      </c>
      <c r="O13" s="111">
        <v>0</v>
      </c>
      <c r="P13" s="111">
        <v>0</v>
      </c>
      <c r="Q13" s="111">
        <v>0</v>
      </c>
      <c r="R13" s="111">
        <v>0</v>
      </c>
      <c r="S13" s="111">
        <v>0</v>
      </c>
    </row>
    <row r="14" spans="1:19" s="217" customFormat="1" ht="13.9" customHeight="1">
      <c r="A14" s="987"/>
      <c r="B14" s="84" t="s">
        <v>2710</v>
      </c>
      <c r="C14" s="111">
        <v>0</v>
      </c>
      <c r="D14" s="111">
        <v>0</v>
      </c>
      <c r="E14" s="111">
        <v>0</v>
      </c>
      <c r="F14" s="111">
        <v>0</v>
      </c>
      <c r="G14" s="111">
        <v>0</v>
      </c>
      <c r="H14" s="111">
        <v>0</v>
      </c>
      <c r="I14" s="111">
        <v>0</v>
      </c>
      <c r="J14" s="111">
        <v>0</v>
      </c>
      <c r="K14" s="111">
        <v>0</v>
      </c>
      <c r="L14" s="111">
        <v>0</v>
      </c>
      <c r="M14" s="111">
        <v>0</v>
      </c>
      <c r="N14" s="111">
        <v>0</v>
      </c>
      <c r="O14" s="111">
        <v>0</v>
      </c>
      <c r="P14" s="111">
        <v>0</v>
      </c>
      <c r="Q14" s="111">
        <v>0</v>
      </c>
      <c r="R14" s="111">
        <v>0</v>
      </c>
      <c r="S14" s="111">
        <v>0</v>
      </c>
    </row>
    <row r="15" spans="1:19" s="214" customFormat="1" ht="13.9" customHeight="1">
      <c r="A15" s="985"/>
      <c r="B15" s="82" t="s">
        <v>263</v>
      </c>
      <c r="C15" s="111">
        <v>0</v>
      </c>
      <c r="D15" s="111">
        <v>0</v>
      </c>
      <c r="E15" s="111">
        <v>0</v>
      </c>
      <c r="F15" s="111">
        <v>0</v>
      </c>
      <c r="G15" s="111">
        <v>0</v>
      </c>
      <c r="H15" s="111">
        <v>0</v>
      </c>
      <c r="I15" s="111">
        <v>0</v>
      </c>
      <c r="J15" s="111">
        <v>0</v>
      </c>
      <c r="K15" s="111">
        <v>0</v>
      </c>
      <c r="L15" s="111">
        <v>0</v>
      </c>
      <c r="M15" s="111">
        <v>0</v>
      </c>
      <c r="N15" s="111">
        <v>0</v>
      </c>
      <c r="O15" s="111">
        <v>0</v>
      </c>
      <c r="P15" s="111">
        <v>0</v>
      </c>
      <c r="Q15" s="111">
        <v>0</v>
      </c>
      <c r="R15" s="111">
        <v>0</v>
      </c>
      <c r="S15" s="111">
        <v>0</v>
      </c>
    </row>
    <row r="16" spans="1:19" s="169" customFormat="1" ht="13.9" customHeight="1">
      <c r="A16" s="986"/>
      <c r="B16" s="82" t="s">
        <v>264</v>
      </c>
      <c r="C16" s="111">
        <v>0</v>
      </c>
      <c r="D16" s="111">
        <v>0</v>
      </c>
      <c r="E16" s="111">
        <v>0</v>
      </c>
      <c r="F16" s="111">
        <v>0</v>
      </c>
      <c r="G16" s="111">
        <v>0</v>
      </c>
      <c r="H16" s="111">
        <v>0</v>
      </c>
      <c r="I16" s="111">
        <v>0</v>
      </c>
      <c r="J16" s="111">
        <v>0</v>
      </c>
      <c r="K16" s="111">
        <v>0</v>
      </c>
      <c r="L16" s="111">
        <v>0</v>
      </c>
      <c r="M16" s="111">
        <v>0</v>
      </c>
      <c r="N16" s="111">
        <v>0</v>
      </c>
      <c r="O16" s="111">
        <v>0</v>
      </c>
      <c r="P16" s="111">
        <v>0</v>
      </c>
      <c r="Q16" s="111">
        <v>0</v>
      </c>
      <c r="R16" s="111">
        <v>0</v>
      </c>
      <c r="S16" s="111">
        <v>0</v>
      </c>
    </row>
    <row r="17" spans="1:19" s="217" customFormat="1" ht="13.9" customHeight="1">
      <c r="A17" s="987"/>
      <c r="B17" s="107" t="s">
        <v>2711</v>
      </c>
      <c r="C17" s="108">
        <v>911.053</v>
      </c>
      <c r="D17" s="108">
        <v>0</v>
      </c>
      <c r="E17" s="108">
        <v>0</v>
      </c>
      <c r="F17" s="108">
        <v>0</v>
      </c>
      <c r="G17" s="108">
        <v>20.565999999999999</v>
      </c>
      <c r="H17" s="108">
        <v>911.053</v>
      </c>
      <c r="I17" s="108">
        <v>0</v>
      </c>
      <c r="J17" s="108">
        <v>0</v>
      </c>
      <c r="K17" s="108">
        <v>20.565999999999999</v>
      </c>
      <c r="L17" s="108">
        <v>91.105000000000004</v>
      </c>
      <c r="M17" s="108">
        <v>0</v>
      </c>
      <c r="N17" s="108">
        <v>0</v>
      </c>
      <c r="O17" s="108">
        <v>0</v>
      </c>
      <c r="P17" s="108">
        <v>7.2884000000000002</v>
      </c>
      <c r="Q17" s="108">
        <v>0</v>
      </c>
      <c r="R17" s="108">
        <v>0</v>
      </c>
      <c r="S17" s="108">
        <v>0</v>
      </c>
    </row>
    <row r="18" spans="1:19" s="217" customFormat="1" ht="13.9" customHeight="1">
      <c r="A18" s="987"/>
      <c r="B18" s="109" t="s">
        <v>2709</v>
      </c>
      <c r="C18" s="110">
        <v>911.053</v>
      </c>
      <c r="D18" s="110">
        <v>0</v>
      </c>
      <c r="E18" s="110">
        <v>0</v>
      </c>
      <c r="F18" s="110">
        <v>0</v>
      </c>
      <c r="G18" s="110">
        <v>20.565999999999999</v>
      </c>
      <c r="H18" s="110">
        <v>911.053</v>
      </c>
      <c r="I18" s="110">
        <v>0</v>
      </c>
      <c r="J18" s="110">
        <v>0</v>
      </c>
      <c r="K18" s="110">
        <v>20.565999999999999</v>
      </c>
      <c r="L18" s="110">
        <v>91.105000000000004</v>
      </c>
      <c r="M18" s="110">
        <v>0</v>
      </c>
      <c r="N18" s="110">
        <v>0</v>
      </c>
      <c r="O18" s="110">
        <v>0</v>
      </c>
      <c r="P18" s="110">
        <v>7.2884000000000002</v>
      </c>
      <c r="Q18" s="110">
        <v>0</v>
      </c>
      <c r="R18" s="110">
        <v>0</v>
      </c>
      <c r="S18" s="110">
        <v>0</v>
      </c>
    </row>
    <row r="19" spans="1:19" s="169" customFormat="1" ht="13.9" customHeight="1">
      <c r="A19" s="986"/>
      <c r="B19" s="82" t="s">
        <v>261</v>
      </c>
      <c r="C19" s="101">
        <v>911.053</v>
      </c>
      <c r="D19" s="101">
        <v>0</v>
      </c>
      <c r="E19" s="101">
        <v>0</v>
      </c>
      <c r="F19" s="101">
        <v>0</v>
      </c>
      <c r="G19" s="101">
        <v>20.565999999999999</v>
      </c>
      <c r="H19" s="101">
        <v>911.053</v>
      </c>
      <c r="I19" s="101">
        <v>0</v>
      </c>
      <c r="J19" s="101">
        <v>0</v>
      </c>
      <c r="K19" s="101">
        <v>20.565999999999999</v>
      </c>
      <c r="L19" s="101">
        <v>91.105000000000004</v>
      </c>
      <c r="M19" s="101">
        <v>0</v>
      </c>
      <c r="N19" s="101">
        <v>0</v>
      </c>
      <c r="O19" s="101">
        <v>0</v>
      </c>
      <c r="P19" s="101">
        <v>7.2884000000000002</v>
      </c>
      <c r="Q19" s="101">
        <v>0</v>
      </c>
      <c r="R19" s="101">
        <v>0</v>
      </c>
      <c r="S19" s="101">
        <v>0</v>
      </c>
    </row>
    <row r="20" spans="1:19" s="217" customFormat="1" ht="12" customHeight="1">
      <c r="A20" s="987"/>
      <c r="B20" s="82" t="s">
        <v>262</v>
      </c>
      <c r="C20" s="111">
        <v>0</v>
      </c>
      <c r="D20" s="111">
        <v>0</v>
      </c>
      <c r="E20" s="111">
        <v>0</v>
      </c>
      <c r="F20" s="111">
        <v>0</v>
      </c>
      <c r="G20" s="111">
        <v>0</v>
      </c>
      <c r="H20" s="111">
        <v>0</v>
      </c>
      <c r="I20" s="111">
        <v>0</v>
      </c>
      <c r="J20" s="111">
        <v>0</v>
      </c>
      <c r="K20" s="111">
        <v>0</v>
      </c>
      <c r="L20" s="111">
        <v>0</v>
      </c>
      <c r="M20" s="111">
        <v>0</v>
      </c>
      <c r="N20" s="111">
        <v>0</v>
      </c>
      <c r="O20" s="111">
        <v>0</v>
      </c>
      <c r="P20" s="111">
        <v>0</v>
      </c>
      <c r="Q20" s="111">
        <v>0</v>
      </c>
      <c r="R20" s="111">
        <v>0</v>
      </c>
      <c r="S20" s="111">
        <v>0</v>
      </c>
    </row>
    <row r="21" spans="1:19" s="217" customFormat="1">
      <c r="A21" s="987"/>
      <c r="B21" s="84" t="s">
        <v>2710</v>
      </c>
      <c r="C21" s="111">
        <v>0</v>
      </c>
      <c r="D21" s="111">
        <v>0</v>
      </c>
      <c r="E21" s="111">
        <v>0</v>
      </c>
      <c r="F21" s="111">
        <v>0</v>
      </c>
      <c r="G21" s="111">
        <v>0</v>
      </c>
      <c r="H21" s="111">
        <v>0</v>
      </c>
      <c r="I21" s="111">
        <v>0</v>
      </c>
      <c r="J21" s="111">
        <v>0</v>
      </c>
      <c r="K21" s="111">
        <v>0</v>
      </c>
      <c r="L21" s="111">
        <v>0</v>
      </c>
      <c r="M21" s="111">
        <v>0</v>
      </c>
      <c r="N21" s="111">
        <v>0</v>
      </c>
      <c r="O21" s="111">
        <v>0</v>
      </c>
      <c r="P21" s="111">
        <v>0</v>
      </c>
      <c r="Q21" s="111">
        <v>0</v>
      </c>
      <c r="R21" s="111">
        <v>0</v>
      </c>
      <c r="S21" s="111">
        <v>0</v>
      </c>
    </row>
    <row r="22" spans="1:19" s="418" customFormat="1" ht="12">
      <c r="A22" s="981"/>
      <c r="B22" s="82" t="s">
        <v>263</v>
      </c>
      <c r="C22" s="111">
        <v>0</v>
      </c>
      <c r="D22" s="111">
        <v>0</v>
      </c>
      <c r="E22" s="111">
        <v>0</v>
      </c>
      <c r="F22" s="111">
        <v>0</v>
      </c>
      <c r="G22" s="111">
        <v>0</v>
      </c>
      <c r="H22" s="111">
        <v>0</v>
      </c>
      <c r="I22" s="111">
        <v>0</v>
      </c>
      <c r="J22" s="111">
        <v>0</v>
      </c>
      <c r="K22" s="111">
        <v>0</v>
      </c>
      <c r="L22" s="111">
        <v>0</v>
      </c>
      <c r="M22" s="111">
        <v>0</v>
      </c>
      <c r="N22" s="111">
        <v>0</v>
      </c>
      <c r="O22" s="111">
        <v>0</v>
      </c>
      <c r="P22" s="111">
        <v>0</v>
      </c>
      <c r="Q22" s="111">
        <v>0</v>
      </c>
      <c r="R22" s="111">
        <v>0</v>
      </c>
      <c r="S22" s="111">
        <v>0</v>
      </c>
    </row>
    <row r="23" spans="1:19">
      <c r="A23" s="983"/>
      <c r="B23" s="82" t="s">
        <v>264</v>
      </c>
      <c r="C23" s="111">
        <v>0</v>
      </c>
      <c r="D23" s="111">
        <v>0</v>
      </c>
      <c r="E23" s="111">
        <v>0</v>
      </c>
      <c r="F23" s="111">
        <v>0</v>
      </c>
      <c r="G23" s="111">
        <v>0</v>
      </c>
      <c r="H23" s="111">
        <v>0</v>
      </c>
      <c r="I23" s="111">
        <v>0</v>
      </c>
      <c r="J23" s="111">
        <v>0</v>
      </c>
      <c r="K23" s="111">
        <v>0</v>
      </c>
      <c r="L23" s="111">
        <v>0</v>
      </c>
      <c r="M23" s="111">
        <v>0</v>
      </c>
      <c r="N23" s="111">
        <v>0</v>
      </c>
      <c r="O23" s="111">
        <v>0</v>
      </c>
      <c r="P23" s="111">
        <v>0</v>
      </c>
      <c r="Q23" s="111">
        <v>0</v>
      </c>
      <c r="R23" s="111">
        <v>0</v>
      </c>
      <c r="S23" s="111">
        <v>0</v>
      </c>
    </row>
    <row r="24" spans="1:19">
      <c r="B24" s="988" t="s">
        <v>1177</v>
      </c>
      <c r="C24" s="881"/>
      <c r="D24" s="881"/>
      <c r="E24" s="881"/>
      <c r="F24" s="881"/>
      <c r="G24" s="881"/>
      <c r="H24" s="881"/>
      <c r="I24" s="881"/>
      <c r="J24" s="881"/>
      <c r="K24" s="881"/>
      <c r="L24" s="881"/>
      <c r="M24" s="881"/>
      <c r="N24" s="881"/>
      <c r="O24" s="881"/>
      <c r="P24" s="881"/>
      <c r="Q24" s="881"/>
      <c r="R24" s="881"/>
      <c r="S24" s="881"/>
    </row>
    <row r="25" spans="1:19">
      <c r="B25" s="87"/>
      <c r="C25" s="881"/>
      <c r="D25" s="881"/>
      <c r="E25" s="881"/>
      <c r="F25" s="881"/>
      <c r="G25" s="881"/>
      <c r="H25" s="881"/>
      <c r="I25" s="881"/>
      <c r="J25" s="881"/>
      <c r="K25" s="881"/>
      <c r="L25" s="881"/>
      <c r="M25" s="881"/>
      <c r="N25" s="881"/>
      <c r="O25" s="881"/>
      <c r="P25" s="881"/>
      <c r="Q25" s="881"/>
      <c r="R25" s="881"/>
      <c r="S25" s="881"/>
    </row>
    <row r="26" spans="1:19">
      <c r="B26" s="87"/>
      <c r="C26" s="881"/>
      <c r="D26" s="881"/>
      <c r="E26" s="881"/>
      <c r="F26" s="881"/>
      <c r="G26" s="881"/>
      <c r="H26" s="881"/>
      <c r="I26" s="881"/>
      <c r="J26" s="881"/>
      <c r="K26" s="881"/>
      <c r="L26" s="881"/>
      <c r="M26" s="881"/>
      <c r="N26" s="881"/>
      <c r="O26" s="881"/>
      <c r="P26" s="881"/>
      <c r="Q26" s="881"/>
      <c r="R26" s="881"/>
      <c r="S26" s="881"/>
    </row>
    <row r="27" spans="1:19">
      <c r="B27" s="87"/>
      <c r="C27" s="881"/>
      <c r="D27" s="881"/>
      <c r="E27" s="881"/>
      <c r="F27" s="881"/>
      <c r="G27" s="881"/>
      <c r="H27" s="881"/>
      <c r="I27" s="881"/>
      <c r="J27" s="881"/>
      <c r="K27" s="881"/>
      <c r="L27" s="881"/>
      <c r="M27" s="881"/>
      <c r="N27" s="881"/>
      <c r="O27" s="881"/>
      <c r="P27" s="881"/>
      <c r="Q27" s="881"/>
      <c r="R27" s="881"/>
      <c r="S27" s="881"/>
    </row>
    <row r="28" spans="1:19">
      <c r="B28" s="183"/>
      <c r="C28" s="185"/>
      <c r="D28" s="185"/>
      <c r="E28" s="185"/>
      <c r="F28" s="185"/>
      <c r="G28" s="185"/>
      <c r="H28" s="185"/>
      <c r="I28" s="185"/>
      <c r="J28" s="185"/>
      <c r="K28" s="185"/>
      <c r="L28" s="185"/>
      <c r="M28" s="185"/>
      <c r="N28" s="185"/>
      <c r="O28" s="185"/>
      <c r="P28" s="185"/>
      <c r="Q28" s="185"/>
      <c r="R28" s="185"/>
      <c r="S28" s="185"/>
    </row>
    <row r="29" spans="1:19">
      <c r="B29" s="1437" t="s">
        <v>2714</v>
      </c>
      <c r="C29" s="1437"/>
      <c r="D29" s="1437"/>
      <c r="E29" s="1437"/>
      <c r="F29" s="1437"/>
      <c r="G29" s="1437"/>
      <c r="H29" s="1437"/>
      <c r="I29" s="1437"/>
      <c r="J29" s="1437"/>
      <c r="K29" s="1437"/>
      <c r="L29" s="1437"/>
      <c r="M29" s="1437"/>
      <c r="N29" s="1437"/>
      <c r="O29" s="1437"/>
      <c r="P29" s="1437"/>
      <c r="Q29" s="1437"/>
      <c r="R29" s="1437"/>
      <c r="S29" s="1437"/>
    </row>
    <row r="30" spans="1:19" ht="38.5" customHeight="1">
      <c r="B30" s="115"/>
      <c r="C30" s="115"/>
      <c r="D30" s="115"/>
      <c r="E30" s="115"/>
      <c r="F30" s="115"/>
      <c r="G30" s="115"/>
      <c r="H30" s="115"/>
      <c r="I30" s="115"/>
      <c r="J30" s="115"/>
      <c r="K30" s="115"/>
      <c r="L30" s="115"/>
      <c r="M30" s="115"/>
      <c r="N30" s="115"/>
      <c r="O30" s="115"/>
      <c r="P30" s="115"/>
      <c r="Q30" s="115"/>
      <c r="R30" s="115"/>
      <c r="S30" s="115"/>
    </row>
    <row r="31" spans="1:19" s="146" customFormat="1" ht="35.5" customHeight="1">
      <c r="B31" s="164"/>
      <c r="C31" s="1379" t="s">
        <v>256</v>
      </c>
      <c r="D31" s="1379"/>
      <c r="E31" s="1379"/>
      <c r="F31" s="1379"/>
      <c r="G31" s="1379"/>
      <c r="H31" s="1379" t="s">
        <v>257</v>
      </c>
      <c r="I31" s="1379"/>
      <c r="J31" s="1379"/>
      <c r="K31" s="1379"/>
      <c r="L31" s="1379" t="s">
        <v>258</v>
      </c>
      <c r="M31" s="1379"/>
      <c r="N31" s="1379"/>
      <c r="O31" s="1379"/>
      <c r="P31" s="1379" t="s">
        <v>259</v>
      </c>
      <c r="Q31" s="1379"/>
      <c r="R31" s="1379"/>
      <c r="S31" s="1379"/>
    </row>
    <row r="32" spans="1:19" s="146" customFormat="1" ht="26">
      <c r="B32" s="186"/>
      <c r="C32" s="951" t="s">
        <v>99</v>
      </c>
      <c r="D32" s="951" t="s">
        <v>24</v>
      </c>
      <c r="E32" s="951" t="s">
        <v>25</v>
      </c>
      <c r="F32" s="951" t="s">
        <v>26</v>
      </c>
      <c r="G32" s="105" t="s">
        <v>27</v>
      </c>
      <c r="H32" s="951" t="s">
        <v>100</v>
      </c>
      <c r="I32" s="951" t="s">
        <v>1384</v>
      </c>
      <c r="J32" s="951" t="s">
        <v>101</v>
      </c>
      <c r="K32" s="213">
        <v>12.5</v>
      </c>
      <c r="L32" s="951" t="s">
        <v>100</v>
      </c>
      <c r="M32" s="951" t="s">
        <v>1384</v>
      </c>
      <c r="N32" s="951" t="s">
        <v>101</v>
      </c>
      <c r="O32" s="106">
        <v>12.5</v>
      </c>
      <c r="P32" s="951" t="s">
        <v>100</v>
      </c>
      <c r="Q32" s="951" t="s">
        <v>1384</v>
      </c>
      <c r="R32" s="951" t="s">
        <v>101</v>
      </c>
      <c r="S32" s="106">
        <v>12.5</v>
      </c>
    </row>
    <row r="33" spans="2:19" ht="13.9" customHeight="1">
      <c r="B33" s="415" t="s">
        <v>260</v>
      </c>
      <c r="C33" s="208">
        <v>2149.83</v>
      </c>
      <c r="D33" s="208">
        <v>32.951000000000001</v>
      </c>
      <c r="E33" s="208">
        <v>0</v>
      </c>
      <c r="F33" s="208">
        <v>0.504</v>
      </c>
      <c r="G33" s="208">
        <v>116.005</v>
      </c>
      <c r="H33" s="208">
        <v>785.09900000000005</v>
      </c>
      <c r="I33" s="208">
        <v>1398.1859999999999</v>
      </c>
      <c r="J33" s="208">
        <v>0</v>
      </c>
      <c r="K33" s="208">
        <v>116.005</v>
      </c>
      <c r="L33" s="208">
        <v>85.938999999999993</v>
      </c>
      <c r="M33" s="208">
        <v>97.873999999999995</v>
      </c>
      <c r="N33" s="208">
        <v>0</v>
      </c>
      <c r="O33" s="208">
        <v>633.54599999999994</v>
      </c>
      <c r="P33" s="208">
        <v>6.8751199999999999</v>
      </c>
      <c r="Q33" s="208">
        <v>0</v>
      </c>
      <c r="R33" s="208">
        <v>0</v>
      </c>
      <c r="S33" s="208">
        <v>50.683679999999995</v>
      </c>
    </row>
    <row r="34" spans="2:19" s="214" customFormat="1" ht="13.9" customHeight="1">
      <c r="B34" s="179" t="s">
        <v>2708</v>
      </c>
      <c r="C34" s="215">
        <v>751.64400000000001</v>
      </c>
      <c r="D34" s="215">
        <v>32.951000000000001</v>
      </c>
      <c r="E34" s="215">
        <v>0</v>
      </c>
      <c r="F34" s="215">
        <v>0.504</v>
      </c>
      <c r="G34" s="215">
        <v>67.201999999999998</v>
      </c>
      <c r="H34" s="215">
        <v>785.09900000000005</v>
      </c>
      <c r="I34" s="215">
        <v>0</v>
      </c>
      <c r="J34" s="215">
        <v>0</v>
      </c>
      <c r="K34" s="215">
        <v>67.201999999999998</v>
      </c>
      <c r="L34" s="215">
        <v>85.938999999999993</v>
      </c>
      <c r="M34" s="215">
        <v>0</v>
      </c>
      <c r="N34" s="215">
        <v>0</v>
      </c>
      <c r="O34" s="215">
        <v>23.510999999999999</v>
      </c>
      <c r="P34" s="215">
        <v>6.8751199999999999</v>
      </c>
      <c r="Q34" s="215">
        <v>0</v>
      </c>
      <c r="R34" s="215">
        <v>0</v>
      </c>
      <c r="S34" s="215">
        <v>1.8808799999999999</v>
      </c>
    </row>
    <row r="35" spans="2:19" s="169" customFormat="1" ht="13.9" customHeight="1">
      <c r="B35" s="170" t="s">
        <v>2709</v>
      </c>
      <c r="C35" s="216">
        <v>751.64400000000001</v>
      </c>
      <c r="D35" s="216">
        <v>32.951000000000001</v>
      </c>
      <c r="E35" s="216">
        <v>0</v>
      </c>
      <c r="F35" s="216">
        <v>0.504</v>
      </c>
      <c r="G35" s="216">
        <v>67.201999999999998</v>
      </c>
      <c r="H35" s="216">
        <v>785.09900000000005</v>
      </c>
      <c r="I35" s="216">
        <v>0</v>
      </c>
      <c r="J35" s="216">
        <v>0</v>
      </c>
      <c r="K35" s="216">
        <v>67.201999999999998</v>
      </c>
      <c r="L35" s="216">
        <v>85.938999999999993</v>
      </c>
      <c r="M35" s="216">
        <v>0</v>
      </c>
      <c r="N35" s="216">
        <v>0</v>
      </c>
      <c r="O35" s="216">
        <v>23.510999999999999</v>
      </c>
      <c r="P35" s="216">
        <v>6.8751199999999999</v>
      </c>
      <c r="Q35" s="216">
        <v>0</v>
      </c>
      <c r="R35" s="216">
        <v>0</v>
      </c>
      <c r="S35" s="216">
        <v>1.8808799999999999</v>
      </c>
    </row>
    <row r="36" spans="2:19" s="217" customFormat="1" ht="13.9" customHeight="1">
      <c r="B36" s="882" t="s">
        <v>261</v>
      </c>
      <c r="C36" s="218">
        <v>751.64400000000001</v>
      </c>
      <c r="D36" s="218">
        <v>32.951000000000001</v>
      </c>
      <c r="E36" s="218">
        <v>0</v>
      </c>
      <c r="F36" s="218">
        <v>0.504</v>
      </c>
      <c r="G36" s="218">
        <v>2.6949999999999998</v>
      </c>
      <c r="H36" s="218">
        <v>785.09900000000005</v>
      </c>
      <c r="I36" s="218">
        <v>0</v>
      </c>
      <c r="J36" s="218">
        <v>0</v>
      </c>
      <c r="K36" s="218">
        <v>2.6949999999999998</v>
      </c>
      <c r="L36" s="218">
        <v>85.938999999999993</v>
      </c>
      <c r="M36" s="218">
        <v>0</v>
      </c>
      <c r="N36" s="218">
        <v>0</v>
      </c>
      <c r="O36" s="218">
        <v>0</v>
      </c>
      <c r="P36" s="218">
        <v>6.8751199999999999</v>
      </c>
      <c r="Q36" s="218">
        <v>0</v>
      </c>
      <c r="R36" s="218">
        <v>0</v>
      </c>
      <c r="S36" s="218">
        <v>0</v>
      </c>
    </row>
    <row r="37" spans="2:19" s="217" customFormat="1" ht="13.9" customHeight="1">
      <c r="B37" s="882" t="s">
        <v>262</v>
      </c>
      <c r="C37" s="218">
        <v>0</v>
      </c>
      <c r="D37" s="218">
        <v>0</v>
      </c>
      <c r="E37" s="218">
        <v>0</v>
      </c>
      <c r="F37" s="218">
        <v>0</v>
      </c>
      <c r="G37" s="218">
        <v>64.507000000000005</v>
      </c>
      <c r="H37" s="218">
        <v>0</v>
      </c>
      <c r="I37" s="218">
        <v>0</v>
      </c>
      <c r="J37" s="218">
        <v>0</v>
      </c>
      <c r="K37" s="218">
        <v>64.507000000000005</v>
      </c>
      <c r="L37" s="218">
        <v>0</v>
      </c>
      <c r="M37" s="218">
        <v>0</v>
      </c>
      <c r="N37" s="218">
        <v>0</v>
      </c>
      <c r="O37" s="218">
        <v>23.510999999999999</v>
      </c>
      <c r="P37" s="218">
        <v>0</v>
      </c>
      <c r="Q37" s="218">
        <v>0</v>
      </c>
      <c r="R37" s="218">
        <v>0</v>
      </c>
      <c r="S37" s="218">
        <v>1.8808799999999999</v>
      </c>
    </row>
    <row r="38" spans="2:19" s="169" customFormat="1" ht="13.9" customHeight="1">
      <c r="B38" s="154" t="s">
        <v>2710</v>
      </c>
      <c r="C38" s="211">
        <v>0</v>
      </c>
      <c r="D38" s="211">
        <v>0</v>
      </c>
      <c r="E38" s="211">
        <v>0</v>
      </c>
      <c r="F38" s="211">
        <v>0</v>
      </c>
      <c r="G38" s="211">
        <v>0</v>
      </c>
      <c r="H38" s="211">
        <v>0</v>
      </c>
      <c r="I38" s="211">
        <v>0</v>
      </c>
      <c r="J38" s="211">
        <v>0</v>
      </c>
      <c r="K38" s="211">
        <v>0</v>
      </c>
      <c r="L38" s="211">
        <v>0</v>
      </c>
      <c r="M38" s="211">
        <v>0</v>
      </c>
      <c r="N38" s="211">
        <v>0</v>
      </c>
      <c r="O38" s="211">
        <v>0</v>
      </c>
      <c r="P38" s="211">
        <v>0</v>
      </c>
      <c r="Q38" s="211">
        <v>0</v>
      </c>
      <c r="R38" s="211">
        <v>0</v>
      </c>
      <c r="S38" s="211">
        <v>0</v>
      </c>
    </row>
    <row r="39" spans="2:19" s="217" customFormat="1" ht="18" customHeight="1">
      <c r="B39" s="882" t="s">
        <v>263</v>
      </c>
      <c r="C39" s="218">
        <v>0</v>
      </c>
      <c r="D39" s="218">
        <v>0</v>
      </c>
      <c r="E39" s="218">
        <v>0</v>
      </c>
      <c r="F39" s="218">
        <v>0</v>
      </c>
      <c r="G39" s="218">
        <v>0</v>
      </c>
      <c r="H39" s="218">
        <v>0</v>
      </c>
      <c r="I39" s="218">
        <v>0</v>
      </c>
      <c r="J39" s="218">
        <v>0</v>
      </c>
      <c r="K39" s="218">
        <v>0</v>
      </c>
      <c r="L39" s="218">
        <v>0</v>
      </c>
      <c r="M39" s="218">
        <v>0</v>
      </c>
      <c r="N39" s="218">
        <v>0</v>
      </c>
      <c r="O39" s="218">
        <v>0</v>
      </c>
      <c r="P39" s="218">
        <v>0</v>
      </c>
      <c r="Q39" s="218">
        <v>0</v>
      </c>
      <c r="R39" s="218">
        <v>0</v>
      </c>
      <c r="S39" s="218">
        <v>0</v>
      </c>
    </row>
    <row r="40" spans="2:19" s="217" customFormat="1" ht="13.9" customHeight="1">
      <c r="B40" s="882" t="s">
        <v>264</v>
      </c>
      <c r="C40" s="218">
        <v>0</v>
      </c>
      <c r="D40" s="218">
        <v>0</v>
      </c>
      <c r="E40" s="218">
        <v>0</v>
      </c>
      <c r="F40" s="218">
        <v>0</v>
      </c>
      <c r="G40" s="218">
        <v>0</v>
      </c>
      <c r="H40" s="218">
        <v>0</v>
      </c>
      <c r="I40" s="218">
        <v>0</v>
      </c>
      <c r="J40" s="218">
        <v>0</v>
      </c>
      <c r="K40" s="218">
        <v>0</v>
      </c>
      <c r="L40" s="218">
        <v>0</v>
      </c>
      <c r="M40" s="218">
        <v>0</v>
      </c>
      <c r="N40" s="218">
        <v>0</v>
      </c>
      <c r="O40" s="218">
        <v>0</v>
      </c>
      <c r="P40" s="218">
        <v>0</v>
      </c>
      <c r="Q40" s="218">
        <v>0</v>
      </c>
      <c r="R40" s="218">
        <v>0</v>
      </c>
      <c r="S40" s="218">
        <v>0</v>
      </c>
    </row>
    <row r="41" spans="2:19" s="214" customFormat="1" ht="13.9" customHeight="1">
      <c r="B41" s="179" t="s">
        <v>2711</v>
      </c>
      <c r="C41" s="215">
        <v>1398.1859999999999</v>
      </c>
      <c r="D41" s="215">
        <v>0</v>
      </c>
      <c r="E41" s="215">
        <v>0</v>
      </c>
      <c r="F41" s="215">
        <v>0</v>
      </c>
      <c r="G41" s="215">
        <v>48.802999999999997</v>
      </c>
      <c r="H41" s="215">
        <v>0</v>
      </c>
      <c r="I41" s="215">
        <v>1398.1859999999999</v>
      </c>
      <c r="J41" s="215">
        <v>0</v>
      </c>
      <c r="K41" s="215">
        <v>48.802999999999997</v>
      </c>
      <c r="L41" s="215">
        <v>0</v>
      </c>
      <c r="M41" s="215">
        <v>97.873999999999995</v>
      </c>
      <c r="N41" s="215">
        <v>0</v>
      </c>
      <c r="O41" s="215">
        <v>610.03499999999997</v>
      </c>
      <c r="P41" s="215">
        <v>0</v>
      </c>
      <c r="Q41" s="215">
        <v>0</v>
      </c>
      <c r="R41" s="215">
        <v>0</v>
      </c>
      <c r="S41" s="215">
        <v>48.802799999999998</v>
      </c>
    </row>
    <row r="42" spans="2:19" s="169" customFormat="1" ht="13.9" customHeight="1">
      <c r="B42" s="170" t="s">
        <v>2709</v>
      </c>
      <c r="C42" s="216">
        <v>1398.1859999999999</v>
      </c>
      <c r="D42" s="216">
        <v>0</v>
      </c>
      <c r="E42" s="216">
        <v>0</v>
      </c>
      <c r="F42" s="216">
        <v>0</v>
      </c>
      <c r="G42" s="216">
        <v>48.802999999999997</v>
      </c>
      <c r="H42" s="216">
        <v>0</v>
      </c>
      <c r="I42" s="216">
        <v>1398.1859999999999</v>
      </c>
      <c r="J42" s="216">
        <v>0</v>
      </c>
      <c r="K42" s="216">
        <v>48.802999999999997</v>
      </c>
      <c r="L42" s="216">
        <v>0</v>
      </c>
      <c r="M42" s="216">
        <v>0</v>
      </c>
      <c r="N42" s="216">
        <v>0</v>
      </c>
      <c r="O42" s="216">
        <v>610.03499999999997</v>
      </c>
      <c r="P42" s="216">
        <v>0</v>
      </c>
      <c r="Q42" s="216">
        <v>0</v>
      </c>
      <c r="R42" s="216">
        <v>0</v>
      </c>
      <c r="S42" s="216">
        <v>48.802799999999998</v>
      </c>
    </row>
    <row r="43" spans="2:19" s="217" customFormat="1" ht="13.9" customHeight="1">
      <c r="B43" s="882" t="s">
        <v>261</v>
      </c>
      <c r="C43" s="218">
        <v>0</v>
      </c>
      <c r="D43" s="218">
        <v>0</v>
      </c>
      <c r="E43" s="218">
        <v>0</v>
      </c>
      <c r="F43" s="218">
        <v>0</v>
      </c>
      <c r="G43" s="218">
        <v>0</v>
      </c>
      <c r="H43" s="218">
        <v>0</v>
      </c>
      <c r="I43" s="218">
        <v>0</v>
      </c>
      <c r="J43" s="218">
        <v>0</v>
      </c>
      <c r="K43" s="218">
        <v>0</v>
      </c>
      <c r="L43" s="218">
        <v>0</v>
      </c>
      <c r="M43" s="218">
        <v>0</v>
      </c>
      <c r="N43" s="218">
        <v>0</v>
      </c>
      <c r="O43" s="218">
        <v>0</v>
      </c>
      <c r="P43" s="218">
        <v>0</v>
      </c>
      <c r="Q43" s="218">
        <v>0</v>
      </c>
      <c r="R43" s="218">
        <v>0</v>
      </c>
      <c r="S43" s="218">
        <v>0</v>
      </c>
    </row>
    <row r="44" spans="2:19" s="217" customFormat="1" ht="13.9" customHeight="1">
      <c r="B44" s="882" t="s">
        <v>262</v>
      </c>
      <c r="C44" s="218">
        <v>1398.1859999999999</v>
      </c>
      <c r="D44" s="218">
        <v>0</v>
      </c>
      <c r="E44" s="218">
        <v>0</v>
      </c>
      <c r="F44" s="218">
        <v>0</v>
      </c>
      <c r="G44" s="218">
        <v>48.802999999999997</v>
      </c>
      <c r="H44" s="218">
        <v>0</v>
      </c>
      <c r="I44" s="218">
        <v>1398.1859999999999</v>
      </c>
      <c r="J44" s="218">
        <v>0</v>
      </c>
      <c r="K44" s="218">
        <v>48.802999999999997</v>
      </c>
      <c r="L44" s="218">
        <v>0</v>
      </c>
      <c r="M44" s="218">
        <v>97.873999999999995</v>
      </c>
      <c r="N44" s="218">
        <v>0</v>
      </c>
      <c r="O44" s="218">
        <v>610.03499999999997</v>
      </c>
      <c r="P44" s="218">
        <v>0</v>
      </c>
      <c r="Q44" s="218">
        <v>0</v>
      </c>
      <c r="R44" s="218">
        <v>0</v>
      </c>
      <c r="S44" s="218">
        <v>48.802799999999998</v>
      </c>
    </row>
    <row r="45" spans="2:19" s="169" customFormat="1" ht="13.9" customHeight="1">
      <c r="B45" s="154" t="s">
        <v>2710</v>
      </c>
      <c r="C45" s="211">
        <v>0</v>
      </c>
      <c r="D45" s="211">
        <v>0</v>
      </c>
      <c r="E45" s="211">
        <v>0</v>
      </c>
      <c r="F45" s="211">
        <v>0</v>
      </c>
      <c r="G45" s="211">
        <v>0</v>
      </c>
      <c r="H45" s="211">
        <v>0</v>
      </c>
      <c r="I45" s="211">
        <v>0</v>
      </c>
      <c r="J45" s="211">
        <v>0</v>
      </c>
      <c r="K45" s="211">
        <v>0</v>
      </c>
      <c r="L45" s="211">
        <v>0</v>
      </c>
      <c r="M45" s="211">
        <v>0</v>
      </c>
      <c r="N45" s="211">
        <v>0</v>
      </c>
      <c r="O45" s="211">
        <v>0</v>
      </c>
      <c r="P45" s="211">
        <v>0</v>
      </c>
      <c r="Q45" s="211">
        <v>0</v>
      </c>
      <c r="R45" s="211">
        <v>0</v>
      </c>
      <c r="S45" s="211">
        <v>0</v>
      </c>
    </row>
    <row r="46" spans="2:19" s="217" customFormat="1" ht="12" customHeight="1">
      <c r="B46" s="882" t="s">
        <v>263</v>
      </c>
      <c r="C46" s="218">
        <v>0</v>
      </c>
      <c r="D46" s="218">
        <v>0</v>
      </c>
      <c r="E46" s="218">
        <v>0</v>
      </c>
      <c r="F46" s="218">
        <v>0</v>
      </c>
      <c r="G46" s="218">
        <v>0</v>
      </c>
      <c r="H46" s="218">
        <v>0</v>
      </c>
      <c r="I46" s="218">
        <v>0</v>
      </c>
      <c r="J46" s="218">
        <v>0</v>
      </c>
      <c r="K46" s="218">
        <v>0</v>
      </c>
      <c r="L46" s="218">
        <v>0</v>
      </c>
      <c r="M46" s="218">
        <v>0</v>
      </c>
      <c r="N46" s="218">
        <v>0</v>
      </c>
      <c r="O46" s="218">
        <v>0</v>
      </c>
      <c r="P46" s="218">
        <v>0</v>
      </c>
      <c r="Q46" s="218">
        <v>0</v>
      </c>
      <c r="R46" s="218">
        <v>0</v>
      </c>
      <c r="S46" s="218">
        <v>0</v>
      </c>
    </row>
    <row r="47" spans="2:19">
      <c r="B47" s="82" t="s">
        <v>264</v>
      </c>
      <c r="C47" s="111">
        <v>0</v>
      </c>
      <c r="D47" s="111">
        <v>0</v>
      </c>
      <c r="E47" s="111">
        <v>0</v>
      </c>
      <c r="F47" s="111">
        <v>0</v>
      </c>
      <c r="G47" s="111">
        <v>0</v>
      </c>
      <c r="H47" s="111">
        <v>0</v>
      </c>
      <c r="I47" s="111">
        <v>0</v>
      </c>
      <c r="J47" s="111">
        <v>0</v>
      </c>
      <c r="K47" s="111">
        <v>0</v>
      </c>
      <c r="L47" s="111">
        <v>0</v>
      </c>
      <c r="M47" s="111">
        <v>0</v>
      </c>
      <c r="N47" s="111">
        <v>0</v>
      </c>
      <c r="O47" s="111">
        <v>0</v>
      </c>
      <c r="P47" s="111">
        <v>0</v>
      </c>
      <c r="Q47" s="111">
        <v>0</v>
      </c>
      <c r="R47" s="111">
        <v>0</v>
      </c>
      <c r="S47" s="111">
        <v>0</v>
      </c>
    </row>
    <row r="48" spans="2:19" s="418" customFormat="1" ht="7">
      <c r="B48" s="988" t="s">
        <v>1177</v>
      </c>
      <c r="C48" s="219"/>
      <c r="D48" s="219"/>
      <c r="E48" s="219"/>
      <c r="F48" s="883"/>
      <c r="G48" s="883"/>
      <c r="H48" s="883"/>
      <c r="I48" s="883"/>
      <c r="J48" s="883"/>
      <c r="K48" s="883"/>
      <c r="L48" s="883"/>
      <c r="M48" s="883"/>
      <c r="N48" s="883"/>
      <c r="O48" s="883"/>
      <c r="P48" s="883"/>
      <c r="Q48" s="883"/>
      <c r="R48" s="883"/>
      <c r="S48" s="883"/>
    </row>
    <row r="49" spans="2:9">
      <c r="B49" s="358"/>
      <c r="H49" s="1460"/>
      <c r="I49" s="1460"/>
    </row>
    <row r="50" spans="2:9">
      <c r="B50" s="1490"/>
      <c r="C50" s="1490"/>
      <c r="D50" s="1490"/>
      <c r="E50" s="1490"/>
      <c r="F50" s="1490"/>
      <c r="G50" s="1490"/>
      <c r="H50" s="1460"/>
      <c r="I50" s="1460"/>
    </row>
  </sheetData>
  <mergeCells count="12">
    <mergeCell ref="H49:I50"/>
    <mergeCell ref="B50:G50"/>
    <mergeCell ref="B29:S29"/>
    <mergeCell ref="B2:S2"/>
    <mergeCell ref="C5:G5"/>
    <mergeCell ref="H5:K5"/>
    <mergeCell ref="L5:O5"/>
    <mergeCell ref="P5:S5"/>
    <mergeCell ref="C31:G31"/>
    <mergeCell ref="H31:K31"/>
    <mergeCell ref="L31:O31"/>
    <mergeCell ref="P31:S31"/>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showGridLines="0" zoomScaleNormal="100" workbookViewId="0"/>
  </sheetViews>
  <sheetFormatPr baseColWidth="10" defaultColWidth="9" defaultRowHeight="13"/>
  <cols>
    <col min="1" max="1" width="8.69921875" style="143" customWidth="1"/>
    <col min="2" max="2" width="41.69921875" style="143" bestFit="1" customWidth="1"/>
    <col min="3" max="3" width="17.69921875" style="143" bestFit="1" customWidth="1"/>
    <col min="4" max="4" width="27.296875" style="143" bestFit="1" customWidth="1"/>
    <col min="5" max="5" width="24.69921875" style="143" bestFit="1" customWidth="1"/>
    <col min="6" max="16384" width="9" style="143"/>
  </cols>
  <sheetData>
    <row r="2" spans="1:5">
      <c r="B2" s="1437" t="s">
        <v>2745</v>
      </c>
      <c r="C2" s="1437"/>
      <c r="D2" s="1437"/>
      <c r="E2" s="1437"/>
    </row>
    <row r="3" spans="1:5">
      <c r="B3" s="115"/>
      <c r="C3" s="115"/>
      <c r="D3" s="115"/>
      <c r="E3" s="115"/>
    </row>
    <row r="4" spans="1:5">
      <c r="B4" s="115"/>
      <c r="C4" s="115"/>
      <c r="D4" s="115"/>
      <c r="E4" s="115"/>
    </row>
    <row r="5" spans="1:5" s="146" customFormat="1">
      <c r="B5" s="115"/>
      <c r="C5" s="115"/>
      <c r="D5" s="115"/>
      <c r="E5" s="115"/>
    </row>
    <row r="6" spans="1:5" ht="26">
      <c r="A6" s="169"/>
      <c r="B6" s="221" t="s">
        <v>265</v>
      </c>
      <c r="C6" s="222" t="s">
        <v>266</v>
      </c>
      <c r="D6" s="222" t="s">
        <v>267</v>
      </c>
      <c r="E6" s="222" t="s">
        <v>268</v>
      </c>
    </row>
    <row r="7" spans="1:5">
      <c r="A7" s="169"/>
      <c r="B7" s="182" t="s">
        <v>269</v>
      </c>
      <c r="C7" s="123">
        <v>0</v>
      </c>
      <c r="D7" s="24">
        <v>0</v>
      </c>
      <c r="E7" s="24">
        <v>0</v>
      </c>
    </row>
    <row r="8" spans="1:5">
      <c r="A8" s="169"/>
      <c r="B8" s="182" t="s">
        <v>270</v>
      </c>
      <c r="C8" s="223">
        <v>0</v>
      </c>
      <c r="D8" s="25">
        <v>0</v>
      </c>
      <c r="E8" s="25">
        <v>0</v>
      </c>
    </row>
    <row r="9" spans="1:5">
      <c r="A9" s="169"/>
      <c r="B9" s="182" t="s">
        <v>271</v>
      </c>
      <c r="C9" s="224">
        <v>0</v>
      </c>
      <c r="D9" s="224">
        <v>0</v>
      </c>
      <c r="E9" s="224">
        <v>0</v>
      </c>
    </row>
    <row r="10" spans="1:5">
      <c r="A10" s="169"/>
      <c r="B10" s="182" t="s">
        <v>272</v>
      </c>
      <c r="C10" s="224">
        <v>1001.316794</v>
      </c>
      <c r="D10" s="224">
        <v>0</v>
      </c>
      <c r="E10" s="224">
        <v>-13.359969</v>
      </c>
    </row>
    <row r="11" spans="1:5">
      <c r="A11" s="169"/>
      <c r="B11" s="182" t="s">
        <v>273</v>
      </c>
      <c r="C11" s="224">
        <v>556.76976100000002</v>
      </c>
      <c r="D11" s="224">
        <v>0.16703092829999999</v>
      </c>
      <c r="E11" s="224">
        <v>-19.645844</v>
      </c>
    </row>
    <row r="12" spans="1:5">
      <c r="A12" s="169"/>
      <c r="B12" s="182" t="s">
        <v>274</v>
      </c>
      <c r="C12" s="25">
        <v>0</v>
      </c>
      <c r="D12" s="25">
        <v>0</v>
      </c>
      <c r="E12" s="25">
        <v>0</v>
      </c>
    </row>
    <row r="13" spans="1:5">
      <c r="A13" s="169"/>
      <c r="B13" s="182" t="s">
        <v>2716</v>
      </c>
      <c r="C13" s="25">
        <v>0</v>
      </c>
      <c r="D13" s="25">
        <v>0</v>
      </c>
      <c r="E13" s="25">
        <v>0</v>
      </c>
    </row>
    <row r="14" spans="1:5">
      <c r="B14" s="182" t="s">
        <v>275</v>
      </c>
      <c r="C14" s="26">
        <v>0</v>
      </c>
      <c r="D14" s="26">
        <v>0</v>
      </c>
      <c r="E14" s="26">
        <v>0</v>
      </c>
    </row>
    <row r="15" spans="1:5" s="169" customFormat="1">
      <c r="B15" s="188" t="s">
        <v>1</v>
      </c>
      <c r="C15" s="158">
        <v>1558.0865549999999</v>
      </c>
      <c r="D15" s="158">
        <v>0.16703092829999999</v>
      </c>
      <c r="E15" s="158">
        <v>-33.005813000000003</v>
      </c>
    </row>
    <row r="16" spans="1:5" s="169" customFormat="1">
      <c r="B16" s="403"/>
      <c r="C16" s="403"/>
      <c r="D16" s="403"/>
      <c r="E16" s="403"/>
    </row>
    <row r="17" spans="2:5">
      <c r="B17" s="1384"/>
      <c r="C17" s="1384"/>
      <c r="D17" s="1384"/>
      <c r="E17" s="1384"/>
    </row>
    <row r="18" spans="2:5">
      <c r="B18" s="161"/>
      <c r="C18" s="183"/>
      <c r="D18" s="183"/>
      <c r="E18" s="161"/>
    </row>
    <row r="19" spans="2:5">
      <c r="B19" s="1437" t="s">
        <v>2746</v>
      </c>
      <c r="C19" s="1437"/>
      <c r="D19" s="1437"/>
      <c r="E19" s="1437"/>
    </row>
    <row r="20" spans="2:5" s="146" customFormat="1">
      <c r="B20" s="115"/>
      <c r="C20" s="115"/>
      <c r="D20" s="115"/>
      <c r="E20" s="115"/>
    </row>
    <row r="21" spans="2:5">
      <c r="B21" s="115"/>
      <c r="C21" s="115"/>
      <c r="D21" s="115"/>
      <c r="E21" s="115"/>
    </row>
    <row r="22" spans="2:5" ht="26">
      <c r="B22" s="221" t="s">
        <v>265</v>
      </c>
      <c r="C22" s="222" t="s">
        <v>266</v>
      </c>
      <c r="D22" s="222" t="s">
        <v>267</v>
      </c>
      <c r="E22" s="222" t="s">
        <v>268</v>
      </c>
    </row>
    <row r="23" spans="2:5">
      <c r="B23" s="182" t="s">
        <v>269</v>
      </c>
      <c r="C23" s="123">
        <v>0</v>
      </c>
      <c r="D23" s="24">
        <v>0</v>
      </c>
      <c r="E23" s="24">
        <v>0</v>
      </c>
    </row>
    <row r="24" spans="2:5">
      <c r="B24" s="182" t="s">
        <v>270</v>
      </c>
      <c r="C24" s="223">
        <v>0</v>
      </c>
      <c r="D24" s="25">
        <v>0</v>
      </c>
      <c r="E24" s="25">
        <v>0</v>
      </c>
    </row>
    <row r="25" spans="2:5">
      <c r="B25" s="182" t="s">
        <v>271</v>
      </c>
      <c r="C25" s="224">
        <v>24.654</v>
      </c>
      <c r="D25" s="224">
        <v>2.0101753400000004</v>
      </c>
      <c r="E25" s="224">
        <v>-1.9550000000000001</v>
      </c>
    </row>
    <row r="26" spans="2:5">
      <c r="B26" s="182" t="s">
        <v>272</v>
      </c>
      <c r="C26" s="224">
        <v>1349.527</v>
      </c>
      <c r="D26" s="224">
        <v>12.57310682</v>
      </c>
      <c r="E26" s="224">
        <v>-0.25900000000000001</v>
      </c>
    </row>
    <row r="27" spans="2:5">
      <c r="B27" s="182" t="s">
        <v>273</v>
      </c>
      <c r="C27" s="224">
        <v>735.56600000000003</v>
      </c>
      <c r="D27" s="224">
        <v>12.136899309999999</v>
      </c>
      <c r="E27" s="224">
        <v>-11.913</v>
      </c>
    </row>
    <row r="28" spans="2:5">
      <c r="B28" s="182" t="s">
        <v>274</v>
      </c>
      <c r="C28" s="25">
        <v>0</v>
      </c>
      <c r="D28" s="25">
        <v>0</v>
      </c>
      <c r="E28" s="25">
        <v>0</v>
      </c>
    </row>
    <row r="29" spans="2:5">
      <c r="B29" s="182" t="s">
        <v>2716</v>
      </c>
      <c r="C29" s="25">
        <v>0</v>
      </c>
      <c r="D29" s="25">
        <v>0</v>
      </c>
      <c r="E29" s="25">
        <v>0</v>
      </c>
    </row>
    <row r="30" spans="2:5" s="169" customFormat="1">
      <c r="B30" s="182" t="s">
        <v>275</v>
      </c>
      <c r="C30" s="26">
        <v>0</v>
      </c>
      <c r="D30" s="26">
        <v>0</v>
      </c>
      <c r="E30" s="26">
        <v>0</v>
      </c>
    </row>
    <row r="31" spans="2:5">
      <c r="B31" s="188" t="s">
        <v>1</v>
      </c>
      <c r="C31" s="158">
        <v>2109.7470000000003</v>
      </c>
      <c r="D31" s="158">
        <v>26.72018147</v>
      </c>
      <c r="E31" s="158">
        <v>-14.127000000000001</v>
      </c>
    </row>
    <row r="32" spans="2:5">
      <c r="B32" s="1384"/>
      <c r="C32" s="1384"/>
      <c r="D32" s="1384"/>
      <c r="E32" s="1384"/>
    </row>
    <row r="34" spans="3:4">
      <c r="C34" s="1374"/>
      <c r="D34" s="1374"/>
    </row>
    <row r="35" spans="3:4">
      <c r="C35" s="1374"/>
      <c r="D35" s="1374"/>
    </row>
  </sheetData>
  <mergeCells count="5">
    <mergeCell ref="B2:E2"/>
    <mergeCell ref="B17:E17"/>
    <mergeCell ref="B19:E19"/>
    <mergeCell ref="B32:E32"/>
    <mergeCell ref="C34:D3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showGridLines="0" zoomScaleNormal="100" workbookViewId="0"/>
  </sheetViews>
  <sheetFormatPr baseColWidth="10" defaultColWidth="9" defaultRowHeight="13"/>
  <cols>
    <col min="1" max="1" width="8.69921875" style="143" customWidth="1"/>
    <col min="2" max="2" width="42.5" style="143" customWidth="1"/>
    <col min="3" max="4" width="14.296875" style="143" customWidth="1"/>
    <col min="5" max="16384" width="9" style="143"/>
  </cols>
  <sheetData>
    <row r="2" spans="1:4" ht="58.9" customHeight="1">
      <c r="B2" s="1437" t="s">
        <v>2717</v>
      </c>
      <c r="C2" s="1437"/>
      <c r="D2" s="1437"/>
    </row>
    <row r="3" spans="1:4">
      <c r="B3" s="115"/>
      <c r="C3" s="115"/>
      <c r="D3" s="115"/>
    </row>
    <row r="4" spans="1:4">
      <c r="B4" s="115"/>
      <c r="C4" s="115"/>
      <c r="D4" s="115"/>
    </row>
    <row r="5" spans="1:4" s="146" customFormat="1">
      <c r="B5" s="225"/>
      <c r="C5" s="1379" t="s">
        <v>266</v>
      </c>
      <c r="D5" s="1379"/>
    </row>
    <row r="6" spans="1:4">
      <c r="B6" s="221" t="s">
        <v>265</v>
      </c>
      <c r="C6" s="1061" t="s">
        <v>1359</v>
      </c>
      <c r="D6" s="1061" t="s">
        <v>1360</v>
      </c>
    </row>
    <row r="7" spans="1:4">
      <c r="A7" s="169"/>
      <c r="B7" s="182" t="s">
        <v>269</v>
      </c>
      <c r="C7" s="152">
        <v>23987.998554999998</v>
      </c>
      <c r="D7" s="152">
        <v>26058.15</v>
      </c>
    </row>
    <row r="8" spans="1:4">
      <c r="A8" s="169"/>
      <c r="B8" s="182" t="s">
        <v>270</v>
      </c>
      <c r="C8" s="155">
        <v>0</v>
      </c>
      <c r="D8" s="155">
        <v>0</v>
      </c>
    </row>
    <row r="9" spans="1:4">
      <c r="A9" s="169"/>
      <c r="B9" s="182" t="s">
        <v>271</v>
      </c>
      <c r="C9" s="155">
        <v>1954.7886900000001</v>
      </c>
      <c r="D9" s="156">
        <v>0</v>
      </c>
    </row>
    <row r="10" spans="1:4">
      <c r="A10" s="169"/>
      <c r="B10" s="182" t="s">
        <v>272</v>
      </c>
      <c r="C10" s="156">
        <v>19.774476</v>
      </c>
      <c r="D10" s="156">
        <v>25.491</v>
      </c>
    </row>
    <row r="11" spans="1:4">
      <c r="A11" s="169"/>
      <c r="B11" s="182" t="s">
        <v>273</v>
      </c>
      <c r="C11" s="156">
        <v>2748.917923</v>
      </c>
      <c r="D11" s="156">
        <v>3483.127</v>
      </c>
    </row>
    <row r="12" spans="1:4">
      <c r="A12" s="169"/>
      <c r="B12" s="182" t="s">
        <v>274</v>
      </c>
      <c r="C12" s="155">
        <v>0</v>
      </c>
      <c r="D12" s="155">
        <v>0</v>
      </c>
    </row>
    <row r="13" spans="1:4">
      <c r="A13" s="169"/>
      <c r="B13" s="182" t="s">
        <v>2716</v>
      </c>
      <c r="C13" s="155">
        <v>0</v>
      </c>
      <c r="D13" s="155">
        <v>0</v>
      </c>
    </row>
    <row r="14" spans="1:4">
      <c r="A14" s="169"/>
      <c r="B14" s="182" t="s">
        <v>276</v>
      </c>
      <c r="C14" s="155">
        <v>0</v>
      </c>
      <c r="D14" s="155">
        <v>0</v>
      </c>
    </row>
    <row r="15" spans="1:4">
      <c r="A15" s="169"/>
      <c r="B15" s="182" t="s">
        <v>275</v>
      </c>
      <c r="C15" s="153">
        <v>0</v>
      </c>
      <c r="D15" s="153">
        <v>0</v>
      </c>
    </row>
    <row r="16" spans="1:4">
      <c r="B16" s="188" t="s">
        <v>1</v>
      </c>
      <c r="C16" s="226">
        <v>28711.479643999999</v>
      </c>
      <c r="D16" s="226">
        <v>29566.768000000004</v>
      </c>
    </row>
    <row r="18" spans="3:4">
      <c r="C18" s="1374"/>
      <c r="D18" s="1374"/>
    </row>
    <row r="19" spans="3:4">
      <c r="C19" s="1374"/>
      <c r="D19" s="1374"/>
    </row>
  </sheetData>
  <mergeCells count="3">
    <mergeCell ref="B2:D2"/>
    <mergeCell ref="C5:D5"/>
    <mergeCell ref="C18:D19"/>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showGridLines="0" zoomScaleNormal="100" workbookViewId="0"/>
  </sheetViews>
  <sheetFormatPr baseColWidth="10" defaultColWidth="9" defaultRowHeight="13"/>
  <cols>
    <col min="1" max="1" width="8.69921875" style="143" customWidth="1"/>
    <col min="2" max="2" width="33.69921875" style="143" customWidth="1"/>
    <col min="3" max="4" width="19.69921875" style="143" customWidth="1"/>
    <col min="5" max="5" width="19.5" style="143" customWidth="1"/>
    <col min="6" max="6" width="16.5" style="143" customWidth="1"/>
    <col min="7" max="7" width="19.296875" style="143" customWidth="1"/>
    <col min="8" max="16384" width="9" style="143"/>
  </cols>
  <sheetData>
    <row r="2" spans="2:7">
      <c r="B2" s="1437" t="s">
        <v>1386</v>
      </c>
      <c r="C2" s="1437"/>
      <c r="D2" s="1437"/>
      <c r="E2" s="1437"/>
      <c r="F2" s="1437"/>
      <c r="G2" s="1437"/>
    </row>
    <row r="3" spans="2:7">
      <c r="B3" s="115"/>
      <c r="C3" s="115"/>
      <c r="D3" s="115"/>
      <c r="E3" s="115"/>
      <c r="F3" s="115"/>
      <c r="G3" s="115"/>
    </row>
    <row r="4" spans="2:7">
      <c r="B4" s="115"/>
      <c r="C4" s="115"/>
      <c r="D4" s="115"/>
      <c r="E4" s="115"/>
      <c r="F4" s="115"/>
      <c r="G4" s="115"/>
    </row>
    <row r="5" spans="2:7" s="146" customFormat="1" ht="54">
      <c r="B5" s="227"/>
      <c r="C5" s="222" t="s">
        <v>277</v>
      </c>
      <c r="D5" s="222" t="s">
        <v>278</v>
      </c>
      <c r="E5" s="222" t="s">
        <v>1176</v>
      </c>
      <c r="F5" s="222" t="s">
        <v>2642</v>
      </c>
      <c r="G5" s="222" t="s">
        <v>279</v>
      </c>
    </row>
    <row r="6" spans="2:7">
      <c r="B6" s="182" t="s">
        <v>280</v>
      </c>
      <c r="C6" s="152">
        <v>239643.80999999997</v>
      </c>
      <c r="D6" s="152">
        <v>163878.96900000001</v>
      </c>
      <c r="E6" s="152">
        <v>116866.899</v>
      </c>
      <c r="F6" s="152">
        <v>47012.07</v>
      </c>
      <c r="G6" s="153">
        <v>0</v>
      </c>
    </row>
    <row r="7" spans="2:7">
      <c r="B7" s="182" t="s">
        <v>281</v>
      </c>
      <c r="C7" s="228">
        <v>84785.763000000006</v>
      </c>
      <c r="D7" s="228">
        <v>0</v>
      </c>
      <c r="E7" s="229">
        <v>0</v>
      </c>
      <c r="F7" s="228">
        <v>0</v>
      </c>
      <c r="G7" s="229">
        <v>0</v>
      </c>
    </row>
    <row r="8" spans="2:7">
      <c r="B8" s="188" t="s">
        <v>282</v>
      </c>
      <c r="C8" s="158">
        <v>324429.57299999997</v>
      </c>
      <c r="D8" s="158">
        <v>163878.96900000001</v>
      </c>
      <c r="E8" s="158">
        <v>116866.899</v>
      </c>
      <c r="F8" s="158">
        <v>47012.07</v>
      </c>
      <c r="G8" s="230">
        <v>0</v>
      </c>
    </row>
    <row r="9" spans="2:7">
      <c r="B9" s="231" t="s">
        <v>283</v>
      </c>
      <c r="C9" s="232">
        <v>10552.385999999999</v>
      </c>
      <c r="D9" s="232">
        <v>4151.7280000000001</v>
      </c>
      <c r="E9" s="232">
        <v>3576.59</v>
      </c>
      <c r="F9" s="232">
        <v>575.13800000000003</v>
      </c>
      <c r="G9" s="233">
        <v>0</v>
      </c>
    </row>
    <row r="10" spans="2:7" ht="13.9" customHeight="1">
      <c r="B10" s="1491" t="s">
        <v>2641</v>
      </c>
      <c r="C10" s="1491"/>
      <c r="D10" s="1491"/>
      <c r="E10" s="1491"/>
      <c r="F10" s="1491"/>
      <c r="G10" s="1491"/>
    </row>
    <row r="11" spans="2:7" ht="20.25" customHeight="1">
      <c r="B11" s="1384"/>
      <c r="C11" s="1384"/>
      <c r="D11" s="1384"/>
      <c r="E11" s="1384"/>
      <c r="F11" s="1384"/>
      <c r="G11" s="1384"/>
    </row>
    <row r="12" spans="2:7">
      <c r="B12" s="161"/>
      <c r="C12" s="161"/>
      <c r="D12" s="161"/>
      <c r="E12" s="161"/>
      <c r="F12" s="161"/>
      <c r="G12" s="161"/>
    </row>
    <row r="13" spans="2:7">
      <c r="B13" s="1437" t="s">
        <v>1385</v>
      </c>
      <c r="C13" s="1437"/>
      <c r="D13" s="1437"/>
      <c r="E13" s="1437"/>
      <c r="F13" s="1437"/>
      <c r="G13" s="1437"/>
    </row>
    <row r="14" spans="2:7">
      <c r="B14" s="115"/>
      <c r="C14" s="115"/>
      <c r="D14" s="115"/>
      <c r="E14" s="115"/>
      <c r="F14" s="115"/>
      <c r="G14" s="115"/>
    </row>
    <row r="15" spans="2:7" s="146" customFormat="1">
      <c r="B15" s="115"/>
      <c r="C15" s="115"/>
      <c r="D15" s="115"/>
      <c r="E15" s="115"/>
      <c r="F15" s="115"/>
      <c r="G15" s="115"/>
    </row>
    <row r="16" spans="2:7" ht="54">
      <c r="B16" s="227"/>
      <c r="C16" s="222" t="s">
        <v>277</v>
      </c>
      <c r="D16" s="222" t="s">
        <v>278</v>
      </c>
      <c r="E16" s="222" t="s">
        <v>1176</v>
      </c>
      <c r="F16" s="1334" t="s">
        <v>2642</v>
      </c>
      <c r="G16" s="222" t="s">
        <v>279</v>
      </c>
    </row>
    <row r="17" spans="2:7">
      <c r="B17" s="182" t="s">
        <v>280</v>
      </c>
      <c r="C17" s="152">
        <v>238603.26699999999</v>
      </c>
      <c r="D17" s="152">
        <v>211736.34</v>
      </c>
      <c r="E17" s="152">
        <v>152341.17499999999</v>
      </c>
      <c r="F17" s="152">
        <v>59395.165000000001</v>
      </c>
      <c r="G17" s="153">
        <v>0</v>
      </c>
    </row>
    <row r="18" spans="2:7">
      <c r="B18" s="182" t="s">
        <v>281</v>
      </c>
      <c r="C18" s="228">
        <v>77567.846000000005</v>
      </c>
      <c r="D18" s="228">
        <v>0</v>
      </c>
      <c r="E18" s="229">
        <v>0</v>
      </c>
      <c r="F18" s="228">
        <v>0</v>
      </c>
      <c r="G18" s="229">
        <v>0</v>
      </c>
    </row>
    <row r="19" spans="2:7">
      <c r="B19" s="188" t="s">
        <v>282</v>
      </c>
      <c r="C19" s="158">
        <v>316171.11300000001</v>
      </c>
      <c r="D19" s="158">
        <v>211736.34</v>
      </c>
      <c r="E19" s="158">
        <v>152341.17499999999</v>
      </c>
      <c r="F19" s="158">
        <v>59395.165000000001</v>
      </c>
      <c r="G19" s="230">
        <v>0</v>
      </c>
    </row>
    <row r="20" spans="2:7">
      <c r="B20" s="231" t="s">
        <v>283</v>
      </c>
      <c r="C20" s="232">
        <v>10858.370999999999</v>
      </c>
      <c r="D20" s="232">
        <v>5132.2979999999998</v>
      </c>
      <c r="E20" s="232">
        <v>4590.3990000000003</v>
      </c>
      <c r="F20" s="232">
        <v>541.899</v>
      </c>
      <c r="G20" s="233">
        <v>0</v>
      </c>
    </row>
    <row r="21" spans="2:7" ht="12.75" customHeight="1">
      <c r="B21" s="1491" t="s">
        <v>2641</v>
      </c>
      <c r="C21" s="1491"/>
      <c r="D21" s="1491"/>
      <c r="E21" s="1491"/>
      <c r="F21" s="1491"/>
      <c r="G21" s="1491"/>
    </row>
    <row r="22" spans="2:7" ht="30" customHeight="1">
      <c r="B22" s="1384"/>
      <c r="C22" s="1384"/>
      <c r="D22" s="1384"/>
      <c r="E22" s="1384"/>
      <c r="F22" s="1384"/>
      <c r="G22" s="1384"/>
    </row>
    <row r="23" spans="2:7">
      <c r="E23" s="1374"/>
      <c r="F23" s="1374"/>
    </row>
    <row r="24" spans="2:7">
      <c r="E24" s="1374"/>
      <c r="F24" s="1374"/>
    </row>
  </sheetData>
  <mergeCells count="7">
    <mergeCell ref="E23:F24"/>
    <mergeCell ref="B2:G2"/>
    <mergeCell ref="B10:G10"/>
    <mergeCell ref="B11:G11"/>
    <mergeCell ref="B13:G13"/>
    <mergeCell ref="B21:G21"/>
    <mergeCell ref="B22:G22"/>
  </mergeCells>
  <pageMargins left="0.7" right="0.7" top="0.75" bottom="0.75" header="0.3" footer="0.3"/>
  <pageSetup paperSize="9" orientation="portrait" horizontalDpi="90" verticalDpi="9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6"/>
  <sheetViews>
    <sheetView showGridLines="0" zoomScaleNormal="100" workbookViewId="0"/>
  </sheetViews>
  <sheetFormatPr baseColWidth="10" defaultColWidth="9" defaultRowHeight="13"/>
  <cols>
    <col min="1" max="1" width="8.69921875" style="143" customWidth="1"/>
    <col min="2" max="2" width="54.69921875" style="143" customWidth="1"/>
    <col min="3" max="3" width="10.19921875" style="143" customWidth="1"/>
    <col min="4" max="5" width="14.296875" style="143" customWidth="1"/>
    <col min="6" max="6" width="10.19921875" style="143" customWidth="1"/>
    <col min="7" max="7" width="14.296875" style="143" customWidth="1"/>
    <col min="8" max="8" width="11.69921875" style="143" customWidth="1"/>
    <col min="9" max="9" width="14.296875" style="143" customWidth="1"/>
    <col min="10" max="10" width="9" style="143"/>
    <col min="11" max="11" width="45.19921875" style="143" customWidth="1"/>
    <col min="12" max="16384" width="9" style="143"/>
  </cols>
  <sheetData>
    <row r="2" spans="2:9">
      <c r="B2" s="1437" t="s">
        <v>1387</v>
      </c>
      <c r="C2" s="1437"/>
      <c r="D2" s="1437"/>
      <c r="E2" s="1437"/>
      <c r="F2" s="1437"/>
      <c r="G2" s="1437"/>
      <c r="H2" s="1437"/>
      <c r="I2" s="1437"/>
    </row>
    <row r="3" spans="2:9">
      <c r="B3" s="115"/>
      <c r="C3" s="115"/>
      <c r="D3" s="115"/>
      <c r="E3" s="115"/>
      <c r="F3" s="115"/>
      <c r="G3" s="115"/>
      <c r="H3" s="115"/>
      <c r="I3" s="115"/>
    </row>
    <row r="4" spans="2:9">
      <c r="B4" s="115"/>
      <c r="C4" s="115"/>
      <c r="D4" s="115"/>
      <c r="E4" s="115"/>
      <c r="F4" s="115"/>
      <c r="G4" s="115"/>
      <c r="H4" s="115"/>
      <c r="I4" s="115"/>
    </row>
    <row r="5" spans="2:9" s="146" customFormat="1">
      <c r="B5" s="186"/>
      <c r="C5" s="1379" t="s">
        <v>284</v>
      </c>
      <c r="D5" s="1492"/>
      <c r="E5" s="1492"/>
      <c r="F5" s="1492"/>
      <c r="G5" s="1492"/>
      <c r="H5" s="1492"/>
      <c r="I5" s="1492"/>
    </row>
    <row r="6" spans="2:9" ht="26">
      <c r="B6" s="234" t="s">
        <v>285</v>
      </c>
      <c r="C6" s="235" t="s">
        <v>1</v>
      </c>
      <c r="D6" s="235" t="s">
        <v>286</v>
      </c>
      <c r="E6" s="235" t="s">
        <v>287</v>
      </c>
      <c r="F6" s="235" t="s">
        <v>288</v>
      </c>
      <c r="G6" s="235" t="s">
        <v>289</v>
      </c>
      <c r="H6" s="235" t="s">
        <v>290</v>
      </c>
      <c r="I6" s="235" t="s">
        <v>291</v>
      </c>
    </row>
    <row r="7" spans="2:9" s="115" customFormat="1">
      <c r="B7" s="115" t="s">
        <v>292</v>
      </c>
      <c r="C7" s="236">
        <v>0.14000000000000001</v>
      </c>
      <c r="D7" s="236">
        <v>0.12</v>
      </c>
      <c r="E7" s="236">
        <v>0.57999999999999996</v>
      </c>
      <c r="F7" s="236">
        <v>0.11</v>
      </c>
      <c r="G7" s="236">
        <v>0.01</v>
      </c>
      <c r="H7" s="236">
        <v>0.39</v>
      </c>
      <c r="I7" s="236">
        <v>0.01</v>
      </c>
    </row>
    <row r="8" spans="2:9" s="115" customFormat="1">
      <c r="B8" s="182" t="s">
        <v>293</v>
      </c>
      <c r="C8" s="237">
        <v>0.32</v>
      </c>
      <c r="D8" s="237">
        <v>0.16</v>
      </c>
      <c r="E8" s="237">
        <v>1</v>
      </c>
      <c r="F8" s="237">
        <v>0.63</v>
      </c>
      <c r="G8" s="237">
        <v>0.2</v>
      </c>
      <c r="H8" s="237">
        <v>0.83</v>
      </c>
      <c r="I8" s="237">
        <v>0.2</v>
      </c>
    </row>
    <row r="9" spans="2:9" s="115" customFormat="1">
      <c r="B9" s="182" t="s">
        <v>294</v>
      </c>
      <c r="C9" s="237">
        <v>0.42</v>
      </c>
      <c r="D9" s="229">
        <v>0</v>
      </c>
      <c r="E9" s="237">
        <v>0.98</v>
      </c>
      <c r="F9" s="237">
        <v>0.52</v>
      </c>
      <c r="G9" s="237">
        <v>0.2</v>
      </c>
      <c r="H9" s="237">
        <v>0.63</v>
      </c>
      <c r="I9" s="787">
        <v>0.19</v>
      </c>
    </row>
    <row r="10" spans="2:9" s="115" customFormat="1">
      <c r="B10" s="182" t="s">
        <v>295</v>
      </c>
      <c r="C10" s="237">
        <v>0.02</v>
      </c>
      <c r="D10" s="229">
        <v>0</v>
      </c>
      <c r="E10" s="229">
        <v>0</v>
      </c>
      <c r="F10" s="229">
        <v>0</v>
      </c>
      <c r="G10" s="229">
        <v>0</v>
      </c>
      <c r="H10" s="237">
        <v>0.09</v>
      </c>
      <c r="I10" s="229">
        <v>0</v>
      </c>
    </row>
    <row r="11" spans="2:9" s="115" customFormat="1">
      <c r="B11" s="182" t="s">
        <v>2701</v>
      </c>
      <c r="C11" s="229">
        <v>0</v>
      </c>
      <c r="D11" s="229">
        <v>0</v>
      </c>
      <c r="E11" s="229">
        <v>0</v>
      </c>
      <c r="F11" s="229">
        <v>0</v>
      </c>
      <c r="G11" s="229">
        <v>0</v>
      </c>
      <c r="H11" s="229">
        <v>0</v>
      </c>
      <c r="I11" s="229">
        <v>0</v>
      </c>
    </row>
    <row r="12" spans="2:9" s="115" customFormat="1">
      <c r="B12" s="182" t="s">
        <v>296</v>
      </c>
      <c r="C12" s="237">
        <v>0.46</v>
      </c>
      <c r="D12" s="237">
        <v>0.23</v>
      </c>
      <c r="E12" s="237">
        <v>0.7</v>
      </c>
      <c r="F12" s="237">
        <v>0.81</v>
      </c>
      <c r="G12" s="237">
        <v>0.22</v>
      </c>
      <c r="H12" s="237">
        <v>0.56000000000000005</v>
      </c>
      <c r="I12" s="237">
        <v>0.31</v>
      </c>
    </row>
    <row r="13" spans="2:9" s="115" customFormat="1">
      <c r="B13" s="182" t="s">
        <v>297</v>
      </c>
      <c r="C13" s="237">
        <v>0.97</v>
      </c>
      <c r="D13" s="237">
        <v>0.94</v>
      </c>
      <c r="E13" s="237">
        <v>0.95</v>
      </c>
      <c r="F13" s="237">
        <v>0.99</v>
      </c>
      <c r="G13" s="237">
        <v>0.99</v>
      </c>
      <c r="H13" s="237">
        <v>0.98</v>
      </c>
      <c r="I13" s="237">
        <v>0.95</v>
      </c>
    </row>
    <row r="14" spans="2:9" s="115" customFormat="1">
      <c r="B14" s="182" t="s">
        <v>298</v>
      </c>
      <c r="C14" s="237">
        <v>0.7</v>
      </c>
      <c r="D14" s="237">
        <v>0.63</v>
      </c>
      <c r="E14" s="237">
        <v>0.68</v>
      </c>
      <c r="F14" s="237">
        <v>0.71</v>
      </c>
      <c r="G14" s="237">
        <v>0.74</v>
      </c>
      <c r="H14" s="237">
        <v>0.73</v>
      </c>
      <c r="I14" s="237">
        <v>0.72</v>
      </c>
    </row>
    <row r="15" spans="2:9" s="115" customFormat="1">
      <c r="B15" s="182" t="s">
        <v>299</v>
      </c>
      <c r="C15" s="237">
        <v>0.37</v>
      </c>
      <c r="D15" s="237">
        <v>0.33</v>
      </c>
      <c r="E15" s="237">
        <v>0.35</v>
      </c>
      <c r="F15" s="237">
        <v>0.37</v>
      </c>
      <c r="G15" s="237">
        <v>0.36</v>
      </c>
      <c r="H15" s="237">
        <v>0.4</v>
      </c>
      <c r="I15" s="237">
        <v>0.37</v>
      </c>
    </row>
    <row r="16" spans="2:9" s="115" customFormat="1">
      <c r="B16" s="182" t="s">
        <v>300</v>
      </c>
      <c r="C16" s="237">
        <v>1.1299999999999999</v>
      </c>
      <c r="D16" s="237">
        <v>1.1100000000000001</v>
      </c>
      <c r="E16" s="237">
        <v>1.1200000000000001</v>
      </c>
      <c r="F16" s="237">
        <v>1.01</v>
      </c>
      <c r="G16" s="237">
        <v>1.26</v>
      </c>
      <c r="H16" s="237">
        <v>1.0900000000000001</v>
      </c>
      <c r="I16" s="237">
        <v>1.08</v>
      </c>
    </row>
    <row r="17" spans="2:9" s="115" customFormat="1">
      <c r="B17" s="182" t="s">
        <v>301</v>
      </c>
      <c r="C17" s="237">
        <v>1.5</v>
      </c>
      <c r="D17" s="237">
        <v>1.5</v>
      </c>
      <c r="E17" s="237">
        <v>1.5</v>
      </c>
      <c r="F17" s="237">
        <v>1.5</v>
      </c>
      <c r="G17" s="237">
        <v>1.5</v>
      </c>
      <c r="H17" s="237">
        <v>1.5</v>
      </c>
      <c r="I17" s="237">
        <v>1.5</v>
      </c>
    </row>
    <row r="18" spans="2:9" s="115" customFormat="1">
      <c r="B18" s="182" t="s">
        <v>302</v>
      </c>
      <c r="C18" s="229">
        <v>0</v>
      </c>
      <c r="D18" s="229">
        <v>0</v>
      </c>
      <c r="E18" s="229">
        <v>0</v>
      </c>
      <c r="F18" s="229">
        <v>0</v>
      </c>
      <c r="G18" s="229">
        <v>0</v>
      </c>
      <c r="H18" s="229">
        <v>0</v>
      </c>
      <c r="I18" s="229">
        <v>0</v>
      </c>
    </row>
    <row r="19" spans="2:9" s="115" customFormat="1">
      <c r="B19" s="182" t="s">
        <v>303</v>
      </c>
      <c r="C19" s="237">
        <v>0.87</v>
      </c>
      <c r="D19" s="229">
        <v>0</v>
      </c>
      <c r="E19" s="229">
        <v>0</v>
      </c>
      <c r="F19" s="229">
        <v>0</v>
      </c>
      <c r="G19" s="229">
        <v>0</v>
      </c>
      <c r="H19" s="237">
        <v>0.87</v>
      </c>
      <c r="I19" s="229">
        <v>0</v>
      </c>
    </row>
    <row r="20" spans="2:9" s="115" customFormat="1">
      <c r="B20" s="182" t="s">
        <v>304</v>
      </c>
      <c r="C20" s="237">
        <v>1</v>
      </c>
      <c r="D20" s="237">
        <v>1</v>
      </c>
      <c r="E20" s="237">
        <v>0</v>
      </c>
      <c r="F20" s="237">
        <v>0</v>
      </c>
      <c r="G20" s="237">
        <v>1</v>
      </c>
      <c r="H20" s="229">
        <v>0</v>
      </c>
      <c r="I20" s="237">
        <v>1</v>
      </c>
    </row>
    <row r="21" spans="2:9" s="115" customFormat="1">
      <c r="B21" s="182" t="s">
        <v>305</v>
      </c>
      <c r="C21" s="237">
        <v>0.59</v>
      </c>
      <c r="D21" s="237">
        <v>0.8</v>
      </c>
      <c r="E21" s="237">
        <v>0.46</v>
      </c>
      <c r="F21" s="237">
        <v>0.5</v>
      </c>
      <c r="G21" s="237">
        <v>0.75</v>
      </c>
      <c r="H21" s="237">
        <v>0.34</v>
      </c>
      <c r="I21" s="237">
        <v>0.18</v>
      </c>
    </row>
    <row r="22" spans="2:9" s="161" customFormat="1">
      <c r="B22" s="415" t="s">
        <v>2659</v>
      </c>
      <c r="C22" s="238">
        <v>0.44</v>
      </c>
      <c r="D22" s="238">
        <v>0.23</v>
      </c>
      <c r="E22" s="238">
        <v>0.77</v>
      </c>
      <c r="F22" s="238">
        <v>0.38</v>
      </c>
      <c r="G22" s="238">
        <v>0.5</v>
      </c>
      <c r="H22" s="238">
        <v>0.65</v>
      </c>
      <c r="I22" s="238">
        <v>0.37</v>
      </c>
    </row>
    <row r="23" spans="2:9" s="115" customFormat="1">
      <c r="B23" s="239" t="s">
        <v>292</v>
      </c>
      <c r="C23" s="240">
        <v>0.06</v>
      </c>
      <c r="D23" s="240">
        <v>0.71</v>
      </c>
      <c r="E23" s="240">
        <v>0.96</v>
      </c>
      <c r="F23" s="240">
        <v>0.49</v>
      </c>
      <c r="G23" s="240">
        <v>0.01</v>
      </c>
      <c r="H23" s="240">
        <v>0.18</v>
      </c>
      <c r="I23" s="240">
        <v>0.09</v>
      </c>
    </row>
    <row r="24" spans="2:9" s="115" customFormat="1">
      <c r="B24" s="182" t="s">
        <v>296</v>
      </c>
      <c r="C24" s="237">
        <v>0.08</v>
      </c>
      <c r="D24" s="237">
        <v>0.13</v>
      </c>
      <c r="E24" s="237">
        <v>1.32</v>
      </c>
      <c r="F24" s="237">
        <v>0.59</v>
      </c>
      <c r="G24" s="237">
        <v>0.14000000000000001</v>
      </c>
      <c r="H24" s="237">
        <v>0.15</v>
      </c>
      <c r="I24" s="237">
        <v>0.06</v>
      </c>
    </row>
    <row r="25" spans="2:9" s="115" customFormat="1">
      <c r="B25" s="182" t="s">
        <v>297</v>
      </c>
      <c r="C25" s="237">
        <v>0.52</v>
      </c>
      <c r="D25" s="237">
        <v>0.56000000000000005</v>
      </c>
      <c r="E25" s="237">
        <v>0.9</v>
      </c>
      <c r="F25" s="237">
        <v>0.72</v>
      </c>
      <c r="G25" s="237">
        <v>0.37</v>
      </c>
      <c r="H25" s="237">
        <v>0.53</v>
      </c>
      <c r="I25" s="237">
        <v>0.42</v>
      </c>
    </row>
    <row r="26" spans="2:9" s="115" customFormat="1">
      <c r="B26" s="182" t="s">
        <v>298</v>
      </c>
      <c r="C26" s="237">
        <v>0.19</v>
      </c>
      <c r="D26" s="237">
        <v>0.14000000000000001</v>
      </c>
      <c r="E26" s="237">
        <v>0.06</v>
      </c>
      <c r="F26" s="237">
        <v>0.92</v>
      </c>
      <c r="G26" s="237">
        <v>0.16</v>
      </c>
      <c r="H26" s="237">
        <v>0.21</v>
      </c>
      <c r="I26" s="237">
        <v>0.22</v>
      </c>
    </row>
    <row r="27" spans="2:9" s="161" customFormat="1">
      <c r="B27" s="18" t="s">
        <v>306</v>
      </c>
      <c r="C27" s="28">
        <v>0.27</v>
      </c>
      <c r="D27" s="28">
        <v>0.27</v>
      </c>
      <c r="E27" s="28">
        <v>0.92</v>
      </c>
      <c r="F27" s="28">
        <v>0.77</v>
      </c>
      <c r="G27" s="28">
        <v>0.22</v>
      </c>
      <c r="H27" s="28">
        <v>0.35</v>
      </c>
      <c r="I27" s="28">
        <v>0.16</v>
      </c>
    </row>
    <row r="28" spans="2:9" s="161" customFormat="1">
      <c r="B28" s="18" t="s">
        <v>2702</v>
      </c>
      <c r="C28" s="28">
        <v>0.21</v>
      </c>
      <c r="D28" s="28">
        <v>0.19</v>
      </c>
      <c r="E28" s="28">
        <v>0</v>
      </c>
      <c r="F28" s="28">
        <v>0</v>
      </c>
      <c r="G28" s="28">
        <v>0.74</v>
      </c>
      <c r="H28" s="28">
        <v>0</v>
      </c>
      <c r="I28" s="28">
        <v>0</v>
      </c>
    </row>
    <row r="29" spans="2:9" s="161" customFormat="1">
      <c r="B29" s="16" t="s">
        <v>307</v>
      </c>
      <c r="C29" s="27">
        <v>0.37</v>
      </c>
      <c r="D29" s="27">
        <v>0.25</v>
      </c>
      <c r="E29" s="27">
        <v>0.77</v>
      </c>
      <c r="F29" s="27">
        <v>0.49</v>
      </c>
      <c r="G29" s="27">
        <v>0.45</v>
      </c>
      <c r="H29" s="27">
        <v>0.63</v>
      </c>
      <c r="I29" s="27">
        <v>0.2</v>
      </c>
    </row>
    <row r="30" spans="2:9" s="418" customFormat="1" ht="7">
      <c r="B30" s="1384" t="s">
        <v>308</v>
      </c>
      <c r="C30" s="1384"/>
      <c r="D30" s="1384"/>
      <c r="E30" s="1384"/>
      <c r="F30" s="1384"/>
      <c r="G30" s="1384"/>
      <c r="H30" s="1384"/>
      <c r="I30" s="1384"/>
    </row>
    <row r="31" spans="2:9" s="418" customFormat="1" ht="7">
      <c r="B31" s="413" t="s">
        <v>309</v>
      </c>
      <c r="C31" s="413"/>
      <c r="D31" s="413"/>
      <c r="E31" s="413"/>
      <c r="F31" s="413"/>
      <c r="G31" s="413"/>
      <c r="H31" s="413"/>
      <c r="I31" s="413"/>
    </row>
    <row r="32" spans="2:9" s="418" customFormat="1" ht="7">
      <c r="B32" s="418" t="s">
        <v>310</v>
      </c>
      <c r="C32" s="883"/>
      <c r="D32" s="413"/>
      <c r="E32" s="413"/>
      <c r="F32" s="413"/>
      <c r="G32" s="413"/>
      <c r="H32" s="413"/>
      <c r="I32" s="413"/>
    </row>
    <row r="33" spans="2:9">
      <c r="B33" s="418" t="s">
        <v>311</v>
      </c>
      <c r="C33" s="185"/>
      <c r="D33" s="183"/>
      <c r="E33" s="183"/>
      <c r="F33" s="183"/>
      <c r="G33" s="161"/>
      <c r="H33" s="161"/>
      <c r="I33" s="161"/>
    </row>
    <row r="34" spans="2:9">
      <c r="B34" s="418"/>
      <c r="C34" s="185"/>
      <c r="D34" s="183"/>
      <c r="E34" s="183"/>
      <c r="F34" s="183"/>
      <c r="G34" s="161"/>
      <c r="H34" s="161"/>
      <c r="I34" s="161"/>
    </row>
    <row r="35" spans="2:9" ht="13.9" customHeight="1">
      <c r="B35" s="1437" t="s">
        <v>1388</v>
      </c>
      <c r="C35" s="1437"/>
      <c r="D35" s="1437"/>
      <c r="E35" s="1437"/>
      <c r="F35" s="1437"/>
      <c r="G35" s="1437"/>
      <c r="H35" s="1437"/>
      <c r="I35" s="1437"/>
    </row>
    <row r="36" spans="2:9">
      <c r="B36" s="115"/>
      <c r="C36" s="115"/>
      <c r="D36" s="115"/>
      <c r="E36" s="115"/>
      <c r="F36" s="115"/>
      <c r="G36" s="115"/>
      <c r="H36" s="115"/>
      <c r="I36" s="115"/>
    </row>
    <row r="37" spans="2:9" s="146" customFormat="1" ht="13.9" customHeight="1">
      <c r="B37" s="186"/>
      <c r="C37" s="1379" t="s">
        <v>284</v>
      </c>
      <c r="D37" s="1492"/>
      <c r="E37" s="1492"/>
      <c r="F37" s="1492"/>
      <c r="G37" s="1492"/>
      <c r="H37" s="1492"/>
      <c r="I37" s="1492"/>
    </row>
    <row r="38" spans="2:9" ht="26">
      <c r="B38" s="234" t="s">
        <v>285</v>
      </c>
      <c r="C38" s="235" t="s">
        <v>1</v>
      </c>
      <c r="D38" s="235" t="s">
        <v>286</v>
      </c>
      <c r="E38" s="235" t="s">
        <v>287</v>
      </c>
      <c r="F38" s="235" t="s">
        <v>288</v>
      </c>
      <c r="G38" s="235" t="s">
        <v>289</v>
      </c>
      <c r="H38" s="235" t="s">
        <v>290</v>
      </c>
      <c r="I38" s="235" t="s">
        <v>291</v>
      </c>
    </row>
    <row r="39" spans="2:9" s="115" customFormat="1">
      <c r="B39" s="115" t="s">
        <v>292</v>
      </c>
      <c r="C39" s="236">
        <v>0.19940902150587367</v>
      </c>
      <c r="D39" s="236">
        <v>0.1852388019325554</v>
      </c>
      <c r="E39" s="236">
        <v>0.47883209225045009</v>
      </c>
      <c r="F39" s="236">
        <v>0.11270634934183042</v>
      </c>
      <c r="G39" s="236">
        <v>2.0175949637994538E-2</v>
      </c>
      <c r="H39" s="236">
        <v>0.53421632257777663</v>
      </c>
      <c r="I39" s="236">
        <v>4.4653634645618161E-2</v>
      </c>
    </row>
    <row r="40" spans="2:9" s="115" customFormat="1">
      <c r="B40" s="182" t="s">
        <v>293</v>
      </c>
      <c r="C40" s="237">
        <v>0.23148679753307042</v>
      </c>
      <c r="D40" s="237">
        <v>0.19667906723527812</v>
      </c>
      <c r="E40" s="237">
        <v>1</v>
      </c>
      <c r="F40" s="237">
        <v>0.49987984798545121</v>
      </c>
      <c r="G40" s="237">
        <v>0.2</v>
      </c>
      <c r="H40" s="237">
        <v>0.72518024162120032</v>
      </c>
      <c r="I40" s="237">
        <v>0.20326928496825214</v>
      </c>
    </row>
    <row r="41" spans="2:9" s="115" customFormat="1">
      <c r="B41" s="182" t="s">
        <v>294</v>
      </c>
      <c r="C41" s="237">
        <v>0.44381990584715364</v>
      </c>
      <c r="D41" s="229">
        <v>0</v>
      </c>
      <c r="E41" s="237">
        <v>0.79317404824908733</v>
      </c>
      <c r="F41" s="237">
        <v>0.63669791180373791</v>
      </c>
      <c r="G41" s="237">
        <v>0.19824484793847108</v>
      </c>
      <c r="H41" s="237">
        <v>0.61019610400522706</v>
      </c>
      <c r="I41" s="229">
        <v>0</v>
      </c>
    </row>
    <row r="42" spans="2:9" s="115" customFormat="1">
      <c r="B42" s="182" t="s">
        <v>295</v>
      </c>
      <c r="C42" s="237">
        <v>5.0309579077316126E-2</v>
      </c>
      <c r="D42" s="229">
        <v>0</v>
      </c>
      <c r="E42" s="229">
        <v>0</v>
      </c>
      <c r="F42" s="229">
        <v>0</v>
      </c>
      <c r="G42" s="229">
        <v>0</v>
      </c>
      <c r="H42" s="237">
        <v>9.9305660093331333E-2</v>
      </c>
      <c r="I42" s="229">
        <v>0</v>
      </c>
    </row>
    <row r="43" spans="2:9" s="115" customFormat="1">
      <c r="B43" s="182" t="s">
        <v>2701</v>
      </c>
      <c r="C43" s="229">
        <v>0</v>
      </c>
      <c r="D43" s="229">
        <v>0</v>
      </c>
      <c r="E43" s="229">
        <v>0</v>
      </c>
      <c r="F43" s="229">
        <v>0</v>
      </c>
      <c r="G43" s="229">
        <v>0</v>
      </c>
      <c r="H43" s="229">
        <v>0</v>
      </c>
      <c r="I43" s="229">
        <v>0</v>
      </c>
    </row>
    <row r="44" spans="2:9" s="115" customFormat="1">
      <c r="B44" s="182" t="s">
        <v>296</v>
      </c>
      <c r="C44" s="237">
        <v>0.40242874030612114</v>
      </c>
      <c r="D44" s="237">
        <v>0.39010219970557286</v>
      </c>
      <c r="E44" s="237">
        <v>0.68807670016130495</v>
      </c>
      <c r="F44" s="237">
        <v>0.52242297572709773</v>
      </c>
      <c r="G44" s="237">
        <v>0.21329463949999522</v>
      </c>
      <c r="H44" s="237">
        <v>0.75482934416313829</v>
      </c>
      <c r="I44" s="237">
        <v>0.28846369820399148</v>
      </c>
    </row>
    <row r="45" spans="2:9" s="115" customFormat="1">
      <c r="B45" s="182" t="s">
        <v>297</v>
      </c>
      <c r="C45" s="237">
        <v>0.97394697506524486</v>
      </c>
      <c r="D45" s="237">
        <v>0.77832870462484516</v>
      </c>
      <c r="E45" s="237">
        <v>0.97608722556687211</v>
      </c>
      <c r="F45" s="237">
        <v>0.91040947364409186</v>
      </c>
      <c r="G45" s="237">
        <v>0.99577349692045736</v>
      </c>
      <c r="H45" s="237">
        <v>0.99932995412194525</v>
      </c>
      <c r="I45" s="237">
        <v>0.97022522776206177</v>
      </c>
    </row>
    <row r="46" spans="2:9" s="115" customFormat="1">
      <c r="B46" s="182" t="s">
        <v>298</v>
      </c>
      <c r="C46" s="237">
        <v>0.70151562187505367</v>
      </c>
      <c r="D46" s="237">
        <v>0.62477130743566145</v>
      </c>
      <c r="E46" s="237">
        <v>0.68180643865086221</v>
      </c>
      <c r="F46" s="237">
        <v>0.71718375149462033</v>
      </c>
      <c r="G46" s="237">
        <v>0.74130415418821938</v>
      </c>
      <c r="H46" s="237">
        <v>0.72505141551159635</v>
      </c>
      <c r="I46" s="237">
        <v>0.7068319140223468</v>
      </c>
    </row>
    <row r="47" spans="2:9" s="115" customFormat="1">
      <c r="B47" s="182" t="s">
        <v>299</v>
      </c>
      <c r="C47" s="237">
        <v>0.37872567912852262</v>
      </c>
      <c r="D47" s="237">
        <v>0.32408988913514369</v>
      </c>
      <c r="E47" s="237">
        <v>0.42595846175256707</v>
      </c>
      <c r="F47" s="237">
        <v>0.36363008464716523</v>
      </c>
      <c r="G47" s="237">
        <v>0.36387514119424247</v>
      </c>
      <c r="H47" s="237">
        <v>0.42016151901322246</v>
      </c>
      <c r="I47" s="237">
        <v>0.36249012515072138</v>
      </c>
    </row>
    <row r="48" spans="2:9" s="115" customFormat="1">
      <c r="B48" s="182" t="s">
        <v>300</v>
      </c>
      <c r="C48" s="237">
        <v>1.1122024715389778</v>
      </c>
      <c r="D48" s="237">
        <v>1.1804193354683747</v>
      </c>
      <c r="E48" s="237">
        <v>1.1168219194899993</v>
      </c>
      <c r="F48" s="237">
        <v>1.0000863841811058</v>
      </c>
      <c r="G48" s="237">
        <v>1.2109592544183667</v>
      </c>
      <c r="H48" s="237">
        <v>1.0275176194424918</v>
      </c>
      <c r="I48" s="237">
        <v>1.1678277182319836</v>
      </c>
    </row>
    <row r="49" spans="2:9" s="115" customFormat="1">
      <c r="B49" s="182" t="s">
        <v>301</v>
      </c>
      <c r="C49" s="237">
        <v>1.5000001460297008</v>
      </c>
      <c r="D49" s="237">
        <v>1.4999820359711713</v>
      </c>
      <c r="E49" s="237">
        <v>1.4999995439944986</v>
      </c>
      <c r="F49" s="237">
        <v>1.5000011464392742</v>
      </c>
      <c r="G49" s="237">
        <v>1.500002474426799</v>
      </c>
      <c r="H49" s="237">
        <v>1.5000022114597846</v>
      </c>
      <c r="I49" s="237">
        <v>1.5013812154696133</v>
      </c>
    </row>
    <row r="50" spans="2:9" s="115" customFormat="1">
      <c r="B50" s="182" t="s">
        <v>302</v>
      </c>
      <c r="C50" s="229">
        <v>0</v>
      </c>
      <c r="D50" s="229">
        <v>0</v>
      </c>
      <c r="E50" s="229">
        <v>0</v>
      </c>
      <c r="F50" s="229">
        <v>0</v>
      </c>
      <c r="G50" s="229">
        <v>0</v>
      </c>
      <c r="H50" s="229">
        <v>0</v>
      </c>
      <c r="I50" s="229">
        <v>0</v>
      </c>
    </row>
    <row r="51" spans="2:9" s="115" customFormat="1">
      <c r="B51" s="182" t="s">
        <v>303</v>
      </c>
      <c r="C51" s="237">
        <v>0.95585412667946257</v>
      </c>
      <c r="D51" s="229">
        <v>0</v>
      </c>
      <c r="E51" s="229">
        <v>0</v>
      </c>
      <c r="F51" s="229">
        <v>0</v>
      </c>
      <c r="G51" s="229">
        <v>0</v>
      </c>
      <c r="H51" s="237">
        <v>0.95861405197305105</v>
      </c>
      <c r="I51" s="229">
        <v>0</v>
      </c>
    </row>
    <row r="52" spans="2:9" s="115" customFormat="1">
      <c r="B52" s="182" t="s">
        <v>304</v>
      </c>
      <c r="C52" s="237">
        <v>1</v>
      </c>
      <c r="D52" s="237">
        <v>1</v>
      </c>
      <c r="E52" s="237">
        <v>0</v>
      </c>
      <c r="F52" s="237">
        <v>1</v>
      </c>
      <c r="G52" s="237">
        <v>1</v>
      </c>
      <c r="H52" s="229">
        <v>0</v>
      </c>
      <c r="I52" s="237">
        <v>1</v>
      </c>
    </row>
    <row r="53" spans="2:9" s="115" customFormat="1">
      <c r="B53" s="182" t="s">
        <v>305</v>
      </c>
      <c r="C53" s="237">
        <v>0.4940411870347492</v>
      </c>
      <c r="D53" s="237">
        <v>0.79157047285168558</v>
      </c>
      <c r="E53" s="237">
        <v>0.45169490048030431</v>
      </c>
      <c r="F53" s="237">
        <v>0.52346076992069712</v>
      </c>
      <c r="G53" s="237">
        <v>0.71227748431425997</v>
      </c>
      <c r="H53" s="237">
        <v>0.32700206630180667</v>
      </c>
      <c r="I53" s="237">
        <v>2.3037929684511783E-2</v>
      </c>
    </row>
    <row r="54" spans="2:9" s="115" customFormat="1">
      <c r="B54" s="115" t="s">
        <v>2702</v>
      </c>
      <c r="C54" s="236">
        <v>0.4503885480572597</v>
      </c>
      <c r="D54" s="229">
        <v>0</v>
      </c>
      <c r="E54" s="229">
        <v>0</v>
      </c>
      <c r="F54" s="237">
        <v>0.5</v>
      </c>
      <c r="G54" s="236">
        <v>0.4415</v>
      </c>
      <c r="H54" s="229">
        <v>0</v>
      </c>
      <c r="I54" s="229">
        <v>0</v>
      </c>
    </row>
    <row r="55" spans="2:9" s="161" customFormat="1">
      <c r="B55" s="415" t="s">
        <v>2659</v>
      </c>
      <c r="C55" s="238">
        <v>0.51557055614276848</v>
      </c>
      <c r="D55" s="238">
        <v>0.3131201490455105</v>
      </c>
      <c r="E55" s="238">
        <v>0.74049470956722774</v>
      </c>
      <c r="F55" s="238">
        <v>0.37787582090882071</v>
      </c>
      <c r="G55" s="238">
        <v>0.61906826196324849</v>
      </c>
      <c r="H55" s="238">
        <v>0.70887799509297833</v>
      </c>
      <c r="I55" s="238">
        <v>0.35866063122095665</v>
      </c>
    </row>
    <row r="56" spans="2:9" s="115" customFormat="1">
      <c r="B56" s="239" t="s">
        <v>292</v>
      </c>
      <c r="C56" s="240">
        <v>4.9848812555870155E-2</v>
      </c>
      <c r="D56" s="240">
        <v>5.4434855896956708E-2</v>
      </c>
      <c r="E56" s="240">
        <v>1.4256929783015309E-2</v>
      </c>
      <c r="F56" s="240">
        <v>0.10243731257576724</v>
      </c>
      <c r="G56" s="240">
        <v>1.636775623010573E-2</v>
      </c>
      <c r="H56" s="240">
        <v>8.8535216851178405E-2</v>
      </c>
      <c r="I56" s="240">
        <v>6.964806060819527E-2</v>
      </c>
    </row>
    <row r="57" spans="2:9" s="115" customFormat="1">
      <c r="B57" s="182" t="s">
        <v>296</v>
      </c>
      <c r="C57" s="237">
        <v>6.9038615188945149E-2</v>
      </c>
      <c r="D57" s="237">
        <v>9.6201171290853413E-2</v>
      </c>
      <c r="E57" s="237">
        <v>1.1510930132876125</v>
      </c>
      <c r="F57" s="237">
        <v>0.27300832833908534</v>
      </c>
      <c r="G57" s="237">
        <v>0.1121119511018176</v>
      </c>
      <c r="H57" s="237">
        <v>0.29503216387108105</v>
      </c>
      <c r="I57" s="237">
        <v>5.3685530593669158E-2</v>
      </c>
    </row>
    <row r="58" spans="2:9" s="115" customFormat="1">
      <c r="B58" s="182" t="s">
        <v>297</v>
      </c>
      <c r="C58" s="237">
        <v>0.50051824479255747</v>
      </c>
      <c r="D58" s="237">
        <v>0.52294560238641796</v>
      </c>
      <c r="E58" s="237">
        <v>0.76590158292289279</v>
      </c>
      <c r="F58" s="237">
        <v>0.66061678995727313</v>
      </c>
      <c r="G58" s="237">
        <v>0.33064800359414415</v>
      </c>
      <c r="H58" s="237">
        <v>0.60895824740945093</v>
      </c>
      <c r="I58" s="237">
        <v>0.41285584403117331</v>
      </c>
    </row>
    <row r="59" spans="2:9" s="115" customFormat="1">
      <c r="B59" s="182" t="s">
        <v>298</v>
      </c>
      <c r="C59" s="237">
        <v>0.22123049825477781</v>
      </c>
      <c r="D59" s="237">
        <v>0.16124276028936876</v>
      </c>
      <c r="E59" s="237">
        <v>0.11392405063291139</v>
      </c>
      <c r="F59" s="237">
        <v>0.94819301600099137</v>
      </c>
      <c r="G59" s="237">
        <v>0.1846415282294688</v>
      </c>
      <c r="H59" s="237">
        <v>0.25281219221398582</v>
      </c>
      <c r="I59" s="237">
        <v>0.24929126106305818</v>
      </c>
    </row>
    <row r="60" spans="2:9" s="115" customFormat="1">
      <c r="B60" s="241" t="s">
        <v>2702</v>
      </c>
      <c r="C60" s="242">
        <v>0.27452356816189449</v>
      </c>
      <c r="D60" s="242">
        <v>0.27452356816189449</v>
      </c>
      <c r="E60" s="229">
        <v>0</v>
      </c>
      <c r="F60" s="229">
        <v>0</v>
      </c>
      <c r="G60" s="229">
        <v>0</v>
      </c>
      <c r="H60" s="229">
        <v>0</v>
      </c>
      <c r="I60" s="229">
        <v>0</v>
      </c>
    </row>
    <row r="61" spans="2:9" s="161" customFormat="1">
      <c r="B61" s="18" t="s">
        <v>306</v>
      </c>
      <c r="C61" s="28">
        <v>0.27082577151423332</v>
      </c>
      <c r="D61" s="28">
        <v>0.2650162263603173</v>
      </c>
      <c r="E61" s="28">
        <v>0.59608695735311268</v>
      </c>
      <c r="F61" s="28">
        <v>0.72297212856805115</v>
      </c>
      <c r="G61" s="28">
        <v>0.21987730883698914</v>
      </c>
      <c r="H61" s="28">
        <v>0.37644505513937226</v>
      </c>
      <c r="I61" s="28">
        <v>0.15885565368399399</v>
      </c>
    </row>
    <row r="62" spans="2:9" s="161" customFormat="1">
      <c r="B62" s="16" t="s">
        <v>307</v>
      </c>
      <c r="C62" s="27">
        <v>0.40284865874430381</v>
      </c>
      <c r="D62" s="27">
        <v>0.28244937288854427</v>
      </c>
      <c r="E62" s="27">
        <v>0.73927832132420024</v>
      </c>
      <c r="F62" s="27">
        <v>0.48190473551255408</v>
      </c>
      <c r="G62" s="27">
        <v>0.5394365766698026</v>
      </c>
      <c r="H62" s="27">
        <v>0.68578870369969003</v>
      </c>
      <c r="I62" s="27">
        <v>0.1954472233869454</v>
      </c>
    </row>
    <row r="63" spans="2:9" s="418" customFormat="1" ht="7">
      <c r="B63" s="1384" t="s">
        <v>308</v>
      </c>
      <c r="C63" s="1384"/>
      <c r="D63" s="1384"/>
      <c r="E63" s="1384"/>
      <c r="F63" s="1384"/>
      <c r="G63" s="1384"/>
      <c r="H63" s="1384"/>
      <c r="I63" s="1384"/>
    </row>
    <row r="64" spans="2:9" s="418" customFormat="1" ht="7">
      <c r="B64" s="413" t="s">
        <v>309</v>
      </c>
      <c r="C64" s="413"/>
      <c r="D64" s="413"/>
      <c r="E64" s="413"/>
      <c r="F64" s="413"/>
      <c r="G64" s="413"/>
      <c r="H64" s="413"/>
      <c r="I64" s="413"/>
    </row>
    <row r="65" spans="2:9" s="418" customFormat="1" ht="7">
      <c r="B65" s="418" t="s">
        <v>310</v>
      </c>
      <c r="C65" s="883"/>
      <c r="D65" s="413"/>
      <c r="E65" s="413"/>
      <c r="F65" s="413"/>
      <c r="G65" s="413"/>
      <c r="H65" s="413"/>
      <c r="I65" s="413"/>
    </row>
    <row r="66" spans="2:9">
      <c r="B66" s="418" t="s">
        <v>311</v>
      </c>
    </row>
    <row r="67" spans="2:9">
      <c r="C67" s="692"/>
      <c r="D67" s="692"/>
      <c r="E67" s="692"/>
      <c r="F67" s="692"/>
      <c r="G67" s="692"/>
      <c r="H67" s="692"/>
      <c r="I67" s="692"/>
    </row>
    <row r="68" spans="2:9">
      <c r="C68" s="692"/>
      <c r="D68" s="692"/>
      <c r="E68" s="692"/>
      <c r="F68" s="692"/>
      <c r="G68" s="692"/>
      <c r="H68" s="692"/>
      <c r="I68" s="692"/>
    </row>
    <row r="69" spans="2:9">
      <c r="C69" s="692"/>
      <c r="D69" s="692"/>
      <c r="E69" s="692"/>
      <c r="F69" s="692"/>
      <c r="G69" s="692"/>
      <c r="H69" s="692"/>
      <c r="I69" s="692"/>
    </row>
    <row r="70" spans="2:9">
      <c r="C70" s="692"/>
      <c r="D70" s="692"/>
      <c r="E70" s="692"/>
      <c r="F70" s="692"/>
      <c r="G70" s="692"/>
      <c r="H70" s="692"/>
      <c r="I70" s="692"/>
    </row>
    <row r="71" spans="2:9">
      <c r="C71" s="692"/>
      <c r="D71" s="692"/>
      <c r="E71" s="692"/>
      <c r="F71" s="692"/>
      <c r="G71" s="692"/>
      <c r="H71" s="692"/>
      <c r="I71" s="692"/>
    </row>
    <row r="72" spans="2:9">
      <c r="C72" s="692"/>
      <c r="D72" s="692"/>
      <c r="E72" s="692"/>
      <c r="F72" s="692"/>
      <c r="G72" s="692"/>
      <c r="H72" s="692"/>
      <c r="I72" s="692"/>
    </row>
    <row r="73" spans="2:9">
      <c r="C73" s="692"/>
      <c r="D73" s="692"/>
      <c r="E73" s="692"/>
      <c r="F73" s="692"/>
      <c r="G73" s="692"/>
      <c r="H73" s="692"/>
      <c r="I73" s="692"/>
    </row>
    <row r="74" spans="2:9">
      <c r="C74" s="692"/>
      <c r="D74" s="692"/>
      <c r="E74" s="692"/>
      <c r="F74" s="692"/>
      <c r="G74" s="692"/>
      <c r="H74" s="692"/>
      <c r="I74" s="692"/>
    </row>
    <row r="75" spans="2:9">
      <c r="C75" s="692"/>
      <c r="D75" s="692"/>
      <c r="E75" s="692"/>
      <c r="F75" s="692"/>
      <c r="G75" s="692"/>
      <c r="H75" s="692"/>
      <c r="I75" s="692"/>
    </row>
    <row r="76" spans="2:9">
      <c r="C76" s="692"/>
      <c r="D76" s="692"/>
      <c r="E76" s="692"/>
      <c r="F76" s="692"/>
      <c r="G76" s="692"/>
      <c r="H76" s="692"/>
      <c r="I76" s="692"/>
    </row>
    <row r="77" spans="2:9">
      <c r="C77" s="692"/>
      <c r="D77" s="692"/>
      <c r="E77" s="692"/>
      <c r="F77" s="692"/>
      <c r="G77" s="692"/>
      <c r="H77" s="692"/>
      <c r="I77" s="692"/>
    </row>
    <row r="78" spans="2:9">
      <c r="C78" s="692"/>
      <c r="D78" s="692"/>
      <c r="E78" s="692"/>
      <c r="F78" s="692"/>
      <c r="G78" s="692"/>
      <c r="H78" s="692"/>
      <c r="I78" s="692"/>
    </row>
    <row r="79" spans="2:9">
      <c r="C79" s="692"/>
      <c r="D79" s="692"/>
      <c r="E79" s="692"/>
      <c r="F79" s="692"/>
      <c r="G79" s="692"/>
      <c r="H79" s="692"/>
      <c r="I79" s="692"/>
    </row>
    <row r="80" spans="2:9">
      <c r="C80" s="692"/>
      <c r="D80" s="692"/>
      <c r="E80" s="692"/>
      <c r="F80" s="692"/>
      <c r="G80" s="692"/>
      <c r="H80" s="692"/>
      <c r="I80" s="692"/>
    </row>
    <row r="81" spans="3:9">
      <c r="C81" s="692"/>
      <c r="D81" s="692"/>
      <c r="E81" s="692"/>
      <c r="F81" s="692"/>
      <c r="G81" s="692"/>
      <c r="H81" s="692"/>
      <c r="I81" s="692"/>
    </row>
    <row r="82" spans="3:9">
      <c r="C82" s="692"/>
      <c r="D82" s="692"/>
      <c r="E82" s="692"/>
      <c r="F82" s="692"/>
      <c r="G82" s="692"/>
      <c r="H82" s="692"/>
      <c r="I82" s="692"/>
    </row>
    <row r="83" spans="3:9">
      <c r="C83" s="692"/>
      <c r="D83" s="692"/>
      <c r="E83" s="692"/>
      <c r="F83" s="692"/>
      <c r="G83" s="692"/>
      <c r="H83" s="692"/>
      <c r="I83" s="692"/>
    </row>
    <row r="84" spans="3:9">
      <c r="C84" s="692"/>
      <c r="D84" s="692"/>
      <c r="E84" s="692"/>
      <c r="F84" s="692"/>
      <c r="G84" s="692"/>
      <c r="H84" s="692"/>
      <c r="I84" s="692"/>
    </row>
    <row r="85" spans="3:9">
      <c r="C85" s="692"/>
      <c r="D85" s="692"/>
      <c r="E85" s="692"/>
      <c r="F85" s="692"/>
      <c r="G85" s="692"/>
      <c r="H85" s="692"/>
      <c r="I85" s="692"/>
    </row>
    <row r="86" spans="3:9">
      <c r="C86" s="692"/>
      <c r="D86" s="692"/>
      <c r="E86" s="692"/>
      <c r="F86" s="692"/>
      <c r="G86" s="692"/>
      <c r="H86" s="692"/>
      <c r="I86" s="692"/>
    </row>
  </sheetData>
  <mergeCells count="6">
    <mergeCell ref="B63:I63"/>
    <mergeCell ref="B2:I2"/>
    <mergeCell ref="C5:I5"/>
    <mergeCell ref="B30:I30"/>
    <mergeCell ref="B35:I35"/>
    <mergeCell ref="C37:I3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7"/>
  <sheetViews>
    <sheetView showGridLines="0" zoomScaleNormal="100" workbookViewId="0"/>
  </sheetViews>
  <sheetFormatPr baseColWidth="10" defaultColWidth="9" defaultRowHeight="13"/>
  <cols>
    <col min="1" max="1" width="8.69921875" style="143" customWidth="1"/>
    <col min="2" max="2" width="33.19921875" style="143" customWidth="1"/>
    <col min="3" max="3" width="12" style="143" customWidth="1"/>
    <col min="4" max="4" width="19.296875" style="143" customWidth="1"/>
    <col min="5" max="16384" width="9" style="143"/>
  </cols>
  <sheetData>
    <row r="2" spans="1:4" ht="30" customHeight="1">
      <c r="B2" s="1437" t="s">
        <v>2660</v>
      </c>
      <c r="C2" s="1437"/>
      <c r="D2" s="1437"/>
    </row>
    <row r="3" spans="1:4" ht="13.9" customHeight="1">
      <c r="B3" s="115"/>
      <c r="C3" s="115"/>
      <c r="D3" s="115"/>
    </row>
    <row r="4" spans="1:4" ht="12" customHeight="1">
      <c r="B4" s="115"/>
      <c r="C4" s="115"/>
      <c r="D4" s="115"/>
    </row>
    <row r="5" spans="1:4" s="146" customFormat="1" ht="29.65" customHeight="1">
      <c r="B5" s="243"/>
      <c r="C5" s="222" t="s">
        <v>312</v>
      </c>
      <c r="D5" s="222" t="s">
        <v>313</v>
      </c>
    </row>
    <row r="6" spans="1:4" ht="18" customHeight="1">
      <c r="B6" s="166" t="s">
        <v>314</v>
      </c>
      <c r="C6" s="391">
        <v>5183.2820000000002</v>
      </c>
      <c r="D6" s="887">
        <v>414.66255999999998</v>
      </c>
    </row>
    <row r="7" spans="1:4" ht="13.9" customHeight="1">
      <c r="A7" s="169"/>
      <c r="B7" s="115" t="s">
        <v>315</v>
      </c>
      <c r="C7" s="152">
        <v>1943</v>
      </c>
      <c r="D7" s="152">
        <v>155</v>
      </c>
    </row>
    <row r="8" spans="1:4" ht="13.9" customHeight="1">
      <c r="A8" s="169"/>
      <c r="B8" s="182" t="s">
        <v>316</v>
      </c>
      <c r="C8" s="156">
        <v>264</v>
      </c>
      <c r="D8" s="156">
        <v>21</v>
      </c>
    </row>
    <row r="9" spans="1:4" ht="13.9" customHeight="1">
      <c r="A9" s="169"/>
      <c r="B9" s="115" t="s">
        <v>317</v>
      </c>
      <c r="C9" s="156">
        <v>2966</v>
      </c>
      <c r="D9" s="156">
        <v>237</v>
      </c>
    </row>
    <row r="10" spans="1:4" ht="13.9" customHeight="1">
      <c r="A10" s="169"/>
      <c r="B10" s="182" t="s">
        <v>318</v>
      </c>
      <c r="C10" s="156">
        <v>10</v>
      </c>
      <c r="D10" s="156">
        <v>1</v>
      </c>
    </row>
    <row r="11" spans="1:4" ht="18" customHeight="1">
      <c r="B11" s="179" t="s">
        <v>319</v>
      </c>
      <c r="C11" s="180">
        <v>0</v>
      </c>
      <c r="D11" s="180">
        <v>0</v>
      </c>
    </row>
    <row r="12" spans="1:4" ht="13.9" customHeight="1">
      <c r="A12" s="169"/>
      <c r="B12" s="115" t="s">
        <v>320</v>
      </c>
      <c r="C12" s="152">
        <v>0</v>
      </c>
      <c r="D12" s="152">
        <v>0</v>
      </c>
    </row>
    <row r="13" spans="1:4" ht="13.9" customHeight="1">
      <c r="A13" s="169"/>
      <c r="B13" s="182" t="s">
        <v>321</v>
      </c>
      <c r="C13" s="156">
        <v>0</v>
      </c>
      <c r="D13" s="156">
        <v>0</v>
      </c>
    </row>
    <row r="14" spans="1:4" ht="13.9" customHeight="1">
      <c r="A14" s="169"/>
      <c r="B14" s="115" t="s">
        <v>322</v>
      </c>
      <c r="C14" s="156">
        <v>0</v>
      </c>
      <c r="D14" s="156">
        <v>0</v>
      </c>
    </row>
    <row r="15" spans="1:4" ht="18" customHeight="1">
      <c r="B15" s="244" t="s">
        <v>2718</v>
      </c>
      <c r="C15" s="245">
        <v>4</v>
      </c>
      <c r="D15" s="245">
        <v>0.32</v>
      </c>
    </row>
    <row r="16" spans="1:4" ht="18" customHeight="1">
      <c r="B16" s="246" t="s">
        <v>323</v>
      </c>
      <c r="C16" s="247">
        <v>1210</v>
      </c>
      <c r="D16" s="247">
        <v>97</v>
      </c>
    </row>
    <row r="17" spans="1:4" ht="18" customHeight="1">
      <c r="B17" s="188" t="s">
        <v>7</v>
      </c>
      <c r="C17" s="158">
        <v>6397</v>
      </c>
      <c r="D17" s="158">
        <v>512</v>
      </c>
    </row>
    <row r="18" spans="1:4">
      <c r="B18" s="192"/>
      <c r="C18" s="193"/>
      <c r="D18" s="248"/>
    </row>
    <row r="19" spans="1:4">
      <c r="B19" s="192"/>
      <c r="C19" s="193"/>
      <c r="D19" s="248"/>
    </row>
    <row r="20" spans="1:4" ht="29.65" customHeight="1">
      <c r="B20" s="1437" t="s">
        <v>2661</v>
      </c>
      <c r="C20" s="1437"/>
      <c r="D20" s="1437"/>
    </row>
    <row r="21" spans="1:4">
      <c r="B21" s="115"/>
      <c r="C21" s="115"/>
      <c r="D21" s="115"/>
    </row>
    <row r="22" spans="1:4" s="146" customFormat="1" ht="29.65" customHeight="1">
      <c r="B22" s="243"/>
      <c r="C22" s="222" t="s">
        <v>312</v>
      </c>
      <c r="D22" s="222" t="s">
        <v>313</v>
      </c>
    </row>
    <row r="23" spans="1:4" ht="18" customHeight="1">
      <c r="B23" s="166" t="s">
        <v>314</v>
      </c>
      <c r="C23" s="391">
        <v>6329.134</v>
      </c>
      <c r="D23" s="887">
        <v>506.33071999999999</v>
      </c>
    </row>
    <row r="24" spans="1:4" ht="13.9" customHeight="1">
      <c r="A24" s="169"/>
      <c r="B24" s="115" t="s">
        <v>315</v>
      </c>
      <c r="C24" s="152">
        <v>2461.0050000000001</v>
      </c>
      <c r="D24" s="152">
        <v>196.88040000000001</v>
      </c>
    </row>
    <row r="25" spans="1:4" ht="13.9" customHeight="1">
      <c r="A25" s="169"/>
      <c r="B25" s="182" t="s">
        <v>316</v>
      </c>
      <c r="C25" s="156">
        <v>248.179</v>
      </c>
      <c r="D25" s="156">
        <v>19.854320000000001</v>
      </c>
    </row>
    <row r="26" spans="1:4" ht="13.9" customHeight="1">
      <c r="A26" s="169"/>
      <c r="B26" s="115" t="s">
        <v>317</v>
      </c>
      <c r="C26" s="156">
        <v>3595.5749999999998</v>
      </c>
      <c r="D26" s="156">
        <v>287.64600000000002</v>
      </c>
    </row>
    <row r="27" spans="1:4" ht="13.9" customHeight="1">
      <c r="A27" s="169"/>
      <c r="B27" s="182" t="s">
        <v>318</v>
      </c>
      <c r="C27" s="156">
        <v>24.375</v>
      </c>
      <c r="D27" s="156">
        <v>1.95</v>
      </c>
    </row>
    <row r="28" spans="1:4" ht="18" customHeight="1">
      <c r="B28" s="179" t="s">
        <v>319</v>
      </c>
      <c r="C28" s="180">
        <v>0</v>
      </c>
      <c r="D28" s="180">
        <v>0</v>
      </c>
    </row>
    <row r="29" spans="1:4" ht="13.9" customHeight="1">
      <c r="A29" s="169"/>
      <c r="B29" s="115" t="s">
        <v>320</v>
      </c>
      <c r="C29" s="152">
        <v>0</v>
      </c>
      <c r="D29" s="152">
        <v>0</v>
      </c>
    </row>
    <row r="30" spans="1:4" ht="13.9" customHeight="1">
      <c r="A30" s="169"/>
      <c r="B30" s="182" t="s">
        <v>321</v>
      </c>
      <c r="C30" s="156">
        <v>0</v>
      </c>
      <c r="D30" s="156">
        <v>0</v>
      </c>
    </row>
    <row r="31" spans="1:4" ht="13.9" customHeight="1">
      <c r="A31" s="169"/>
      <c r="B31" s="115" t="s">
        <v>322</v>
      </c>
      <c r="C31" s="156">
        <v>0</v>
      </c>
      <c r="D31" s="156">
        <v>0</v>
      </c>
    </row>
    <row r="32" spans="1:4" ht="18" customHeight="1">
      <c r="B32" s="244" t="s">
        <v>2718</v>
      </c>
      <c r="C32" s="245">
        <v>20.851770000000002</v>
      </c>
      <c r="D32" s="245">
        <v>1.6681416000000002</v>
      </c>
    </row>
    <row r="33" spans="2:4" ht="18" customHeight="1">
      <c r="B33" s="246" t="s">
        <v>323</v>
      </c>
      <c r="C33" s="247">
        <v>640.75106000000005</v>
      </c>
      <c r="D33" s="247">
        <v>51.260084800000008</v>
      </c>
    </row>
    <row r="34" spans="2:4" ht="18" customHeight="1">
      <c r="B34" s="188" t="s">
        <v>7</v>
      </c>
      <c r="C34" s="158">
        <v>6990.7368299999998</v>
      </c>
      <c r="D34" s="158">
        <v>559.25894640000001</v>
      </c>
    </row>
    <row r="36" spans="2:4">
      <c r="C36" s="1374"/>
      <c r="D36" s="1374"/>
    </row>
    <row r="37" spans="2:4">
      <c r="C37" s="1374"/>
      <c r="D37" s="1374"/>
    </row>
  </sheetData>
  <mergeCells count="3">
    <mergeCell ref="B2:D2"/>
    <mergeCell ref="B20:D20"/>
    <mergeCell ref="C36:D37"/>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showGridLines="0" zoomScaleNormal="100" workbookViewId="0"/>
  </sheetViews>
  <sheetFormatPr baseColWidth="10" defaultColWidth="11.5" defaultRowHeight="13"/>
  <cols>
    <col min="1" max="1" width="8.69921875" style="426" customWidth="1"/>
    <col min="2" max="2" width="50.296875" style="426" customWidth="1"/>
    <col min="3" max="3" width="11.296875" style="426" customWidth="1"/>
    <col min="4" max="4" width="10.69921875" style="426" customWidth="1"/>
    <col min="5" max="5" width="11.296875" style="426" customWidth="1"/>
    <col min="6" max="6" width="11.69921875" style="426" customWidth="1"/>
    <col min="7" max="7" width="16.69921875" style="426" customWidth="1"/>
    <col min="8" max="8" width="21.5" style="426" customWidth="1"/>
    <col min="9" max="9" width="16.296875" style="426" customWidth="1"/>
    <col min="10" max="10" width="18.19921875" style="426" customWidth="1"/>
    <col min="11" max="12" width="17" style="426" customWidth="1"/>
    <col min="13" max="16384" width="11.5" style="426"/>
  </cols>
  <sheetData>
    <row r="2" spans="1:13" s="146" customFormat="1">
      <c r="B2" s="1493" t="s">
        <v>1843</v>
      </c>
      <c r="C2" s="1493"/>
      <c r="D2" s="1493"/>
      <c r="E2" s="1493"/>
      <c r="F2" s="1493"/>
      <c r="G2" s="1493"/>
      <c r="H2" s="1493"/>
      <c r="I2" s="1493"/>
      <c r="J2" s="1493"/>
      <c r="K2" s="1493"/>
      <c r="L2" s="1493"/>
    </row>
    <row r="3" spans="1:13">
      <c r="A3" s="249"/>
      <c r="B3" s="249"/>
      <c r="C3" s="249"/>
      <c r="D3" s="249"/>
      <c r="E3" s="249"/>
      <c r="F3" s="249"/>
      <c r="G3" s="249"/>
      <c r="H3" s="249"/>
      <c r="I3" s="249"/>
      <c r="J3" s="249"/>
      <c r="K3" s="249"/>
      <c r="L3" s="249"/>
    </row>
    <row r="4" spans="1:13">
      <c r="A4" s="427"/>
      <c r="B4" s="427"/>
      <c r="C4" s="250"/>
      <c r="D4" s="250"/>
      <c r="E4" s="250"/>
      <c r="F4" s="250"/>
      <c r="G4" s="250"/>
      <c r="H4" s="250"/>
      <c r="I4" s="250"/>
      <c r="J4" s="250"/>
      <c r="K4" s="250"/>
      <c r="L4" s="250"/>
    </row>
    <row r="5" spans="1:13" ht="26">
      <c r="A5" s="428"/>
      <c r="B5" s="251"/>
      <c r="C5" s="417" t="s">
        <v>324</v>
      </c>
      <c r="D5" s="417" t="s">
        <v>325</v>
      </c>
      <c r="E5" s="417" t="s">
        <v>326</v>
      </c>
      <c r="F5" s="417" t="s">
        <v>327</v>
      </c>
      <c r="G5" s="417" t="s">
        <v>328</v>
      </c>
      <c r="H5" s="417" t="s">
        <v>1389</v>
      </c>
      <c r="I5" s="950" t="s">
        <v>1390</v>
      </c>
      <c r="J5" s="417" t="s">
        <v>1</v>
      </c>
      <c r="K5" s="417" t="s">
        <v>329</v>
      </c>
      <c r="L5" s="417" t="s">
        <v>330</v>
      </c>
    </row>
    <row r="6" spans="1:13" s="431" customFormat="1">
      <c r="A6" s="429"/>
      <c r="B6" s="170" t="s">
        <v>331</v>
      </c>
      <c r="C6" s="173">
        <v>73.445000000000007</v>
      </c>
      <c r="D6" s="173">
        <v>365.56399999999996</v>
      </c>
      <c r="E6" s="173">
        <v>28.253</v>
      </c>
      <c r="F6" s="173">
        <v>12.407</v>
      </c>
      <c r="G6" s="173">
        <v>0</v>
      </c>
      <c r="H6" s="173">
        <v>4.8470000000000004</v>
      </c>
      <c r="I6" s="173">
        <v>0</v>
      </c>
      <c r="J6" s="173">
        <v>205.49299999999999</v>
      </c>
      <c r="K6" s="173">
        <v>101.24300000000001</v>
      </c>
      <c r="L6" s="173">
        <v>104.25</v>
      </c>
      <c r="M6" s="430"/>
    </row>
    <row r="7" spans="1:13" s="435" customFormat="1" ht="12">
      <c r="A7" s="432"/>
      <c r="B7" s="433" t="s">
        <v>332</v>
      </c>
      <c r="C7" s="252">
        <v>28.442</v>
      </c>
      <c r="D7" s="252">
        <v>183.042</v>
      </c>
      <c r="E7" s="252">
        <v>11.042</v>
      </c>
      <c r="F7" s="252">
        <v>2.3050000000000002</v>
      </c>
      <c r="G7" s="252">
        <v>0</v>
      </c>
      <c r="H7" s="252">
        <v>0.98499999999999999</v>
      </c>
      <c r="I7" s="252">
        <v>0</v>
      </c>
      <c r="J7" s="252">
        <v>76.778000000000006</v>
      </c>
      <c r="K7" s="252">
        <v>39.374000000000002</v>
      </c>
      <c r="L7" s="252">
        <v>37.404000000000003</v>
      </c>
      <c r="M7" s="434"/>
    </row>
    <row r="8" spans="1:13" s="435" customFormat="1" ht="12">
      <c r="A8" s="432"/>
      <c r="B8" s="433" t="s">
        <v>333</v>
      </c>
      <c r="C8" s="252">
        <v>29.52</v>
      </c>
      <c r="D8" s="252">
        <v>136.25200000000001</v>
      </c>
      <c r="E8" s="252">
        <v>17.210999999999999</v>
      </c>
      <c r="F8" s="252">
        <v>10.102</v>
      </c>
      <c r="G8" s="252">
        <v>0</v>
      </c>
      <c r="H8" s="252">
        <v>3.8620000000000001</v>
      </c>
      <c r="I8" s="252">
        <v>0</v>
      </c>
      <c r="J8" s="252">
        <v>66.962000000000003</v>
      </c>
      <c r="K8" s="252">
        <v>47.151000000000003</v>
      </c>
      <c r="L8" s="252">
        <v>19.811</v>
      </c>
      <c r="M8" s="434"/>
    </row>
    <row r="9" spans="1:13" s="435" customFormat="1" ht="12">
      <c r="A9" s="432"/>
      <c r="B9" s="433" t="s">
        <v>334</v>
      </c>
      <c r="C9" s="252">
        <v>15.483000000000001</v>
      </c>
      <c r="D9" s="252">
        <v>46.27</v>
      </c>
      <c r="E9" s="252">
        <v>0</v>
      </c>
      <c r="F9" s="252">
        <v>0</v>
      </c>
      <c r="G9" s="252">
        <v>0</v>
      </c>
      <c r="H9" s="252">
        <v>0</v>
      </c>
      <c r="I9" s="252">
        <v>0</v>
      </c>
      <c r="J9" s="252">
        <v>61.753</v>
      </c>
      <c r="K9" s="252">
        <v>14.718</v>
      </c>
      <c r="L9" s="252">
        <v>47.034999999999997</v>
      </c>
      <c r="M9" s="434"/>
    </row>
    <row r="10" spans="1:13" s="431" customFormat="1">
      <c r="A10" s="429"/>
      <c r="B10" s="154" t="s">
        <v>335</v>
      </c>
      <c r="C10" s="155">
        <v>0</v>
      </c>
      <c r="D10" s="155">
        <v>0.77200000000000002</v>
      </c>
      <c r="E10" s="155">
        <v>0</v>
      </c>
      <c r="F10" s="155">
        <v>0</v>
      </c>
      <c r="G10" s="155">
        <v>0</v>
      </c>
      <c r="H10" s="155">
        <v>0</v>
      </c>
      <c r="I10" s="155">
        <v>0</v>
      </c>
      <c r="J10" s="155">
        <v>0.77200000000000002</v>
      </c>
      <c r="K10" s="155">
        <v>0.77200000000000002</v>
      </c>
      <c r="L10" s="155">
        <v>0</v>
      </c>
      <c r="M10" s="430"/>
    </row>
    <row r="11" spans="1:13" s="431" customFormat="1">
      <c r="A11" s="429"/>
      <c r="B11" s="154" t="s">
        <v>336</v>
      </c>
      <c r="C11" s="155">
        <v>15.721</v>
      </c>
      <c r="D11" s="155">
        <v>3.3439999999999999</v>
      </c>
      <c r="E11" s="155">
        <v>0</v>
      </c>
      <c r="F11" s="155">
        <v>2.6589999999999998</v>
      </c>
      <c r="G11" s="155">
        <v>0</v>
      </c>
      <c r="H11" s="155">
        <v>0</v>
      </c>
      <c r="I11" s="155">
        <v>2.1920000000000002</v>
      </c>
      <c r="J11" s="155">
        <v>8.1319999999999997</v>
      </c>
      <c r="K11" s="155">
        <v>2.8130000000000002</v>
      </c>
      <c r="L11" s="155">
        <v>5.3189999999999991</v>
      </c>
      <c r="M11" s="430"/>
    </row>
    <row r="12" spans="1:13" s="431" customFormat="1">
      <c r="A12" s="429"/>
      <c r="B12" s="154" t="s">
        <v>337</v>
      </c>
      <c r="C12" s="155">
        <v>1.9710000000000001</v>
      </c>
      <c r="D12" s="155">
        <v>10.856</v>
      </c>
      <c r="E12" s="155">
        <v>0.96099999999999997</v>
      </c>
      <c r="F12" s="155">
        <v>0.58699999999999997</v>
      </c>
      <c r="G12" s="155">
        <v>0</v>
      </c>
      <c r="H12" s="155">
        <v>0</v>
      </c>
      <c r="I12" s="155">
        <v>0</v>
      </c>
      <c r="J12" s="155">
        <v>14.375</v>
      </c>
      <c r="K12" s="155">
        <v>8.6530000000000005</v>
      </c>
      <c r="L12" s="155">
        <v>5.7219999999999995</v>
      </c>
      <c r="M12" s="430"/>
    </row>
    <row r="13" spans="1:13" s="431" customFormat="1">
      <c r="A13" s="436"/>
      <c r="B13" s="437" t="s">
        <v>338</v>
      </c>
      <c r="C13" s="155">
        <v>0</v>
      </c>
      <c r="D13" s="155">
        <v>4.3099999999999996</v>
      </c>
      <c r="E13" s="155">
        <v>0</v>
      </c>
      <c r="F13" s="155">
        <v>0</v>
      </c>
      <c r="G13" s="155">
        <v>0</v>
      </c>
      <c r="H13" s="155">
        <v>0</v>
      </c>
      <c r="I13" s="155">
        <v>0</v>
      </c>
      <c r="J13" s="155">
        <v>4.3099999999999996</v>
      </c>
      <c r="K13" s="155">
        <v>4.3099999999999996</v>
      </c>
      <c r="L13" s="155">
        <v>0</v>
      </c>
    </row>
    <row r="14" spans="1:13">
      <c r="B14" s="415" t="s">
        <v>340</v>
      </c>
      <c r="C14" s="230">
        <v>91.137000000000015</v>
      </c>
      <c r="D14" s="230">
        <v>384.07399999999996</v>
      </c>
      <c r="E14" s="230">
        <v>29.213999999999999</v>
      </c>
      <c r="F14" s="230">
        <v>15.652999999999999</v>
      </c>
      <c r="G14" s="230">
        <v>0</v>
      </c>
      <c r="H14" s="230">
        <v>4.8470000000000004</v>
      </c>
      <c r="I14" s="230">
        <v>2.1920000000000002</v>
      </c>
      <c r="J14" s="230">
        <v>233.08199999999999</v>
      </c>
      <c r="K14" s="230">
        <v>117.791</v>
      </c>
      <c r="L14" s="230">
        <v>115.291</v>
      </c>
    </row>
    <row r="15" spans="1:13" s="438" customFormat="1" ht="7">
      <c r="B15" s="219"/>
    </row>
    <row r="17" spans="1:13">
      <c r="B17" s="1493" t="s">
        <v>1391</v>
      </c>
      <c r="C17" s="1493"/>
      <c r="D17" s="1493"/>
      <c r="E17" s="1493"/>
      <c r="F17" s="1493"/>
      <c r="G17" s="1493"/>
      <c r="H17" s="1493"/>
      <c r="I17" s="1493"/>
      <c r="J17" s="1493"/>
      <c r="K17" s="1493"/>
      <c r="L17" s="1493"/>
    </row>
    <row r="18" spans="1:13" ht="26">
      <c r="A18" s="428"/>
      <c r="B18" s="251"/>
      <c r="C18" s="417" t="s">
        <v>324</v>
      </c>
      <c r="D18" s="417" t="s">
        <v>325</v>
      </c>
      <c r="E18" s="417" t="s">
        <v>326</v>
      </c>
      <c r="F18" s="417" t="s">
        <v>327</v>
      </c>
      <c r="G18" s="417" t="s">
        <v>328</v>
      </c>
      <c r="H18" s="950" t="s">
        <v>1389</v>
      </c>
      <c r="I18" s="950" t="s">
        <v>1390</v>
      </c>
      <c r="J18" s="417" t="s">
        <v>1</v>
      </c>
      <c r="K18" s="417" t="s">
        <v>329</v>
      </c>
      <c r="L18" s="417" t="s">
        <v>330</v>
      </c>
    </row>
    <row r="19" spans="1:13" s="431" customFormat="1">
      <c r="A19" s="429"/>
      <c r="B19" s="170" t="s">
        <v>331</v>
      </c>
      <c r="C19" s="173">
        <v>106.31</v>
      </c>
      <c r="D19" s="173">
        <v>301.28800000000001</v>
      </c>
      <c r="E19" s="173">
        <v>29.673999999999999</v>
      </c>
      <c r="F19" s="173">
        <v>11.856</v>
      </c>
      <c r="G19" s="173">
        <v>0</v>
      </c>
      <c r="H19" s="173">
        <v>17.504999999999999</v>
      </c>
      <c r="I19" s="173">
        <v>0</v>
      </c>
      <c r="J19" s="173">
        <v>274.09299999999996</v>
      </c>
      <c r="K19" s="173">
        <v>121.099</v>
      </c>
      <c r="L19" s="173">
        <v>152.994</v>
      </c>
      <c r="M19" s="430"/>
    </row>
    <row r="20" spans="1:13" s="435" customFormat="1" ht="12">
      <c r="A20" s="432"/>
      <c r="B20" s="433" t="s">
        <v>332</v>
      </c>
      <c r="C20" s="252">
        <v>27.187000000000001</v>
      </c>
      <c r="D20" s="252">
        <v>146.471</v>
      </c>
      <c r="E20" s="252">
        <v>8.9120000000000008</v>
      </c>
      <c r="F20" s="252">
        <v>6.585</v>
      </c>
      <c r="G20" s="252">
        <v>0</v>
      </c>
      <c r="H20" s="252">
        <v>7.3479999999999999</v>
      </c>
      <c r="I20" s="252">
        <v>0</v>
      </c>
      <c r="J20" s="252">
        <v>98.251999999999995</v>
      </c>
      <c r="K20" s="252">
        <v>50.093000000000004</v>
      </c>
      <c r="L20" s="252">
        <v>48.158999999999992</v>
      </c>
      <c r="M20" s="434"/>
    </row>
    <row r="21" spans="1:13" s="435" customFormat="1" ht="12">
      <c r="A21" s="432"/>
      <c r="B21" s="433" t="s">
        <v>333</v>
      </c>
      <c r="C21" s="252">
        <v>37.024999999999999</v>
      </c>
      <c r="D21" s="252">
        <v>115.361</v>
      </c>
      <c r="E21" s="252">
        <v>20.762</v>
      </c>
      <c r="F21" s="252">
        <v>5.2709999999999999</v>
      </c>
      <c r="G21" s="252">
        <v>0</v>
      </c>
      <c r="H21" s="252">
        <v>10.157</v>
      </c>
      <c r="I21" s="252">
        <v>0</v>
      </c>
      <c r="J21" s="252">
        <v>94.287000000000006</v>
      </c>
      <c r="K21" s="252">
        <v>62.643000000000001</v>
      </c>
      <c r="L21" s="252">
        <v>31.644000000000005</v>
      </c>
      <c r="M21" s="434"/>
    </row>
    <row r="22" spans="1:13" s="435" customFormat="1" ht="12">
      <c r="A22" s="432"/>
      <c r="B22" s="433" t="s">
        <v>334</v>
      </c>
      <c r="C22" s="252">
        <v>42.097999999999999</v>
      </c>
      <c r="D22" s="252">
        <v>39.456000000000003</v>
      </c>
      <c r="E22" s="252">
        <v>0</v>
      </c>
      <c r="F22" s="252">
        <v>0</v>
      </c>
      <c r="G22" s="252">
        <v>0</v>
      </c>
      <c r="H22" s="252">
        <v>0</v>
      </c>
      <c r="I22" s="252">
        <v>0</v>
      </c>
      <c r="J22" s="252">
        <v>81.554000000000002</v>
      </c>
      <c r="K22" s="252">
        <v>8.3629999999999995</v>
      </c>
      <c r="L22" s="252">
        <v>73.191000000000003</v>
      </c>
      <c r="M22" s="434"/>
    </row>
    <row r="23" spans="1:13" s="431" customFormat="1">
      <c r="A23" s="429"/>
      <c r="B23" s="154" t="s">
        <v>335</v>
      </c>
      <c r="C23" s="155">
        <v>0</v>
      </c>
      <c r="D23" s="155">
        <v>0.64</v>
      </c>
      <c r="E23" s="155">
        <v>0</v>
      </c>
      <c r="F23" s="155">
        <v>0</v>
      </c>
      <c r="G23" s="155">
        <v>0</v>
      </c>
      <c r="H23" s="252">
        <v>0</v>
      </c>
      <c r="I23" s="252">
        <v>0</v>
      </c>
      <c r="J23" s="155">
        <v>0.64</v>
      </c>
      <c r="K23" s="155">
        <v>0.64</v>
      </c>
      <c r="L23" s="155">
        <v>0</v>
      </c>
      <c r="M23" s="430"/>
    </row>
    <row r="24" spans="1:13" s="431" customFormat="1">
      <c r="A24" s="429"/>
      <c r="B24" s="154" t="s">
        <v>336</v>
      </c>
      <c r="C24" s="155">
        <v>15.035</v>
      </c>
      <c r="D24" s="155">
        <v>3.9239999999999999</v>
      </c>
      <c r="E24" s="155">
        <v>0</v>
      </c>
      <c r="F24" s="155">
        <v>1.474</v>
      </c>
      <c r="G24" s="155">
        <v>0</v>
      </c>
      <c r="H24" s="155">
        <v>10.653</v>
      </c>
      <c r="I24" s="155">
        <v>3.91</v>
      </c>
      <c r="J24" s="155">
        <v>17.498000000000001</v>
      </c>
      <c r="K24" s="155">
        <v>9.984</v>
      </c>
      <c r="L24" s="155">
        <v>7.5140000000000011</v>
      </c>
      <c r="M24" s="430"/>
    </row>
    <row r="25" spans="1:13" s="431" customFormat="1">
      <c r="A25" s="429"/>
      <c r="B25" s="154" t="s">
        <v>337</v>
      </c>
      <c r="C25" s="155">
        <v>0</v>
      </c>
      <c r="D25" s="155">
        <v>6.5259999999999998</v>
      </c>
      <c r="E25" s="155">
        <v>0</v>
      </c>
      <c r="F25" s="155">
        <v>0</v>
      </c>
      <c r="G25" s="155">
        <v>0</v>
      </c>
      <c r="H25" s="252">
        <v>0</v>
      </c>
      <c r="I25" s="252">
        <v>0</v>
      </c>
      <c r="J25" s="155">
        <v>6.5259999999999998</v>
      </c>
      <c r="K25" s="155">
        <v>0.30299999999999999</v>
      </c>
      <c r="L25" s="155">
        <v>6.2229999999999999</v>
      </c>
      <c r="M25" s="430"/>
    </row>
    <row r="26" spans="1:13" s="431" customFormat="1">
      <c r="A26" s="436"/>
      <c r="B26" s="437" t="s">
        <v>338</v>
      </c>
      <c r="C26" s="155">
        <v>0</v>
      </c>
      <c r="D26" s="155">
        <v>2.84</v>
      </c>
      <c r="E26" s="155">
        <v>0</v>
      </c>
      <c r="F26" s="155">
        <v>0</v>
      </c>
      <c r="G26" s="155">
        <v>0</v>
      </c>
      <c r="H26" s="155">
        <v>0</v>
      </c>
      <c r="I26" s="155">
        <v>0</v>
      </c>
      <c r="J26" s="155">
        <v>2.84</v>
      </c>
      <c r="K26" s="155">
        <v>2.84</v>
      </c>
      <c r="L26" s="155">
        <v>0</v>
      </c>
    </row>
    <row r="27" spans="1:13">
      <c r="B27" s="415" t="s">
        <v>340</v>
      </c>
      <c r="C27" s="230">
        <v>121.345</v>
      </c>
      <c r="D27" s="230">
        <v>315.21799999999996</v>
      </c>
      <c r="E27" s="230">
        <v>29.673999999999999</v>
      </c>
      <c r="F27" s="230">
        <v>13.33</v>
      </c>
      <c r="G27" s="230">
        <v>0</v>
      </c>
      <c r="H27" s="230">
        <v>28.158000000000001</v>
      </c>
      <c r="I27" s="230">
        <v>3.91</v>
      </c>
      <c r="J27" s="230">
        <v>301.59699999999992</v>
      </c>
      <c r="K27" s="230">
        <v>134.86600000000001</v>
      </c>
      <c r="L27" s="230">
        <v>135.733</v>
      </c>
    </row>
    <row r="28" spans="1:13" s="438" customFormat="1" ht="7">
      <c r="B28" s="219"/>
    </row>
    <row r="29" spans="1:13">
      <c r="H29" s="876"/>
    </row>
  </sheetData>
  <mergeCells count="2">
    <mergeCell ref="B2:L2"/>
    <mergeCell ref="B17:L17"/>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zoomScaleNormal="100" workbookViewId="0"/>
  </sheetViews>
  <sheetFormatPr baseColWidth="10" defaultColWidth="9" defaultRowHeight="13"/>
  <cols>
    <col min="1" max="1" width="8.69921875" style="143" customWidth="1"/>
    <col min="2" max="2" width="31" style="143" customWidth="1"/>
    <col min="3" max="3" width="13.296875" style="143" customWidth="1"/>
    <col min="4" max="4" width="12.69921875" style="143" customWidth="1"/>
    <col min="5" max="5" width="12.296875" style="143" customWidth="1"/>
    <col min="6" max="6" width="14.5" style="143" customWidth="1"/>
    <col min="7" max="7" width="20.5" style="143" customWidth="1"/>
    <col min="8" max="8" width="8.69921875" style="143" customWidth="1"/>
    <col min="9" max="16384" width="9" style="143"/>
  </cols>
  <sheetData>
    <row r="2" spans="1:8" ht="13.5" customHeight="1">
      <c r="B2" s="1437" t="s">
        <v>1175</v>
      </c>
      <c r="C2" s="1437"/>
      <c r="D2" s="1437"/>
      <c r="E2" s="1437"/>
      <c r="F2" s="1437"/>
      <c r="G2" s="1437"/>
      <c r="H2" s="1437"/>
    </row>
    <row r="3" spans="1:8" ht="13.9" customHeight="1">
      <c r="B3" s="115"/>
      <c r="C3" s="115"/>
      <c r="D3" s="115"/>
      <c r="E3" s="115"/>
      <c r="F3" s="115"/>
      <c r="G3" s="115"/>
      <c r="H3" s="115"/>
    </row>
    <row r="4" spans="1:8">
      <c r="B4" s="115"/>
      <c r="C4" s="115"/>
      <c r="D4" s="115"/>
      <c r="E4" s="115"/>
      <c r="F4" s="115"/>
      <c r="G4" s="115"/>
      <c r="H4" s="115"/>
    </row>
    <row r="5" spans="1:8" s="146" customFormat="1" ht="39">
      <c r="B5" s="221" t="s">
        <v>341</v>
      </c>
      <c r="C5" s="222" t="s">
        <v>342</v>
      </c>
      <c r="D5" s="222" t="s">
        <v>343</v>
      </c>
      <c r="E5" s="222" t="s">
        <v>344</v>
      </c>
      <c r="F5" s="222" t="s">
        <v>345</v>
      </c>
      <c r="G5" s="222" t="s">
        <v>346</v>
      </c>
      <c r="H5" s="222" t="s">
        <v>1</v>
      </c>
    </row>
    <row r="6" spans="1:8" s="146" customFormat="1" ht="18" customHeight="1">
      <c r="A6" s="253"/>
      <c r="B6" s="254" t="s">
        <v>566</v>
      </c>
      <c r="C6" s="255"/>
      <c r="D6" s="255"/>
      <c r="E6" s="255"/>
      <c r="F6" s="255"/>
      <c r="G6" s="255"/>
      <c r="H6" s="255"/>
    </row>
    <row r="7" spans="1:8" ht="13.9" customHeight="1">
      <c r="A7" s="169"/>
      <c r="B7" s="115" t="s">
        <v>348</v>
      </c>
      <c r="C7" s="256">
        <v>28.696687176182568</v>
      </c>
      <c r="D7" s="256">
        <v>11.621741201701248</v>
      </c>
      <c r="E7" s="256">
        <v>3.7652511286307058</v>
      </c>
      <c r="F7" s="256">
        <v>10.723050453070538</v>
      </c>
      <c r="G7" s="256">
        <v>-28.032301847717868</v>
      </c>
      <c r="H7" s="256">
        <v>26.774428111825717</v>
      </c>
    </row>
    <row r="8" spans="1:8" ht="13.9" customHeight="1">
      <c r="A8" s="169"/>
      <c r="B8" s="182" t="s">
        <v>349</v>
      </c>
      <c r="C8" s="156">
        <v>38.800369789999998</v>
      </c>
      <c r="D8" s="156">
        <v>19.616858140000001</v>
      </c>
      <c r="E8" s="156">
        <v>9.8744006400000011</v>
      </c>
      <c r="F8" s="156">
        <v>20.013908369999999</v>
      </c>
      <c r="G8" s="156">
        <v>-13.867216580000001</v>
      </c>
      <c r="H8" s="156">
        <v>38.895007700000001</v>
      </c>
    </row>
    <row r="9" spans="1:8" ht="13.9" customHeight="1">
      <c r="A9" s="169"/>
      <c r="B9" s="115" t="s">
        <v>350</v>
      </c>
      <c r="C9" s="228">
        <v>19.783473219999998</v>
      </c>
      <c r="D9" s="228">
        <v>3.0615298599999998</v>
      </c>
      <c r="E9" s="228">
        <v>1.3853939399999999</v>
      </c>
      <c r="F9" s="228">
        <v>6.3808792199999997</v>
      </c>
      <c r="G9" s="228">
        <v>-39.034525719999998</v>
      </c>
      <c r="H9" s="228">
        <v>17.83565845</v>
      </c>
    </row>
    <row r="10" spans="1:8">
      <c r="B10" s="188" t="s">
        <v>351</v>
      </c>
      <c r="C10" s="158">
        <v>32.015201730000001</v>
      </c>
      <c r="D10" s="158">
        <v>12.37792746</v>
      </c>
      <c r="E10" s="158">
        <v>1.6219516999999999</v>
      </c>
      <c r="F10" s="158">
        <v>10.859746509999999</v>
      </c>
      <c r="G10" s="158">
        <v>-29.111755070000001</v>
      </c>
      <c r="H10" s="158">
        <v>27.763072340000001</v>
      </c>
    </row>
    <row r="11" spans="1:8" s="146" customFormat="1" ht="18" customHeight="1">
      <c r="A11" s="253"/>
      <c r="B11" s="257" t="s">
        <v>347</v>
      </c>
      <c r="C11" s="258"/>
      <c r="D11" s="258"/>
      <c r="E11" s="258"/>
      <c r="F11" s="258"/>
      <c r="G11" s="258"/>
      <c r="H11" s="258"/>
    </row>
    <row r="12" spans="1:8" ht="13.9" customHeight="1">
      <c r="A12" s="169"/>
      <c r="B12" s="115" t="s">
        <v>348</v>
      </c>
      <c r="C12" s="256">
        <v>21</v>
      </c>
      <c r="D12" s="256">
        <v>6</v>
      </c>
      <c r="E12" s="256">
        <v>4</v>
      </c>
      <c r="F12" s="256">
        <v>9</v>
      </c>
      <c r="G12" s="256">
        <v>-20</v>
      </c>
      <c r="H12" s="256">
        <v>19</v>
      </c>
    </row>
    <row r="13" spans="1:8" ht="13.9" customHeight="1">
      <c r="A13" s="169"/>
      <c r="B13" s="182" t="s">
        <v>349</v>
      </c>
      <c r="C13" s="156">
        <v>28</v>
      </c>
      <c r="D13" s="156">
        <v>6</v>
      </c>
      <c r="E13" s="156">
        <v>3</v>
      </c>
      <c r="F13" s="156">
        <v>9</v>
      </c>
      <c r="G13" s="156">
        <v>-21</v>
      </c>
      <c r="H13" s="156">
        <v>25</v>
      </c>
    </row>
    <row r="14" spans="1:8" ht="13.9" customHeight="1">
      <c r="A14" s="169"/>
      <c r="B14" s="115" t="s">
        <v>350</v>
      </c>
      <c r="C14" s="228">
        <v>13</v>
      </c>
      <c r="D14" s="228">
        <v>5</v>
      </c>
      <c r="E14" s="228">
        <v>5</v>
      </c>
      <c r="F14" s="228">
        <v>9</v>
      </c>
      <c r="G14" s="228">
        <v>-18</v>
      </c>
      <c r="H14" s="228">
        <v>14</v>
      </c>
    </row>
    <row r="15" spans="1:8">
      <c r="B15" s="188" t="s">
        <v>351</v>
      </c>
      <c r="C15" s="158">
        <v>24</v>
      </c>
      <c r="D15" s="158">
        <v>5</v>
      </c>
      <c r="E15" s="158">
        <v>5</v>
      </c>
      <c r="F15" s="158">
        <v>8</v>
      </c>
      <c r="G15" s="158">
        <v>-22</v>
      </c>
      <c r="H15" s="158">
        <v>20</v>
      </c>
    </row>
    <row r="16" spans="1:8" s="259" customFormat="1" ht="19.899999999999999" customHeight="1">
      <c r="A16" s="159"/>
      <c r="B16" s="1384" t="s">
        <v>352</v>
      </c>
      <c r="C16" s="1384"/>
      <c r="D16" s="1384"/>
      <c r="E16" s="1384"/>
      <c r="F16" s="1384"/>
      <c r="G16" s="1384"/>
      <c r="H16" s="1384"/>
    </row>
    <row r="17" spans="2:5" ht="9.4" customHeight="1">
      <c r="B17" s="260"/>
    </row>
    <row r="18" spans="2:5">
      <c r="D18" s="1374"/>
      <c r="E18" s="1374"/>
    </row>
    <row r="19" spans="2:5">
      <c r="D19" s="1374"/>
      <c r="E19" s="1374"/>
    </row>
  </sheetData>
  <mergeCells count="3">
    <mergeCell ref="B2:H2"/>
    <mergeCell ref="B16:H16"/>
    <mergeCell ref="D18:E19"/>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showGridLines="0" zoomScaleNormal="100" workbookViewId="0"/>
  </sheetViews>
  <sheetFormatPr baseColWidth="10" defaultColWidth="9" defaultRowHeight="13"/>
  <cols>
    <col min="1" max="1" width="8.69921875" style="143" customWidth="1"/>
    <col min="2" max="2" width="4.69921875" style="143" customWidth="1"/>
    <col min="3" max="3" width="32.296875" style="143" customWidth="1"/>
    <col min="4" max="4" width="14.5" style="143" customWidth="1"/>
    <col min="5" max="16384" width="9" style="143"/>
  </cols>
  <sheetData>
    <row r="2" spans="1:6" ht="30" customHeight="1">
      <c r="B2" s="1437" t="s">
        <v>1174</v>
      </c>
      <c r="C2" s="1437"/>
      <c r="D2" s="1437"/>
    </row>
    <row r="3" spans="1:6" ht="13.15" customHeight="1">
      <c r="B3" s="115"/>
      <c r="C3" s="115"/>
      <c r="D3" s="115"/>
    </row>
    <row r="4" spans="1:6" ht="13.15" customHeight="1">
      <c r="B4" s="115"/>
      <c r="C4" s="115"/>
      <c r="D4" s="115"/>
    </row>
    <row r="5" spans="1:6" s="146" customFormat="1" ht="18.649999999999999" customHeight="1">
      <c r="B5" s="1495" t="s">
        <v>564</v>
      </c>
      <c r="C5" s="1495"/>
      <c r="D5" s="1495"/>
    </row>
    <row r="6" spans="1:6" ht="18" customHeight="1">
      <c r="A6" s="146"/>
      <c r="B6" s="1496" t="s">
        <v>353</v>
      </c>
      <c r="C6" s="1496"/>
      <c r="D6" s="1496"/>
    </row>
    <row r="7" spans="1:6" ht="13.9" customHeight="1">
      <c r="B7" s="261">
        <v>1</v>
      </c>
      <c r="C7" s="115" t="s">
        <v>354</v>
      </c>
      <c r="D7" s="262">
        <v>91.013999999999996</v>
      </c>
      <c r="E7" s="1374"/>
      <c r="F7" s="1374"/>
    </row>
    <row r="8" spans="1:6" ht="13.9" customHeight="1">
      <c r="B8" s="263">
        <v>2</v>
      </c>
      <c r="C8" s="182" t="s">
        <v>355</v>
      </c>
      <c r="D8" s="264">
        <v>61.148000000000003</v>
      </c>
      <c r="E8" s="1374"/>
      <c r="F8" s="1374"/>
    </row>
    <row r="9" spans="1:6" ht="13.9" customHeight="1">
      <c r="B9" s="263">
        <v>3</v>
      </c>
      <c r="C9" s="115" t="s">
        <v>356</v>
      </c>
      <c r="D9" s="264">
        <v>35.027999999999999</v>
      </c>
    </row>
    <row r="10" spans="1:6" ht="13.9" customHeight="1">
      <c r="B10" s="263">
        <v>4</v>
      </c>
      <c r="C10" s="182" t="s">
        <v>357</v>
      </c>
      <c r="D10" s="264">
        <v>63.438000000000002</v>
      </c>
    </row>
    <row r="11" spans="1:6" ht="18" customHeight="1">
      <c r="A11" s="146"/>
      <c r="B11" s="1494" t="s">
        <v>358</v>
      </c>
      <c r="C11" s="1494"/>
      <c r="D11" s="1494"/>
    </row>
    <row r="12" spans="1:6" ht="13.9" customHeight="1">
      <c r="B12" s="261">
        <v>5</v>
      </c>
      <c r="C12" s="115" t="s">
        <v>354</v>
      </c>
      <c r="D12" s="262">
        <v>163.22499999999999</v>
      </c>
    </row>
    <row r="13" spans="1:6" ht="13.9" customHeight="1">
      <c r="B13" s="263">
        <v>6</v>
      </c>
      <c r="C13" s="182" t="s">
        <v>355</v>
      </c>
      <c r="D13" s="264">
        <v>108.831</v>
      </c>
    </row>
    <row r="14" spans="1:6" ht="13.9" customHeight="1">
      <c r="B14" s="263">
        <v>7</v>
      </c>
      <c r="C14" s="115" t="s">
        <v>356</v>
      </c>
      <c r="D14" s="264">
        <v>59.298999999999999</v>
      </c>
    </row>
    <row r="15" spans="1:6" ht="13.9" customHeight="1">
      <c r="B15" s="263">
        <v>8</v>
      </c>
      <c r="C15" s="182" t="s">
        <v>357</v>
      </c>
      <c r="D15" s="264">
        <v>126.991</v>
      </c>
    </row>
    <row r="16" spans="1:6" ht="18" customHeight="1">
      <c r="A16" s="146"/>
      <c r="B16" s="1494" t="s">
        <v>359</v>
      </c>
      <c r="C16" s="1494"/>
      <c r="D16" s="1494"/>
    </row>
    <row r="17" spans="1:6" ht="13.9" customHeight="1">
      <c r="B17" s="261">
        <v>9</v>
      </c>
      <c r="C17" s="115" t="s">
        <v>354</v>
      </c>
      <c r="D17" s="262">
        <v>165.39500000000001</v>
      </c>
    </row>
    <row r="18" spans="1:6" ht="13.9" customHeight="1">
      <c r="B18" s="263">
        <v>10</v>
      </c>
      <c r="C18" s="182" t="s">
        <v>355</v>
      </c>
      <c r="D18" s="264">
        <v>126.8425</v>
      </c>
    </row>
    <row r="19" spans="1:6" ht="13.9" customHeight="1">
      <c r="B19" s="263">
        <v>11</v>
      </c>
      <c r="C19" s="115" t="s">
        <v>356</v>
      </c>
      <c r="D19" s="264">
        <v>84.193124999999995</v>
      </c>
    </row>
    <row r="20" spans="1:6" ht="13.9" customHeight="1">
      <c r="B20" s="263">
        <v>12</v>
      </c>
      <c r="C20" s="182" t="s">
        <v>360</v>
      </c>
      <c r="D20" s="264">
        <v>103.77687499999999</v>
      </c>
    </row>
    <row r="21" spans="1:6" ht="12" customHeight="1">
      <c r="A21" s="169"/>
      <c r="B21" s="219" t="s">
        <v>2639</v>
      </c>
      <c r="C21" s="219"/>
      <c r="D21" s="219"/>
      <c r="E21" s="219"/>
      <c r="F21" s="219"/>
    </row>
    <row r="22" spans="1:6" ht="18" customHeight="1">
      <c r="B22" s="1384" t="s">
        <v>361</v>
      </c>
      <c r="C22" s="1384"/>
      <c r="D22" s="1384"/>
      <c r="E22" s="219"/>
      <c r="F22" s="219"/>
    </row>
    <row r="23" spans="1:6" ht="13.9" customHeight="1">
      <c r="B23" s="219"/>
      <c r="C23" s="219"/>
      <c r="D23" s="219"/>
      <c r="E23" s="219"/>
      <c r="F23" s="219"/>
    </row>
    <row r="24" spans="1:6" ht="31.15" customHeight="1">
      <c r="B24" s="1437" t="s">
        <v>362</v>
      </c>
      <c r="C24" s="1437"/>
      <c r="D24" s="1437"/>
      <c r="E24" s="219"/>
      <c r="F24" s="219"/>
    </row>
    <row r="26" spans="1:6" s="146" customFormat="1" ht="18.649999999999999" customHeight="1">
      <c r="B26" s="1495" t="s">
        <v>565</v>
      </c>
      <c r="C26" s="1495"/>
      <c r="D26" s="1495"/>
    </row>
    <row r="27" spans="1:6" ht="18" customHeight="1">
      <c r="A27" s="146"/>
      <c r="B27" s="1496" t="s">
        <v>353</v>
      </c>
      <c r="C27" s="1496"/>
      <c r="D27" s="1496"/>
    </row>
    <row r="28" spans="1:6" ht="13.9" customHeight="1">
      <c r="B28" s="261">
        <v>1</v>
      </c>
      <c r="C28" s="115" t="s">
        <v>354</v>
      </c>
      <c r="D28" s="262">
        <v>90.483999999999995</v>
      </c>
      <c r="E28" s="1374"/>
      <c r="F28" s="1374"/>
    </row>
    <row r="29" spans="1:6" ht="13.9" customHeight="1">
      <c r="B29" s="263">
        <v>2</v>
      </c>
      <c r="C29" s="182" t="s">
        <v>355</v>
      </c>
      <c r="D29" s="264">
        <v>53.225999999999999</v>
      </c>
      <c r="E29" s="1374"/>
      <c r="F29" s="1374"/>
    </row>
    <row r="30" spans="1:6" ht="13.9" customHeight="1">
      <c r="B30" s="263">
        <v>3</v>
      </c>
      <c r="C30" s="115" t="s">
        <v>356</v>
      </c>
      <c r="D30" s="264">
        <v>34.262</v>
      </c>
    </row>
    <row r="31" spans="1:6" ht="13.9" customHeight="1">
      <c r="B31" s="263">
        <v>4</v>
      </c>
      <c r="C31" s="182" t="s">
        <v>357</v>
      </c>
      <c r="D31" s="264">
        <v>52.219000000000001</v>
      </c>
    </row>
    <row r="32" spans="1:6" ht="18" customHeight="1">
      <c r="A32" s="146"/>
      <c r="B32" s="1494" t="s">
        <v>358</v>
      </c>
      <c r="C32" s="1494"/>
      <c r="D32" s="1494"/>
    </row>
    <row r="33" spans="1:6" ht="13.9" customHeight="1">
      <c r="B33" s="261">
        <v>5</v>
      </c>
      <c r="C33" s="115" t="s">
        <v>354</v>
      </c>
      <c r="D33" s="262">
        <v>202.51900000000001</v>
      </c>
    </row>
    <row r="34" spans="1:6" ht="13.9" customHeight="1">
      <c r="B34" s="263">
        <v>6</v>
      </c>
      <c r="C34" s="182" t="s">
        <v>355</v>
      </c>
      <c r="D34" s="264">
        <v>131.07599999999999</v>
      </c>
    </row>
    <row r="35" spans="1:6" ht="13.9" customHeight="1">
      <c r="B35" s="263">
        <v>7</v>
      </c>
      <c r="C35" s="115" t="s">
        <v>356</v>
      </c>
      <c r="D35" s="264">
        <v>82.2</v>
      </c>
    </row>
    <row r="36" spans="1:6" ht="13.9" customHeight="1">
      <c r="B36" s="263">
        <v>8</v>
      </c>
      <c r="C36" s="182" t="s">
        <v>357</v>
      </c>
      <c r="D36" s="264">
        <v>169.88499999999999</v>
      </c>
    </row>
    <row r="37" spans="1:6" ht="18" customHeight="1">
      <c r="A37" s="146"/>
      <c r="B37" s="1494" t="s">
        <v>359</v>
      </c>
      <c r="C37" s="1494"/>
      <c r="D37" s="1494"/>
    </row>
    <row r="38" spans="1:6" ht="13.9" customHeight="1">
      <c r="B38" s="261">
        <v>9</v>
      </c>
      <c r="C38" s="115" t="s">
        <v>354</v>
      </c>
      <c r="D38" s="262">
        <v>169.66</v>
      </c>
    </row>
    <row r="39" spans="1:6" ht="13.9" customHeight="1">
      <c r="B39" s="263">
        <v>10</v>
      </c>
      <c r="C39" s="182" t="s">
        <v>355</v>
      </c>
      <c r="D39" s="264">
        <v>142.517</v>
      </c>
    </row>
    <row r="40" spans="1:6" ht="13.9" customHeight="1">
      <c r="B40" s="263">
        <v>11</v>
      </c>
      <c r="C40" s="115" t="s">
        <v>356</v>
      </c>
      <c r="D40" s="264">
        <v>107.999</v>
      </c>
    </row>
    <row r="41" spans="1:6" ht="13.9" customHeight="1">
      <c r="B41" s="263">
        <v>12</v>
      </c>
      <c r="C41" s="182" t="s">
        <v>360</v>
      </c>
      <c r="D41" s="264">
        <v>115.015492550201</v>
      </c>
    </row>
    <row r="42" spans="1:6" ht="12" customHeight="1">
      <c r="A42" s="169"/>
      <c r="B42" s="219" t="s">
        <v>2640</v>
      </c>
      <c r="C42" s="219"/>
      <c r="D42" s="219"/>
      <c r="E42" s="219"/>
      <c r="F42" s="219"/>
    </row>
    <row r="43" spans="1:6" ht="30.65" customHeight="1">
      <c r="B43" s="1384" t="s">
        <v>361</v>
      </c>
      <c r="C43" s="1384"/>
      <c r="D43" s="1384"/>
    </row>
  </sheetData>
  <mergeCells count="14">
    <mergeCell ref="B37:D37"/>
    <mergeCell ref="B43:D43"/>
    <mergeCell ref="B22:D22"/>
    <mergeCell ref="B24:D24"/>
    <mergeCell ref="B26:D26"/>
    <mergeCell ref="B27:D27"/>
    <mergeCell ref="E28:F29"/>
    <mergeCell ref="B32:D32"/>
    <mergeCell ref="B2:D2"/>
    <mergeCell ref="B5:D5"/>
    <mergeCell ref="B6:D6"/>
    <mergeCell ref="E7:F8"/>
    <mergeCell ref="B11:D11"/>
    <mergeCell ref="B16:D16"/>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4"/>
  <sheetViews>
    <sheetView showGridLines="0" zoomScaleNormal="100" workbookViewId="0"/>
  </sheetViews>
  <sheetFormatPr baseColWidth="10" defaultColWidth="9" defaultRowHeight="13"/>
  <cols>
    <col min="1" max="1" width="8.69921875" style="143" customWidth="1"/>
    <col min="2" max="2" width="69.296875" style="143" customWidth="1"/>
    <col min="3" max="3" width="9.19921875" style="143" customWidth="1"/>
    <col min="4" max="4" width="17.69921875" style="143" customWidth="1"/>
    <col min="5" max="16384" width="9" style="143"/>
  </cols>
  <sheetData>
    <row r="2" spans="1:4" ht="13.5" customHeight="1">
      <c r="B2" s="1437" t="s">
        <v>1392</v>
      </c>
      <c r="C2" s="1437"/>
      <c r="D2" s="1437"/>
    </row>
    <row r="3" spans="1:4">
      <c r="B3" s="115"/>
      <c r="C3" s="115"/>
      <c r="D3" s="115"/>
    </row>
    <row r="4" spans="1:4">
      <c r="B4" s="249"/>
      <c r="C4" s="249"/>
      <c r="D4" s="249"/>
    </row>
    <row r="5" spans="1:4" s="146" customFormat="1" ht="26">
      <c r="B5" s="243"/>
      <c r="C5" s="222" t="s">
        <v>312</v>
      </c>
      <c r="D5" s="222" t="s">
        <v>313</v>
      </c>
    </row>
    <row r="6" spans="1:4" ht="18" customHeight="1">
      <c r="A6" s="146"/>
      <c r="B6" s="265" t="s">
        <v>11</v>
      </c>
      <c r="C6" s="266">
        <v>2275.7249999999999</v>
      </c>
      <c r="D6" s="266">
        <v>182.05799999999999</v>
      </c>
    </row>
    <row r="7" spans="1:4" ht="13.9" customHeight="1">
      <c r="A7" s="169"/>
      <c r="B7" s="115" t="s">
        <v>363</v>
      </c>
      <c r="C7" s="152">
        <v>792.97500000000002</v>
      </c>
      <c r="D7" s="152">
        <v>63.438000000000002</v>
      </c>
    </row>
    <row r="8" spans="1:4" ht="28.15" customHeight="1">
      <c r="A8" s="169"/>
      <c r="B8" s="182" t="s">
        <v>364</v>
      </c>
      <c r="C8" s="228">
        <v>2275.7249999999999</v>
      </c>
      <c r="D8" s="228">
        <v>182.05799999999999</v>
      </c>
    </row>
    <row r="9" spans="1:4" ht="18" customHeight="1">
      <c r="A9" s="146"/>
      <c r="B9" s="267" t="s">
        <v>12</v>
      </c>
      <c r="C9" s="245">
        <v>3639.7130000000002</v>
      </c>
      <c r="D9" s="245">
        <v>291.17704000000003</v>
      </c>
    </row>
    <row r="10" spans="1:4" ht="13.9" customHeight="1">
      <c r="A10" s="169"/>
      <c r="B10" s="115" t="s">
        <v>365</v>
      </c>
      <c r="C10" s="152">
        <v>1587.3879999999999</v>
      </c>
      <c r="D10" s="152">
        <v>126.99104</v>
      </c>
    </row>
    <row r="11" spans="1:4" ht="28.15" customHeight="1">
      <c r="A11" s="169"/>
      <c r="B11" s="182" t="s">
        <v>366</v>
      </c>
      <c r="C11" s="156">
        <v>3639.7130000000002</v>
      </c>
      <c r="D11" s="156">
        <v>291.17704000000003</v>
      </c>
    </row>
    <row r="12" spans="1:4" ht="18" customHeight="1">
      <c r="A12" s="146"/>
      <c r="B12" s="267" t="s">
        <v>367</v>
      </c>
      <c r="C12" s="245">
        <v>2460.5129999999999</v>
      </c>
      <c r="D12" s="245">
        <v>196.84103999999999</v>
      </c>
    </row>
    <row r="13" spans="1:4" ht="13.9" customHeight="1">
      <c r="A13" s="169"/>
      <c r="B13" s="115" t="s">
        <v>368</v>
      </c>
      <c r="C13" s="152">
        <v>2075.538</v>
      </c>
      <c r="D13" s="152">
        <v>166.04303999999999</v>
      </c>
    </row>
    <row r="14" spans="1:4" ht="13.9" customHeight="1">
      <c r="A14" s="169"/>
      <c r="B14" s="182" t="s">
        <v>369</v>
      </c>
      <c r="C14" s="156">
        <v>2460.5129999999999</v>
      </c>
      <c r="D14" s="156">
        <v>196.84103999999999</v>
      </c>
    </row>
    <row r="15" spans="1:4" ht="18" customHeight="1">
      <c r="A15" s="146"/>
      <c r="B15" s="267" t="s">
        <v>370</v>
      </c>
      <c r="C15" s="245">
        <v>0</v>
      </c>
      <c r="D15" s="245">
        <v>0</v>
      </c>
    </row>
    <row r="16" spans="1:4" ht="28.15" customHeight="1">
      <c r="A16" s="169"/>
      <c r="B16" s="115" t="s">
        <v>371</v>
      </c>
      <c r="C16" s="152">
        <v>0</v>
      </c>
      <c r="D16" s="152">
        <v>0</v>
      </c>
    </row>
    <row r="17" spans="1:4" ht="28.15" customHeight="1">
      <c r="A17" s="169"/>
      <c r="B17" s="182" t="s">
        <v>372</v>
      </c>
      <c r="C17" s="156">
        <v>0</v>
      </c>
      <c r="D17" s="156">
        <v>0</v>
      </c>
    </row>
    <row r="18" spans="1:4" ht="28.15" customHeight="1">
      <c r="A18" s="169"/>
      <c r="B18" s="115" t="s">
        <v>373</v>
      </c>
      <c r="C18" s="156">
        <v>0</v>
      </c>
      <c r="D18" s="156">
        <v>0</v>
      </c>
    </row>
    <row r="19" spans="1:4" ht="18" customHeight="1">
      <c r="A19" s="146"/>
      <c r="B19" s="268" t="s">
        <v>275</v>
      </c>
      <c r="C19" s="269">
        <v>0</v>
      </c>
      <c r="D19" s="269">
        <v>0</v>
      </c>
    </row>
    <row r="20" spans="1:4" ht="18" customHeight="1">
      <c r="B20" s="188" t="s">
        <v>1</v>
      </c>
      <c r="C20" s="158">
        <v>8375.9500000000007</v>
      </c>
      <c r="D20" s="158">
        <v>670.07600000000002</v>
      </c>
    </row>
    <row r="21" spans="1:4" ht="16.899999999999999" customHeight="1">
      <c r="B21" s="192"/>
      <c r="C21" s="193"/>
      <c r="D21" s="248"/>
    </row>
    <row r="22" spans="1:4" ht="16.899999999999999" customHeight="1">
      <c r="B22" s="192"/>
      <c r="C22" s="193"/>
      <c r="D22" s="248"/>
    </row>
    <row r="23" spans="1:4" ht="13.5" customHeight="1">
      <c r="B23" s="1437" t="s">
        <v>1393</v>
      </c>
      <c r="C23" s="1437"/>
      <c r="D23" s="1437"/>
    </row>
    <row r="24" spans="1:4" ht="16.149999999999999" customHeight="1">
      <c r="B24" s="115"/>
      <c r="C24" s="115"/>
      <c r="D24" s="115"/>
    </row>
    <row r="25" spans="1:4" s="146" customFormat="1" ht="26">
      <c r="B25" s="243"/>
      <c r="C25" s="222" t="s">
        <v>312</v>
      </c>
      <c r="D25" s="222" t="s">
        <v>313</v>
      </c>
    </row>
    <row r="26" spans="1:4" ht="18" customHeight="1">
      <c r="B26" s="265" t="s">
        <v>11</v>
      </c>
      <c r="C26" s="266">
        <v>2094.7874999999999</v>
      </c>
      <c r="D26" s="266">
        <v>167.583</v>
      </c>
    </row>
    <row r="27" spans="1:4" ht="13.9" customHeight="1">
      <c r="B27" s="115" t="s">
        <v>363</v>
      </c>
      <c r="C27" s="152">
        <v>653.17499999999995</v>
      </c>
      <c r="D27" s="152">
        <v>52.253999999999998</v>
      </c>
    </row>
    <row r="28" spans="1:4" ht="28.15" customHeight="1">
      <c r="B28" s="182" t="s">
        <v>364</v>
      </c>
      <c r="C28" s="228">
        <v>2094.7874999999999</v>
      </c>
      <c r="D28" s="228">
        <v>167.583</v>
      </c>
    </row>
    <row r="29" spans="1:4" ht="18" customHeight="1">
      <c r="B29" s="267" t="s">
        <v>12</v>
      </c>
      <c r="C29" s="245">
        <v>4679.5875000000005</v>
      </c>
      <c r="D29" s="245">
        <v>374.36700000000002</v>
      </c>
    </row>
    <row r="30" spans="1:4" ht="13.9" customHeight="1">
      <c r="B30" s="115" t="s">
        <v>365</v>
      </c>
      <c r="C30" s="152">
        <v>2126.4375</v>
      </c>
      <c r="D30" s="152">
        <v>170.11500000000001</v>
      </c>
    </row>
    <row r="31" spans="1:4" ht="28.15" customHeight="1">
      <c r="B31" s="182" t="s">
        <v>366</v>
      </c>
      <c r="C31" s="156">
        <v>4679.5875000000005</v>
      </c>
      <c r="D31" s="156">
        <v>374.36700000000002</v>
      </c>
    </row>
    <row r="32" spans="1:4" ht="18" customHeight="1">
      <c r="B32" s="267" t="s">
        <v>367</v>
      </c>
      <c r="C32" s="245">
        <v>2300.75</v>
      </c>
      <c r="D32" s="245">
        <v>184.06</v>
      </c>
    </row>
    <row r="33" spans="2:4" ht="13.9" customHeight="1">
      <c r="B33" s="115" t="s">
        <v>368</v>
      </c>
      <c r="C33" s="152">
        <v>2300.75</v>
      </c>
      <c r="D33" s="152">
        <v>184.06</v>
      </c>
    </row>
    <row r="34" spans="2:4" ht="13.9" customHeight="1">
      <c r="B34" s="182" t="s">
        <v>374</v>
      </c>
      <c r="C34" s="156">
        <v>1933.9749999999999</v>
      </c>
      <c r="D34" s="156">
        <v>154.71799999999999</v>
      </c>
    </row>
    <row r="35" spans="2:4" ht="18" customHeight="1">
      <c r="B35" s="267" t="s">
        <v>370</v>
      </c>
      <c r="C35" s="245">
        <v>0</v>
      </c>
      <c r="D35" s="245">
        <v>0</v>
      </c>
    </row>
    <row r="36" spans="2:4" ht="28.15" customHeight="1">
      <c r="B36" s="115" t="s">
        <v>375</v>
      </c>
      <c r="C36" s="152">
        <v>0</v>
      </c>
      <c r="D36" s="152">
        <v>0</v>
      </c>
    </row>
    <row r="37" spans="2:4" ht="28.15" customHeight="1">
      <c r="B37" s="182" t="s">
        <v>376</v>
      </c>
      <c r="C37" s="156">
        <v>0</v>
      </c>
      <c r="D37" s="156">
        <v>0</v>
      </c>
    </row>
    <row r="38" spans="2:4" ht="28.15" customHeight="1">
      <c r="B38" s="115" t="s">
        <v>373</v>
      </c>
      <c r="C38" s="156">
        <v>0</v>
      </c>
      <c r="D38" s="156">
        <v>0</v>
      </c>
    </row>
    <row r="39" spans="2:4" ht="18" customHeight="1">
      <c r="B39" s="268" t="s">
        <v>275</v>
      </c>
      <c r="C39" s="269">
        <v>0</v>
      </c>
      <c r="D39" s="269">
        <v>0</v>
      </c>
    </row>
    <row r="40" spans="2:4" ht="18" customHeight="1">
      <c r="B40" s="188" t="s">
        <v>1</v>
      </c>
      <c r="C40" s="158">
        <v>9075.125</v>
      </c>
      <c r="D40" s="158">
        <v>726.01</v>
      </c>
    </row>
    <row r="43" spans="2:4">
      <c r="C43" s="1374"/>
      <c r="D43" s="1374"/>
    </row>
    <row r="44" spans="2:4">
      <c r="C44" s="1374"/>
      <c r="D44" s="1374"/>
    </row>
  </sheetData>
  <mergeCells count="3">
    <mergeCell ref="B2:D2"/>
    <mergeCell ref="B23:D23"/>
    <mergeCell ref="C43:D44"/>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1"/>
  <sheetViews>
    <sheetView showGridLines="0" zoomScaleNormal="100" workbookViewId="0"/>
  </sheetViews>
  <sheetFormatPr baseColWidth="10" defaultColWidth="9" defaultRowHeight="13"/>
  <cols>
    <col min="1" max="1" width="8.69921875" style="143" customWidth="1"/>
    <col min="2" max="2" width="57.19921875" style="143" customWidth="1"/>
    <col min="3" max="3" width="10" style="143" customWidth="1"/>
    <col min="4" max="4" width="13.19921875" style="143" customWidth="1"/>
    <col min="5" max="5" width="10.69921875" style="143" customWidth="1"/>
    <col min="6" max="6" width="9.19921875" style="143" customWidth="1"/>
    <col min="7" max="7" width="8.69921875" style="143" customWidth="1"/>
    <col min="8" max="8" width="10.5" style="143" customWidth="1"/>
    <col min="9" max="9" width="18.19921875" style="143" customWidth="1"/>
    <col min="10" max="16384" width="9" style="143"/>
  </cols>
  <sheetData>
    <row r="2" spans="1:9">
      <c r="B2" s="1437" t="s">
        <v>1163</v>
      </c>
      <c r="C2" s="1437"/>
      <c r="D2" s="1437"/>
      <c r="E2" s="1437"/>
      <c r="F2" s="1437"/>
      <c r="G2" s="1437"/>
      <c r="H2" s="1437"/>
      <c r="I2" s="1437"/>
    </row>
    <row r="3" spans="1:9">
      <c r="B3" s="115"/>
      <c r="C3" s="115"/>
      <c r="D3" s="115"/>
      <c r="E3" s="115"/>
      <c r="F3" s="115"/>
      <c r="G3" s="115"/>
      <c r="H3" s="115"/>
      <c r="I3" s="115"/>
    </row>
    <row r="4" spans="1:9">
      <c r="B4" s="249"/>
      <c r="C4" s="249"/>
      <c r="D4" s="249"/>
      <c r="E4" s="249"/>
      <c r="F4" s="249"/>
      <c r="G4" s="249"/>
      <c r="H4" s="249"/>
      <c r="I4" s="249"/>
    </row>
    <row r="5" spans="1:9" s="146" customFormat="1" ht="26">
      <c r="B5" s="411"/>
      <c r="C5" s="131" t="s">
        <v>11</v>
      </c>
      <c r="D5" s="131" t="s">
        <v>12</v>
      </c>
      <c r="E5" s="131" t="s">
        <v>13</v>
      </c>
      <c r="F5" s="131" t="s">
        <v>377</v>
      </c>
      <c r="G5" s="131" t="s">
        <v>339</v>
      </c>
      <c r="H5" s="131" t="s">
        <v>378</v>
      </c>
      <c r="I5" s="131" t="s">
        <v>379</v>
      </c>
    </row>
    <row r="6" spans="1:9" s="214" customFormat="1">
      <c r="A6" s="985"/>
      <c r="B6" s="132" t="s">
        <v>1165</v>
      </c>
      <c r="C6" s="133">
        <v>2094.7820000000002</v>
      </c>
      <c r="D6" s="133">
        <v>4679.5959999999995</v>
      </c>
      <c r="E6" s="133">
        <v>2300.7510000000002</v>
      </c>
      <c r="F6" s="134">
        <v>0</v>
      </c>
      <c r="G6" s="134">
        <v>0</v>
      </c>
      <c r="H6" s="133">
        <v>9075.1280000000006</v>
      </c>
      <c r="I6" s="133">
        <v>726.01023999999995</v>
      </c>
    </row>
    <row r="7" spans="1:9" s="214" customFormat="1">
      <c r="A7" s="985"/>
      <c r="B7" s="135" t="s">
        <v>1167</v>
      </c>
      <c r="C7" s="80">
        <v>1441.6045833197311</v>
      </c>
      <c r="D7" s="80">
        <v>2553.155274238165</v>
      </c>
      <c r="E7" s="80">
        <v>0</v>
      </c>
      <c r="F7" s="80">
        <v>0</v>
      </c>
      <c r="G7" s="80">
        <v>0</v>
      </c>
      <c r="H7" s="80">
        <v>3994.7588575578966</v>
      </c>
      <c r="I7" s="80">
        <v>319.58070860463164</v>
      </c>
    </row>
    <row r="8" spans="1:9" s="214" customFormat="1">
      <c r="A8" s="985"/>
      <c r="B8" s="139" t="s">
        <v>383</v>
      </c>
      <c r="C8" s="140">
        <v>653.17741668026906</v>
      </c>
      <c r="D8" s="140">
        <v>2126.4407257618345</v>
      </c>
      <c r="E8" s="140">
        <v>2300.7510000000002</v>
      </c>
      <c r="F8" s="141">
        <v>0</v>
      </c>
      <c r="G8" s="141">
        <v>0</v>
      </c>
      <c r="H8" s="140">
        <v>5080.369142442104</v>
      </c>
      <c r="I8" s="140">
        <v>406.42953139536831</v>
      </c>
    </row>
    <row r="9" spans="1:9" s="169" customFormat="1">
      <c r="A9" s="986"/>
      <c r="B9" s="135" t="s">
        <v>1394</v>
      </c>
      <c r="C9" s="80">
        <v>1055.373</v>
      </c>
      <c r="D9" s="80">
        <v>1174.287</v>
      </c>
      <c r="E9" s="80">
        <v>2489.2860000000001</v>
      </c>
      <c r="F9" s="80">
        <v>0</v>
      </c>
      <c r="G9" s="80">
        <v>0</v>
      </c>
      <c r="H9" s="80">
        <v>4718.9459999999999</v>
      </c>
      <c r="I9" s="80">
        <v>377.51567999999997</v>
      </c>
    </row>
    <row r="10" spans="1:9" s="169" customFormat="1">
      <c r="A10" s="986"/>
      <c r="B10" s="136" t="s">
        <v>914</v>
      </c>
      <c r="C10" s="85">
        <v>0</v>
      </c>
      <c r="D10" s="85">
        <v>0</v>
      </c>
      <c r="E10" s="85">
        <v>0</v>
      </c>
      <c r="F10" s="85">
        <v>0</v>
      </c>
      <c r="G10" s="85">
        <v>0</v>
      </c>
      <c r="H10" s="85">
        <v>0</v>
      </c>
      <c r="I10" s="85">
        <v>0</v>
      </c>
    </row>
    <row r="11" spans="1:9" s="169" customFormat="1">
      <c r="A11" s="986"/>
      <c r="B11" s="136" t="s">
        <v>380</v>
      </c>
      <c r="C11" s="85">
        <v>0</v>
      </c>
      <c r="D11" s="85">
        <v>0</v>
      </c>
      <c r="E11" s="85">
        <v>0</v>
      </c>
      <c r="F11" s="85">
        <v>0</v>
      </c>
      <c r="G11" s="85">
        <v>0</v>
      </c>
      <c r="H11" s="85">
        <v>0</v>
      </c>
      <c r="I11" s="85">
        <v>0</v>
      </c>
    </row>
    <row r="12" spans="1:9" s="169" customFormat="1">
      <c r="A12" s="986"/>
      <c r="B12" s="136" t="s">
        <v>381</v>
      </c>
      <c r="C12" s="85">
        <v>0</v>
      </c>
      <c r="D12" s="85">
        <v>0</v>
      </c>
      <c r="E12" s="85">
        <v>0</v>
      </c>
      <c r="F12" s="85">
        <v>0</v>
      </c>
      <c r="G12" s="85">
        <v>0</v>
      </c>
      <c r="H12" s="85">
        <v>0</v>
      </c>
      <c r="I12" s="85">
        <v>0</v>
      </c>
    </row>
    <row r="13" spans="1:9" s="169" customFormat="1">
      <c r="A13" s="986"/>
      <c r="B13" s="136" t="s">
        <v>382</v>
      </c>
      <c r="C13" s="85">
        <v>-94.655000000000001</v>
      </c>
      <c r="D13" s="85">
        <v>-413.50099999999998</v>
      </c>
      <c r="E13" s="85">
        <v>-272.43900000000002</v>
      </c>
      <c r="F13" s="85">
        <v>0</v>
      </c>
      <c r="G13" s="85">
        <v>0</v>
      </c>
      <c r="H13" s="85">
        <v>-780.59500000000003</v>
      </c>
      <c r="I13" s="85">
        <v>-62.447600000000001</v>
      </c>
    </row>
    <row r="14" spans="1:9" s="169" customFormat="1">
      <c r="A14" s="986"/>
      <c r="B14" s="137" t="s">
        <v>339</v>
      </c>
      <c r="C14" s="138">
        <v>0</v>
      </c>
      <c r="D14" s="138">
        <v>0</v>
      </c>
      <c r="E14" s="138">
        <v>0</v>
      </c>
      <c r="F14" s="138">
        <v>0</v>
      </c>
      <c r="G14" s="138">
        <v>0</v>
      </c>
      <c r="H14" s="138">
        <v>0</v>
      </c>
      <c r="I14" s="138">
        <v>0</v>
      </c>
    </row>
    <row r="15" spans="1:9" s="169" customFormat="1">
      <c r="A15" s="986"/>
      <c r="B15" s="139" t="s">
        <v>1166</v>
      </c>
      <c r="C15" s="140">
        <v>2024.4614984277584</v>
      </c>
      <c r="D15" s="140">
        <v>1430.6597662108936</v>
      </c>
      <c r="E15" s="140">
        <v>4517.6000000000004</v>
      </c>
      <c r="F15" s="141">
        <v>0</v>
      </c>
      <c r="G15" s="141">
        <v>0</v>
      </c>
      <c r="H15" s="140">
        <v>7972.7212646386524</v>
      </c>
      <c r="I15" s="140">
        <v>637.81770117109215</v>
      </c>
    </row>
    <row r="16" spans="1:9" s="169" customFormat="1">
      <c r="A16" s="986"/>
      <c r="B16" s="135" t="s">
        <v>1167</v>
      </c>
      <c r="C16" s="80">
        <v>1031.0385015722416</v>
      </c>
      <c r="D16" s="80">
        <v>4009.7222337891062</v>
      </c>
      <c r="E16" s="80">
        <v>0</v>
      </c>
      <c r="F16" s="80">
        <v>0</v>
      </c>
      <c r="G16" s="80">
        <v>0</v>
      </c>
      <c r="H16" s="80">
        <v>5040.7577353613469</v>
      </c>
      <c r="I16" s="80">
        <v>403.26061882890792</v>
      </c>
    </row>
    <row r="17" spans="1:9" s="214" customFormat="1">
      <c r="A17" s="985"/>
      <c r="B17" s="139" t="s">
        <v>1164</v>
      </c>
      <c r="C17" s="140">
        <v>3055.5</v>
      </c>
      <c r="D17" s="140">
        <v>5440.3819999999996</v>
      </c>
      <c r="E17" s="140">
        <v>4517.6000000000004</v>
      </c>
      <c r="F17" s="141">
        <v>0</v>
      </c>
      <c r="G17" s="141">
        <v>0</v>
      </c>
      <c r="H17" s="140">
        <v>13013.478999999999</v>
      </c>
      <c r="I17" s="140">
        <v>1041.0783200000001</v>
      </c>
    </row>
    <row r="19" spans="1:9">
      <c r="C19" s="1460"/>
      <c r="D19" s="1460"/>
    </row>
    <row r="20" spans="1:9">
      <c r="C20" s="1460"/>
      <c r="D20" s="1460"/>
    </row>
    <row r="23" spans="1:9" ht="26">
      <c r="B23" s="411"/>
      <c r="C23" s="131" t="s">
        <v>11</v>
      </c>
      <c r="D23" s="131" t="s">
        <v>12</v>
      </c>
      <c r="E23" s="131" t="s">
        <v>13</v>
      </c>
      <c r="F23" s="131" t="s">
        <v>377</v>
      </c>
      <c r="G23" s="131" t="s">
        <v>339</v>
      </c>
      <c r="H23" s="131" t="s">
        <v>378</v>
      </c>
      <c r="I23" s="131" t="s">
        <v>379</v>
      </c>
    </row>
    <row r="24" spans="1:9">
      <c r="A24" s="983"/>
      <c r="B24" s="132" t="s">
        <v>1164</v>
      </c>
      <c r="C24" s="133">
        <v>3055.5</v>
      </c>
      <c r="D24" s="133">
        <v>5440.3810000000003</v>
      </c>
      <c r="E24" s="133">
        <v>4517.6000000000004</v>
      </c>
      <c r="F24" s="134">
        <v>0</v>
      </c>
      <c r="G24" s="134">
        <v>0</v>
      </c>
      <c r="H24" s="133">
        <v>13013.477000000001</v>
      </c>
      <c r="I24" s="133">
        <v>1041.078</v>
      </c>
    </row>
    <row r="25" spans="1:9">
      <c r="A25" s="983"/>
      <c r="B25" s="135" t="s">
        <v>1167</v>
      </c>
      <c r="C25" s="80">
        <v>1031.0385015722416</v>
      </c>
      <c r="D25" s="80">
        <v>4009.7212337891069</v>
      </c>
      <c r="E25" s="80">
        <v>0</v>
      </c>
      <c r="F25" s="80">
        <v>0</v>
      </c>
      <c r="G25" s="80">
        <v>0</v>
      </c>
      <c r="H25" s="80">
        <v>5040.7557353613483</v>
      </c>
      <c r="I25" s="80">
        <v>403.26029882890782</v>
      </c>
    </row>
    <row r="26" spans="1:9">
      <c r="A26" s="983"/>
      <c r="B26" s="139" t="s">
        <v>1166</v>
      </c>
      <c r="C26" s="140">
        <v>2024.4614984277584</v>
      </c>
      <c r="D26" s="140">
        <v>1430.6597662108936</v>
      </c>
      <c r="E26" s="140">
        <v>4517.6000000000004</v>
      </c>
      <c r="F26" s="141">
        <v>0</v>
      </c>
      <c r="G26" s="141">
        <v>0</v>
      </c>
      <c r="H26" s="140">
        <v>7972.7212646386524</v>
      </c>
      <c r="I26" s="140">
        <v>637.81770117109215</v>
      </c>
    </row>
    <row r="27" spans="1:9">
      <c r="A27" s="983"/>
      <c r="B27" s="135" t="s">
        <v>1168</v>
      </c>
      <c r="C27" s="80">
        <v>605.47699999999998</v>
      </c>
      <c r="D27" s="80">
        <v>-475.79700000000003</v>
      </c>
      <c r="E27" s="80">
        <v>-15.353</v>
      </c>
      <c r="F27" s="80">
        <v>0</v>
      </c>
      <c r="G27" s="80">
        <v>0</v>
      </c>
      <c r="H27" s="80">
        <v>114.327</v>
      </c>
      <c r="I27" s="80">
        <v>9.1460000000000008</v>
      </c>
    </row>
    <row r="28" spans="1:9">
      <c r="A28" s="983"/>
      <c r="B28" s="136" t="s">
        <v>914</v>
      </c>
      <c r="C28" s="85">
        <v>0</v>
      </c>
      <c r="D28" s="85">
        <v>0</v>
      </c>
      <c r="E28" s="85">
        <v>0</v>
      </c>
      <c r="F28" s="85">
        <v>0</v>
      </c>
      <c r="G28" s="85">
        <v>0</v>
      </c>
      <c r="H28" s="85">
        <v>0</v>
      </c>
      <c r="I28" s="85">
        <v>0</v>
      </c>
    </row>
    <row r="29" spans="1:9">
      <c r="A29" s="983"/>
      <c r="B29" s="136" t="s">
        <v>380</v>
      </c>
      <c r="C29" s="85">
        <v>0</v>
      </c>
      <c r="D29" s="85">
        <v>0</v>
      </c>
      <c r="E29" s="85">
        <v>0</v>
      </c>
      <c r="F29" s="85">
        <v>0</v>
      </c>
      <c r="G29" s="85">
        <v>0</v>
      </c>
      <c r="H29" s="85">
        <v>0</v>
      </c>
      <c r="I29" s="85">
        <v>0</v>
      </c>
    </row>
    <row r="30" spans="1:9">
      <c r="A30" s="983"/>
      <c r="B30" s="136" t="s">
        <v>381</v>
      </c>
      <c r="C30" s="85">
        <v>0</v>
      </c>
      <c r="D30" s="85">
        <v>0</v>
      </c>
      <c r="E30" s="85">
        <v>0</v>
      </c>
      <c r="F30" s="85">
        <v>0</v>
      </c>
      <c r="G30" s="85">
        <v>0</v>
      </c>
      <c r="H30" s="85">
        <v>0</v>
      </c>
      <c r="I30" s="85">
        <v>0</v>
      </c>
    </row>
    <row r="31" spans="1:9">
      <c r="A31" s="983"/>
      <c r="B31" s="136" t="s">
        <v>382</v>
      </c>
      <c r="C31" s="85">
        <v>32.265000000000001</v>
      </c>
      <c r="D31" s="85">
        <v>24.719000000000001</v>
      </c>
      <c r="E31" s="85">
        <v>15.731999999999999</v>
      </c>
      <c r="F31" s="85">
        <v>0</v>
      </c>
      <c r="G31" s="85">
        <v>0</v>
      </c>
      <c r="H31" s="85">
        <v>72.715999999999994</v>
      </c>
      <c r="I31" s="85">
        <v>5.8170000000000002</v>
      </c>
    </row>
    <row r="32" spans="1:9">
      <c r="A32" s="983"/>
      <c r="B32" s="137" t="s">
        <v>339</v>
      </c>
      <c r="C32" s="138">
        <v>0</v>
      </c>
      <c r="D32" s="138">
        <v>0</v>
      </c>
      <c r="E32" s="138">
        <v>-157.63</v>
      </c>
      <c r="F32" s="138">
        <v>0</v>
      </c>
      <c r="G32" s="138">
        <v>0</v>
      </c>
      <c r="H32" s="138">
        <v>-157.63</v>
      </c>
      <c r="I32" s="138">
        <v>-12.61</v>
      </c>
    </row>
    <row r="33" spans="1:9">
      <c r="A33" s="983"/>
      <c r="B33" s="139" t="s">
        <v>1172</v>
      </c>
      <c r="C33" s="140">
        <v>937.28235465130092</v>
      </c>
      <c r="D33" s="140">
        <v>1828.3653157440708</v>
      </c>
      <c r="E33" s="140">
        <v>4360.3450000000003</v>
      </c>
      <c r="F33" s="141">
        <v>0</v>
      </c>
      <c r="G33" s="141">
        <v>0</v>
      </c>
      <c r="H33" s="140">
        <v>7125.9926703953715</v>
      </c>
      <c r="I33" s="140">
        <v>570.07941363162979</v>
      </c>
    </row>
    <row r="34" spans="1:9">
      <c r="A34" s="983"/>
      <c r="B34" s="135" t="s">
        <v>1167</v>
      </c>
      <c r="C34" s="80">
        <v>2755.9596453486993</v>
      </c>
      <c r="D34" s="80">
        <v>3160.9376842559291</v>
      </c>
      <c r="E34" s="80">
        <v>0</v>
      </c>
      <c r="F34" s="80">
        <v>0</v>
      </c>
      <c r="G34" s="80">
        <v>0</v>
      </c>
      <c r="H34" s="80">
        <v>5916.8973296046279</v>
      </c>
      <c r="I34" s="80">
        <v>473.35158636837025</v>
      </c>
    </row>
    <row r="35" spans="1:9">
      <c r="A35" s="983"/>
      <c r="B35" s="139" t="s">
        <v>1173</v>
      </c>
      <c r="C35" s="140">
        <v>3693.2420000000002</v>
      </c>
      <c r="D35" s="140">
        <v>4989.3029999999999</v>
      </c>
      <c r="E35" s="140">
        <v>4360.3450000000003</v>
      </c>
      <c r="F35" s="141">
        <v>0</v>
      </c>
      <c r="G35" s="141">
        <v>0</v>
      </c>
      <c r="H35" s="140">
        <v>13042.89</v>
      </c>
      <c r="I35" s="140">
        <v>1043.431</v>
      </c>
    </row>
    <row r="41" spans="1:9" ht="26">
      <c r="B41" s="411"/>
      <c r="C41" s="131" t="s">
        <v>11</v>
      </c>
      <c r="D41" s="131" t="s">
        <v>12</v>
      </c>
      <c r="E41" s="131" t="s">
        <v>13</v>
      </c>
      <c r="F41" s="131" t="s">
        <v>377</v>
      </c>
      <c r="G41" s="131" t="s">
        <v>339</v>
      </c>
      <c r="H41" s="131" t="s">
        <v>378</v>
      </c>
      <c r="I41" s="131" t="s">
        <v>379</v>
      </c>
    </row>
    <row r="42" spans="1:9">
      <c r="B42" s="132" t="s">
        <v>1173</v>
      </c>
      <c r="C42" s="140">
        <v>3693.239</v>
      </c>
      <c r="D42" s="140">
        <v>4989.2820000000002</v>
      </c>
      <c r="E42" s="140">
        <v>4360.3445923826921</v>
      </c>
      <c r="F42" s="141">
        <v>0</v>
      </c>
      <c r="G42" s="141">
        <v>0</v>
      </c>
      <c r="H42" s="140">
        <v>13042.865592382692</v>
      </c>
      <c r="I42" s="140">
        <v>1043.4292473906153</v>
      </c>
    </row>
    <row r="43" spans="1:9">
      <c r="B43" s="135" t="s">
        <v>1167</v>
      </c>
      <c r="C43" s="80">
        <v>2755.9566453486991</v>
      </c>
      <c r="D43" s="80">
        <v>3160.9166842559293</v>
      </c>
      <c r="E43" s="80">
        <v>0</v>
      </c>
      <c r="F43" s="80">
        <v>0</v>
      </c>
      <c r="G43" s="80">
        <v>0</v>
      </c>
      <c r="H43" s="80">
        <v>5916.8733296046285</v>
      </c>
      <c r="I43" s="80">
        <v>473.34986636837016</v>
      </c>
    </row>
    <row r="44" spans="1:9">
      <c r="B44" s="139" t="s">
        <v>1172</v>
      </c>
      <c r="C44" s="140">
        <v>937.28235465130092</v>
      </c>
      <c r="D44" s="140">
        <v>1828.3653157440708</v>
      </c>
      <c r="E44" s="140">
        <v>4360.3445923826921</v>
      </c>
      <c r="F44" s="141"/>
      <c r="G44" s="141"/>
      <c r="H44" s="140">
        <v>7125.9922627780634</v>
      </c>
      <c r="I44" s="140">
        <v>570.07938102224512</v>
      </c>
    </row>
    <row r="45" spans="1:9">
      <c r="B45" s="135" t="s">
        <v>1168</v>
      </c>
      <c r="C45" s="80">
        <v>-1261.7550000000001</v>
      </c>
      <c r="D45" s="80">
        <v>-538.46299999999997</v>
      </c>
      <c r="E45" s="80">
        <v>-751.96600000000001</v>
      </c>
      <c r="F45" s="80">
        <v>0</v>
      </c>
      <c r="G45" s="80">
        <v>0</v>
      </c>
      <c r="H45" s="80">
        <v>-2552.1840000000002</v>
      </c>
      <c r="I45" s="80">
        <v>-204.17472000000001</v>
      </c>
    </row>
    <row r="46" spans="1:9">
      <c r="B46" s="136" t="s">
        <v>914</v>
      </c>
      <c r="C46" s="85">
        <v>0</v>
      </c>
      <c r="D46" s="85">
        <v>0</v>
      </c>
      <c r="E46" s="85">
        <v>0</v>
      </c>
      <c r="F46" s="85">
        <v>0</v>
      </c>
      <c r="G46" s="85">
        <v>0</v>
      </c>
      <c r="H46" s="85">
        <v>0</v>
      </c>
      <c r="I46" s="85">
        <v>0</v>
      </c>
    </row>
    <row r="47" spans="1:9">
      <c r="B47" s="136" t="s">
        <v>380</v>
      </c>
      <c r="C47" s="85">
        <v>0</v>
      </c>
      <c r="D47" s="85">
        <v>0</v>
      </c>
      <c r="E47" s="85">
        <v>0</v>
      </c>
      <c r="F47" s="85">
        <v>0</v>
      </c>
      <c r="G47" s="85">
        <v>0</v>
      </c>
      <c r="H47" s="85">
        <v>0</v>
      </c>
      <c r="I47" s="85">
        <v>0</v>
      </c>
    </row>
    <row r="48" spans="1:9">
      <c r="B48" s="136" t="s">
        <v>381</v>
      </c>
      <c r="C48" s="85">
        <v>0</v>
      </c>
      <c r="D48" s="85">
        <v>0</v>
      </c>
      <c r="E48" s="85">
        <v>0</v>
      </c>
      <c r="F48" s="85">
        <v>0</v>
      </c>
      <c r="G48" s="85">
        <v>0</v>
      </c>
      <c r="H48" s="85">
        <v>0</v>
      </c>
      <c r="I48" s="85">
        <v>0</v>
      </c>
    </row>
    <row r="49" spans="1:9">
      <c r="B49" s="136" t="s">
        <v>382</v>
      </c>
      <c r="C49" s="85">
        <v>-76.341999999999999</v>
      </c>
      <c r="D49" s="85">
        <v>-65.066000000000003</v>
      </c>
      <c r="E49" s="85">
        <v>-19.895</v>
      </c>
      <c r="F49" s="85">
        <v>0</v>
      </c>
      <c r="G49" s="85">
        <v>0</v>
      </c>
      <c r="H49" s="85">
        <v>-161.303</v>
      </c>
      <c r="I49" s="85">
        <v>-12.90424</v>
      </c>
    </row>
    <row r="50" spans="1:9">
      <c r="B50" s="137" t="s">
        <v>339</v>
      </c>
      <c r="C50" s="138">
        <v>0</v>
      </c>
      <c r="D50" s="138">
        <v>0</v>
      </c>
      <c r="E50" s="138">
        <v>-184.25659238269179</v>
      </c>
      <c r="F50" s="138">
        <v>0</v>
      </c>
      <c r="G50" s="138">
        <v>0</v>
      </c>
      <c r="H50" s="138">
        <v>-184.25659238269179</v>
      </c>
      <c r="I50" s="138">
        <v>-14.740527390615343</v>
      </c>
    </row>
    <row r="51" spans="1:9">
      <c r="B51" s="139" t="s">
        <v>1171</v>
      </c>
      <c r="C51" s="140">
        <v>737.78889856492151</v>
      </c>
      <c r="D51" s="140">
        <v>1253.6953326399598</v>
      </c>
      <c r="E51" s="140">
        <v>3404.2269999999999</v>
      </c>
      <c r="F51" s="141">
        <v>0</v>
      </c>
      <c r="G51" s="141">
        <v>0</v>
      </c>
      <c r="H51" s="140">
        <v>5395.7112312048812</v>
      </c>
      <c r="I51" s="140">
        <v>431.65689849639051</v>
      </c>
    </row>
    <row r="52" spans="1:9">
      <c r="B52" s="135" t="s">
        <v>1167</v>
      </c>
      <c r="C52" s="80">
        <v>1617.3531014350783</v>
      </c>
      <c r="D52" s="80">
        <v>3132.0576673600408</v>
      </c>
      <c r="E52" s="80">
        <v>0</v>
      </c>
      <c r="F52" s="80">
        <v>0</v>
      </c>
      <c r="G52" s="80">
        <v>0</v>
      </c>
      <c r="H52" s="80">
        <v>4749.41076879512</v>
      </c>
      <c r="I52" s="80">
        <v>379.95286150360965</v>
      </c>
    </row>
    <row r="53" spans="1:9">
      <c r="B53" s="139" t="s">
        <v>1170</v>
      </c>
      <c r="C53" s="140">
        <v>2355.1419999999998</v>
      </c>
      <c r="D53" s="140">
        <v>4385.7530000000006</v>
      </c>
      <c r="E53" s="140">
        <v>3404.2270000000003</v>
      </c>
      <c r="F53" s="141">
        <v>0</v>
      </c>
      <c r="G53" s="141">
        <v>0</v>
      </c>
      <c r="H53" s="140">
        <v>10145.122000000001</v>
      </c>
      <c r="I53" s="140">
        <v>811.60976000000016</v>
      </c>
    </row>
    <row r="59" spans="1:9" ht="26">
      <c r="B59" s="411"/>
      <c r="C59" s="131" t="s">
        <v>11</v>
      </c>
      <c r="D59" s="131" t="s">
        <v>12</v>
      </c>
      <c r="E59" s="131" t="s">
        <v>13</v>
      </c>
      <c r="F59" s="131" t="s">
        <v>377</v>
      </c>
      <c r="G59" s="131" t="s">
        <v>339</v>
      </c>
      <c r="H59" s="131" t="s">
        <v>378</v>
      </c>
      <c r="I59" s="131" t="s">
        <v>379</v>
      </c>
    </row>
    <row r="60" spans="1:9">
      <c r="A60" s="726"/>
      <c r="B60" s="132" t="s">
        <v>1170</v>
      </c>
      <c r="C60" s="140">
        <v>2355.1456754453066</v>
      </c>
      <c r="D60" s="140">
        <v>4385.766586141377</v>
      </c>
      <c r="E60" s="140">
        <v>3404.2266597644584</v>
      </c>
      <c r="F60" s="141">
        <v>0</v>
      </c>
      <c r="G60" s="141">
        <v>0</v>
      </c>
      <c r="H60" s="140">
        <v>10145.138921351143</v>
      </c>
      <c r="I60" s="140">
        <v>811.61111370809147</v>
      </c>
    </row>
    <row r="61" spans="1:9">
      <c r="A61" s="726"/>
      <c r="B61" s="135" t="s">
        <v>1167</v>
      </c>
      <c r="C61" s="80">
        <v>1617.356776880385</v>
      </c>
      <c r="D61" s="80">
        <v>3132.0712535014172</v>
      </c>
      <c r="E61" s="80">
        <v>0</v>
      </c>
      <c r="F61" s="80">
        <v>0</v>
      </c>
      <c r="G61" s="80">
        <v>0</v>
      </c>
      <c r="H61" s="80">
        <v>4749.4280303818032</v>
      </c>
      <c r="I61" s="80">
        <v>379.9542424305443</v>
      </c>
    </row>
    <row r="62" spans="1:9">
      <c r="A62" s="726"/>
      <c r="B62" s="139" t="s">
        <v>1171</v>
      </c>
      <c r="C62" s="140">
        <v>737.78889856492151</v>
      </c>
      <c r="D62" s="140">
        <v>1253.6953326399598</v>
      </c>
      <c r="E62" s="140">
        <v>3404.2266597644584</v>
      </c>
      <c r="F62" s="141">
        <v>0</v>
      </c>
      <c r="G62" s="141">
        <v>0</v>
      </c>
      <c r="H62" s="140">
        <v>5395.7108909693397</v>
      </c>
      <c r="I62" s="140">
        <v>431.65687127754717</v>
      </c>
    </row>
    <row r="63" spans="1:9">
      <c r="A63" s="726"/>
      <c r="B63" s="135" t="s">
        <v>1168</v>
      </c>
      <c r="C63" s="80">
        <v>-130.2654971186916</v>
      </c>
      <c r="D63" s="80">
        <v>-900.92075129788623</v>
      </c>
      <c r="E63" s="80">
        <v>-1066.4884113478804</v>
      </c>
      <c r="F63" s="80">
        <v>0</v>
      </c>
      <c r="G63" s="80">
        <v>0</v>
      </c>
      <c r="H63" s="80">
        <v>-2097.6746597644583</v>
      </c>
      <c r="I63" s="80">
        <v>-167.81397278115668</v>
      </c>
    </row>
    <row r="64" spans="1:9">
      <c r="A64" s="726"/>
      <c r="B64" s="136" t="s">
        <v>914</v>
      </c>
      <c r="C64" s="85">
        <v>0</v>
      </c>
      <c r="D64" s="85">
        <v>0</v>
      </c>
      <c r="E64" s="85">
        <v>0</v>
      </c>
      <c r="F64" s="85">
        <v>0</v>
      </c>
      <c r="G64" s="85">
        <v>0</v>
      </c>
      <c r="H64" s="85">
        <v>0</v>
      </c>
      <c r="I64" s="85">
        <v>0</v>
      </c>
    </row>
    <row r="65" spans="1:9">
      <c r="A65" s="726"/>
      <c r="B65" s="136" t="s">
        <v>380</v>
      </c>
      <c r="C65" s="85">
        <v>0</v>
      </c>
      <c r="D65" s="85">
        <v>0</v>
      </c>
      <c r="E65" s="85">
        <v>0</v>
      </c>
      <c r="F65" s="85">
        <v>0</v>
      </c>
      <c r="G65" s="85">
        <v>0</v>
      </c>
      <c r="H65" s="85">
        <v>0</v>
      </c>
      <c r="I65" s="85">
        <v>0</v>
      </c>
    </row>
    <row r="66" spans="1:9">
      <c r="A66" s="726"/>
      <c r="B66" s="136" t="s">
        <v>381</v>
      </c>
      <c r="C66" s="85">
        <v>0</v>
      </c>
      <c r="D66" s="85">
        <v>0</v>
      </c>
      <c r="E66" s="85">
        <v>0</v>
      </c>
      <c r="F66" s="85">
        <v>0</v>
      </c>
      <c r="G66" s="85">
        <v>0</v>
      </c>
      <c r="H66" s="85">
        <v>0</v>
      </c>
      <c r="I66" s="85">
        <v>0</v>
      </c>
    </row>
    <row r="67" spans="1:9">
      <c r="A67" s="726"/>
      <c r="B67" s="136" t="s">
        <v>382</v>
      </c>
      <c r="C67" s="85">
        <v>50.84549711869159</v>
      </c>
      <c r="D67" s="85">
        <v>154.89575129788619</v>
      </c>
      <c r="E67" s="85">
        <v>122.77275158342223</v>
      </c>
      <c r="F67" s="85">
        <v>0</v>
      </c>
      <c r="G67" s="85">
        <v>0</v>
      </c>
      <c r="H67" s="85">
        <v>328.51400000000001</v>
      </c>
      <c r="I67" s="85">
        <v>26.281120000000001</v>
      </c>
    </row>
    <row r="68" spans="1:9">
      <c r="A68" s="726"/>
      <c r="B68" s="137" t="s">
        <v>339</v>
      </c>
      <c r="C68" s="138">
        <v>0</v>
      </c>
      <c r="D68" s="138">
        <v>0</v>
      </c>
      <c r="E68" s="138">
        <v>0</v>
      </c>
      <c r="F68" s="138">
        <v>0</v>
      </c>
      <c r="G68" s="138">
        <v>0</v>
      </c>
      <c r="H68" s="138">
        <v>0</v>
      </c>
      <c r="I68" s="138">
        <v>0</v>
      </c>
    </row>
    <row r="69" spans="1:9">
      <c r="A69" s="726"/>
      <c r="B69" s="139" t="s">
        <v>567</v>
      </c>
      <c r="C69" s="140">
        <v>792.97500000000002</v>
      </c>
      <c r="D69" s="140">
        <v>1587.3875</v>
      </c>
      <c r="E69" s="140">
        <v>2075.5374999999999</v>
      </c>
      <c r="F69" s="141">
        <v>0</v>
      </c>
      <c r="G69" s="141">
        <v>0</v>
      </c>
      <c r="H69" s="140">
        <v>4455.8999999999996</v>
      </c>
      <c r="I69" s="140">
        <v>356.47199999999998</v>
      </c>
    </row>
    <row r="70" spans="1:9">
      <c r="A70" s="726"/>
      <c r="B70" s="135" t="s">
        <v>1167</v>
      </c>
      <c r="C70" s="80">
        <v>1482.7506754453066</v>
      </c>
      <c r="D70" s="80">
        <v>2052.3540861413767</v>
      </c>
      <c r="E70" s="80">
        <v>384.97350000000051</v>
      </c>
      <c r="F70" s="80">
        <v>0</v>
      </c>
      <c r="G70" s="80">
        <v>0</v>
      </c>
      <c r="H70" s="80">
        <v>3920.0782615866847</v>
      </c>
      <c r="I70" s="80">
        <v>313.60626092693485</v>
      </c>
    </row>
    <row r="71" spans="1:9">
      <c r="A71" s="726"/>
      <c r="B71" s="139" t="s">
        <v>1169</v>
      </c>
      <c r="C71" s="140">
        <v>2275.7256754453065</v>
      </c>
      <c r="D71" s="140">
        <v>3639.741586141377</v>
      </c>
      <c r="E71" s="140">
        <v>2460.5110000000004</v>
      </c>
      <c r="F71" s="141">
        <v>0</v>
      </c>
      <c r="G71" s="141">
        <v>0</v>
      </c>
      <c r="H71" s="140">
        <v>8375.9782615866843</v>
      </c>
      <c r="I71" s="140">
        <v>670.07826092693483</v>
      </c>
    </row>
  </sheetData>
  <mergeCells count="2">
    <mergeCell ref="B2:I2"/>
    <mergeCell ref="C19:D20"/>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showGridLines="0" zoomScaleNormal="100" workbookViewId="0"/>
  </sheetViews>
  <sheetFormatPr baseColWidth="10" defaultColWidth="9" defaultRowHeight="13"/>
  <cols>
    <col min="1" max="1" width="8.69921875" style="143" customWidth="1"/>
    <col min="2" max="2" width="32.296875" style="143" customWidth="1"/>
    <col min="3" max="4" width="13.5" style="143" customWidth="1"/>
    <col min="5" max="16384" width="9" style="143"/>
  </cols>
  <sheetData>
    <row r="2" spans="1:4" ht="28.15" customHeight="1">
      <c r="B2" s="1437" t="s">
        <v>1844</v>
      </c>
      <c r="C2" s="1437"/>
      <c r="D2" s="1437"/>
    </row>
    <row r="3" spans="1:4" ht="13.15" customHeight="1">
      <c r="B3" s="115"/>
      <c r="C3" s="115"/>
      <c r="D3" s="115"/>
    </row>
    <row r="4" spans="1:4" ht="13.15" customHeight="1">
      <c r="B4" s="115"/>
      <c r="C4" s="115"/>
      <c r="D4" s="115"/>
    </row>
    <row r="5" spans="1:4" s="146" customFormat="1" ht="13.15" customHeight="1">
      <c r="B5" s="1465" t="s">
        <v>384</v>
      </c>
      <c r="C5" s="1465"/>
      <c r="D5" s="1465"/>
    </row>
    <row r="6" spans="1:4" ht="16.149999999999999" customHeight="1">
      <c r="B6" s="272"/>
      <c r="C6" s="273" t="s">
        <v>1359</v>
      </c>
      <c r="D6" s="273" t="s">
        <v>1360</v>
      </c>
    </row>
    <row r="7" spans="1:4" ht="13.9" customHeight="1">
      <c r="A7" s="169"/>
      <c r="B7" s="115" t="s">
        <v>385</v>
      </c>
      <c r="C7" s="210">
        <v>-54</v>
      </c>
      <c r="D7" s="210">
        <v>-38</v>
      </c>
    </row>
    <row r="8" spans="1:4" ht="13.9" customHeight="1">
      <c r="A8" s="169"/>
      <c r="B8" s="182" t="s">
        <v>386</v>
      </c>
      <c r="C8" s="212">
        <v>-23</v>
      </c>
      <c r="D8" s="212">
        <v>-19.2</v>
      </c>
    </row>
    <row r="9" spans="1:4" ht="13.9" customHeight="1">
      <c r="A9" s="169"/>
      <c r="B9" s="115" t="s">
        <v>14</v>
      </c>
      <c r="C9" s="212">
        <v>-0.8</v>
      </c>
      <c r="D9" s="212">
        <v>-0.6</v>
      </c>
    </row>
    <row r="10" spans="1:4" ht="13.9" customHeight="1">
      <c r="A10" s="169"/>
      <c r="B10" s="182" t="s">
        <v>15</v>
      </c>
      <c r="C10" s="274">
        <v>0</v>
      </c>
      <c r="D10" s="274">
        <v>0</v>
      </c>
    </row>
    <row r="11" spans="1:4" ht="13.9" customHeight="1">
      <c r="A11" s="169"/>
      <c r="B11" s="115" t="s">
        <v>16</v>
      </c>
      <c r="C11" s="212">
        <v>-2.9</v>
      </c>
      <c r="D11" s="212">
        <v>-2.5</v>
      </c>
    </row>
    <row r="12" spans="1:4" ht="13.9" customHeight="1">
      <c r="A12" s="169"/>
      <c r="B12" s="182" t="s">
        <v>387</v>
      </c>
      <c r="C12" s="275">
        <v>-2.5</v>
      </c>
      <c r="D12" s="275">
        <v>-6.5</v>
      </c>
    </row>
    <row r="13" spans="1:4" ht="13.9" customHeight="1">
      <c r="A13" s="169"/>
      <c r="B13" s="182" t="s">
        <v>388</v>
      </c>
      <c r="C13" s="275">
        <v>0</v>
      </c>
      <c r="D13" s="275">
        <v>0</v>
      </c>
    </row>
    <row r="14" spans="1:4">
      <c r="B14" s="169"/>
      <c r="C14" s="169"/>
      <c r="D14" s="169"/>
    </row>
    <row r="15" spans="1:4">
      <c r="C15" s="1374"/>
      <c r="D15" s="1374"/>
    </row>
    <row r="16" spans="1:4">
      <c r="C16" s="1374"/>
      <c r="D16" s="1374"/>
    </row>
  </sheetData>
  <mergeCells count="3">
    <mergeCell ref="B2:D2"/>
    <mergeCell ref="B5:D5"/>
    <mergeCell ref="C15:D16"/>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zoomScaleNormal="100" workbookViewId="0">
      <selection activeCell="F6" sqref="F6"/>
    </sheetView>
  </sheetViews>
  <sheetFormatPr baseColWidth="10" defaultColWidth="9" defaultRowHeight="13"/>
  <cols>
    <col min="1" max="1" width="8.69921875" style="143" customWidth="1"/>
    <col min="2" max="2" width="27.296875" style="143" customWidth="1"/>
    <col min="3" max="3" width="10.296875" style="143" customWidth="1"/>
    <col min="4" max="4" width="15.296875" style="143" customWidth="1"/>
    <col min="5" max="5" width="15" style="143" customWidth="1"/>
    <col min="6" max="6" width="16.69921875" style="143" customWidth="1"/>
    <col min="7" max="7" width="13.5" style="143" customWidth="1"/>
    <col min="8" max="8" width="14.296875" style="143" customWidth="1"/>
    <col min="9" max="9" width="11.5" style="143" customWidth="1"/>
    <col min="10" max="10" width="11.296875" style="143" customWidth="1"/>
    <col min="11" max="11" width="3.296875" style="143" customWidth="1"/>
    <col min="12" max="12" width="9.69921875" style="143" customWidth="1"/>
    <col min="13" max="13" width="10.5" style="143" customWidth="1"/>
    <col min="14" max="16384" width="9" style="143"/>
  </cols>
  <sheetData>
    <row r="2" spans="2:10" ht="13.9" customHeight="1">
      <c r="B2" s="1437" t="s">
        <v>1395</v>
      </c>
      <c r="C2" s="1437"/>
      <c r="D2" s="1437"/>
      <c r="E2" s="1437"/>
      <c r="F2" s="1437"/>
      <c r="G2" s="1437"/>
      <c r="H2" s="1437"/>
      <c r="I2" s="1437"/>
      <c r="J2" s="1437"/>
    </row>
    <row r="3" spans="2:10">
      <c r="B3" s="115"/>
      <c r="C3" s="115"/>
      <c r="D3" s="115"/>
      <c r="E3" s="115"/>
      <c r="F3" s="115"/>
      <c r="G3" s="115"/>
      <c r="H3" s="115"/>
      <c r="I3" s="115"/>
      <c r="J3" s="115"/>
    </row>
    <row r="4" spans="2:10">
      <c r="B4" s="115"/>
      <c r="C4" s="115"/>
      <c r="D4" s="115"/>
      <c r="E4" s="115"/>
      <c r="F4" s="115"/>
      <c r="G4" s="115"/>
      <c r="H4" s="115"/>
      <c r="I4" s="115"/>
      <c r="J4" s="115"/>
    </row>
    <row r="5" spans="2:10" s="146" customFormat="1">
      <c r="B5" s="276"/>
      <c r="C5" s="222" t="s">
        <v>389</v>
      </c>
      <c r="D5" s="222" t="s">
        <v>288</v>
      </c>
      <c r="E5" s="222" t="s">
        <v>157</v>
      </c>
      <c r="F5" s="222" t="s">
        <v>17</v>
      </c>
      <c r="G5" s="222" t="s">
        <v>9</v>
      </c>
      <c r="H5" s="222" t="s">
        <v>8</v>
      </c>
      <c r="I5" s="222" t="s">
        <v>287</v>
      </c>
      <c r="J5" s="222" t="s">
        <v>289</v>
      </c>
    </row>
    <row r="6" spans="2:10" ht="13.9" customHeight="1">
      <c r="B6" s="277" t="s">
        <v>390</v>
      </c>
      <c r="C6" s="278">
        <v>-121.051322</v>
      </c>
      <c r="D6" s="278">
        <v>-69.081505000000007</v>
      </c>
      <c r="E6" s="278">
        <v>-7.583954834</v>
      </c>
      <c r="F6" s="279" t="s">
        <v>0</v>
      </c>
      <c r="G6" s="278">
        <v>-8.3966008799999994</v>
      </c>
      <c r="H6" s="278">
        <v>-4.2673372770000002</v>
      </c>
      <c r="I6" s="278">
        <v>-8.4585080000000001</v>
      </c>
      <c r="J6" s="280">
        <v>-5.4561890000000002</v>
      </c>
    </row>
    <row r="7" spans="2:10">
      <c r="B7" s="183"/>
      <c r="C7" s="184"/>
      <c r="D7" s="184"/>
      <c r="E7" s="184"/>
      <c r="F7" s="184"/>
      <c r="G7" s="184"/>
      <c r="H7" s="184"/>
      <c r="I7" s="184"/>
      <c r="J7" s="184"/>
    </row>
    <row r="8" spans="2:10">
      <c r="B8" s="183"/>
      <c r="C8" s="184"/>
      <c r="D8" s="184"/>
      <c r="E8" s="184"/>
      <c r="F8" s="184"/>
      <c r="G8" s="184"/>
      <c r="H8" s="184"/>
      <c r="I8" s="184"/>
      <c r="J8" s="184"/>
    </row>
    <row r="9" spans="2:10" ht="26">
      <c r="B9" s="281"/>
      <c r="C9" s="150" t="s">
        <v>18</v>
      </c>
      <c r="D9" s="150" t="s">
        <v>19</v>
      </c>
      <c r="E9" s="150" t="s">
        <v>20</v>
      </c>
      <c r="F9" s="150" t="s">
        <v>21</v>
      </c>
    </row>
    <row r="10" spans="2:10" ht="26">
      <c r="B10" s="282">
        <v>2020</v>
      </c>
      <c r="C10" s="283" t="s">
        <v>28</v>
      </c>
      <c r="D10" s="283" t="s">
        <v>28</v>
      </c>
      <c r="E10" s="284"/>
      <c r="F10" s="283" t="s">
        <v>29</v>
      </c>
    </row>
    <row r="11" spans="2:10" ht="18" customHeight="1">
      <c r="B11" s="188" t="s">
        <v>1</v>
      </c>
      <c r="C11" s="285"/>
      <c r="D11" s="285"/>
      <c r="E11" s="285"/>
      <c r="F11" s="285"/>
    </row>
    <row r="12" spans="2:10" ht="25.9" customHeight="1">
      <c r="B12" s="115" t="s">
        <v>391</v>
      </c>
      <c r="C12" s="286">
        <v>-77.405306999999993</v>
      </c>
      <c r="D12" s="286">
        <v>-121.051322</v>
      </c>
      <c r="E12" s="287" t="s">
        <v>2633</v>
      </c>
      <c r="F12" s="286">
        <v>-36.352176999999998</v>
      </c>
    </row>
    <row r="13" spans="2:10" ht="29.25" customHeight="1">
      <c r="B13" s="182" t="s">
        <v>386</v>
      </c>
      <c r="C13" s="288">
        <v>-50.845388999999997</v>
      </c>
      <c r="D13" s="288">
        <v>-69.081505000000007</v>
      </c>
      <c r="E13" s="289" t="s">
        <v>2634</v>
      </c>
      <c r="F13" s="288">
        <v>-14.713290000000001</v>
      </c>
    </row>
    <row r="14" spans="2:10">
      <c r="C14" s="1497"/>
      <c r="D14" s="1497"/>
    </row>
    <row r="15" spans="2:10">
      <c r="C15" s="1374"/>
      <c r="D15" s="1374"/>
    </row>
  </sheetData>
  <mergeCells count="2">
    <mergeCell ref="B2:J2"/>
    <mergeCell ref="C14:D15"/>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
  <sheetViews>
    <sheetView showGridLines="0" zoomScaleNormal="100" workbookViewId="0">
      <selection activeCell="C6" sqref="C6:F6"/>
    </sheetView>
  </sheetViews>
  <sheetFormatPr baseColWidth="10" defaultColWidth="9" defaultRowHeight="13"/>
  <cols>
    <col min="1" max="1" width="8.69921875" style="143" customWidth="1"/>
    <col min="2" max="2" width="49.69921875" style="143" customWidth="1"/>
    <col min="3" max="3" width="11.296875" style="143" customWidth="1"/>
    <col min="4" max="4" width="8.296875" style="143" customWidth="1"/>
    <col min="5" max="5" width="7.69921875" style="143" customWidth="1"/>
    <col min="6" max="6" width="9.296875" style="143" customWidth="1"/>
    <col min="7" max="7" width="11.69921875" style="143" customWidth="1"/>
    <col min="8" max="8" width="8.69921875" style="143" customWidth="1"/>
    <col min="9" max="9" width="9" style="143" customWidth="1"/>
    <col min="10" max="10" width="9.296875" style="143" customWidth="1"/>
    <col min="11" max="16384" width="9" style="143"/>
  </cols>
  <sheetData>
    <row r="2" spans="1:10" ht="26.5" customHeight="1">
      <c r="B2" s="1437" t="s">
        <v>1162</v>
      </c>
      <c r="C2" s="1437"/>
      <c r="D2" s="1437"/>
      <c r="E2" s="1437"/>
      <c r="F2" s="1437"/>
      <c r="G2" s="1437"/>
      <c r="H2" s="1437"/>
      <c r="I2" s="1437"/>
      <c r="J2" s="1437"/>
    </row>
    <row r="3" spans="1:10" ht="13.15" customHeight="1">
      <c r="B3" s="115"/>
      <c r="C3" s="115"/>
      <c r="D3" s="115"/>
      <c r="E3" s="115"/>
      <c r="F3" s="115"/>
      <c r="G3" s="115"/>
      <c r="H3" s="115"/>
      <c r="I3" s="115"/>
      <c r="J3" s="115"/>
    </row>
    <row r="4" spans="1:10" ht="13.15" customHeight="1">
      <c r="B4" s="115"/>
      <c r="C4" s="115"/>
      <c r="D4" s="115"/>
      <c r="E4" s="115"/>
      <c r="F4" s="115"/>
      <c r="G4" s="115"/>
      <c r="H4" s="115"/>
      <c r="I4" s="115"/>
      <c r="J4" s="115"/>
    </row>
    <row r="5" spans="1:10" s="146" customFormat="1" ht="14.65" customHeight="1">
      <c r="B5" s="164"/>
      <c r="C5" s="1379" t="s">
        <v>2818</v>
      </c>
      <c r="D5" s="1379"/>
      <c r="E5" s="1379"/>
      <c r="F5" s="1379"/>
      <c r="G5" s="1379"/>
      <c r="H5" s="1379"/>
      <c r="I5" s="1379"/>
      <c r="J5" s="1379"/>
    </row>
    <row r="6" spans="1:10" s="146" customFormat="1" ht="16.149999999999999" customHeight="1">
      <c r="B6" s="195"/>
      <c r="C6" s="1498" t="s">
        <v>1359</v>
      </c>
      <c r="D6" s="1498">
        <v>0</v>
      </c>
      <c r="E6" s="1498"/>
      <c r="F6" s="1498"/>
      <c r="G6" s="1498" t="s">
        <v>1360</v>
      </c>
      <c r="H6" s="1498">
        <v>0</v>
      </c>
      <c r="I6" s="1498"/>
      <c r="J6" s="1498"/>
    </row>
    <row r="7" spans="1:10" s="146" customFormat="1" ht="23.65" customHeight="1">
      <c r="B7" s="290"/>
      <c r="C7" s="149" t="s">
        <v>392</v>
      </c>
      <c r="D7" s="149" t="s">
        <v>393</v>
      </c>
      <c r="E7" s="149" t="s">
        <v>10</v>
      </c>
      <c r="F7" s="149" t="s">
        <v>312</v>
      </c>
      <c r="G7" s="149" t="s">
        <v>392</v>
      </c>
      <c r="H7" s="149" t="s">
        <v>393</v>
      </c>
      <c r="I7" s="149" t="s">
        <v>10</v>
      </c>
      <c r="J7" s="149" t="s">
        <v>312</v>
      </c>
    </row>
    <row r="8" spans="1:10" ht="13.9" customHeight="1">
      <c r="A8" s="169"/>
      <c r="B8" s="115" t="s">
        <v>394</v>
      </c>
      <c r="C8" s="152">
        <v>4249</v>
      </c>
      <c r="D8" s="152">
        <v>4249</v>
      </c>
      <c r="E8" s="152">
        <v>4249</v>
      </c>
      <c r="F8" s="152">
        <v>10901</v>
      </c>
      <c r="G8" s="152">
        <v>4577.2539999999999</v>
      </c>
      <c r="H8" s="152">
        <v>4577.2539999999999</v>
      </c>
      <c r="I8" s="152">
        <v>4577.2539999999999</v>
      </c>
      <c r="J8" s="152">
        <v>11819.114</v>
      </c>
    </row>
    <row r="9" spans="1:10" ht="28.15" customHeight="1">
      <c r="A9" s="169"/>
      <c r="B9" s="182" t="s">
        <v>395</v>
      </c>
      <c r="C9" s="228">
        <v>1307</v>
      </c>
      <c r="D9" s="228">
        <v>1307</v>
      </c>
      <c r="E9" s="228">
        <v>1307</v>
      </c>
      <c r="F9" s="228">
        <v>2244</v>
      </c>
      <c r="G9" s="228">
        <v>2108.2739999999999</v>
      </c>
      <c r="H9" s="228">
        <v>2108.2739999999999</v>
      </c>
      <c r="I9" s="228">
        <v>2108.2739999999999</v>
      </c>
      <c r="J9" s="228">
        <v>3354.558</v>
      </c>
    </row>
    <row r="10" spans="1:10" ht="28.15" customHeight="1">
      <c r="A10" s="169"/>
      <c r="B10" s="115" t="s">
        <v>396</v>
      </c>
      <c r="C10" s="228">
        <v>568</v>
      </c>
      <c r="D10" s="228">
        <v>568</v>
      </c>
      <c r="E10" s="228">
        <v>568</v>
      </c>
      <c r="F10" s="228">
        <v>1387</v>
      </c>
      <c r="G10" s="228">
        <v>438.75599999999997</v>
      </c>
      <c r="H10" s="228">
        <v>438.75599999999997</v>
      </c>
      <c r="I10" s="228">
        <v>438.75599999999997</v>
      </c>
      <c r="J10" s="228">
        <v>993.55100000000004</v>
      </c>
    </row>
    <row r="11" spans="1:10" ht="18" customHeight="1">
      <c r="B11" s="188" t="s">
        <v>1</v>
      </c>
      <c r="C11" s="158">
        <v>6123</v>
      </c>
      <c r="D11" s="158">
        <v>6123</v>
      </c>
      <c r="E11" s="158">
        <v>6123</v>
      </c>
      <c r="F11" s="158">
        <v>14532</v>
      </c>
      <c r="G11" s="158">
        <v>7124.2840000000006</v>
      </c>
      <c r="H11" s="158">
        <v>7124.2840000000006</v>
      </c>
      <c r="I11" s="158">
        <v>7124.2840000000006</v>
      </c>
      <c r="J11" s="158">
        <v>16167.222999999998</v>
      </c>
    </row>
    <row r="12" spans="1:10" ht="12" customHeight="1">
      <c r="A12" s="159"/>
      <c r="B12" s="1384"/>
      <c r="C12" s="1384"/>
      <c r="D12" s="1384"/>
      <c r="E12" s="1384"/>
      <c r="F12" s="1384"/>
      <c r="G12" s="1384"/>
      <c r="H12" s="1384"/>
      <c r="I12" s="1384"/>
      <c r="J12" s="1384"/>
    </row>
    <row r="13" spans="1:10">
      <c r="B13" s="161"/>
      <c r="C13" s="185"/>
      <c r="D13" s="1374"/>
      <c r="E13" s="1374"/>
      <c r="F13" s="183"/>
      <c r="G13" s="183"/>
      <c r="H13" s="183"/>
      <c r="I13" s="291"/>
      <c r="J13" s="183"/>
    </row>
    <row r="14" spans="1:10">
      <c r="D14" s="1374"/>
      <c r="E14" s="1374"/>
    </row>
  </sheetData>
  <mergeCells count="6">
    <mergeCell ref="D13:E14"/>
    <mergeCell ref="B2:J2"/>
    <mergeCell ref="C5:J5"/>
    <mergeCell ref="C6:F6"/>
    <mergeCell ref="G6:J6"/>
    <mergeCell ref="B12:J12"/>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showGridLines="0" zoomScaleNormal="100" workbookViewId="0"/>
  </sheetViews>
  <sheetFormatPr baseColWidth="10" defaultColWidth="9" defaultRowHeight="13"/>
  <cols>
    <col min="1" max="1" width="8.69921875" style="143" customWidth="1"/>
    <col min="2" max="2" width="50.69921875" style="143" customWidth="1"/>
    <col min="3" max="3" width="14.5" style="143" customWidth="1"/>
    <col min="4" max="4" width="16.296875" style="143" customWidth="1"/>
    <col min="5" max="5" width="20.69921875" style="143" customWidth="1"/>
    <col min="6" max="6" width="14.69921875" style="143" customWidth="1"/>
    <col min="7" max="16384" width="9" style="143"/>
  </cols>
  <sheetData>
    <row r="2" spans="1:6" ht="18.649999999999999" customHeight="1">
      <c r="B2" s="1437" t="s">
        <v>1845</v>
      </c>
      <c r="C2" s="1437"/>
      <c r="D2" s="1437"/>
      <c r="E2" s="1437"/>
      <c r="F2" s="1437"/>
    </row>
    <row r="3" spans="1:6">
      <c r="B3" s="115"/>
      <c r="C3" s="115"/>
      <c r="D3" s="115"/>
      <c r="E3" s="115"/>
      <c r="F3" s="115"/>
    </row>
    <row r="4" spans="1:6">
      <c r="B4" s="115"/>
      <c r="C4" s="115"/>
      <c r="D4" s="115"/>
      <c r="E4" s="115"/>
      <c r="F4" s="115"/>
    </row>
    <row r="5" spans="1:6" s="146" customFormat="1" ht="13.9" customHeight="1">
      <c r="C5" s="1379" t="s">
        <v>397</v>
      </c>
      <c r="D5" s="1379"/>
      <c r="E5" s="1379"/>
      <c r="F5" s="1379"/>
    </row>
    <row r="6" spans="1:6" s="201" customFormat="1" ht="16.149999999999999" customHeight="1">
      <c r="A6" s="146"/>
      <c r="B6" s="195"/>
      <c r="C6" s="1499">
        <v>2020</v>
      </c>
      <c r="D6" s="1499"/>
      <c r="E6" s="1499">
        <v>2019</v>
      </c>
      <c r="F6" s="1499"/>
    </row>
    <row r="7" spans="1:6" s="201" customFormat="1" ht="24.65" customHeight="1">
      <c r="A7" s="146"/>
      <c r="B7" s="989"/>
      <c r="C7" s="149" t="s">
        <v>398</v>
      </c>
      <c r="D7" s="149" t="s">
        <v>399</v>
      </c>
      <c r="E7" s="149" t="s">
        <v>398</v>
      </c>
      <c r="F7" s="149" t="s">
        <v>399</v>
      </c>
    </row>
    <row r="8" spans="1:6" ht="13.9" customHeight="1">
      <c r="A8" s="169"/>
      <c r="B8" s="115" t="s">
        <v>400</v>
      </c>
      <c r="C8" s="152">
        <v>1418</v>
      </c>
      <c r="D8" s="152">
        <v>79</v>
      </c>
      <c r="E8" s="152">
        <v>2481.2779999999998</v>
      </c>
      <c r="F8" s="152">
        <v>87.972999999999985</v>
      </c>
    </row>
    <row r="9" spans="1:6" ht="13.9" customHeight="1">
      <c r="A9" s="169"/>
      <c r="B9" s="182" t="s">
        <v>401</v>
      </c>
      <c r="C9" s="156">
        <v>4626</v>
      </c>
      <c r="D9" s="156">
        <v>0</v>
      </c>
      <c r="E9" s="156">
        <v>4555.0330000000004</v>
      </c>
      <c r="F9" s="156">
        <v>0</v>
      </c>
    </row>
    <row r="10" spans="1:6" s="201" customFormat="1" ht="16.149999999999999" customHeight="1">
      <c r="A10" s="217"/>
      <c r="B10" s="292" t="s">
        <v>402</v>
      </c>
      <c r="C10" s="293">
        <v>4626</v>
      </c>
      <c r="D10" s="293">
        <v>0</v>
      </c>
      <c r="E10" s="293">
        <v>4555.0330000000004</v>
      </c>
      <c r="F10" s="293">
        <v>0</v>
      </c>
    </row>
    <row r="11" spans="1:6" s="201" customFormat="1" ht="12">
      <c r="A11" s="217"/>
      <c r="B11" s="294" t="s">
        <v>403</v>
      </c>
      <c r="C11" s="295">
        <v>0</v>
      </c>
      <c r="D11" s="295">
        <v>0</v>
      </c>
      <c r="E11" s="295">
        <v>0</v>
      </c>
      <c r="F11" s="295">
        <v>0</v>
      </c>
    </row>
    <row r="12" spans="1:6" ht="18" customHeight="1">
      <c r="B12" s="188" t="s">
        <v>1</v>
      </c>
      <c r="C12" s="158">
        <v>6044</v>
      </c>
      <c r="D12" s="158">
        <v>79</v>
      </c>
      <c r="E12" s="158">
        <v>7036.3109999999997</v>
      </c>
      <c r="F12" s="158">
        <v>87.972999999999985</v>
      </c>
    </row>
    <row r="13" spans="1:6" s="169" customFormat="1" ht="28.15" customHeight="1">
      <c r="B13" s="1384" t="s">
        <v>404</v>
      </c>
      <c r="C13" s="1384"/>
      <c r="D13" s="1384"/>
      <c r="E13" s="1384"/>
      <c r="F13" s="1384"/>
    </row>
    <row r="14" spans="1:6">
      <c r="B14" s="260"/>
      <c r="C14" s="1374"/>
      <c r="D14" s="1374"/>
    </row>
    <row r="15" spans="1:6" ht="9.4" customHeight="1">
      <c r="B15" s="260"/>
      <c r="C15" s="1374"/>
      <c r="D15" s="1374"/>
    </row>
  </sheetData>
  <mergeCells count="6">
    <mergeCell ref="B2:F2"/>
    <mergeCell ref="C5:F5"/>
    <mergeCell ref="B13:F13"/>
    <mergeCell ref="C14:D15"/>
    <mergeCell ref="C6:D6"/>
    <mergeCell ref="E6:F6"/>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showGridLines="0" zoomScaleNormal="100" workbookViewId="0"/>
  </sheetViews>
  <sheetFormatPr baseColWidth="10" defaultColWidth="9" defaultRowHeight="13"/>
  <cols>
    <col min="1" max="1" width="8.69921875" style="143" customWidth="1"/>
    <col min="2" max="2" width="12.5" style="143" customWidth="1"/>
    <col min="3" max="3" width="49.69921875" style="143" customWidth="1"/>
    <col min="4" max="4" width="12.5" style="143" customWidth="1"/>
    <col min="5" max="5" width="12.296875" style="143" customWidth="1"/>
    <col min="6" max="6" width="13.69921875" style="143" customWidth="1"/>
    <col min="7" max="7" width="13.296875" style="143" customWidth="1"/>
    <col min="8" max="16384" width="9" style="143"/>
  </cols>
  <sheetData>
    <row r="2" spans="1:7">
      <c r="B2" s="1437" t="s">
        <v>1161</v>
      </c>
      <c r="C2" s="1437"/>
      <c r="D2" s="1437"/>
      <c r="E2" s="1437"/>
      <c r="F2" s="1437"/>
      <c r="G2" s="1437"/>
    </row>
    <row r="3" spans="1:7">
      <c r="B3" s="115"/>
      <c r="C3" s="115"/>
      <c r="D3" s="115"/>
      <c r="E3" s="115"/>
      <c r="F3" s="115"/>
      <c r="G3" s="115"/>
    </row>
    <row r="4" spans="1:7">
      <c r="B4" s="296"/>
      <c r="C4" s="296"/>
      <c r="D4" s="249"/>
      <c r="E4" s="249"/>
      <c r="F4" s="249"/>
      <c r="G4" s="249"/>
    </row>
    <row r="5" spans="1:7" s="146" customFormat="1" ht="13.15" customHeight="1">
      <c r="B5" s="1464"/>
      <c r="C5" s="1464"/>
      <c r="D5" s="1379" t="s">
        <v>2803</v>
      </c>
      <c r="E5" s="1492"/>
      <c r="F5" s="1492"/>
      <c r="G5" s="1492"/>
    </row>
    <row r="6" spans="1:7" ht="27.4" customHeight="1">
      <c r="B6" s="1465" t="s">
        <v>405</v>
      </c>
      <c r="C6" s="1465"/>
      <c r="D6" s="149" t="s">
        <v>406</v>
      </c>
      <c r="E6" s="149" t="s">
        <v>407</v>
      </c>
      <c r="F6" s="149" t="s">
        <v>408</v>
      </c>
      <c r="G6" s="149" t="s">
        <v>1</v>
      </c>
    </row>
    <row r="7" spans="1:7" ht="13.9" customHeight="1">
      <c r="A7" s="169"/>
      <c r="B7" s="1500" t="s">
        <v>1359</v>
      </c>
      <c r="C7" s="115" t="s">
        <v>394</v>
      </c>
      <c r="D7" s="210">
        <v>0</v>
      </c>
      <c r="E7" s="210">
        <v>8514.232</v>
      </c>
      <c r="F7" s="210">
        <v>2909.1210000000001</v>
      </c>
      <c r="G7" s="210">
        <v>11423.352999999999</v>
      </c>
    </row>
    <row r="8" spans="1:7" ht="28.15" customHeight="1">
      <c r="A8" s="169"/>
      <c r="B8" s="1501" t="e">
        <f>#REF!</f>
        <v>#REF!</v>
      </c>
      <c r="C8" s="182" t="s">
        <v>395</v>
      </c>
      <c r="D8" s="211">
        <v>260.65600000000001</v>
      </c>
      <c r="E8" s="212">
        <v>500.18</v>
      </c>
      <c r="F8" s="212">
        <v>1035.9829999999999</v>
      </c>
      <c r="G8" s="212">
        <v>1796.819</v>
      </c>
    </row>
    <row r="9" spans="1:7" ht="28.15" customHeight="1">
      <c r="A9" s="169"/>
      <c r="B9" s="1502" t="e">
        <f>#REF!</f>
        <v>#REF!</v>
      </c>
      <c r="C9" s="115" t="s">
        <v>396</v>
      </c>
      <c r="D9" s="211">
        <v>352.37400000000002</v>
      </c>
      <c r="E9" s="212">
        <v>959.88400000000001</v>
      </c>
      <c r="F9" s="212">
        <v>0</v>
      </c>
      <c r="G9" s="212">
        <v>1312.258</v>
      </c>
    </row>
    <row r="10" spans="1:7" ht="13.9" customHeight="1">
      <c r="A10" s="169"/>
      <c r="B10" s="1500" t="s">
        <v>1360</v>
      </c>
      <c r="C10" s="182" t="s">
        <v>394</v>
      </c>
      <c r="D10" s="297">
        <v>0</v>
      </c>
      <c r="E10" s="297">
        <v>8252.7479999999996</v>
      </c>
      <c r="F10" s="297">
        <v>3566.366</v>
      </c>
      <c r="G10" s="297">
        <v>11819.114</v>
      </c>
    </row>
    <row r="11" spans="1:7" ht="28.15" customHeight="1">
      <c r="A11" s="169"/>
      <c r="B11" s="1501" t="e">
        <f>#REF!</f>
        <v>#REF!</v>
      </c>
      <c r="C11" s="115" t="s">
        <v>395</v>
      </c>
      <c r="D11" s="212">
        <v>289.34500000000003</v>
      </c>
      <c r="E11" s="212">
        <v>1077.211</v>
      </c>
      <c r="F11" s="212">
        <v>1988.002</v>
      </c>
      <c r="G11" s="212">
        <v>3354.558</v>
      </c>
    </row>
    <row r="12" spans="1:7" ht="28.15" customHeight="1">
      <c r="A12" s="169"/>
      <c r="B12" s="1502" t="e">
        <f>#REF!</f>
        <v>#REF!</v>
      </c>
      <c r="C12" s="182" t="s">
        <v>396</v>
      </c>
      <c r="D12" s="211">
        <v>159.81100000000001</v>
      </c>
      <c r="E12" s="212">
        <v>833.74</v>
      </c>
      <c r="F12" s="212">
        <v>0</v>
      </c>
      <c r="G12" s="212">
        <v>993.55100000000004</v>
      </c>
    </row>
    <row r="14" spans="1:7">
      <c r="D14" s="1374"/>
      <c r="E14" s="1374"/>
    </row>
    <row r="15" spans="1:7">
      <c r="D15" s="1374"/>
      <c r="E15" s="1374"/>
    </row>
  </sheetData>
  <mergeCells count="6">
    <mergeCell ref="D14:E15"/>
    <mergeCell ref="B2:G2"/>
    <mergeCell ref="B5:C6"/>
    <mergeCell ref="D5:G5"/>
    <mergeCell ref="B7:B9"/>
    <mergeCell ref="B10:B12"/>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showGridLines="0" zoomScaleNormal="100" workbookViewId="0"/>
  </sheetViews>
  <sheetFormatPr baseColWidth="10" defaultColWidth="9" defaultRowHeight="13"/>
  <cols>
    <col min="1" max="1" width="8.69921875" style="143" customWidth="1"/>
    <col min="2" max="2" width="10.5" style="143" customWidth="1"/>
    <col min="3" max="3" width="37.69921875" style="143" customWidth="1"/>
    <col min="4" max="4" width="19.296875" style="143" customWidth="1"/>
    <col min="5" max="16384" width="9" style="143"/>
  </cols>
  <sheetData>
    <row r="2" spans="1:7" ht="13.5" customHeight="1">
      <c r="B2" s="1437" t="s">
        <v>1846</v>
      </c>
      <c r="C2" s="1437"/>
      <c r="D2" s="1437"/>
    </row>
    <row r="3" spans="1:7" ht="13.15" customHeight="1">
      <c r="B3" s="115"/>
      <c r="C3" s="115"/>
      <c r="D3" s="115"/>
    </row>
    <row r="4" spans="1:7">
      <c r="B4" s="115"/>
      <c r="C4" s="115"/>
      <c r="D4" s="115"/>
    </row>
    <row r="5" spans="1:7" s="146" customFormat="1">
      <c r="B5" s="1464" t="s">
        <v>316</v>
      </c>
      <c r="C5" s="1464"/>
      <c r="D5" s="298"/>
    </row>
    <row r="6" spans="1:7" ht="18" customHeight="1">
      <c r="B6" s="1485" t="s">
        <v>383</v>
      </c>
      <c r="C6" s="1485"/>
      <c r="D6" s="226">
        <v>16167.223</v>
      </c>
      <c r="F6" s="1374"/>
      <c r="G6" s="1374"/>
    </row>
    <row r="7" spans="1:7" ht="13.9" customHeight="1">
      <c r="A7" s="169"/>
      <c r="B7" s="1503" t="s">
        <v>225</v>
      </c>
      <c r="C7" s="239" t="s">
        <v>226</v>
      </c>
      <c r="D7" s="299">
        <v>-1111.292999999996</v>
      </c>
      <c r="F7" s="1374"/>
      <c r="G7" s="1374"/>
    </row>
    <row r="8" spans="1:7" ht="13.9" customHeight="1">
      <c r="A8" s="169"/>
      <c r="B8" s="1503"/>
      <c r="C8" s="182" t="s">
        <v>409</v>
      </c>
      <c r="D8" s="156">
        <v>0</v>
      </c>
    </row>
    <row r="9" spans="1:7" ht="13.9" customHeight="1">
      <c r="A9" s="169"/>
      <c r="B9" s="1503"/>
      <c r="C9" s="182" t="s">
        <v>410</v>
      </c>
      <c r="D9" s="156">
        <v>-523.50000000000398</v>
      </c>
    </row>
    <row r="10" spans="1:7" ht="13.9" customHeight="1">
      <c r="A10" s="169"/>
      <c r="B10" s="1504"/>
      <c r="C10" s="115" t="s">
        <v>339</v>
      </c>
      <c r="D10" s="153">
        <v>0</v>
      </c>
    </row>
    <row r="11" spans="1:7" ht="18" customHeight="1">
      <c r="B11" s="1485" t="s">
        <v>567</v>
      </c>
      <c r="C11" s="1485"/>
      <c r="D11" s="226">
        <v>14532.43</v>
      </c>
    </row>
  </sheetData>
  <mergeCells count="6">
    <mergeCell ref="B11:C11"/>
    <mergeCell ref="B2:D2"/>
    <mergeCell ref="B5:C5"/>
    <mergeCell ref="B6:C6"/>
    <mergeCell ref="F6:G7"/>
    <mergeCell ref="B7:B10"/>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showGridLines="0" zoomScaleNormal="100" workbookViewId="0"/>
  </sheetViews>
  <sheetFormatPr baseColWidth="10" defaultColWidth="8.69921875" defaultRowHeight="13"/>
  <cols>
    <col min="1" max="1" width="8.69921875" style="142" customWidth="1"/>
    <col min="2" max="2" width="37.296875" style="142" customWidth="1"/>
    <col min="3" max="8" width="16.296875" style="142" customWidth="1"/>
    <col min="9" max="16384" width="8.69921875" style="142"/>
  </cols>
  <sheetData>
    <row r="2" spans="2:9" ht="25.15" customHeight="1">
      <c r="B2" s="1437" t="s">
        <v>2747</v>
      </c>
      <c r="C2" s="1437"/>
      <c r="D2" s="1437"/>
      <c r="E2" s="1437"/>
      <c r="F2" s="1437"/>
      <c r="G2" s="1437"/>
      <c r="H2" s="1437"/>
    </row>
    <row r="3" spans="2:9" ht="13.15" customHeight="1">
      <c r="B3" s="300"/>
      <c r="C3" s="300"/>
      <c r="D3" s="300"/>
      <c r="E3" s="300"/>
      <c r="F3" s="300"/>
      <c r="G3" s="300"/>
      <c r="H3" s="300"/>
    </row>
    <row r="4" spans="2:9" ht="13.15" customHeight="1">
      <c r="B4" s="300"/>
      <c r="C4" s="300"/>
      <c r="D4" s="300"/>
    </row>
    <row r="5" spans="2:9">
      <c r="B5" s="301"/>
      <c r="C5" s="1379" t="s">
        <v>1359</v>
      </c>
      <c r="D5" s="1379" t="e">
        <f>#REF!</f>
        <v>#REF!</v>
      </c>
      <c r="E5" s="1379" t="e">
        <f>#REF!</f>
        <v>#REF!</v>
      </c>
      <c r="F5" s="1379" t="s">
        <v>1360</v>
      </c>
      <c r="G5" s="1379" t="e">
        <f>#REF!</f>
        <v>#REF!</v>
      </c>
      <c r="H5" s="1379" t="e">
        <f>#REF!</f>
        <v>#REF!</v>
      </c>
    </row>
    <row r="6" spans="2:9" ht="17.649999999999999" customHeight="1">
      <c r="B6" s="302"/>
      <c r="C6" s="303" t="s">
        <v>411</v>
      </c>
      <c r="D6" s="303" t="s">
        <v>412</v>
      </c>
      <c r="E6" s="303" t="s">
        <v>413</v>
      </c>
      <c r="F6" s="303" t="s">
        <v>411</v>
      </c>
      <c r="G6" s="303" t="s">
        <v>412</v>
      </c>
      <c r="H6" s="303" t="s">
        <v>413</v>
      </c>
    </row>
    <row r="7" spans="2:9" ht="25.9" customHeight="1">
      <c r="B7" s="239" t="s">
        <v>394</v>
      </c>
      <c r="C7" s="152">
        <v>1</v>
      </c>
      <c r="D7" s="152">
        <v>7</v>
      </c>
      <c r="E7" s="152">
        <v>6</v>
      </c>
      <c r="F7" s="152">
        <v>1.778</v>
      </c>
      <c r="G7" s="152">
        <v>17.909000000000002</v>
      </c>
      <c r="H7" s="152">
        <v>16.131000000000004</v>
      </c>
      <c r="I7" s="304"/>
    </row>
    <row r="8" spans="2:9" ht="43.15" customHeight="1">
      <c r="B8" s="182" t="s">
        <v>395</v>
      </c>
      <c r="C8" s="156">
        <v>1</v>
      </c>
      <c r="D8" s="156">
        <v>8</v>
      </c>
      <c r="E8" s="156">
        <v>7</v>
      </c>
      <c r="F8" s="156">
        <v>0.40400000000000003</v>
      </c>
      <c r="G8" s="156">
        <v>17.544</v>
      </c>
      <c r="H8" s="156">
        <v>17.14</v>
      </c>
    </row>
    <row r="9" spans="2:9" ht="40.9" customHeight="1">
      <c r="B9" s="239" t="s">
        <v>396</v>
      </c>
      <c r="C9" s="156">
        <v>74</v>
      </c>
      <c r="D9" s="156">
        <v>159</v>
      </c>
      <c r="E9" s="156">
        <v>85</v>
      </c>
      <c r="F9" s="156">
        <v>27.603999999999999</v>
      </c>
      <c r="G9" s="156">
        <v>197.97200000000001</v>
      </c>
      <c r="H9" s="156">
        <v>170.36799999999999</v>
      </c>
    </row>
    <row r="10" spans="2:9" ht="28.15" customHeight="1"/>
    <row r="11" spans="2:9">
      <c r="E11" s="304"/>
    </row>
  </sheetData>
  <mergeCells count="3">
    <mergeCell ref="B2:H2"/>
    <mergeCell ref="C5:E5"/>
    <mergeCell ref="F5:H5"/>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showGridLines="0" zoomScaleNormal="100" workbookViewId="0"/>
  </sheetViews>
  <sheetFormatPr baseColWidth="10" defaultColWidth="8.69921875" defaultRowHeight="13"/>
  <cols>
    <col min="1" max="1" width="8.69921875" style="142"/>
    <col min="2" max="2" width="35.296875" style="142" customWidth="1"/>
    <col min="3" max="3" width="29.69921875" style="142" customWidth="1"/>
    <col min="4" max="16384" width="8.69921875" style="142"/>
  </cols>
  <sheetData>
    <row r="2" spans="1:4" ht="44.5" customHeight="1">
      <c r="B2" s="1407" t="s">
        <v>1160</v>
      </c>
      <c r="C2" s="1407"/>
    </row>
    <row r="3" spans="1:4" ht="13.15" customHeight="1">
      <c r="B3" s="300"/>
      <c r="C3" s="300"/>
    </row>
    <row r="4" spans="1:4" ht="13.15" customHeight="1">
      <c r="B4" s="300"/>
      <c r="C4" s="300"/>
    </row>
    <row r="5" spans="1:4" ht="25.15" customHeight="1">
      <c r="B5" s="1379" t="s">
        <v>414</v>
      </c>
      <c r="C5" s="1379"/>
    </row>
    <row r="6" spans="1:4" ht="15" customHeight="1">
      <c r="B6" s="305"/>
      <c r="C6" s="306" t="s">
        <v>30</v>
      </c>
      <c r="D6" s="1374"/>
    </row>
    <row r="7" spans="1:4" ht="18" customHeight="1">
      <c r="A7" s="220"/>
      <c r="B7" s="157" t="s">
        <v>347</v>
      </c>
      <c r="C7" s="208">
        <v>-401.84500000000003</v>
      </c>
      <c r="D7" s="1374"/>
    </row>
    <row r="8" spans="1:4" s="143" customFormat="1" ht="13.9" customHeight="1">
      <c r="A8" s="220"/>
      <c r="B8" s="182" t="s">
        <v>415</v>
      </c>
      <c r="C8" s="210">
        <v>-852</v>
      </c>
      <c r="D8" s="169"/>
    </row>
    <row r="9" spans="1:4" ht="18" customHeight="1">
      <c r="A9" s="220"/>
      <c r="B9" s="157" t="s">
        <v>566</v>
      </c>
      <c r="C9" s="208">
        <v>-1255</v>
      </c>
    </row>
    <row r="10" spans="1:4">
      <c r="C10" s="143"/>
    </row>
  </sheetData>
  <mergeCells count="3">
    <mergeCell ref="B2:C2"/>
    <mergeCell ref="B5:C5"/>
    <mergeCell ref="D6:D7"/>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showGridLines="0" zoomScaleNormal="100" workbookViewId="0"/>
  </sheetViews>
  <sheetFormatPr baseColWidth="10" defaultColWidth="8.69921875" defaultRowHeight="13"/>
  <cols>
    <col min="1" max="1" width="8.69921875" style="407"/>
    <col min="2" max="2" width="39.5" style="407" customWidth="1"/>
    <col min="3" max="7" width="12.69921875" style="407" customWidth="1"/>
    <col min="8" max="16384" width="8.69921875" style="407"/>
  </cols>
  <sheetData>
    <row r="2" spans="2:7" ht="13.5" customHeight="1">
      <c r="B2" s="1405" t="s">
        <v>2804</v>
      </c>
      <c r="C2" s="1405"/>
      <c r="D2" s="1405"/>
      <c r="E2" s="1405"/>
      <c r="F2" s="1405"/>
      <c r="G2" s="1405"/>
    </row>
    <row r="3" spans="2:7">
      <c r="B3" s="75"/>
      <c r="C3" s="75"/>
      <c r="D3" s="75"/>
      <c r="E3" s="75"/>
      <c r="F3" s="75"/>
      <c r="G3" s="75"/>
    </row>
    <row r="4" spans="2:7">
      <c r="B4" s="75"/>
      <c r="C4" s="75"/>
      <c r="D4" s="75"/>
      <c r="E4" s="75"/>
      <c r="F4" s="75"/>
      <c r="G4" s="75"/>
    </row>
    <row r="5" spans="2:7" ht="19.899999999999999" customHeight="1">
      <c r="B5" s="411" t="s">
        <v>416</v>
      </c>
      <c r="C5" s="131">
        <v>2021</v>
      </c>
      <c r="D5" s="131">
        <v>2022</v>
      </c>
      <c r="E5" s="131">
        <v>2023</v>
      </c>
      <c r="F5" s="131" t="s">
        <v>568</v>
      </c>
      <c r="G5" s="131" t="s">
        <v>1</v>
      </c>
    </row>
    <row r="6" spans="2:7" s="91" customFormat="1" ht="13.9" customHeight="1">
      <c r="B6" s="439" t="s">
        <v>417</v>
      </c>
      <c r="C6" s="440">
        <v>1484.1574000000001</v>
      </c>
      <c r="D6" s="440">
        <v>2789.99775142</v>
      </c>
      <c r="E6" s="440">
        <v>1159.722765</v>
      </c>
      <c r="F6" s="440">
        <v>3217.2427447999999</v>
      </c>
      <c r="G6" s="440">
        <v>8651.1206612200003</v>
      </c>
    </row>
    <row r="7" spans="2:7" s="91" customFormat="1" ht="13.9" customHeight="1">
      <c r="B7" s="439" t="s">
        <v>418</v>
      </c>
      <c r="C7" s="440">
        <v>0</v>
      </c>
      <c r="D7" s="440">
        <v>1499.4</v>
      </c>
      <c r="E7" s="440">
        <v>1649.7</v>
      </c>
      <c r="F7" s="440">
        <v>5537.83</v>
      </c>
      <c r="G7" s="440">
        <v>8686.93</v>
      </c>
    </row>
    <row r="8" spans="2:7" s="91" customFormat="1" ht="13.9" customHeight="1">
      <c r="B8" s="441" t="s">
        <v>276</v>
      </c>
      <c r="C8" s="442">
        <v>3175</v>
      </c>
      <c r="D8" s="442">
        <v>1617.59</v>
      </c>
      <c r="E8" s="442">
        <v>2350</v>
      </c>
      <c r="F8" s="442">
        <v>5416.8410999999996</v>
      </c>
      <c r="G8" s="440">
        <v>12559.4311</v>
      </c>
    </row>
    <row r="9" spans="2:7" s="91" customFormat="1" ht="13.9" customHeight="1">
      <c r="B9" s="441" t="s">
        <v>419</v>
      </c>
      <c r="C9" s="442">
        <v>0</v>
      </c>
      <c r="D9" s="442">
        <v>300</v>
      </c>
      <c r="E9" s="442">
        <v>200</v>
      </c>
      <c r="F9" s="442">
        <v>0</v>
      </c>
      <c r="G9" s="440">
        <v>500</v>
      </c>
    </row>
    <row r="10" spans="2:7" s="91" customFormat="1" ht="17.5" customHeight="1">
      <c r="B10" s="441" t="s">
        <v>420</v>
      </c>
      <c r="C10" s="442">
        <v>1192.5</v>
      </c>
      <c r="D10" s="442">
        <v>500</v>
      </c>
      <c r="E10" s="442">
        <v>1000</v>
      </c>
      <c r="F10" s="443">
        <v>3627.5378999999998</v>
      </c>
      <c r="G10" s="440">
        <v>6320.0378999999994</v>
      </c>
    </row>
    <row r="11" spans="2:7" s="91" customFormat="1" ht="17.5" customHeight="1">
      <c r="B11" s="444" t="s">
        <v>421</v>
      </c>
      <c r="C11" s="445">
        <v>85.6</v>
      </c>
      <c r="D11" s="445">
        <v>68</v>
      </c>
      <c r="E11" s="445">
        <v>150</v>
      </c>
      <c r="F11" s="446">
        <v>4167.6867000000002</v>
      </c>
      <c r="G11" s="440">
        <v>4471.2867000000006</v>
      </c>
    </row>
    <row r="12" spans="2:7" s="91" customFormat="1" ht="18" customHeight="1">
      <c r="B12" s="444" t="s">
        <v>1159</v>
      </c>
      <c r="C12" s="445">
        <v>2496.6395000000002</v>
      </c>
      <c r="D12" s="445">
        <v>224.79224858000001</v>
      </c>
      <c r="E12" s="445">
        <v>198.64646739</v>
      </c>
      <c r="F12" s="446">
        <v>724.31522174999998</v>
      </c>
      <c r="G12" s="440">
        <v>3644.3934377200003</v>
      </c>
    </row>
    <row r="13" spans="2:7" s="57" customFormat="1" ht="12" customHeight="1">
      <c r="B13" s="447" t="s">
        <v>1</v>
      </c>
      <c r="C13" s="448">
        <v>8433.8968999999997</v>
      </c>
      <c r="D13" s="448">
        <v>6999.78</v>
      </c>
      <c r="E13" s="448">
        <v>6708.0692323899993</v>
      </c>
      <c r="F13" s="448">
        <v>22691.453666550002</v>
      </c>
      <c r="G13" s="448">
        <v>44833.199798940004</v>
      </c>
    </row>
    <row r="14" spans="2:7" s="449" customFormat="1" ht="25.9" customHeight="1">
      <c r="B14" s="1394" t="s">
        <v>2677</v>
      </c>
      <c r="C14" s="1394"/>
      <c r="D14" s="1394"/>
      <c r="E14" s="1394"/>
      <c r="F14" s="1394"/>
      <c r="G14" s="1394"/>
    </row>
    <row r="15" spans="2:7">
      <c r="B15" s="1394" t="s">
        <v>1396</v>
      </c>
      <c r="C15" s="1394"/>
      <c r="D15" s="1394"/>
      <c r="E15" s="1394"/>
      <c r="F15" s="1394"/>
      <c r="G15" s="1394"/>
    </row>
    <row r="16" spans="2:7">
      <c r="C16" s="406"/>
    </row>
  </sheetData>
  <mergeCells count="3">
    <mergeCell ref="B2:G2"/>
    <mergeCell ref="B14:G14"/>
    <mergeCell ref="B15:G15"/>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showGridLines="0" zoomScaleNormal="100" workbookViewId="0"/>
  </sheetViews>
  <sheetFormatPr baseColWidth="10" defaultColWidth="8.69921875" defaultRowHeight="13"/>
  <cols>
    <col min="1" max="1" width="8.69921875" style="407"/>
    <col min="2" max="2" width="49.69921875" style="407" customWidth="1"/>
    <col min="3" max="5" width="12.69921875" style="407" customWidth="1"/>
    <col min="6" max="6" width="14.5" style="407" customWidth="1"/>
    <col min="7" max="7" width="12.69921875" style="407" customWidth="1"/>
    <col min="8" max="16384" width="8.69921875" style="407"/>
  </cols>
  <sheetData>
    <row r="2" spans="2:7" ht="13.5" customHeight="1">
      <c r="B2" s="1405" t="s">
        <v>2805</v>
      </c>
      <c r="C2" s="1405"/>
      <c r="D2" s="1405"/>
      <c r="E2" s="1405"/>
      <c r="F2" s="1405"/>
      <c r="G2" s="1405"/>
    </row>
    <row r="3" spans="2:7">
      <c r="B3" s="75"/>
      <c r="C3" s="75"/>
      <c r="D3" s="75"/>
      <c r="E3" s="75"/>
      <c r="F3" s="75"/>
      <c r="G3" s="75"/>
    </row>
    <row r="4" spans="2:7">
      <c r="B4" s="75"/>
      <c r="C4" s="75"/>
      <c r="D4" s="75"/>
      <c r="E4" s="75"/>
      <c r="F4" s="75"/>
      <c r="G4" s="75"/>
    </row>
    <row r="5" spans="2:7" ht="19.899999999999999" customHeight="1">
      <c r="B5" s="411" t="s">
        <v>416</v>
      </c>
      <c r="C5" s="131">
        <v>2021</v>
      </c>
      <c r="D5" s="131">
        <v>2022</v>
      </c>
      <c r="E5" s="131">
        <v>2023</v>
      </c>
      <c r="F5" s="131" t="s">
        <v>568</v>
      </c>
      <c r="G5" s="131" t="s">
        <v>1</v>
      </c>
    </row>
    <row r="6" spans="2:7" s="91" customFormat="1" ht="13.9" customHeight="1">
      <c r="B6" s="439" t="s">
        <v>417</v>
      </c>
      <c r="C6" s="440">
        <v>184.3</v>
      </c>
      <c r="D6" s="440">
        <v>321.8</v>
      </c>
      <c r="E6" s="440">
        <v>516.6</v>
      </c>
      <c r="F6" s="440">
        <v>2075.3000000000002</v>
      </c>
      <c r="G6" s="440">
        <v>3098</v>
      </c>
    </row>
    <row r="7" spans="2:7" s="91" customFormat="1" ht="19.899999999999999" customHeight="1">
      <c r="B7" s="444" t="s">
        <v>421</v>
      </c>
      <c r="C7" s="445">
        <v>611.20000000000005</v>
      </c>
      <c r="D7" s="445">
        <v>1222.4000000000001</v>
      </c>
      <c r="E7" s="445">
        <v>0</v>
      </c>
      <c r="F7" s="446">
        <v>1589.1</v>
      </c>
      <c r="G7" s="440">
        <v>3422.7</v>
      </c>
    </row>
    <row r="8" spans="2:7" s="57" customFormat="1" ht="13.9" customHeight="1">
      <c r="B8" s="447" t="s">
        <v>1</v>
      </c>
      <c r="C8" s="448">
        <v>795.5</v>
      </c>
      <c r="D8" s="448">
        <v>1544.2</v>
      </c>
      <c r="E8" s="448">
        <v>516.6</v>
      </c>
      <c r="F8" s="448">
        <v>3664.3999999999996</v>
      </c>
      <c r="G8" s="448">
        <v>6520.7</v>
      </c>
    </row>
    <row r="9" spans="2:7" s="449" customFormat="1" ht="18" customHeight="1">
      <c r="B9" s="67" t="s">
        <v>2677</v>
      </c>
      <c r="C9" s="67"/>
      <c r="D9" s="67"/>
      <c r="E9" s="67"/>
      <c r="F9" s="67"/>
      <c r="G9" s="67"/>
    </row>
    <row r="10" spans="2:7" ht="12" customHeight="1">
      <c r="C10" s="1460"/>
    </row>
    <row r="11" spans="2:7">
      <c r="C11" s="1460"/>
    </row>
  </sheetData>
  <mergeCells count="2">
    <mergeCell ref="B2:G2"/>
    <mergeCell ref="C10:C11"/>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showGridLines="0" zoomScaleNormal="100" workbookViewId="0"/>
  </sheetViews>
  <sheetFormatPr baseColWidth="10" defaultColWidth="8.69921875" defaultRowHeight="13"/>
  <cols>
    <col min="1" max="1" width="8.69921875" style="142"/>
    <col min="2" max="2" width="43" style="142" customWidth="1"/>
    <col min="3" max="5" width="12" style="142" customWidth="1"/>
    <col min="6" max="6" width="15.19921875" style="142" customWidth="1"/>
    <col min="7" max="7" width="12" style="142" customWidth="1"/>
    <col min="8" max="16384" width="8.69921875" style="142"/>
  </cols>
  <sheetData>
    <row r="2" spans="1:7" ht="13.5" customHeight="1">
      <c r="B2" s="1407" t="s">
        <v>2806</v>
      </c>
      <c r="C2" s="1407"/>
      <c r="D2" s="1407"/>
      <c r="E2" s="1407"/>
      <c r="F2" s="1407"/>
      <c r="G2" s="1407"/>
    </row>
    <row r="3" spans="1:7" ht="13.9" customHeight="1">
      <c r="B3" s="300"/>
      <c r="C3" s="300"/>
      <c r="D3" s="300"/>
      <c r="E3" s="300"/>
      <c r="F3" s="300"/>
      <c r="G3" s="300"/>
    </row>
    <row r="4" spans="1:7">
      <c r="B4" s="300"/>
      <c r="C4" s="300"/>
      <c r="D4" s="300"/>
      <c r="E4" s="300"/>
      <c r="F4" s="300"/>
      <c r="G4" s="300"/>
    </row>
    <row r="5" spans="1:7" ht="32.9" customHeight="1">
      <c r="B5" s="221" t="s">
        <v>416</v>
      </c>
      <c r="C5" s="222">
        <v>2021</v>
      </c>
      <c r="D5" s="222">
        <v>2022</v>
      </c>
      <c r="E5" s="222">
        <v>2023</v>
      </c>
      <c r="F5" s="222" t="s">
        <v>568</v>
      </c>
      <c r="G5" s="222" t="s">
        <v>1</v>
      </c>
    </row>
    <row r="6" spans="1:7" s="169" customFormat="1" ht="13.9" customHeight="1">
      <c r="A6" s="220"/>
      <c r="B6" s="316" t="s">
        <v>423</v>
      </c>
      <c r="C6" s="308">
        <v>937.1689348871322</v>
      </c>
      <c r="D6" s="308">
        <v>611.19713144812965</v>
      </c>
      <c r="E6" s="308">
        <v>0</v>
      </c>
      <c r="F6" s="308">
        <v>488.95770515850376</v>
      </c>
      <c r="G6" s="308">
        <v>2037.3237714937657</v>
      </c>
    </row>
    <row r="7" spans="1:7" s="169" customFormat="1" ht="20.5" customHeight="1">
      <c r="A7" s="220"/>
      <c r="B7" s="312" t="s">
        <v>421</v>
      </c>
      <c r="C7" s="310">
        <v>17.113519680547633</v>
      </c>
      <c r="D7" s="310">
        <v>0</v>
      </c>
      <c r="E7" s="310">
        <v>0</v>
      </c>
      <c r="F7" s="311">
        <v>628.31065112867736</v>
      </c>
      <c r="G7" s="311">
        <v>645.42417080922496</v>
      </c>
    </row>
    <row r="8" spans="1:7" s="143" customFormat="1" ht="18" customHeight="1">
      <c r="B8" s="188" t="s">
        <v>7</v>
      </c>
      <c r="C8" s="158">
        <v>954.28245456767979</v>
      </c>
      <c r="D8" s="158">
        <v>611.19713144812965</v>
      </c>
      <c r="E8" s="158">
        <v>0</v>
      </c>
      <c r="F8" s="158">
        <v>1117.2683562871812</v>
      </c>
      <c r="G8" s="158">
        <v>2682.7479423029909</v>
      </c>
    </row>
    <row r="9" spans="1:7" ht="12" customHeight="1">
      <c r="A9" s="315"/>
      <c r="B9" s="159" t="s">
        <v>2677</v>
      </c>
      <c r="C9" s="159"/>
      <c r="D9" s="159"/>
      <c r="E9" s="159"/>
      <c r="F9" s="159"/>
      <c r="G9" s="159"/>
    </row>
    <row r="10" spans="1:7">
      <c r="C10" s="1374"/>
      <c r="D10" s="1374"/>
    </row>
    <row r="11" spans="1:7">
      <c r="C11" s="1374"/>
      <c r="D11" s="1374"/>
    </row>
  </sheetData>
  <mergeCells count="2">
    <mergeCell ref="B2:G2"/>
    <mergeCell ref="C10:D11"/>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showGridLines="0" zoomScaleNormal="100" workbookViewId="0"/>
  </sheetViews>
  <sheetFormatPr baseColWidth="10" defaultColWidth="8.69921875" defaultRowHeight="13"/>
  <cols>
    <col min="1" max="1" width="8.69921875" style="142"/>
    <col min="2" max="2" width="43" style="142" customWidth="1"/>
    <col min="3" max="7" width="12" style="142" customWidth="1"/>
    <col min="8" max="16384" width="8.69921875" style="142"/>
  </cols>
  <sheetData>
    <row r="2" spans="1:7" ht="13.5" customHeight="1">
      <c r="B2" s="1407" t="s">
        <v>2807</v>
      </c>
      <c r="C2" s="1407"/>
      <c r="D2" s="1407"/>
      <c r="E2" s="1407"/>
      <c r="F2" s="1407"/>
      <c r="G2" s="1407"/>
    </row>
    <row r="3" spans="1:7" ht="13.9" customHeight="1">
      <c r="B3" s="300"/>
      <c r="C3" s="300"/>
      <c r="D3" s="300"/>
      <c r="E3" s="300"/>
      <c r="F3" s="300"/>
      <c r="G3" s="300"/>
    </row>
    <row r="4" spans="1:7">
      <c r="B4" s="300"/>
      <c r="C4" s="300"/>
      <c r="D4" s="300"/>
      <c r="E4" s="300"/>
      <c r="F4" s="300"/>
      <c r="G4" s="300"/>
    </row>
    <row r="5" spans="1:7" ht="31.4" customHeight="1">
      <c r="B5" s="221" t="s">
        <v>416</v>
      </c>
      <c r="C5" s="222">
        <v>2021</v>
      </c>
      <c r="D5" s="222">
        <v>2022</v>
      </c>
      <c r="E5" s="222">
        <v>2023</v>
      </c>
      <c r="F5" s="222" t="s">
        <v>568</v>
      </c>
      <c r="G5" s="222" t="s">
        <v>1</v>
      </c>
    </row>
    <row r="6" spans="1:7" s="169" customFormat="1" ht="13.9" customHeight="1">
      <c r="A6" s="220"/>
      <c r="B6" s="307" t="s">
        <v>417</v>
      </c>
      <c r="C6" s="308">
        <v>406.75614272712136</v>
      </c>
      <c r="D6" s="308">
        <v>470.61859669138619</v>
      </c>
      <c r="E6" s="308">
        <v>432.46475429875312</v>
      </c>
      <c r="F6" s="308">
        <v>121.86618857468828</v>
      </c>
      <c r="G6" s="308">
        <v>1431.705682291949</v>
      </c>
    </row>
    <row r="7" spans="1:7" s="169" customFormat="1" ht="13.9" customHeight="1">
      <c r="A7" s="220"/>
      <c r="B7" s="309" t="s">
        <v>276</v>
      </c>
      <c r="C7" s="310">
        <v>0</v>
      </c>
      <c r="D7" s="310">
        <v>92.361326003226125</v>
      </c>
      <c r="E7" s="310">
        <v>16.459821575534122</v>
      </c>
      <c r="F7" s="310">
        <v>0</v>
      </c>
      <c r="G7" s="310">
        <v>108.82114757876025</v>
      </c>
    </row>
    <row r="8" spans="1:7" s="169" customFormat="1" ht="18" customHeight="1">
      <c r="A8" s="220"/>
      <c r="B8" s="312" t="s">
        <v>421</v>
      </c>
      <c r="C8" s="310">
        <v>0</v>
      </c>
      <c r="D8" s="310">
        <v>0</v>
      </c>
      <c r="E8" s="310">
        <v>0</v>
      </c>
      <c r="F8" s="311">
        <v>721.24530385927414</v>
      </c>
      <c r="G8" s="311">
        <v>721.24530385927414</v>
      </c>
    </row>
    <row r="9" spans="1:7" s="169" customFormat="1" ht="13.9" customHeight="1">
      <c r="A9" s="220"/>
      <c r="B9" s="312" t="s">
        <v>2719</v>
      </c>
      <c r="C9" s="313">
        <v>47.128401735814521</v>
      </c>
      <c r="D9" s="313">
        <v>288.04751532068946</v>
      </c>
      <c r="E9" s="313">
        <v>105.37045043600196</v>
      </c>
      <c r="F9" s="314">
        <v>175.91246790052321</v>
      </c>
      <c r="G9" s="314">
        <v>616.45883539302918</v>
      </c>
    </row>
    <row r="10" spans="1:7" s="169" customFormat="1" ht="13.9" customHeight="1">
      <c r="A10" s="220"/>
      <c r="B10" s="312" t="s">
        <v>424</v>
      </c>
      <c r="C10" s="313">
        <v>1132.349360280336</v>
      </c>
      <c r="D10" s="313">
        <v>0</v>
      </c>
      <c r="E10" s="313">
        <v>0</v>
      </c>
      <c r="F10" s="314">
        <v>0</v>
      </c>
      <c r="G10" s="314">
        <v>1132.349360280336</v>
      </c>
    </row>
    <row r="11" spans="1:7" s="143" customFormat="1" ht="18" customHeight="1">
      <c r="B11" s="312" t="s">
        <v>422</v>
      </c>
      <c r="C11" s="313">
        <v>460.79835089086782</v>
      </c>
      <c r="D11" s="313">
        <v>323.82947245834731</v>
      </c>
      <c r="E11" s="313">
        <v>146.1101878901475</v>
      </c>
      <c r="F11" s="313">
        <v>1593.2567564664657</v>
      </c>
      <c r="G11" s="313">
        <v>2523.9947677058281</v>
      </c>
    </row>
    <row r="12" spans="1:7" ht="12" customHeight="1">
      <c r="A12" s="315"/>
      <c r="B12" s="188" t="s">
        <v>1</v>
      </c>
      <c r="C12" s="158">
        <v>2047.0322556341398</v>
      </c>
      <c r="D12" s="158">
        <v>1174.8569104736491</v>
      </c>
      <c r="E12" s="158">
        <v>700.40521420043672</v>
      </c>
      <c r="F12" s="158">
        <v>2612.2807168009513</v>
      </c>
      <c r="G12" s="158">
        <v>6534.5750971091775</v>
      </c>
    </row>
    <row r="13" spans="1:7">
      <c r="B13" s="159" t="s">
        <v>2677</v>
      </c>
      <c r="C13" s="159"/>
      <c r="D13" s="159"/>
      <c r="E13" s="159"/>
      <c r="F13" s="159"/>
      <c r="G13" s="159"/>
    </row>
    <row r="14" spans="1:7">
      <c r="C14" s="1374"/>
      <c r="D14" s="1374"/>
    </row>
    <row r="15" spans="1:7">
      <c r="C15" s="1374"/>
      <c r="D15" s="1374"/>
    </row>
  </sheetData>
  <mergeCells count="2">
    <mergeCell ref="B2:G2"/>
    <mergeCell ref="C14:D15"/>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showGridLines="0" zoomScaleNormal="100" workbookViewId="0"/>
  </sheetViews>
  <sheetFormatPr baseColWidth="10" defaultColWidth="8.69921875" defaultRowHeight="13"/>
  <cols>
    <col min="1" max="1" width="8.69921875" style="142"/>
    <col min="2" max="2" width="43" style="142" customWidth="1"/>
    <col min="3" max="7" width="12" style="142" customWidth="1"/>
    <col min="8" max="16384" width="8.69921875" style="142"/>
  </cols>
  <sheetData>
    <row r="2" spans="1:7" ht="13.5" customHeight="1">
      <c r="B2" s="1407" t="s">
        <v>1158</v>
      </c>
      <c r="C2" s="1407"/>
      <c r="D2" s="1407"/>
      <c r="E2" s="1407"/>
      <c r="F2" s="1407"/>
      <c r="G2" s="1407"/>
    </row>
    <row r="3" spans="1:7" ht="13.9" customHeight="1">
      <c r="B3" s="300"/>
      <c r="C3" s="300"/>
      <c r="D3" s="300"/>
      <c r="E3" s="300"/>
      <c r="F3" s="300"/>
      <c r="G3" s="300"/>
    </row>
    <row r="4" spans="1:7">
      <c r="B4" s="300"/>
      <c r="C4" s="300"/>
      <c r="D4" s="300"/>
      <c r="E4" s="300"/>
      <c r="F4" s="300"/>
      <c r="G4" s="300"/>
    </row>
    <row r="5" spans="1:7" ht="25.15" customHeight="1">
      <c r="B5" s="221" t="s">
        <v>416</v>
      </c>
      <c r="C5" s="222">
        <v>2021</v>
      </c>
      <c r="D5" s="222">
        <v>2022</v>
      </c>
      <c r="E5" s="222">
        <v>2023</v>
      </c>
      <c r="F5" s="222" t="s">
        <v>568</v>
      </c>
      <c r="G5" s="222" t="s">
        <v>1</v>
      </c>
    </row>
    <row r="6" spans="1:7" s="169" customFormat="1" ht="13.9" customHeight="1">
      <c r="A6" s="220"/>
      <c r="B6" s="307" t="s">
        <v>417</v>
      </c>
      <c r="C6" s="308">
        <v>286</v>
      </c>
      <c r="D6" s="308">
        <v>816</v>
      </c>
      <c r="E6" s="308">
        <v>272</v>
      </c>
      <c r="F6" s="308">
        <v>206</v>
      </c>
      <c r="G6" s="308">
        <v>1580</v>
      </c>
    </row>
    <row r="7" spans="1:7" s="169" customFormat="1" ht="16.899999999999999" customHeight="1">
      <c r="A7" s="220"/>
      <c r="B7" s="312" t="s">
        <v>421</v>
      </c>
      <c r="C7" s="310">
        <v>41</v>
      </c>
      <c r="D7" s="310">
        <v>20</v>
      </c>
      <c r="E7" s="310">
        <v>68</v>
      </c>
      <c r="F7" s="310">
        <v>805</v>
      </c>
      <c r="G7" s="310">
        <v>934</v>
      </c>
    </row>
    <row r="8" spans="1:7" s="143" customFormat="1" ht="18" customHeight="1">
      <c r="B8" s="188" t="s">
        <v>1</v>
      </c>
      <c r="C8" s="158">
        <v>327</v>
      </c>
      <c r="D8" s="158">
        <v>836</v>
      </c>
      <c r="E8" s="158">
        <v>340</v>
      </c>
      <c r="F8" s="158">
        <v>1011</v>
      </c>
      <c r="G8" s="158">
        <v>2514</v>
      </c>
    </row>
    <row r="9" spans="1:7" ht="12" customHeight="1">
      <c r="A9" s="315"/>
      <c r="B9" s="159" t="s">
        <v>2677</v>
      </c>
      <c r="C9" s="159"/>
      <c r="D9" s="159"/>
      <c r="E9" s="159"/>
      <c r="F9" s="159"/>
      <c r="G9" s="159"/>
    </row>
    <row r="10" spans="1:7">
      <c r="C10" s="1374"/>
      <c r="D10" s="1374"/>
    </row>
    <row r="11" spans="1:7">
      <c r="C11" s="1374"/>
      <c r="D11" s="1374"/>
    </row>
  </sheetData>
  <mergeCells count="2">
    <mergeCell ref="B2:G2"/>
    <mergeCell ref="C10:D11"/>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6"/>
  <sheetViews>
    <sheetView showGridLines="0" zoomScaleNormal="100" workbookViewId="0"/>
  </sheetViews>
  <sheetFormatPr baseColWidth="10" defaultColWidth="8.69921875" defaultRowHeight="13"/>
  <cols>
    <col min="1" max="1" width="8.69921875" style="410"/>
    <col min="2" max="2" width="63" style="410" customWidth="1"/>
    <col min="3" max="8" width="14.5" style="410" customWidth="1"/>
    <col min="9" max="9" width="16.19921875" style="410" customWidth="1"/>
    <col min="10" max="10" width="14.5" style="410" customWidth="1"/>
    <col min="11" max="11" width="16" style="410" bestFit="1" customWidth="1"/>
    <col min="12" max="12" width="9.19921875" style="410" bestFit="1" customWidth="1"/>
    <col min="13" max="16384" width="8.69921875" style="410"/>
  </cols>
  <sheetData>
    <row r="2" spans="2:11">
      <c r="B2" s="1407" t="s">
        <v>1847</v>
      </c>
      <c r="C2" s="1407"/>
      <c r="D2" s="1407"/>
      <c r="E2" s="1407"/>
      <c r="F2" s="1407"/>
      <c r="G2" s="1407"/>
      <c r="H2" s="1407"/>
      <c r="I2" s="1407"/>
      <c r="J2" s="1407"/>
    </row>
    <row r="3" spans="2:11">
      <c r="B3" s="300"/>
      <c r="C3" s="300"/>
      <c r="D3" s="300"/>
      <c r="E3" s="300"/>
      <c r="F3" s="300"/>
      <c r="G3" s="300"/>
      <c r="H3" s="300"/>
      <c r="I3" s="300"/>
      <c r="J3" s="300"/>
    </row>
    <row r="4" spans="2:11">
      <c r="B4" s="300"/>
      <c r="C4" s="300"/>
      <c r="D4" s="300"/>
      <c r="E4" s="300"/>
      <c r="F4" s="300"/>
      <c r="G4" s="300"/>
      <c r="H4" s="300"/>
      <c r="I4" s="300"/>
      <c r="J4" s="300"/>
    </row>
    <row r="5" spans="2:11">
      <c r="B5" s="195"/>
      <c r="C5" s="1380" t="s">
        <v>425</v>
      </c>
      <c r="D5" s="1380"/>
      <c r="E5" s="1380"/>
      <c r="F5" s="1380"/>
      <c r="G5" s="1380" t="s">
        <v>426</v>
      </c>
      <c r="H5" s="1380"/>
      <c r="I5" s="1380"/>
      <c r="J5" s="1380"/>
    </row>
    <row r="6" spans="2:11">
      <c r="B6" s="195"/>
      <c r="C6" s="450" t="s">
        <v>427</v>
      </c>
      <c r="D6" s="450" t="s">
        <v>428</v>
      </c>
      <c r="E6" s="450" t="s">
        <v>429</v>
      </c>
      <c r="F6" s="450" t="s">
        <v>430</v>
      </c>
      <c r="G6" s="450" t="s">
        <v>427</v>
      </c>
      <c r="H6" s="450" t="s">
        <v>428</v>
      </c>
      <c r="I6" s="450" t="s">
        <v>429</v>
      </c>
      <c r="J6" s="450" t="s">
        <v>430</v>
      </c>
    </row>
    <row r="7" spans="2:11">
      <c r="B7" s="416" t="s">
        <v>431</v>
      </c>
      <c r="C7" s="451" t="s">
        <v>1397</v>
      </c>
      <c r="D7" s="451" t="s">
        <v>1398</v>
      </c>
      <c r="E7" s="451" t="s">
        <v>1399</v>
      </c>
      <c r="F7" s="452" t="s">
        <v>1400</v>
      </c>
      <c r="G7" s="451" t="s">
        <v>1397</v>
      </c>
      <c r="H7" s="451" t="s">
        <v>1398</v>
      </c>
      <c r="I7" s="451" t="s">
        <v>1399</v>
      </c>
      <c r="J7" s="452" t="s">
        <v>1400</v>
      </c>
    </row>
    <row r="8" spans="2:11" s="220" customFormat="1">
      <c r="B8" s="170" t="s">
        <v>432</v>
      </c>
      <c r="C8" s="173">
        <v>12</v>
      </c>
      <c r="D8" s="173">
        <v>12</v>
      </c>
      <c r="E8" s="173">
        <v>12</v>
      </c>
      <c r="F8" s="173">
        <v>12</v>
      </c>
      <c r="G8" s="173">
        <v>12</v>
      </c>
      <c r="H8" s="173">
        <v>12</v>
      </c>
      <c r="I8" s="173">
        <v>12</v>
      </c>
      <c r="J8" s="173">
        <v>12</v>
      </c>
    </row>
    <row r="9" spans="2:11" s="214" customFormat="1">
      <c r="B9" s="244" t="s">
        <v>433</v>
      </c>
      <c r="C9" s="317">
        <v>0</v>
      </c>
      <c r="D9" s="317">
        <v>0</v>
      </c>
      <c r="E9" s="317">
        <v>0</v>
      </c>
      <c r="F9" s="317">
        <v>0</v>
      </c>
      <c r="G9" s="317">
        <v>0</v>
      </c>
      <c r="H9" s="317">
        <v>0</v>
      </c>
      <c r="I9" s="317">
        <v>0</v>
      </c>
      <c r="J9" s="317">
        <v>0</v>
      </c>
    </row>
    <row r="10" spans="2:11" s="220" customFormat="1">
      <c r="B10" s="170" t="s">
        <v>434</v>
      </c>
      <c r="C10" s="44"/>
      <c r="D10" s="44"/>
      <c r="E10" s="44"/>
      <c r="F10" s="44"/>
      <c r="G10" s="318">
        <v>91.337000000000003</v>
      </c>
      <c r="H10" s="318">
        <v>98.227000000000004</v>
      </c>
      <c r="I10" s="318">
        <v>105.489</v>
      </c>
      <c r="J10" s="318">
        <v>113.78100000000001</v>
      </c>
      <c r="K10" s="453"/>
    </row>
    <row r="11" spans="2:11" s="214" customFormat="1">
      <c r="B11" s="244" t="s">
        <v>435</v>
      </c>
      <c r="C11" s="317">
        <v>0</v>
      </c>
      <c r="D11" s="317">
        <v>0</v>
      </c>
      <c r="E11" s="317">
        <v>0</v>
      </c>
      <c r="F11" s="317">
        <v>0</v>
      </c>
      <c r="G11" s="317">
        <v>0</v>
      </c>
      <c r="H11" s="317">
        <v>0</v>
      </c>
      <c r="I11" s="317">
        <v>0</v>
      </c>
      <c r="J11" s="317">
        <v>0</v>
      </c>
      <c r="K11" s="453"/>
    </row>
    <row r="12" spans="2:11" s="220" customFormat="1" ht="26">
      <c r="B12" s="151" t="s">
        <v>436</v>
      </c>
      <c r="C12" s="173">
        <v>221.33099999999999</v>
      </c>
      <c r="D12" s="173">
        <v>231.232</v>
      </c>
      <c r="E12" s="173">
        <v>239.994</v>
      </c>
      <c r="F12" s="173">
        <v>248.42599999999999</v>
      </c>
      <c r="G12" s="173">
        <v>16.059999999999999</v>
      </c>
      <c r="H12" s="173">
        <v>16.387</v>
      </c>
      <c r="I12" s="173">
        <v>16.646000000000001</v>
      </c>
      <c r="J12" s="173">
        <v>16.896999999999998</v>
      </c>
      <c r="K12" s="453"/>
    </row>
    <row r="13" spans="2:11" s="350" customFormat="1">
      <c r="B13" s="319" t="s">
        <v>437</v>
      </c>
      <c r="C13" s="173">
        <v>149.28</v>
      </c>
      <c r="D13" s="173">
        <v>153.566</v>
      </c>
      <c r="E13" s="173">
        <v>157.75800000000001</v>
      </c>
      <c r="F13" s="173">
        <v>162.65600000000001</v>
      </c>
      <c r="G13" s="173">
        <v>7.4640000000000004</v>
      </c>
      <c r="H13" s="173">
        <v>7.6779999999999999</v>
      </c>
      <c r="I13" s="173">
        <v>7.8879999999999999</v>
      </c>
      <c r="J13" s="173">
        <v>8.1329999999999991</v>
      </c>
      <c r="K13" s="453"/>
    </row>
    <row r="14" spans="2:11" s="350" customFormat="1">
      <c r="B14" s="319" t="s">
        <v>438</v>
      </c>
      <c r="C14" s="173">
        <v>72.051000000000002</v>
      </c>
      <c r="D14" s="173">
        <v>73.150000000000006</v>
      </c>
      <c r="E14" s="173">
        <v>73.897999999999996</v>
      </c>
      <c r="F14" s="173">
        <v>74.396000000000001</v>
      </c>
      <c r="G14" s="173">
        <v>8.5960000000000001</v>
      </c>
      <c r="H14" s="173">
        <v>8.7089999999999996</v>
      </c>
      <c r="I14" s="173">
        <v>8.7579999999999991</v>
      </c>
      <c r="J14" s="173">
        <v>8.7639999999999993</v>
      </c>
      <c r="K14" s="453"/>
    </row>
    <row r="15" spans="2:11" s="220" customFormat="1">
      <c r="B15" s="154" t="s">
        <v>439</v>
      </c>
      <c r="C15" s="173">
        <v>129.511</v>
      </c>
      <c r="D15" s="173">
        <v>134.07</v>
      </c>
      <c r="E15" s="173">
        <v>135.28399999999999</v>
      </c>
      <c r="F15" s="173">
        <v>138.80000000000001</v>
      </c>
      <c r="G15" s="173">
        <v>55.341999999999999</v>
      </c>
      <c r="H15" s="173">
        <v>57.01</v>
      </c>
      <c r="I15" s="173">
        <v>56.642000000000003</v>
      </c>
      <c r="J15" s="173">
        <v>58.012999999999998</v>
      </c>
      <c r="K15" s="453"/>
    </row>
    <row r="16" spans="2:11" s="220" customFormat="1" ht="24">
      <c r="B16" s="319" t="s">
        <v>440</v>
      </c>
      <c r="C16" s="173">
        <v>51.978000000000002</v>
      </c>
      <c r="D16" s="173">
        <v>54.298000000000002</v>
      </c>
      <c r="E16" s="173">
        <v>56.253999999999998</v>
      </c>
      <c r="F16" s="173">
        <v>57.716999999999999</v>
      </c>
      <c r="G16" s="173">
        <v>11.779</v>
      </c>
      <c r="H16" s="173">
        <v>12.305</v>
      </c>
      <c r="I16" s="173">
        <v>12.769</v>
      </c>
      <c r="J16" s="173">
        <v>13.12</v>
      </c>
      <c r="K16" s="453"/>
    </row>
    <row r="17" spans="2:11" s="220" customFormat="1" ht="13.9" customHeight="1">
      <c r="B17" s="319" t="s">
        <v>441</v>
      </c>
      <c r="C17" s="173">
        <v>75.876000000000005</v>
      </c>
      <c r="D17" s="173">
        <v>78.117000000000004</v>
      </c>
      <c r="E17" s="173">
        <v>77.551000000000002</v>
      </c>
      <c r="F17" s="173">
        <v>79.406999999999996</v>
      </c>
      <c r="G17" s="173">
        <v>41.905999999999999</v>
      </c>
      <c r="H17" s="173">
        <v>43.05</v>
      </c>
      <c r="I17" s="173">
        <v>42.393999999999998</v>
      </c>
      <c r="J17" s="173">
        <v>43.216999999999999</v>
      </c>
      <c r="K17" s="453"/>
    </row>
    <row r="18" spans="2:11" s="220" customFormat="1" ht="13.9" customHeight="1">
      <c r="B18" s="319" t="s">
        <v>442</v>
      </c>
      <c r="C18" s="173">
        <v>1.657</v>
      </c>
      <c r="D18" s="173">
        <v>1.655</v>
      </c>
      <c r="E18" s="173">
        <v>1.4790000000000001</v>
      </c>
      <c r="F18" s="173">
        <v>1.6759999999999999</v>
      </c>
      <c r="G18" s="173">
        <v>1.657</v>
      </c>
      <c r="H18" s="173">
        <v>1.655</v>
      </c>
      <c r="I18" s="173">
        <v>1.4790000000000001</v>
      </c>
      <c r="J18" s="173">
        <v>1.6759999999999999</v>
      </c>
      <c r="K18" s="453"/>
    </row>
    <row r="19" spans="2:11" s="220" customFormat="1" ht="13.9" customHeight="1">
      <c r="B19" s="154" t="s">
        <v>443</v>
      </c>
      <c r="C19" s="43"/>
      <c r="D19" s="43"/>
      <c r="E19" s="43"/>
      <c r="F19" s="43"/>
      <c r="G19" s="152">
        <v>4.4050000000000002</v>
      </c>
      <c r="H19" s="152">
        <v>4.8579999999999997</v>
      </c>
      <c r="I19" s="152">
        <v>4.9669999999999996</v>
      </c>
      <c r="J19" s="152">
        <v>4.9180000000000001</v>
      </c>
      <c r="K19" s="453"/>
    </row>
    <row r="20" spans="2:11" s="220" customFormat="1" ht="13.9" customHeight="1">
      <c r="B20" s="154" t="s">
        <v>444</v>
      </c>
      <c r="C20" s="173">
        <v>95.614000000000004</v>
      </c>
      <c r="D20" s="173">
        <v>93.222999999999999</v>
      </c>
      <c r="E20" s="173">
        <v>92.894999999999996</v>
      </c>
      <c r="F20" s="173">
        <v>93.019000000000005</v>
      </c>
      <c r="G20" s="173">
        <v>15.51</v>
      </c>
      <c r="H20" s="173">
        <v>15.882</v>
      </c>
      <c r="I20" s="173">
        <v>16.562999999999999</v>
      </c>
      <c r="J20" s="173">
        <v>17.776</v>
      </c>
      <c r="K20" s="453"/>
    </row>
    <row r="21" spans="2:11" s="350" customFormat="1" ht="24">
      <c r="B21" s="319" t="s">
        <v>445</v>
      </c>
      <c r="C21" s="173">
        <v>6.1929999999999996</v>
      </c>
      <c r="D21" s="173">
        <v>6.476</v>
      </c>
      <c r="E21" s="173">
        <v>7.0019999999999998</v>
      </c>
      <c r="F21" s="173">
        <v>7.923</v>
      </c>
      <c r="G21" s="173">
        <v>6.1310000000000002</v>
      </c>
      <c r="H21" s="173">
        <v>6.42</v>
      </c>
      <c r="I21" s="173">
        <v>6.9429999999999996</v>
      </c>
      <c r="J21" s="173">
        <v>7.8339999999999996</v>
      </c>
      <c r="K21" s="453"/>
    </row>
    <row r="22" spans="2:11" s="350" customFormat="1" ht="13.9" customHeight="1">
      <c r="B22" s="319" t="s">
        <v>446</v>
      </c>
      <c r="C22" s="173">
        <v>6.5000000000000002E-2</v>
      </c>
      <c r="D22" s="173">
        <v>6.5000000000000002E-2</v>
      </c>
      <c r="E22" s="173">
        <v>0.23</v>
      </c>
      <c r="F22" s="173">
        <v>0.33900000000000002</v>
      </c>
      <c r="G22" s="173">
        <v>6.5000000000000002E-2</v>
      </c>
      <c r="H22" s="173">
        <v>6.5000000000000002E-2</v>
      </c>
      <c r="I22" s="173">
        <v>0.23</v>
      </c>
      <c r="J22" s="173">
        <v>0.33900000000000002</v>
      </c>
      <c r="K22" s="453"/>
    </row>
    <row r="23" spans="2:11" s="350" customFormat="1" ht="13.9" customHeight="1">
      <c r="B23" s="319" t="s">
        <v>447</v>
      </c>
      <c r="C23" s="173">
        <v>89.355999999999995</v>
      </c>
      <c r="D23" s="173">
        <v>86.682000000000002</v>
      </c>
      <c r="E23" s="173">
        <v>85.662999999999997</v>
      </c>
      <c r="F23" s="173">
        <v>84.757000000000005</v>
      </c>
      <c r="G23" s="173">
        <v>9.3140000000000001</v>
      </c>
      <c r="H23" s="173">
        <v>9.3970000000000002</v>
      </c>
      <c r="I23" s="173">
        <v>9.39</v>
      </c>
      <c r="J23" s="173">
        <v>9.6029999999999998</v>
      </c>
      <c r="K23" s="453"/>
    </row>
    <row r="24" spans="2:11" s="220" customFormat="1" ht="13.9" customHeight="1">
      <c r="B24" s="154" t="s">
        <v>448</v>
      </c>
      <c r="C24" s="173">
        <v>13.829000000000001</v>
      </c>
      <c r="D24" s="173">
        <v>13.929</v>
      </c>
      <c r="E24" s="173">
        <v>12.999000000000001</v>
      </c>
      <c r="F24" s="173">
        <v>12.906000000000001</v>
      </c>
      <c r="G24" s="173">
        <v>1.47</v>
      </c>
      <c r="H24" s="173">
        <v>1.3440000000000001</v>
      </c>
      <c r="I24" s="173">
        <v>1.0740000000000001</v>
      </c>
      <c r="J24" s="173">
        <v>1.032</v>
      </c>
      <c r="K24" s="453"/>
    </row>
    <row r="25" spans="2:11" s="220" customFormat="1" ht="13.9" customHeight="1">
      <c r="B25" s="151" t="s">
        <v>449</v>
      </c>
      <c r="C25" s="173">
        <v>64.326999999999998</v>
      </c>
      <c r="D25" s="173">
        <v>77.608999999999995</v>
      </c>
      <c r="E25" s="173">
        <v>79.274000000000001</v>
      </c>
      <c r="F25" s="173">
        <v>80.95</v>
      </c>
      <c r="G25" s="173">
        <v>3.0030000000000001</v>
      </c>
      <c r="H25" s="173">
        <v>3.2320000000000002</v>
      </c>
      <c r="I25" s="173">
        <v>3.2320000000000002</v>
      </c>
      <c r="J25" s="173">
        <v>3.3</v>
      </c>
      <c r="K25" s="453"/>
    </row>
    <row r="26" spans="2:11" ht="18" customHeight="1">
      <c r="B26" s="952" t="s">
        <v>450</v>
      </c>
      <c r="C26" s="43"/>
      <c r="D26" s="43"/>
      <c r="E26" s="43"/>
      <c r="F26" s="43"/>
      <c r="G26" s="226">
        <v>95.79</v>
      </c>
      <c r="H26" s="226">
        <v>98.712999999999994</v>
      </c>
      <c r="I26" s="226">
        <v>99.123999999999995</v>
      </c>
      <c r="J26" s="226">
        <v>101.93600000000001</v>
      </c>
      <c r="K26" s="453"/>
    </row>
    <row r="27" spans="2:11" s="214" customFormat="1" ht="18" customHeight="1">
      <c r="B27" s="179" t="s">
        <v>451</v>
      </c>
      <c r="C27" s="321">
        <v>0</v>
      </c>
      <c r="D27" s="321">
        <v>0</v>
      </c>
      <c r="E27" s="321">
        <v>0</v>
      </c>
      <c r="F27" s="321">
        <v>0</v>
      </c>
      <c r="G27" s="321">
        <v>0</v>
      </c>
      <c r="H27" s="321">
        <v>0</v>
      </c>
      <c r="I27" s="321">
        <v>0</v>
      </c>
      <c r="J27" s="321">
        <v>0</v>
      </c>
      <c r="K27" s="453"/>
    </row>
    <row r="28" spans="2:11" s="220" customFormat="1" ht="13.9" customHeight="1">
      <c r="B28" s="151" t="s">
        <v>452</v>
      </c>
      <c r="C28" s="173">
        <v>21.047000000000001</v>
      </c>
      <c r="D28" s="173">
        <v>21.913</v>
      </c>
      <c r="E28" s="173">
        <v>21.172000000000001</v>
      </c>
      <c r="F28" s="173">
        <v>21.004000000000001</v>
      </c>
      <c r="G28" s="173">
        <v>0.97599999999999998</v>
      </c>
      <c r="H28" s="173">
        <v>1.024</v>
      </c>
      <c r="I28" s="173">
        <v>1.232</v>
      </c>
      <c r="J28" s="173">
        <v>1.34</v>
      </c>
      <c r="K28" s="453"/>
    </row>
    <row r="29" spans="2:11" s="220" customFormat="1" ht="13.9" customHeight="1">
      <c r="B29" s="154" t="s">
        <v>453</v>
      </c>
      <c r="C29" s="173">
        <v>30.722999999999999</v>
      </c>
      <c r="D29" s="173">
        <v>30.050999999999998</v>
      </c>
      <c r="E29" s="173">
        <v>29.489000000000001</v>
      </c>
      <c r="F29" s="173">
        <v>28.86</v>
      </c>
      <c r="G29" s="173">
        <v>19.728999999999999</v>
      </c>
      <c r="H29" s="173">
        <v>19.117000000000001</v>
      </c>
      <c r="I29" s="173">
        <v>18.733000000000001</v>
      </c>
      <c r="J29" s="173">
        <v>18.446000000000002</v>
      </c>
      <c r="K29" s="453"/>
    </row>
    <row r="30" spans="2:11" s="220" customFormat="1" ht="13.5" customHeight="1">
      <c r="B30" s="154" t="s">
        <v>454</v>
      </c>
      <c r="C30" s="173">
        <v>3.9630000000000001</v>
      </c>
      <c r="D30" s="173">
        <v>4.0049999999999999</v>
      </c>
      <c r="E30" s="173">
        <v>4.0949999999999998</v>
      </c>
      <c r="F30" s="173">
        <v>4.62</v>
      </c>
      <c r="G30" s="173">
        <v>3.9630000000000001</v>
      </c>
      <c r="H30" s="173">
        <v>4.0049999999999999</v>
      </c>
      <c r="I30" s="173">
        <v>4.0949999999999998</v>
      </c>
      <c r="J30" s="173">
        <v>4.62</v>
      </c>
      <c r="K30" s="453"/>
    </row>
    <row r="31" spans="2:11" s="220" customFormat="1" ht="50.65" customHeight="1">
      <c r="B31" s="154" t="s">
        <v>455</v>
      </c>
      <c r="C31" s="55"/>
      <c r="D31" s="55"/>
      <c r="E31" s="55"/>
      <c r="F31" s="55"/>
      <c r="G31" s="55"/>
      <c r="H31" s="55"/>
      <c r="I31" s="55"/>
      <c r="J31" s="55"/>
      <c r="K31" s="453"/>
    </row>
    <row r="32" spans="2:11" s="220" customFormat="1" ht="13.9" customHeight="1">
      <c r="B32" s="151" t="s">
        <v>2748</v>
      </c>
      <c r="C32" s="322"/>
      <c r="D32" s="322"/>
      <c r="E32" s="322"/>
      <c r="F32" s="322"/>
      <c r="G32" s="322"/>
      <c r="H32" s="322"/>
      <c r="I32" s="322"/>
      <c r="J32" s="322"/>
      <c r="K32" s="453"/>
    </row>
    <row r="33" spans="2:11" ht="18" customHeight="1">
      <c r="B33" s="952" t="s">
        <v>456</v>
      </c>
      <c r="C33" s="323">
        <v>55.732999999999997</v>
      </c>
      <c r="D33" s="323">
        <v>55.969000000000001</v>
      </c>
      <c r="E33" s="323">
        <v>54.756</v>
      </c>
      <c r="F33" s="323">
        <v>54.484000000000002</v>
      </c>
      <c r="G33" s="323">
        <v>24.667999999999999</v>
      </c>
      <c r="H33" s="323">
        <v>24.146000000000001</v>
      </c>
      <c r="I33" s="323">
        <v>24.06</v>
      </c>
      <c r="J33" s="323">
        <v>24.405999999999999</v>
      </c>
      <c r="K33" s="453"/>
    </row>
    <row r="34" spans="2:11" s="220" customFormat="1" ht="13.9" customHeight="1">
      <c r="B34" s="455" t="s">
        <v>457</v>
      </c>
      <c r="C34" s="56"/>
      <c r="D34" s="56"/>
      <c r="E34" s="56"/>
      <c r="F34" s="56"/>
      <c r="G34" s="56"/>
      <c r="H34" s="56"/>
      <c r="I34" s="56"/>
      <c r="J34" s="56"/>
      <c r="K34" s="453"/>
    </row>
    <row r="35" spans="2:11" s="220" customFormat="1" ht="13.9" customHeight="1">
      <c r="B35" s="154" t="s">
        <v>458</v>
      </c>
      <c r="C35" s="23"/>
      <c r="D35" s="23"/>
      <c r="E35" s="23"/>
      <c r="F35" s="23"/>
      <c r="G35" s="23"/>
      <c r="H35" s="23"/>
      <c r="I35" s="23"/>
      <c r="J35" s="23"/>
      <c r="K35" s="453"/>
    </row>
    <row r="36" spans="2:11" s="220" customFormat="1" ht="13.9" customHeight="1">
      <c r="B36" s="154" t="s">
        <v>459</v>
      </c>
      <c r="C36" s="324">
        <v>55.734000000000002</v>
      </c>
      <c r="D36" s="324">
        <v>55.969000000000001</v>
      </c>
      <c r="E36" s="324">
        <v>54.756</v>
      </c>
      <c r="F36" s="324">
        <v>54.484999999999999</v>
      </c>
      <c r="G36" s="324">
        <v>24.667999999999999</v>
      </c>
      <c r="H36" s="324">
        <v>24.146000000000001</v>
      </c>
      <c r="I36" s="324">
        <v>24.061</v>
      </c>
      <c r="J36" s="324">
        <v>24.405999999999999</v>
      </c>
      <c r="K36" s="453"/>
    </row>
    <row r="37" spans="2:11" s="214" customFormat="1" ht="18" customHeight="1">
      <c r="B37" s="246" t="s">
        <v>460</v>
      </c>
      <c r="C37" s="325"/>
      <c r="D37" s="325"/>
      <c r="E37" s="325"/>
      <c r="F37" s="325"/>
      <c r="G37" s="325"/>
      <c r="H37" s="325"/>
      <c r="I37" s="325"/>
      <c r="J37" s="325"/>
      <c r="K37" s="453"/>
    </row>
    <row r="38" spans="2:11" ht="18" customHeight="1">
      <c r="B38" s="341" t="s">
        <v>461</v>
      </c>
      <c r="C38" s="55"/>
      <c r="D38" s="55"/>
      <c r="E38" s="55"/>
      <c r="F38" s="55"/>
      <c r="G38" s="326">
        <v>91.337000000000003</v>
      </c>
      <c r="H38" s="326">
        <v>98.227000000000004</v>
      </c>
      <c r="I38" s="326">
        <v>105.489</v>
      </c>
      <c r="J38" s="326">
        <v>113.78100000000001</v>
      </c>
      <c r="K38" s="453"/>
    </row>
    <row r="39" spans="2:11" ht="18" customHeight="1">
      <c r="B39" s="29" t="s">
        <v>462</v>
      </c>
      <c r="C39" s="55"/>
      <c r="D39" s="55"/>
      <c r="E39" s="55"/>
      <c r="F39" s="55"/>
      <c r="G39" s="45">
        <v>71.122</v>
      </c>
      <c r="H39" s="45">
        <v>74.566999999999993</v>
      </c>
      <c r="I39" s="45">
        <v>75.061999999999998</v>
      </c>
      <c r="J39" s="45">
        <v>77.53</v>
      </c>
      <c r="K39" s="453"/>
    </row>
    <row r="40" spans="2:11" ht="18" customHeight="1">
      <c r="B40" s="341" t="s">
        <v>463</v>
      </c>
      <c r="C40" s="55"/>
      <c r="D40" s="55"/>
      <c r="E40" s="55"/>
      <c r="F40" s="55"/>
      <c r="G40" s="52">
        <v>1.284097</v>
      </c>
      <c r="H40" s="52">
        <v>1.316406</v>
      </c>
      <c r="I40" s="52">
        <v>1.405643</v>
      </c>
      <c r="J40" s="52">
        <v>1.4697340000000001</v>
      </c>
      <c r="K40" s="453"/>
    </row>
    <row r="41" spans="2:11" ht="28.9" customHeight="1">
      <c r="B41" s="341" t="s">
        <v>1157</v>
      </c>
      <c r="C41" s="55"/>
      <c r="D41" s="55"/>
      <c r="E41" s="55"/>
      <c r="F41" s="55"/>
      <c r="G41" s="326">
        <v>111.6</v>
      </c>
      <c r="H41" s="326">
        <v>118.949</v>
      </c>
      <c r="I41" s="326">
        <v>127.83499999999999</v>
      </c>
      <c r="J41" s="326">
        <v>138.38307591666666</v>
      </c>
      <c r="K41" s="453"/>
    </row>
    <row r="42" spans="2:11">
      <c r="B42" s="29" t="s">
        <v>462</v>
      </c>
      <c r="C42" s="55"/>
      <c r="D42" s="55"/>
      <c r="E42" s="55"/>
      <c r="F42" s="55"/>
      <c r="G42" s="45">
        <v>71.122</v>
      </c>
      <c r="H42" s="45">
        <v>74.566999999999993</v>
      </c>
      <c r="I42" s="45">
        <v>75.061999999999998</v>
      </c>
      <c r="J42" s="45">
        <v>77.53</v>
      </c>
      <c r="K42" s="453"/>
    </row>
    <row r="43" spans="2:11">
      <c r="B43" s="341" t="s">
        <v>463</v>
      </c>
      <c r="C43" s="55"/>
      <c r="D43" s="55"/>
      <c r="E43" s="55"/>
      <c r="F43" s="55"/>
      <c r="G43" s="52">
        <v>1.5691347262450399</v>
      </c>
      <c r="H43" s="52">
        <v>1.5951962664449399</v>
      </c>
      <c r="I43" s="52">
        <v>1.7030588047214299</v>
      </c>
      <c r="J43" s="52">
        <v>1.7848971484156699</v>
      </c>
      <c r="K43" s="453"/>
    </row>
    <row r="44" spans="2:11" s="418" customFormat="1" ht="7">
      <c r="B44" s="67" t="s">
        <v>464</v>
      </c>
      <c r="C44" s="67"/>
      <c r="D44" s="67"/>
      <c r="E44" s="67"/>
      <c r="F44" s="67"/>
      <c r="G44" s="67"/>
      <c r="H44" s="67"/>
      <c r="I44" s="67"/>
      <c r="J44" s="67"/>
    </row>
    <row r="45" spans="2:11">
      <c r="B45" s="327"/>
      <c r="E45" s="1460"/>
      <c r="F45" s="1460"/>
    </row>
    <row r="46" spans="2:11">
      <c r="E46" s="1460"/>
      <c r="F46" s="1460"/>
    </row>
  </sheetData>
  <mergeCells count="4">
    <mergeCell ref="B2:J2"/>
    <mergeCell ref="C5:F5"/>
    <mergeCell ref="G5:J5"/>
    <mergeCell ref="E45:F46"/>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showGridLines="0" zoomScaleNormal="100" workbookViewId="0"/>
  </sheetViews>
  <sheetFormatPr baseColWidth="10" defaultColWidth="8.69921875" defaultRowHeight="13"/>
  <cols>
    <col min="1" max="1" width="8.69921875" style="142"/>
    <col min="2" max="2" width="32" style="142" customWidth="1"/>
    <col min="3" max="3" width="20.5" style="142" customWidth="1"/>
    <col min="4" max="16384" width="8.69921875" style="142"/>
  </cols>
  <sheetData>
    <row r="2" spans="1:6" ht="13.9" customHeight="1">
      <c r="B2" s="1407" t="s">
        <v>1156</v>
      </c>
      <c r="C2" s="1407"/>
    </row>
    <row r="3" spans="1:6" ht="13.9" customHeight="1">
      <c r="B3" s="300"/>
      <c r="C3" s="300"/>
    </row>
    <row r="4" spans="1:6">
      <c r="B4" s="300"/>
      <c r="C4" s="300"/>
    </row>
    <row r="5" spans="1:6">
      <c r="B5" s="328"/>
      <c r="C5" s="222"/>
    </row>
    <row r="6" spans="1:6" ht="18" customHeight="1">
      <c r="A6" s="143"/>
      <c r="B6" s="166" t="s">
        <v>465</v>
      </c>
      <c r="C6" s="329">
        <v>0.20250000000000001</v>
      </c>
      <c r="E6" s="1374"/>
      <c r="F6" s="1374"/>
    </row>
    <row r="7" spans="1:6" ht="13.9" customHeight="1">
      <c r="A7" s="220"/>
      <c r="B7" s="330" t="s">
        <v>466</v>
      </c>
      <c r="C7" s="331">
        <v>0.24929999999999999</v>
      </c>
      <c r="E7" s="1374"/>
      <c r="F7" s="1374"/>
    </row>
    <row r="8" spans="1:6" ht="13.9" customHeight="1">
      <c r="A8" s="220"/>
      <c r="B8" s="332" t="s">
        <v>467</v>
      </c>
      <c r="C8" s="333">
        <v>0.16800000000000001</v>
      </c>
    </row>
    <row r="9" spans="1:6" ht="13.9" customHeight="1">
      <c r="A9" s="220"/>
      <c r="B9" s="332" t="s">
        <v>468</v>
      </c>
      <c r="C9" s="333">
        <v>0.1109</v>
      </c>
    </row>
    <row r="10" spans="1:6" ht="13.9" customHeight="1">
      <c r="A10" s="220"/>
      <c r="B10" s="182" t="s">
        <v>469</v>
      </c>
      <c r="C10" s="333">
        <v>5.16E-2</v>
      </c>
    </row>
  </sheetData>
  <mergeCells count="2">
    <mergeCell ref="B2:C2"/>
    <mergeCell ref="E6:F7"/>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showGridLines="0" zoomScaleNormal="100" workbookViewId="0"/>
  </sheetViews>
  <sheetFormatPr baseColWidth="10" defaultColWidth="8.69921875" defaultRowHeight="13"/>
  <cols>
    <col min="1" max="1" width="8.69921875" style="142"/>
    <col min="2" max="2" width="46.296875" style="142" customWidth="1"/>
    <col min="3" max="3" width="25.69921875" style="142" customWidth="1"/>
    <col min="4" max="16384" width="8.69921875" style="142"/>
  </cols>
  <sheetData>
    <row r="2" spans="1:6" s="143" customFormat="1" ht="13.5" customHeight="1">
      <c r="B2" s="1505" t="s">
        <v>1401</v>
      </c>
      <c r="C2" s="1505"/>
    </row>
    <row r="3" spans="1:6" s="143" customFormat="1" ht="13.9" customHeight="1">
      <c r="B3" s="115"/>
      <c r="C3" s="115"/>
    </row>
    <row r="4" spans="1:6" s="143" customFormat="1" ht="13.9" customHeight="1">
      <c r="B4" s="115"/>
      <c r="C4" s="115"/>
    </row>
    <row r="5" spans="1:6" s="143" customFormat="1">
      <c r="A5" s="334"/>
      <c r="B5" s="335" t="s">
        <v>470</v>
      </c>
      <c r="C5" s="336"/>
    </row>
    <row r="6" spans="1:6" s="143" customFormat="1" ht="13.9" customHeight="1">
      <c r="B6" s="307" t="s">
        <v>471</v>
      </c>
      <c r="C6" s="123">
        <v>19500</v>
      </c>
    </row>
    <row r="7" spans="1:6" s="143" customFormat="1" ht="13.9" customHeight="1">
      <c r="B7" s="309" t="s">
        <v>472</v>
      </c>
      <c r="C7" s="224">
        <v>9.2999999999992724</v>
      </c>
      <c r="E7" s="1374"/>
      <c r="F7" s="1374"/>
    </row>
    <row r="8" spans="1:6" s="143" customFormat="1" ht="13.9" customHeight="1">
      <c r="B8" s="337" t="s">
        <v>473</v>
      </c>
      <c r="C8" s="338">
        <v>12559.633714850701</v>
      </c>
      <c r="E8" s="1374"/>
      <c r="F8" s="1374"/>
    </row>
    <row r="9" spans="1:6" s="143" customFormat="1" ht="18" customHeight="1">
      <c r="B9" s="18" t="s">
        <v>474</v>
      </c>
      <c r="C9" s="39">
        <v>32068.9337148507</v>
      </c>
    </row>
    <row r="10" spans="1:6" s="143" customFormat="1" ht="18" customHeight="1">
      <c r="B10" s="339" t="s">
        <v>475</v>
      </c>
      <c r="C10" s="340">
        <v>43685</v>
      </c>
    </row>
    <row r="11" spans="1:6" s="143" customFormat="1" ht="13.9" customHeight="1">
      <c r="B11" s="309" t="s">
        <v>476</v>
      </c>
      <c r="C11" s="152">
        <v>34948</v>
      </c>
    </row>
    <row r="12" spans="1:6" s="143" customFormat="1" ht="18" customHeight="1">
      <c r="B12" s="341" t="s">
        <v>477</v>
      </c>
      <c r="C12" s="326">
        <v>2879.0662851492998</v>
      </c>
    </row>
  </sheetData>
  <mergeCells count="2">
    <mergeCell ref="B2:C2"/>
    <mergeCell ref="E7:F8"/>
  </mergeCell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showGridLines="0" zoomScaleNormal="100" workbookViewId="0"/>
  </sheetViews>
  <sheetFormatPr baseColWidth="10" defaultColWidth="8.69921875" defaultRowHeight="13"/>
  <cols>
    <col min="1" max="1" width="8.69921875" style="142"/>
    <col min="2" max="2" width="42.296875" style="142" customWidth="1"/>
    <col min="3" max="3" width="24.296875" style="142" customWidth="1"/>
    <col min="4" max="16384" width="8.69921875" style="142"/>
  </cols>
  <sheetData>
    <row r="2" spans="1:6" s="143" customFormat="1" ht="13.5" customHeight="1">
      <c r="A2" s="142"/>
      <c r="B2" s="1505" t="s">
        <v>1402</v>
      </c>
      <c r="C2" s="1505"/>
    </row>
    <row r="3" spans="1:6" s="143" customFormat="1" ht="13.9" customHeight="1">
      <c r="A3" s="142"/>
      <c r="B3" s="115"/>
      <c r="C3" s="115"/>
    </row>
    <row r="4" spans="1:6" s="143" customFormat="1">
      <c r="A4" s="142"/>
      <c r="B4" s="115"/>
      <c r="C4" s="115"/>
    </row>
    <row r="5" spans="1:6" s="143" customFormat="1">
      <c r="A5" s="334"/>
      <c r="B5" s="335" t="s">
        <v>470</v>
      </c>
      <c r="C5" s="336"/>
    </row>
    <row r="6" spans="1:6" s="143" customFormat="1" ht="13.9" customHeight="1">
      <c r="B6" s="307" t="s">
        <v>471</v>
      </c>
      <c r="C6" s="123">
        <v>6040</v>
      </c>
    </row>
    <row r="7" spans="1:6" s="143" customFormat="1" ht="13.9" customHeight="1">
      <c r="B7" s="309" t="s">
        <v>472</v>
      </c>
      <c r="C7" s="224">
        <v>0</v>
      </c>
      <c r="E7" s="1374"/>
      <c r="F7" s="1374"/>
    </row>
    <row r="8" spans="1:6" s="143" customFormat="1" ht="13.9" customHeight="1">
      <c r="B8" s="337" t="s">
        <v>473</v>
      </c>
      <c r="C8" s="338">
        <v>500</v>
      </c>
      <c r="E8" s="1374"/>
      <c r="F8" s="1374"/>
    </row>
    <row r="9" spans="1:6" s="143" customFormat="1" ht="18" customHeight="1">
      <c r="B9" s="18" t="s">
        <v>474</v>
      </c>
      <c r="C9" s="39">
        <v>6540</v>
      </c>
    </row>
    <row r="10" spans="1:6" s="143" customFormat="1" ht="18" customHeight="1">
      <c r="B10" s="339" t="s">
        <v>475</v>
      </c>
      <c r="C10" s="340">
        <v>12803</v>
      </c>
    </row>
    <row r="11" spans="1:6" s="143" customFormat="1" ht="13.9" customHeight="1">
      <c r="B11" s="309" t="s">
        <v>476</v>
      </c>
      <c r="C11" s="152">
        <v>8962.0999999999985</v>
      </c>
    </row>
    <row r="12" spans="1:6" s="143" customFormat="1" ht="18" customHeight="1">
      <c r="B12" s="341" t="s">
        <v>477</v>
      </c>
      <c r="C12" s="326">
        <v>2422.0999999999985</v>
      </c>
    </row>
  </sheetData>
  <mergeCells count="2">
    <mergeCell ref="B2:C2"/>
    <mergeCell ref="E7:F8"/>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Normal="100" workbookViewId="0"/>
  </sheetViews>
  <sheetFormatPr baseColWidth="10" defaultColWidth="8.69921875" defaultRowHeight="13"/>
  <cols>
    <col min="1" max="1" width="8.69921875" style="142"/>
    <col min="2" max="2" width="65" style="142" customWidth="1"/>
    <col min="3" max="3" width="19.19921875" style="142" customWidth="1"/>
    <col min="4" max="16384" width="8.69921875" style="142"/>
  </cols>
  <sheetData>
    <row r="1" spans="1:6">
      <c r="A1" s="143"/>
    </row>
    <row r="2" spans="1:6" s="143" customFormat="1" ht="13.5" customHeight="1">
      <c r="B2" s="1505" t="s">
        <v>2720</v>
      </c>
      <c r="C2" s="1505"/>
    </row>
    <row r="3" spans="1:6" s="143" customFormat="1">
      <c r="A3" s="142"/>
      <c r="B3" s="115"/>
      <c r="C3" s="115"/>
    </row>
    <row r="4" spans="1:6" s="143" customFormat="1">
      <c r="A4" s="142"/>
      <c r="B4" s="115"/>
      <c r="C4" s="115"/>
    </row>
    <row r="5" spans="1:6" s="143" customFormat="1">
      <c r="A5" s="334"/>
      <c r="B5" s="335" t="s">
        <v>470</v>
      </c>
      <c r="C5" s="336"/>
    </row>
    <row r="6" spans="1:6" s="143" customFormat="1" ht="13.9" customHeight="1">
      <c r="B6" s="307" t="s">
        <v>471</v>
      </c>
      <c r="C6" s="123">
        <v>1500</v>
      </c>
    </row>
    <row r="7" spans="1:6" s="143" customFormat="1" ht="13.9" customHeight="1">
      <c r="B7" s="309" t="s">
        <v>472</v>
      </c>
      <c r="C7" s="224">
        <v>0</v>
      </c>
      <c r="E7" s="1374"/>
      <c r="F7" s="1374"/>
    </row>
    <row r="8" spans="1:6" s="143" customFormat="1" ht="13.9" customHeight="1">
      <c r="B8" s="337" t="s">
        <v>473</v>
      </c>
      <c r="C8" s="338">
        <v>0</v>
      </c>
      <c r="E8" s="1374"/>
      <c r="F8" s="1374"/>
    </row>
    <row r="9" spans="1:6" s="143" customFormat="1" ht="28.15" customHeight="1">
      <c r="B9" s="18" t="s">
        <v>2723</v>
      </c>
      <c r="C9" s="39">
        <v>1500</v>
      </c>
    </row>
    <row r="10" spans="1:6" s="143" customFormat="1" ht="18" customHeight="1">
      <c r="B10" s="339" t="s">
        <v>475</v>
      </c>
      <c r="C10" s="340">
        <v>3276</v>
      </c>
    </row>
    <row r="11" spans="1:6" s="143" customFormat="1" ht="13.9" customHeight="1">
      <c r="B11" s="309" t="s">
        <v>476</v>
      </c>
      <c r="C11" s="152">
        <v>2293.1999999999998</v>
      </c>
    </row>
    <row r="12" spans="1:6" s="143" customFormat="1" ht="18" customHeight="1">
      <c r="B12" s="341" t="s">
        <v>477</v>
      </c>
      <c r="C12" s="326">
        <v>793.19999999999982</v>
      </c>
    </row>
  </sheetData>
  <mergeCells count="2">
    <mergeCell ref="B2:C2"/>
    <mergeCell ref="E7:F8"/>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showGridLines="0" zoomScaleNormal="100" workbookViewId="0"/>
  </sheetViews>
  <sheetFormatPr baseColWidth="10" defaultColWidth="8.69921875" defaultRowHeight="13"/>
  <cols>
    <col min="1" max="1" width="8.69921875" style="142" customWidth="1"/>
    <col min="2" max="2" width="48.19921875" style="142" customWidth="1"/>
    <col min="3" max="3" width="15.296875" style="142" customWidth="1"/>
    <col min="4" max="4" width="19.19921875" style="142" customWidth="1"/>
    <col min="5" max="5" width="15.69921875" style="142" customWidth="1"/>
    <col min="6" max="6" width="19.5" style="142" customWidth="1"/>
    <col min="7" max="7" width="15.69921875" style="142" customWidth="1"/>
    <col min="8" max="8" width="17.5" style="142" customWidth="1"/>
    <col min="9" max="9" width="15.19921875" style="142" customWidth="1"/>
    <col min="10" max="10" width="18.69921875" style="142" customWidth="1"/>
    <col min="11" max="16384" width="8.69921875" style="142"/>
  </cols>
  <sheetData>
    <row r="2" spans="1:10" ht="13.5" customHeight="1">
      <c r="B2" s="1407" t="s">
        <v>1403</v>
      </c>
      <c r="C2" s="1407"/>
      <c r="D2" s="1407"/>
      <c r="E2" s="1407"/>
      <c r="F2" s="1407"/>
      <c r="G2" s="1407"/>
      <c r="H2" s="1407"/>
      <c r="I2" s="1407"/>
      <c r="J2" s="1407"/>
    </row>
    <row r="3" spans="1:10" s="343" customFormat="1">
      <c r="A3" s="142"/>
      <c r="B3" s="342"/>
      <c r="C3" s="342"/>
      <c r="D3" s="342"/>
      <c r="E3" s="342"/>
      <c r="F3" s="342"/>
      <c r="G3" s="342"/>
      <c r="H3" s="342"/>
      <c r="I3" s="342"/>
      <c r="J3" s="342"/>
    </row>
    <row r="4" spans="1:10">
      <c r="B4" s="300"/>
      <c r="C4" s="300"/>
      <c r="D4" s="300"/>
      <c r="E4" s="300"/>
      <c r="F4" s="300"/>
      <c r="G4" s="300"/>
      <c r="H4" s="300"/>
      <c r="I4" s="300"/>
      <c r="J4" s="300"/>
    </row>
    <row r="5" spans="1:10" s="344" customFormat="1" ht="26.15" customHeight="1">
      <c r="B5" s="328"/>
      <c r="C5" s="1379" t="s">
        <v>478</v>
      </c>
      <c r="D5" s="1379"/>
      <c r="E5" s="1379" t="s">
        <v>479</v>
      </c>
      <c r="F5" s="1379"/>
      <c r="G5" s="1379" t="s">
        <v>480</v>
      </c>
      <c r="H5" s="1379"/>
      <c r="I5" s="1379" t="s">
        <v>481</v>
      </c>
      <c r="J5" s="1379"/>
    </row>
    <row r="6" spans="1:10" s="345" customFormat="1" ht="52.15" customHeight="1">
      <c r="B6" s="346"/>
      <c r="C6" s="347"/>
      <c r="D6" s="200" t="s">
        <v>482</v>
      </c>
      <c r="E6" s="200"/>
      <c r="F6" s="200" t="s">
        <v>482</v>
      </c>
      <c r="G6" s="200"/>
      <c r="H6" s="200" t="s">
        <v>483</v>
      </c>
      <c r="I6" s="200"/>
      <c r="J6" s="200" t="s">
        <v>483</v>
      </c>
    </row>
    <row r="7" spans="1:10" ht="18" customHeight="1">
      <c r="B7" s="166" t="s">
        <v>484</v>
      </c>
      <c r="C7" s="266">
        <v>122053.9935</v>
      </c>
      <c r="D7" s="266">
        <v>31222.623349706762</v>
      </c>
      <c r="E7" s="348"/>
      <c r="F7" s="348"/>
      <c r="G7" s="266">
        <v>593490.196</v>
      </c>
      <c r="H7" s="266">
        <v>144764.4601480813</v>
      </c>
      <c r="I7" s="348"/>
      <c r="J7" s="348"/>
    </row>
    <row r="8" spans="1:10" s="220" customFormat="1" ht="13.9" customHeight="1">
      <c r="B8" s="170" t="s">
        <v>485</v>
      </c>
      <c r="C8" s="256">
        <v>2230.7629999999999</v>
      </c>
      <c r="D8" s="256">
        <v>1495.1285</v>
      </c>
      <c r="E8" s="349"/>
      <c r="F8" s="349"/>
      <c r="G8" s="256">
        <v>6072.558</v>
      </c>
      <c r="H8" s="256">
        <v>2683.9690000000001</v>
      </c>
      <c r="I8" s="349"/>
      <c r="J8" s="349"/>
    </row>
    <row r="9" spans="1:10" s="220" customFormat="1" ht="13.9" customHeight="1">
      <c r="B9" s="154" t="s">
        <v>486</v>
      </c>
      <c r="C9" s="156">
        <v>31408.536499999998</v>
      </c>
      <c r="D9" s="156">
        <v>30158.80934970676</v>
      </c>
      <c r="E9" s="156">
        <v>28149.094000000001</v>
      </c>
      <c r="F9" s="156">
        <v>30158.80934970676</v>
      </c>
      <c r="G9" s="156">
        <v>82078.112999999998</v>
      </c>
      <c r="H9" s="156">
        <v>74083.663014380189</v>
      </c>
      <c r="I9" s="156">
        <v>85229.073000000004</v>
      </c>
      <c r="J9" s="156">
        <v>75077.982014380192</v>
      </c>
    </row>
    <row r="10" spans="1:10" s="350" customFormat="1" ht="13.9" customHeight="1">
      <c r="B10" s="319" t="s">
        <v>487</v>
      </c>
      <c r="C10" s="293">
        <v>71.737499999999997</v>
      </c>
      <c r="D10" s="293">
        <v>62.852499999999999</v>
      </c>
      <c r="E10" s="293">
        <v>71.788499999999999</v>
      </c>
      <c r="F10" s="293">
        <v>62.852499999999999</v>
      </c>
      <c r="G10" s="293">
        <v>591.69150000000002</v>
      </c>
      <c r="H10" s="293">
        <v>591.69150000000002</v>
      </c>
      <c r="I10" s="293">
        <v>591.40899999999999</v>
      </c>
      <c r="J10" s="293">
        <v>591.40899999999999</v>
      </c>
    </row>
    <row r="11" spans="1:10" s="350" customFormat="1" ht="13.9" customHeight="1">
      <c r="B11" s="319" t="s">
        <v>488</v>
      </c>
      <c r="C11" s="293">
        <v>31.047999999999998</v>
      </c>
      <c r="D11" s="293">
        <v>0</v>
      </c>
      <c r="E11" s="293">
        <v>35.555</v>
      </c>
      <c r="F11" s="293">
        <v>0</v>
      </c>
      <c r="G11" s="293">
        <v>220.40049999999999</v>
      </c>
      <c r="H11" s="293">
        <v>0</v>
      </c>
      <c r="I11" s="293">
        <v>213.911</v>
      </c>
      <c r="J11" s="293">
        <v>0</v>
      </c>
    </row>
    <row r="12" spans="1:10" s="350" customFormat="1" ht="13.9" customHeight="1">
      <c r="B12" s="319" t="s">
        <v>489</v>
      </c>
      <c r="C12" s="293">
        <v>26642.116000000002</v>
      </c>
      <c r="D12" s="293">
        <v>26642.116000000002</v>
      </c>
      <c r="E12" s="293">
        <v>23209.627499999999</v>
      </c>
      <c r="F12" s="293">
        <v>23209.627499999999</v>
      </c>
      <c r="G12" s="293">
        <v>67527.994000000006</v>
      </c>
      <c r="H12" s="293">
        <v>64679.377014380203</v>
      </c>
      <c r="I12" s="293">
        <v>70840.688500000004</v>
      </c>
      <c r="J12" s="293">
        <v>65629.939014380201</v>
      </c>
    </row>
    <row r="13" spans="1:10" s="350" customFormat="1" ht="13.9" customHeight="1">
      <c r="B13" s="319" t="s">
        <v>490</v>
      </c>
      <c r="C13" s="293">
        <v>2237.7064999999998</v>
      </c>
      <c r="D13" s="293">
        <v>1650.338</v>
      </c>
      <c r="E13" s="293">
        <v>2408.654</v>
      </c>
      <c r="F13" s="293">
        <v>1650.338</v>
      </c>
      <c r="G13" s="293">
        <v>8987.5224999999991</v>
      </c>
      <c r="H13" s="293">
        <v>5737.8879999999999</v>
      </c>
      <c r="I13" s="293">
        <v>8823.8215</v>
      </c>
      <c r="J13" s="293">
        <v>5826.3774999999996</v>
      </c>
    </row>
    <row r="14" spans="1:10" s="350" customFormat="1" ht="25.9" customHeight="1">
      <c r="B14" s="319" t="s">
        <v>491</v>
      </c>
      <c r="C14" s="293">
        <v>2860.26</v>
      </c>
      <c r="D14" s="293">
        <v>1967.0395000000001</v>
      </c>
      <c r="E14" s="293">
        <v>2864.3505</v>
      </c>
      <c r="F14" s="293">
        <v>1967.0395000000001</v>
      </c>
      <c r="G14" s="293">
        <v>2597.8555000000001</v>
      </c>
      <c r="H14" s="293">
        <v>768.31650000000002</v>
      </c>
      <c r="I14" s="293">
        <v>2589.1885000000002</v>
      </c>
      <c r="J14" s="293">
        <v>784.09500000000003</v>
      </c>
    </row>
    <row r="15" spans="1:10" s="220" customFormat="1" ht="13.9" customHeight="1">
      <c r="B15" s="154" t="s">
        <v>492</v>
      </c>
      <c r="C15" s="156">
        <v>91155.705499999996</v>
      </c>
      <c r="D15" s="156">
        <v>0</v>
      </c>
      <c r="E15" s="351"/>
      <c r="F15" s="351"/>
      <c r="G15" s="156">
        <v>506018.60600000003</v>
      </c>
      <c r="H15" s="156">
        <v>64394.434999999998</v>
      </c>
      <c r="I15" s="352"/>
      <c r="J15" s="353"/>
    </row>
    <row r="16" spans="1:10">
      <c r="B16" s="319" t="s">
        <v>493</v>
      </c>
      <c r="C16" s="293">
        <v>87939.011499999993</v>
      </c>
      <c r="D16" s="293">
        <v>0</v>
      </c>
      <c r="E16" s="354"/>
      <c r="F16" s="354"/>
      <c r="G16" s="293">
        <v>397392.09899999999</v>
      </c>
      <c r="H16" s="293">
        <v>55090.857499999998</v>
      </c>
      <c r="I16" s="354"/>
      <c r="J16" s="354"/>
    </row>
    <row r="17" spans="2:10">
      <c r="B17" s="319" t="s">
        <v>494</v>
      </c>
      <c r="C17" s="293">
        <v>1E-3</v>
      </c>
      <c r="D17" s="293">
        <v>0</v>
      </c>
      <c r="E17" s="354"/>
      <c r="F17" s="354"/>
      <c r="G17" s="293">
        <v>105139.018</v>
      </c>
      <c r="H17" s="293">
        <v>5780.1364999999996</v>
      </c>
      <c r="I17" s="354"/>
      <c r="J17" s="354"/>
    </row>
    <row r="18" spans="2:10">
      <c r="C18" s="1374"/>
      <c r="D18" s="1374"/>
      <c r="E18" s="1374"/>
      <c r="F18" s="1"/>
    </row>
    <row r="19" spans="2:10">
      <c r="C19" s="1374"/>
      <c r="D19" s="1374"/>
      <c r="E19" s="1374"/>
      <c r="F19" s="1"/>
    </row>
    <row r="21" spans="2:10">
      <c r="B21" s="1506" t="s">
        <v>2559</v>
      </c>
      <c r="C21" s="1506"/>
      <c r="D21" s="1506"/>
      <c r="E21" s="1506"/>
      <c r="F21" s="1506"/>
      <c r="G21" s="1506"/>
      <c r="H21" s="1506"/>
      <c r="I21" s="1506"/>
      <c r="J21" s="1506"/>
    </row>
    <row r="22" spans="2:10">
      <c r="B22" s="1288"/>
      <c r="C22" s="1288"/>
      <c r="D22" s="1288"/>
      <c r="E22" s="1288"/>
      <c r="F22" s="1288"/>
      <c r="G22" s="1288"/>
      <c r="H22" s="1288"/>
      <c r="I22" s="1288"/>
      <c r="J22" s="1288"/>
    </row>
    <row r="23" spans="2:10">
      <c r="B23" s="1286"/>
      <c r="C23" s="1286"/>
      <c r="D23" s="1286"/>
      <c r="E23" s="1286"/>
      <c r="F23" s="1286"/>
      <c r="G23" s="1286"/>
      <c r="H23" s="1286"/>
      <c r="I23" s="1286"/>
      <c r="J23" s="1286"/>
    </row>
    <row r="24" spans="2:10">
      <c r="B24" s="1291"/>
      <c r="C24" s="1379" t="s">
        <v>478</v>
      </c>
      <c r="D24" s="1379"/>
      <c r="E24" s="1379" t="s">
        <v>479</v>
      </c>
      <c r="F24" s="1379"/>
      <c r="G24" s="1379" t="s">
        <v>480</v>
      </c>
      <c r="H24" s="1379"/>
      <c r="I24" s="1379" t="s">
        <v>481</v>
      </c>
      <c r="J24" s="1379"/>
    </row>
    <row r="25" spans="2:10" ht="39">
      <c r="B25" s="1290"/>
      <c r="C25" s="1321"/>
      <c r="D25" s="1320" t="s">
        <v>482</v>
      </c>
      <c r="E25" s="1320"/>
      <c r="F25" s="1320" t="s">
        <v>482</v>
      </c>
      <c r="G25" s="1320"/>
      <c r="H25" s="1320" t="s">
        <v>483</v>
      </c>
      <c r="I25" s="1320"/>
      <c r="J25" s="1320" t="s">
        <v>483</v>
      </c>
    </row>
    <row r="26" spans="2:10">
      <c r="B26" s="1319" t="s">
        <v>484</v>
      </c>
      <c r="C26" s="1293">
        <v>109188.952</v>
      </c>
      <c r="D26" s="1293">
        <v>32141.777321487523</v>
      </c>
      <c r="E26" s="1295"/>
      <c r="F26" s="1295"/>
      <c r="G26" s="1293">
        <v>570814.0675</v>
      </c>
      <c r="H26" s="1293">
        <v>105563.9939339329</v>
      </c>
      <c r="I26" s="1295"/>
      <c r="J26" s="1295"/>
    </row>
    <row r="27" spans="2:10">
      <c r="B27" s="1315" t="s">
        <v>485</v>
      </c>
      <c r="C27" s="1289">
        <v>2663.7575000000002</v>
      </c>
      <c r="D27" s="1289">
        <v>1635.1205737400003</v>
      </c>
      <c r="E27" s="1296"/>
      <c r="F27" s="1296"/>
      <c r="G27" s="1289">
        <v>7268.7640000000001</v>
      </c>
      <c r="H27" s="1289">
        <v>3862.2680087499989</v>
      </c>
      <c r="I27" s="1296"/>
      <c r="J27" s="1296"/>
    </row>
    <row r="28" spans="2:10">
      <c r="B28" s="1311" t="s">
        <v>486</v>
      </c>
      <c r="C28" s="1287">
        <v>32118.666499999999</v>
      </c>
      <c r="D28" s="1287">
        <v>30491.113706888002</v>
      </c>
      <c r="E28" s="1287">
        <v>33254.745499999997</v>
      </c>
      <c r="F28" s="1287">
        <v>30673.482896683501</v>
      </c>
      <c r="G28" s="1287">
        <v>73892.845000000001</v>
      </c>
      <c r="H28" s="1287">
        <v>64129.830937794781</v>
      </c>
      <c r="I28" s="1287">
        <v>73766.325500000006</v>
      </c>
      <c r="J28" s="1287">
        <v>64850.207159812249</v>
      </c>
    </row>
    <row r="29" spans="2:10">
      <c r="B29" s="1317" t="s">
        <v>487</v>
      </c>
      <c r="C29" s="1292">
        <v>45.603999999999999</v>
      </c>
      <c r="D29" s="1292">
        <v>43.807359434999995</v>
      </c>
      <c r="E29" s="1292">
        <v>45.328000000000003</v>
      </c>
      <c r="F29" s="1292">
        <v>43.533609994572501</v>
      </c>
      <c r="G29" s="1292">
        <v>693.47050000000002</v>
      </c>
      <c r="H29" s="1292">
        <v>691.16289031499991</v>
      </c>
      <c r="I29" s="1292">
        <v>682.95500000000004</v>
      </c>
      <c r="J29" s="1292">
        <v>680.65033255542744</v>
      </c>
    </row>
    <row r="30" spans="2:10">
      <c r="B30" s="1317" t="s">
        <v>488</v>
      </c>
      <c r="C30" s="1292">
        <v>22.266500000000001</v>
      </c>
      <c r="D30" s="1292">
        <v>0</v>
      </c>
      <c r="E30" s="1292">
        <v>22.266500000000001</v>
      </c>
      <c r="F30" s="1292">
        <v>0</v>
      </c>
      <c r="G30" s="1292">
        <v>193.21850000000001</v>
      </c>
      <c r="H30" s="1292">
        <v>0</v>
      </c>
      <c r="I30" s="1292">
        <v>231.10849999999999</v>
      </c>
      <c r="J30" s="1292">
        <v>0</v>
      </c>
    </row>
    <row r="31" spans="2:10">
      <c r="B31" s="1317" t="s">
        <v>489</v>
      </c>
      <c r="C31" s="1292">
        <v>27802.079000000002</v>
      </c>
      <c r="D31" s="1292">
        <v>28108.824765443031</v>
      </c>
      <c r="E31" s="1292">
        <v>28879.374</v>
      </c>
      <c r="F31" s="1292">
        <v>28290.039631394982</v>
      </c>
      <c r="G31" s="1292">
        <v>61514.518499999998</v>
      </c>
      <c r="H31" s="1292">
        <v>58526.896084704786</v>
      </c>
      <c r="I31" s="1292">
        <v>61457.313999999998</v>
      </c>
      <c r="J31" s="1292">
        <v>59219.278916559917</v>
      </c>
    </row>
    <row r="32" spans="2:10">
      <c r="B32" s="1317" t="s">
        <v>490</v>
      </c>
      <c r="C32" s="1292">
        <v>2750.9045000000001</v>
      </c>
      <c r="D32" s="1292">
        <v>1369.0244651350001</v>
      </c>
      <c r="E32" s="1292">
        <v>2822.8539999999998</v>
      </c>
      <c r="F32" s="1292">
        <v>1374.6172418478234</v>
      </c>
      <c r="G32" s="1292">
        <v>7545.0895</v>
      </c>
      <c r="H32" s="1292">
        <v>4840.2801746700006</v>
      </c>
      <c r="I32" s="1292">
        <v>7473.14</v>
      </c>
      <c r="J32" s="1292">
        <v>4855.0589353557561</v>
      </c>
    </row>
    <row r="33" spans="2:10">
      <c r="B33" s="1317" t="s">
        <v>491</v>
      </c>
      <c r="C33" s="1292">
        <v>1288.865</v>
      </c>
      <c r="D33" s="1292">
        <v>971.25021175000006</v>
      </c>
      <c r="E33" s="1292">
        <v>1279.5840000000001</v>
      </c>
      <c r="F33" s="1292">
        <v>970.54389909759038</v>
      </c>
      <c r="G33" s="1292">
        <v>2564.4079999999999</v>
      </c>
      <c r="H33" s="1292">
        <v>731.99567841999988</v>
      </c>
      <c r="I33" s="1292">
        <v>2577.8225000000002</v>
      </c>
      <c r="J33" s="1292">
        <v>745.21030789656811</v>
      </c>
    </row>
    <row r="34" spans="2:10">
      <c r="B34" s="1311" t="s">
        <v>492</v>
      </c>
      <c r="C34" s="1287">
        <v>74238.432000000001</v>
      </c>
      <c r="D34" s="1287">
        <v>0</v>
      </c>
      <c r="E34" s="1297"/>
      <c r="F34" s="1297"/>
      <c r="G34" s="1287">
        <v>490012.35700000002</v>
      </c>
      <c r="H34" s="1287">
        <v>37056.341</v>
      </c>
      <c r="I34" s="1298"/>
      <c r="J34" s="1299"/>
    </row>
    <row r="35" spans="2:10">
      <c r="B35" s="1317" t="s">
        <v>493</v>
      </c>
      <c r="C35" s="1292">
        <v>74238.432000000001</v>
      </c>
      <c r="D35" s="1292">
        <v>0</v>
      </c>
      <c r="E35" s="1300"/>
      <c r="F35" s="1300"/>
      <c r="G35" s="1292">
        <v>396242.39500000002</v>
      </c>
      <c r="H35" s="1292">
        <v>31072.719499999999</v>
      </c>
      <c r="I35" s="1300"/>
      <c r="J35" s="1300"/>
    </row>
    <row r="36" spans="2:10">
      <c r="B36" s="1317" t="s">
        <v>494</v>
      </c>
      <c r="C36" s="1292">
        <v>0</v>
      </c>
      <c r="D36" s="1292">
        <v>0</v>
      </c>
      <c r="E36" s="1300"/>
      <c r="F36" s="1300"/>
      <c r="G36" s="1292">
        <v>89710.343500000003</v>
      </c>
      <c r="H36" s="1292">
        <v>5252.8035</v>
      </c>
      <c r="I36" s="1300"/>
      <c r="J36" s="1300"/>
    </row>
  </sheetData>
  <mergeCells count="11">
    <mergeCell ref="B21:J21"/>
    <mergeCell ref="C24:D24"/>
    <mergeCell ref="E24:F24"/>
    <mergeCell ref="G24:H24"/>
    <mergeCell ref="I24:J24"/>
    <mergeCell ref="C18:E19"/>
    <mergeCell ref="B2:J2"/>
    <mergeCell ref="C5:D5"/>
    <mergeCell ref="E5:F5"/>
    <mergeCell ref="G5:H5"/>
    <mergeCell ref="I5:J5"/>
  </mergeCells>
  <pageMargins left="0.7" right="0.7" top="0.75" bottom="0.75" header="0.3" footer="0.3"/>
  <pageSetup paperSize="9" orientation="portrait" horizontalDpi="90" verticalDpi="9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2"/>
  <sheetViews>
    <sheetView showGridLines="0" zoomScaleNormal="100" workbookViewId="0">
      <selection activeCell="E18" sqref="E18"/>
    </sheetView>
  </sheetViews>
  <sheetFormatPr baseColWidth="10" defaultColWidth="8.69921875" defaultRowHeight="13"/>
  <cols>
    <col min="1" max="1" width="8.69921875" style="407" customWidth="1"/>
    <col min="2" max="2" width="60.296875" style="407" customWidth="1"/>
    <col min="3" max="3" width="20" style="407" customWidth="1"/>
    <col min="4" max="4" width="21" style="407" customWidth="1"/>
    <col min="5" max="5" width="22" style="407" customWidth="1"/>
    <col min="6" max="6" width="20.5" style="407" customWidth="1"/>
    <col min="7" max="16384" width="8.69921875" style="407"/>
  </cols>
  <sheetData>
    <row r="2" spans="2:9" s="57" customFormat="1">
      <c r="B2" s="470" t="s">
        <v>1404</v>
      </c>
      <c r="C2" s="471"/>
      <c r="D2" s="471"/>
      <c r="E2" s="471"/>
      <c r="F2" s="472"/>
    </row>
    <row r="3" spans="2:9" s="465" customFormat="1">
      <c r="B3" s="473"/>
      <c r="C3" s="474"/>
      <c r="D3" s="474"/>
      <c r="E3" s="474"/>
    </row>
    <row r="4" spans="2:9" ht="13.9" customHeight="1">
      <c r="B4" s="66"/>
      <c r="C4" s="1507"/>
      <c r="D4" s="1507"/>
      <c r="E4" s="475"/>
    </row>
    <row r="5" spans="2:9" ht="52.9" customHeight="1">
      <c r="B5" s="1301"/>
      <c r="C5" s="1508" t="s">
        <v>495</v>
      </c>
      <c r="D5" s="1508"/>
      <c r="E5" s="1508" t="s">
        <v>496</v>
      </c>
      <c r="F5" s="1508"/>
    </row>
    <row r="6" spans="2:9" s="64" customFormat="1" ht="63.65" customHeight="1">
      <c r="B6" s="1322"/>
      <c r="C6" s="1306"/>
      <c r="D6" s="1307" t="s">
        <v>482</v>
      </c>
      <c r="E6" s="1307"/>
      <c r="F6" s="1307" t="s">
        <v>483</v>
      </c>
    </row>
    <row r="7" spans="2:9" s="57" customFormat="1" ht="18" customHeight="1">
      <c r="B7" s="1308" t="s">
        <v>497</v>
      </c>
      <c r="C7" s="1309">
        <v>38878.985000000001</v>
      </c>
      <c r="D7" s="1309">
        <v>35351.619396940587</v>
      </c>
      <c r="E7" s="1309">
        <v>7589.6869999999999</v>
      </c>
      <c r="F7" s="1309">
        <v>4454.6910012831931</v>
      </c>
      <c r="H7" s="1460"/>
      <c r="I7" s="1460"/>
    </row>
    <row r="8" spans="2:9" s="91" customFormat="1" ht="13.9" customHeight="1">
      <c r="B8" s="1313" t="s">
        <v>498</v>
      </c>
      <c r="C8" s="1302">
        <v>0</v>
      </c>
      <c r="D8" s="1302">
        <v>0</v>
      </c>
      <c r="E8" s="1302">
        <v>0</v>
      </c>
      <c r="F8" s="1302">
        <v>0</v>
      </c>
      <c r="H8" s="1460"/>
      <c r="I8" s="1460"/>
    </row>
    <row r="9" spans="2:9" s="91" customFormat="1" ht="13.9" customHeight="1">
      <c r="B9" s="1312" t="s">
        <v>485</v>
      </c>
      <c r="C9" s="1305">
        <v>219.57149999999999</v>
      </c>
      <c r="D9" s="1305">
        <v>111.33202465355666</v>
      </c>
      <c r="E9" s="1305">
        <v>198.89099999999999</v>
      </c>
      <c r="F9" s="1305">
        <v>158.31950000000001</v>
      </c>
    </row>
    <row r="10" spans="2:9" s="91" customFormat="1" ht="13.9" customHeight="1">
      <c r="B10" s="1312" t="s">
        <v>486</v>
      </c>
      <c r="C10" s="1305">
        <v>38659.413500000002</v>
      </c>
      <c r="D10" s="1305">
        <v>35232.513943223945</v>
      </c>
      <c r="E10" s="1305">
        <v>7410.0839999999998</v>
      </c>
      <c r="F10" s="1305">
        <v>4326.6850012831928</v>
      </c>
    </row>
    <row r="11" spans="2:9" s="468" customFormat="1" ht="13.9" customHeight="1">
      <c r="B11" s="1316" t="s">
        <v>499</v>
      </c>
      <c r="C11" s="1303">
        <v>823.01850000000002</v>
      </c>
      <c r="D11" s="1303">
        <v>143.47749999999999</v>
      </c>
      <c r="E11" s="1303">
        <v>25.141500000000001</v>
      </c>
      <c r="F11" s="1303">
        <v>1.923</v>
      </c>
    </row>
    <row r="12" spans="2:9" s="468" customFormat="1" ht="13.9" customHeight="1">
      <c r="B12" s="1316" t="s">
        <v>500</v>
      </c>
      <c r="C12" s="1304">
        <v>0</v>
      </c>
      <c r="D12" s="1304">
        <v>0</v>
      </c>
      <c r="E12" s="1304">
        <v>23.74</v>
      </c>
      <c r="F12" s="1304">
        <v>0</v>
      </c>
    </row>
    <row r="13" spans="2:9" s="468" customFormat="1" ht="13.9" customHeight="1">
      <c r="B13" s="1316" t="s">
        <v>501</v>
      </c>
      <c r="C13" s="1303">
        <v>32064.7605</v>
      </c>
      <c r="D13" s="1303">
        <v>30627.907782646704</v>
      </c>
      <c r="E13" s="1303">
        <v>4240.1605</v>
      </c>
      <c r="F13" s="1303">
        <v>3979.9677867253317</v>
      </c>
    </row>
    <row r="14" spans="2:9" s="468" customFormat="1" ht="13.9" customHeight="1">
      <c r="B14" s="1316" t="s">
        <v>502</v>
      </c>
      <c r="C14" s="1303">
        <v>5114.6580000000004</v>
      </c>
      <c r="D14" s="1303">
        <v>2084.6795000000002</v>
      </c>
      <c r="E14" s="1303">
        <v>2400.0419999999999</v>
      </c>
      <c r="F14" s="1303">
        <v>534.64700000000005</v>
      </c>
    </row>
    <row r="15" spans="2:9" s="468" customFormat="1" ht="13.9" customHeight="1">
      <c r="B15" s="1316" t="s">
        <v>503</v>
      </c>
      <c r="C15" s="1303">
        <v>1259.7004999999999</v>
      </c>
      <c r="D15" s="1303">
        <v>258.63650000000001</v>
      </c>
      <c r="E15" s="1303">
        <v>529.77250000000004</v>
      </c>
      <c r="F15" s="1303">
        <v>42.246499999999997</v>
      </c>
    </row>
    <row r="16" spans="2:9" s="91" customFormat="1" ht="13.9" customHeight="1">
      <c r="B16" s="1312" t="s">
        <v>504</v>
      </c>
      <c r="C16" s="1305">
        <v>0</v>
      </c>
      <c r="D16" s="1305">
        <v>0</v>
      </c>
      <c r="E16" s="1305">
        <v>0</v>
      </c>
      <c r="F16" s="1305">
        <v>0</v>
      </c>
    </row>
    <row r="17" spans="2:6" s="91" customFormat="1" ht="13.9" customHeight="1">
      <c r="B17" s="1316" t="s">
        <v>505</v>
      </c>
      <c r="C17" s="1303">
        <v>0</v>
      </c>
      <c r="D17" s="1303">
        <v>0</v>
      </c>
      <c r="E17" s="1303">
        <v>0</v>
      </c>
      <c r="F17" s="1303">
        <v>0</v>
      </c>
    </row>
    <row r="18" spans="2:6" s="91" customFormat="1" ht="28" customHeight="1">
      <c r="B18" s="1312" t="s">
        <v>506</v>
      </c>
      <c r="C18" s="1305">
        <v>0</v>
      </c>
      <c r="D18" s="1305">
        <v>0</v>
      </c>
      <c r="E18" s="1305">
        <v>112.127</v>
      </c>
      <c r="F18" s="1305">
        <v>0</v>
      </c>
    </row>
    <row r="19" spans="2:6" s="91" customFormat="1" ht="28" customHeight="1">
      <c r="B19" s="1314" t="s">
        <v>507</v>
      </c>
      <c r="C19" s="1294"/>
      <c r="D19" s="1294"/>
      <c r="E19" s="1310">
        <v>11140.766</v>
      </c>
      <c r="F19" s="1310">
        <v>0</v>
      </c>
    </row>
    <row r="20" spans="2:6" s="477" customFormat="1" ht="26.5" customHeight="1">
      <c r="B20" s="1323" t="s">
        <v>508</v>
      </c>
      <c r="C20" s="1318">
        <v>162044.46549999999</v>
      </c>
      <c r="D20" s="1318">
        <v>68859.80463968328</v>
      </c>
      <c r="E20" s="1324"/>
      <c r="F20" s="1324"/>
    </row>
    <row r="24" spans="2:6">
      <c r="B24" s="953" t="s">
        <v>1405</v>
      </c>
      <c r="C24" s="471"/>
      <c r="D24" s="471"/>
      <c r="E24" s="471"/>
      <c r="F24" s="472"/>
    </row>
    <row r="25" spans="2:6">
      <c r="B25" s="473"/>
      <c r="C25" s="474"/>
      <c r="D25" s="474"/>
      <c r="E25" s="474"/>
      <c r="F25" s="465"/>
    </row>
    <row r="26" spans="2:6">
      <c r="B26" s="66"/>
      <c r="C26" s="1507"/>
      <c r="D26" s="1507"/>
      <c r="E26" s="475"/>
    </row>
    <row r="27" spans="2:6" ht="51" customHeight="1">
      <c r="B27" s="1301"/>
      <c r="C27" s="1508" t="s">
        <v>495</v>
      </c>
      <c r="D27" s="1508"/>
      <c r="E27" s="1508" t="s">
        <v>496</v>
      </c>
      <c r="F27" s="1508"/>
    </row>
    <row r="28" spans="2:6" ht="39">
      <c r="B28" s="1322"/>
      <c r="C28" s="1306"/>
      <c r="D28" s="1307" t="s">
        <v>482</v>
      </c>
      <c r="E28" s="1307"/>
      <c r="F28" s="1307" t="s">
        <v>483</v>
      </c>
    </row>
    <row r="29" spans="2:6">
      <c r="B29" s="1308" t="s">
        <v>497</v>
      </c>
      <c r="C29" s="1309">
        <v>33704.595000000001</v>
      </c>
      <c r="D29" s="1309">
        <v>28795.472799726391</v>
      </c>
      <c r="E29" s="1309">
        <v>10300.689</v>
      </c>
      <c r="F29" s="1309">
        <v>6724.3923345247586</v>
      </c>
    </row>
    <row r="30" spans="2:6">
      <c r="B30" s="1313" t="s">
        <v>498</v>
      </c>
      <c r="C30" s="1302">
        <v>0</v>
      </c>
      <c r="D30" s="1302">
        <v>0</v>
      </c>
      <c r="E30" s="1302">
        <v>0.41449999999999998</v>
      </c>
      <c r="F30" s="1302">
        <v>0</v>
      </c>
    </row>
    <row r="31" spans="2:6">
      <c r="B31" s="1312" t="s">
        <v>485</v>
      </c>
      <c r="C31" s="1305">
        <v>124.986</v>
      </c>
      <c r="D31" s="1305">
        <v>76.648970994386602</v>
      </c>
      <c r="E31" s="1305">
        <v>66.591499999999996</v>
      </c>
      <c r="F31" s="1305">
        <v>26.634189714999994</v>
      </c>
    </row>
    <row r="32" spans="2:6">
      <c r="B32" s="1312" t="s">
        <v>486</v>
      </c>
      <c r="C32" s="1305">
        <v>33581.968999999997</v>
      </c>
      <c r="D32" s="1305">
        <v>28749.61340263658</v>
      </c>
      <c r="E32" s="1305">
        <v>10216.782499999999</v>
      </c>
      <c r="F32" s="1305">
        <v>6689.0045838147589</v>
      </c>
    </row>
    <row r="33" spans="2:6">
      <c r="B33" s="1316" t="s">
        <v>499</v>
      </c>
      <c r="C33" s="1303">
        <v>640.42550000000006</v>
      </c>
      <c r="D33" s="1303">
        <v>146.02262712000001</v>
      </c>
      <c r="E33" s="1303">
        <v>90.792500000000004</v>
      </c>
      <c r="F33" s="1303">
        <v>10.198558879958</v>
      </c>
    </row>
    <row r="34" spans="2:6">
      <c r="B34" s="1316" t="s">
        <v>500</v>
      </c>
      <c r="C34" s="1304">
        <v>0</v>
      </c>
      <c r="D34" s="1304">
        <v>0</v>
      </c>
      <c r="E34" s="1304">
        <v>174.58349999999999</v>
      </c>
      <c r="F34" s="1304">
        <v>0</v>
      </c>
    </row>
    <row r="35" spans="2:6">
      <c r="B35" s="1316" t="s">
        <v>501</v>
      </c>
      <c r="C35" s="1303">
        <v>28574.524000000001</v>
      </c>
      <c r="D35" s="1303">
        <v>26591.257042512167</v>
      </c>
      <c r="E35" s="1303">
        <v>6007.7905000000001</v>
      </c>
      <c r="F35" s="1303">
        <v>5558.0580504288364</v>
      </c>
    </row>
    <row r="36" spans="2:6">
      <c r="B36" s="1316" t="s">
        <v>502</v>
      </c>
      <c r="C36" s="1303">
        <v>3104.6925000000001</v>
      </c>
      <c r="D36" s="1303">
        <v>598.77418342985459</v>
      </c>
      <c r="E36" s="1303">
        <v>2989.2489999999998</v>
      </c>
      <c r="F36" s="1303">
        <v>1067.6940049480095</v>
      </c>
    </row>
    <row r="37" spans="2:6">
      <c r="B37" s="1316" t="s">
        <v>503</v>
      </c>
      <c r="C37" s="1303">
        <v>692.10299999999995</v>
      </c>
      <c r="D37" s="1303">
        <v>153.49076663150851</v>
      </c>
      <c r="E37" s="1303">
        <v>360.26150000000001</v>
      </c>
      <c r="F37" s="1303">
        <v>74.392362721327942</v>
      </c>
    </row>
    <row r="38" spans="2:6">
      <c r="B38" s="1312" t="s">
        <v>504</v>
      </c>
      <c r="C38" s="1305">
        <v>0</v>
      </c>
      <c r="D38" s="1305">
        <v>0</v>
      </c>
      <c r="E38" s="1305">
        <v>1.4950000000000001</v>
      </c>
      <c r="F38" s="1305">
        <v>0</v>
      </c>
    </row>
    <row r="39" spans="2:6">
      <c r="B39" s="1316" t="s">
        <v>505</v>
      </c>
      <c r="C39" s="1303">
        <v>0</v>
      </c>
      <c r="D39" s="1303">
        <v>0</v>
      </c>
      <c r="E39" s="1303">
        <v>0</v>
      </c>
      <c r="F39" s="1303">
        <v>0</v>
      </c>
    </row>
    <row r="40" spans="2:6" ht="26">
      <c r="B40" s="1312" t="s">
        <v>506</v>
      </c>
      <c r="C40" s="1305">
        <v>9.1310000000000002</v>
      </c>
      <c r="D40" s="1305">
        <v>0</v>
      </c>
      <c r="E40" s="1305">
        <v>82.114000000000004</v>
      </c>
      <c r="F40" s="1305">
        <v>0</v>
      </c>
    </row>
    <row r="41" spans="2:6" ht="26">
      <c r="B41" s="1314" t="s">
        <v>507</v>
      </c>
      <c r="C41" s="1294"/>
      <c r="D41" s="1294"/>
      <c r="E41" s="1310">
        <v>19311.1495</v>
      </c>
      <c r="F41" s="1310">
        <v>0</v>
      </c>
    </row>
    <row r="42" spans="2:6" ht="26">
      <c r="B42" s="1323" t="s">
        <v>508</v>
      </c>
      <c r="C42" s="1318">
        <v>139930.44450000001</v>
      </c>
      <c r="D42" s="1318">
        <v>0</v>
      </c>
      <c r="E42" s="1324"/>
      <c r="F42" s="1324"/>
    </row>
  </sheetData>
  <mergeCells count="7">
    <mergeCell ref="H7:I8"/>
    <mergeCell ref="C26:D26"/>
    <mergeCell ref="C27:D27"/>
    <mergeCell ref="E27:F27"/>
    <mergeCell ref="C4:D4"/>
    <mergeCell ref="C5:D5"/>
    <mergeCell ref="E5:F5"/>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showGridLines="0" zoomScaleNormal="100" workbookViewId="0"/>
  </sheetViews>
  <sheetFormatPr baseColWidth="10" defaultColWidth="8.69921875" defaultRowHeight="13"/>
  <cols>
    <col min="1" max="1" width="8.69921875" style="407" customWidth="1"/>
    <col min="2" max="2" width="50.296875" style="407" customWidth="1"/>
    <col min="3" max="3" width="24.5" style="407" customWidth="1"/>
    <col min="4" max="4" width="48.69921875" style="407" customWidth="1"/>
    <col min="5" max="16384" width="8.69921875" style="407"/>
  </cols>
  <sheetData>
    <row r="2" spans="2:7" s="57" customFormat="1" ht="13.5" customHeight="1">
      <c r="B2" s="470" t="s">
        <v>1406</v>
      </c>
      <c r="C2" s="471"/>
      <c r="D2" s="472"/>
    </row>
    <row r="3" spans="2:7">
      <c r="B3" s="66"/>
      <c r="C3" s="409"/>
    </row>
    <row r="4" spans="2:7">
      <c r="B4" s="66"/>
      <c r="C4" s="409"/>
    </row>
    <row r="5" spans="2:7" ht="39">
      <c r="B5" s="478"/>
      <c r="C5" s="408" t="s">
        <v>509</v>
      </c>
      <c r="D5" s="479" t="s">
        <v>510</v>
      </c>
    </row>
    <row r="6" spans="2:7" ht="39" customHeight="1">
      <c r="B6" s="132" t="s">
        <v>511</v>
      </c>
      <c r="C6" s="480">
        <v>138901.73199999999</v>
      </c>
      <c r="D6" s="480">
        <v>156572.81400000001</v>
      </c>
      <c r="F6" s="1460"/>
      <c r="G6" s="1460"/>
    </row>
    <row r="7" spans="2:7" s="91" customFormat="1" ht="13.9" customHeight="1">
      <c r="B7" s="456" t="s">
        <v>399</v>
      </c>
      <c r="C7" s="481">
        <v>18164.703000000001</v>
      </c>
      <c r="D7" s="481">
        <v>16700.152999999998</v>
      </c>
      <c r="F7" s="1460"/>
      <c r="G7" s="1460"/>
    </row>
    <row r="8" spans="2:7" s="91" customFormat="1" ht="13.9" customHeight="1">
      <c r="B8" s="458" t="s">
        <v>2724</v>
      </c>
      <c r="C8" s="482">
        <v>104617.711</v>
      </c>
      <c r="D8" s="482">
        <v>121008.65549999999</v>
      </c>
    </row>
    <row r="9" spans="2:7" s="91" customFormat="1" ht="13.9" customHeight="1">
      <c r="B9" s="458" t="s">
        <v>486</v>
      </c>
      <c r="C9" s="482">
        <v>17817.638500000001</v>
      </c>
      <c r="D9" s="482">
        <v>21670.996500000001</v>
      </c>
    </row>
    <row r="10" spans="2:7" s="91" customFormat="1" ht="13.9" customHeight="1">
      <c r="B10" s="458" t="s">
        <v>512</v>
      </c>
      <c r="C10" s="482">
        <v>515.92449999999997</v>
      </c>
      <c r="D10" s="482">
        <v>5471.6514999999999</v>
      </c>
    </row>
    <row r="13" spans="2:7">
      <c r="B13" s="953" t="s">
        <v>2635</v>
      </c>
      <c r="C13" s="471"/>
      <c r="D13" s="472"/>
    </row>
    <row r="14" spans="2:7">
      <c r="B14" s="66"/>
      <c r="C14" s="409"/>
    </row>
    <row r="15" spans="2:7">
      <c r="B15" s="66"/>
      <c r="C15" s="409"/>
    </row>
    <row r="16" spans="2:7" ht="39">
      <c r="B16" s="478"/>
      <c r="C16" s="1348" t="s">
        <v>509</v>
      </c>
      <c r="D16" s="479" t="s">
        <v>510</v>
      </c>
    </row>
    <row r="17" spans="2:4">
      <c r="B17" s="132" t="s">
        <v>511</v>
      </c>
      <c r="C17" s="480">
        <v>120984.91650000001</v>
      </c>
      <c r="D17" s="480">
        <v>135005.47349999999</v>
      </c>
    </row>
    <row r="18" spans="2:4">
      <c r="B18" s="456" t="s">
        <v>399</v>
      </c>
      <c r="C18" s="481">
        <v>13345.144</v>
      </c>
      <c r="D18" s="481">
        <v>12914.495500000001</v>
      </c>
    </row>
    <row r="19" spans="2:4">
      <c r="B19" s="458" t="s">
        <v>2724</v>
      </c>
      <c r="C19" s="482">
        <v>89894.911500000002</v>
      </c>
      <c r="D19" s="482">
        <v>99998.893500000006</v>
      </c>
    </row>
    <row r="20" spans="2:4">
      <c r="B20" s="458" t="s">
        <v>486</v>
      </c>
      <c r="C20" s="482">
        <v>17881.773499999999</v>
      </c>
      <c r="D20" s="482">
        <v>21865.1155</v>
      </c>
    </row>
    <row r="21" spans="2:4">
      <c r="B21" s="458" t="s">
        <v>512</v>
      </c>
      <c r="C21" s="482">
        <v>465.09399999999999</v>
      </c>
      <c r="D21" s="482">
        <v>4924.9709999999995</v>
      </c>
    </row>
  </sheetData>
  <mergeCells count="1">
    <mergeCell ref="F6:G7"/>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zoomScaleNormal="100" workbookViewId="0"/>
  </sheetViews>
  <sheetFormatPr baseColWidth="10" defaultColWidth="8.69921875" defaultRowHeight="13"/>
  <cols>
    <col min="1" max="1" width="8.69921875" style="407" customWidth="1"/>
    <col min="2" max="2" width="27.5" style="407" customWidth="1"/>
    <col min="3" max="6" width="15.296875" style="407" customWidth="1"/>
    <col min="7" max="7" width="12.19921875" style="407" bestFit="1" customWidth="1"/>
    <col min="8" max="16384" width="8.69921875" style="407"/>
  </cols>
  <sheetData>
    <row r="2" spans="2:7" s="57" customFormat="1">
      <c r="B2" s="1509" t="s">
        <v>1155</v>
      </c>
      <c r="C2" s="1509"/>
      <c r="D2" s="1509"/>
      <c r="E2" s="1509"/>
      <c r="F2" s="1509"/>
    </row>
    <row r="3" spans="2:7">
      <c r="B3" s="75"/>
      <c r="C3" s="75"/>
      <c r="D3" s="75"/>
      <c r="E3" s="75"/>
      <c r="F3" s="75"/>
    </row>
    <row r="4" spans="2:7">
      <c r="B4" s="75"/>
      <c r="C4" s="75"/>
      <c r="D4" s="75"/>
      <c r="E4" s="75"/>
      <c r="F4" s="75"/>
    </row>
    <row r="5" spans="2:7" ht="13.9" customHeight="1">
      <c r="B5" s="1510" t="s">
        <v>513</v>
      </c>
      <c r="C5" s="1404" t="s">
        <v>514</v>
      </c>
      <c r="D5" s="1511"/>
      <c r="E5" s="1404" t="s">
        <v>312</v>
      </c>
      <c r="F5" s="1404"/>
    </row>
    <row r="6" spans="2:7" ht="16.149999999999999" customHeight="1">
      <c r="B6" s="1487"/>
      <c r="C6" s="451" t="s">
        <v>1359</v>
      </c>
      <c r="D6" s="483" t="s">
        <v>1360</v>
      </c>
      <c r="E6" s="483" t="s">
        <v>1359</v>
      </c>
      <c r="F6" s="483" t="s">
        <v>1360</v>
      </c>
    </row>
    <row r="7" spans="2:7" ht="13.9" customHeight="1">
      <c r="B7" s="456" t="s">
        <v>515</v>
      </c>
      <c r="C7" s="484"/>
      <c r="D7" s="485">
        <v>1746</v>
      </c>
      <c r="E7" s="484"/>
      <c r="F7" s="485">
        <v>21822</v>
      </c>
      <c r="G7" s="486"/>
    </row>
    <row r="8" spans="2:7" s="490" customFormat="1" ht="13.9" customHeight="1">
      <c r="B8" s="469" t="s">
        <v>516</v>
      </c>
      <c r="C8" s="487"/>
      <c r="D8" s="488">
        <v>1382</v>
      </c>
      <c r="E8" s="487"/>
      <c r="F8" s="488">
        <v>17270</v>
      </c>
      <c r="G8" s="489"/>
    </row>
    <row r="9" spans="2:7" s="490" customFormat="1" ht="13.9" customHeight="1">
      <c r="B9" s="469" t="s">
        <v>288</v>
      </c>
      <c r="C9" s="487"/>
      <c r="D9" s="488">
        <v>364</v>
      </c>
      <c r="E9" s="487"/>
      <c r="F9" s="488">
        <v>4552</v>
      </c>
      <c r="G9" s="489"/>
    </row>
    <row r="10" spans="2:7" ht="13.9" customHeight="1">
      <c r="B10" s="458" t="s">
        <v>2662</v>
      </c>
      <c r="C10" s="491">
        <v>2781.8415289669292</v>
      </c>
      <c r="D10" s="491">
        <v>1219.9971394014999</v>
      </c>
      <c r="E10" s="491">
        <v>34773.019112086615</v>
      </c>
      <c r="F10" s="491">
        <v>15249.964242518749</v>
      </c>
      <c r="G10" s="486"/>
    </row>
    <row r="11" spans="2:7" s="490" customFormat="1" ht="13.9" customHeight="1">
      <c r="B11" s="469" t="s">
        <v>516</v>
      </c>
      <c r="C11" s="488">
        <v>803.596</v>
      </c>
      <c r="D11" s="488">
        <v>4.9786554340519373</v>
      </c>
      <c r="E11" s="488">
        <v>10044.950000000001</v>
      </c>
      <c r="F11" s="488">
        <v>62.23319292564922</v>
      </c>
      <c r="G11" s="489"/>
    </row>
    <row r="12" spans="2:7" s="490" customFormat="1" ht="18" customHeight="1">
      <c r="B12" s="469" t="s">
        <v>288</v>
      </c>
      <c r="C12" s="488">
        <v>875.40599999999995</v>
      </c>
      <c r="D12" s="488">
        <v>0</v>
      </c>
      <c r="E12" s="488">
        <v>10942.574999999999</v>
      </c>
      <c r="F12" s="488">
        <v>0</v>
      </c>
      <c r="G12" s="489"/>
    </row>
    <row r="13" spans="2:7" s="490" customFormat="1" ht="12">
      <c r="B13" s="469" t="s">
        <v>275</v>
      </c>
      <c r="C13" s="488">
        <v>1102.8395289669293</v>
      </c>
      <c r="D13" s="488">
        <v>1215.018483967448</v>
      </c>
      <c r="E13" s="488">
        <v>13785.494112086615</v>
      </c>
      <c r="F13" s="488">
        <v>15187.7310495931</v>
      </c>
      <c r="G13" s="489"/>
    </row>
    <row r="14" spans="2:7">
      <c r="B14" s="456" t="s">
        <v>517</v>
      </c>
      <c r="C14" s="492">
        <v>70.673905340390405</v>
      </c>
      <c r="D14" s="492">
        <v>64.425570153195807</v>
      </c>
      <c r="E14" s="492">
        <v>883.42381675488002</v>
      </c>
      <c r="F14" s="492">
        <v>805.31962691494755</v>
      </c>
      <c r="G14" s="486"/>
    </row>
    <row r="15" spans="2:7">
      <c r="B15" s="447" t="s">
        <v>518</v>
      </c>
      <c r="C15" s="493">
        <v>2853</v>
      </c>
      <c r="D15" s="493">
        <v>3030</v>
      </c>
      <c r="E15" s="493">
        <v>35656</v>
      </c>
      <c r="F15" s="493">
        <v>37877</v>
      </c>
      <c r="G15" s="494"/>
    </row>
  </sheetData>
  <mergeCells count="4">
    <mergeCell ref="B2:F2"/>
    <mergeCell ref="B5:B6"/>
    <mergeCell ref="C5:D5"/>
    <mergeCell ref="E5:F5"/>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showGridLines="0" zoomScaleNormal="100" workbookViewId="0"/>
  </sheetViews>
  <sheetFormatPr baseColWidth="10" defaultColWidth="8.69921875" defaultRowHeight="13"/>
  <cols>
    <col min="1" max="1" width="8.69921875" style="407" customWidth="1"/>
    <col min="2" max="2" width="70.296875" style="407" customWidth="1"/>
    <col min="3" max="3" width="14.5" style="407" customWidth="1"/>
    <col min="4" max="4" width="17.5" style="407" bestFit="1" customWidth="1"/>
    <col min="5" max="5" width="14.19921875" style="407" bestFit="1" customWidth="1"/>
    <col min="6" max="6" width="17.5" style="407" bestFit="1" customWidth="1"/>
    <col min="7" max="16384" width="8.69921875" style="407"/>
  </cols>
  <sheetData>
    <row r="2" spans="2:6" s="57" customFormat="1" ht="27" customHeight="1">
      <c r="B2" s="1509" t="s">
        <v>1149</v>
      </c>
      <c r="C2" s="1512"/>
      <c r="D2" s="1512"/>
      <c r="E2" s="1512"/>
      <c r="F2" s="1512"/>
    </row>
    <row r="3" spans="2:6">
      <c r="B3" s="91"/>
      <c r="C3" s="91"/>
      <c r="D3" s="91"/>
      <c r="E3" s="91"/>
      <c r="F3" s="91"/>
    </row>
    <row r="4" spans="2:6">
      <c r="B4" s="91"/>
      <c r="C4" s="91"/>
      <c r="D4" s="91"/>
      <c r="E4" s="91"/>
      <c r="F4" s="91"/>
    </row>
    <row r="5" spans="2:6" ht="26">
      <c r="B5" s="495" t="s">
        <v>519</v>
      </c>
      <c r="C5" s="131" t="s">
        <v>569</v>
      </c>
      <c r="D5" s="131" t="s">
        <v>570</v>
      </c>
      <c r="E5" s="131" t="s">
        <v>520</v>
      </c>
      <c r="F5" s="131" t="s">
        <v>521</v>
      </c>
    </row>
    <row r="6" spans="2:6" s="91" customFormat="1">
      <c r="B6" s="461" t="s">
        <v>522</v>
      </c>
      <c r="C6" s="496">
        <v>736175.86300000001</v>
      </c>
      <c r="D6" s="496">
        <v>736175.86300000001</v>
      </c>
      <c r="E6" s="496">
        <v>698689.71200000006</v>
      </c>
      <c r="F6" s="496">
        <v>698689.71200000006</v>
      </c>
    </row>
    <row r="7" spans="2:6" s="91" customFormat="1" ht="26">
      <c r="B7" s="461" t="s">
        <v>523</v>
      </c>
      <c r="C7" s="496">
        <v>-20326.295999999973</v>
      </c>
      <c r="D7" s="496">
        <v>-20326.295999999973</v>
      </c>
      <c r="E7" s="496">
        <v>-21635.533000000054</v>
      </c>
      <c r="F7" s="496">
        <v>-21635.533000000054</v>
      </c>
    </row>
    <row r="8" spans="2:6" s="468" customFormat="1" ht="36">
      <c r="B8" s="497" t="s">
        <v>2725</v>
      </c>
      <c r="C8" s="498">
        <v>0</v>
      </c>
      <c r="D8" s="498">
        <v>0</v>
      </c>
      <c r="E8" s="498">
        <v>0</v>
      </c>
      <c r="F8" s="498">
        <v>0</v>
      </c>
    </row>
    <row r="9" spans="2:6" s="91" customFormat="1">
      <c r="B9" s="461" t="s">
        <v>524</v>
      </c>
      <c r="C9" s="496">
        <v>-13857.881999999994</v>
      </c>
      <c r="D9" s="496">
        <v>-13857.881999999994</v>
      </c>
      <c r="E9" s="496">
        <v>-7124.4570000000022</v>
      </c>
      <c r="F9" s="496">
        <v>-7124.4570000000022</v>
      </c>
    </row>
    <row r="10" spans="2:6" s="91" customFormat="1">
      <c r="B10" s="461" t="s">
        <v>525</v>
      </c>
      <c r="C10" s="496">
        <v>1992.0069999999905</v>
      </c>
      <c r="D10" s="496">
        <v>1992.0069999999905</v>
      </c>
      <c r="E10" s="496">
        <v>1839.8810000000085</v>
      </c>
      <c r="F10" s="496">
        <v>1839.8810000000085</v>
      </c>
    </row>
    <row r="11" spans="2:6" s="91" customFormat="1" ht="15">
      <c r="B11" s="461" t="s">
        <v>526</v>
      </c>
      <c r="C11" s="499">
        <v>67758.237000000008</v>
      </c>
      <c r="D11" s="499">
        <v>67758.237000000008</v>
      </c>
      <c r="E11" s="499">
        <v>67165.165000000008</v>
      </c>
      <c r="F11" s="499">
        <v>67165.165000000008</v>
      </c>
    </row>
    <row r="12" spans="2:6" s="91" customFormat="1" ht="39">
      <c r="B12" s="461" t="s">
        <v>527</v>
      </c>
      <c r="C12" s="500">
        <v>0</v>
      </c>
      <c r="D12" s="500">
        <v>0</v>
      </c>
      <c r="E12" s="500">
        <v>0</v>
      </c>
      <c r="F12" s="500">
        <v>0</v>
      </c>
    </row>
    <row r="13" spans="2:6" s="91" customFormat="1" ht="39">
      <c r="B13" s="461" t="s">
        <v>1151</v>
      </c>
      <c r="C13" s="502">
        <v>-26456.397000000001</v>
      </c>
      <c r="D13" s="502">
        <v>-26456.397000000001</v>
      </c>
      <c r="E13" s="503">
        <v>0</v>
      </c>
      <c r="F13" s="503">
        <v>0</v>
      </c>
    </row>
    <row r="14" spans="2:6" s="91" customFormat="1">
      <c r="B14" s="501" t="s">
        <v>1152</v>
      </c>
      <c r="C14" s="502">
        <v>-4190.585</v>
      </c>
      <c r="D14" s="502">
        <v>-5788.0919999999996</v>
      </c>
      <c r="E14" s="502">
        <v>-7847.2790000000005</v>
      </c>
      <c r="F14" s="502">
        <v>-8656.2620000000006</v>
      </c>
    </row>
    <row r="15" spans="2:6">
      <c r="B15" s="447" t="s">
        <v>1150</v>
      </c>
      <c r="C15" s="504">
        <v>741094.94700000004</v>
      </c>
      <c r="D15" s="504">
        <v>739497.44000000006</v>
      </c>
      <c r="E15" s="504">
        <v>731087.48900000006</v>
      </c>
      <c r="F15" s="504">
        <v>730278.50600000005</v>
      </c>
    </row>
    <row r="16" spans="2:6" s="91" customFormat="1">
      <c r="B16" s="886" t="s">
        <v>181</v>
      </c>
      <c r="C16" s="505">
        <v>49597.351000000002</v>
      </c>
      <c r="D16" s="505">
        <v>48011.529000000002</v>
      </c>
      <c r="E16" s="505">
        <v>49701.237000000001</v>
      </c>
      <c r="F16" s="505">
        <v>48775.286</v>
      </c>
    </row>
    <row r="17" spans="2:6">
      <c r="B17" s="6" t="s">
        <v>528</v>
      </c>
      <c r="C17" s="50">
        <v>6.6924422033604825E-2</v>
      </c>
      <c r="D17" s="50">
        <v>6.4924537128891208E-2</v>
      </c>
      <c r="E17" s="50">
        <v>6.7982611859467898E-2</v>
      </c>
      <c r="F17" s="50">
        <v>6.6789978890601495E-2</v>
      </c>
    </row>
    <row r="18" spans="2:6" s="67" customFormat="1" ht="7">
      <c r="B18" s="1513" t="s">
        <v>1153</v>
      </c>
      <c r="C18" s="1513"/>
      <c r="D18" s="1513"/>
      <c r="E18" s="1513"/>
      <c r="F18" s="1513"/>
    </row>
    <row r="19" spans="2:6">
      <c r="B19" s="1513" t="s">
        <v>1154</v>
      </c>
      <c r="C19" s="1513"/>
      <c r="D19" s="1513"/>
      <c r="E19" s="1513"/>
      <c r="F19" s="1513"/>
    </row>
    <row r="23" spans="2:6">
      <c r="C23" s="506"/>
    </row>
  </sheetData>
  <mergeCells count="3">
    <mergeCell ref="B2:F2"/>
    <mergeCell ref="B18:F18"/>
    <mergeCell ref="B19:F19"/>
  </mergeCells>
  <pageMargins left="0.7" right="0.7" top="0.75" bottom="0.75" header="0.3" footer="0.3"/>
  <pageSetup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showGridLines="0" zoomScaleNormal="100" workbookViewId="0">
      <selection activeCell="C36" sqref="C36"/>
    </sheetView>
  </sheetViews>
  <sheetFormatPr baseColWidth="10" defaultColWidth="8.69921875" defaultRowHeight="13"/>
  <cols>
    <col min="1" max="1" width="8.69921875" style="142" customWidth="1"/>
    <col min="2" max="2" width="40.69921875" style="142" customWidth="1"/>
    <col min="3" max="3" width="26.69921875" style="142" customWidth="1"/>
    <col min="4" max="4" width="16.5" style="142" customWidth="1"/>
    <col min="5" max="16384" width="8.69921875" style="142"/>
  </cols>
  <sheetData>
    <row r="2" spans="2:6" s="143" customFormat="1" ht="13.15" customHeight="1">
      <c r="B2" s="1410" t="s">
        <v>1148</v>
      </c>
      <c r="C2" s="1410"/>
      <c r="D2" s="1410"/>
    </row>
    <row r="3" spans="2:6">
      <c r="B3" s="300"/>
      <c r="C3" s="220"/>
      <c r="D3" s="220"/>
    </row>
    <row r="4" spans="2:6">
      <c r="B4" s="300"/>
      <c r="C4" s="220"/>
      <c r="D4" s="220"/>
    </row>
    <row r="5" spans="2:6" s="344" customFormat="1" ht="13.9" customHeight="1">
      <c r="B5" s="221" t="s">
        <v>529</v>
      </c>
      <c r="C5" s="221" t="s">
        <v>530</v>
      </c>
      <c r="D5" s="335" t="s">
        <v>531</v>
      </c>
    </row>
    <row r="6" spans="2:6" s="220" customFormat="1" ht="13.9" customHeight="1">
      <c r="B6" s="151" t="s">
        <v>33</v>
      </c>
      <c r="C6" s="115" t="s">
        <v>532</v>
      </c>
      <c r="D6" s="115" t="s">
        <v>533</v>
      </c>
      <c r="E6" s="359"/>
      <c r="F6" s="359"/>
    </row>
    <row r="7" spans="2:6" s="220" customFormat="1" ht="13.9" customHeight="1">
      <c r="B7" s="154" t="s">
        <v>76</v>
      </c>
      <c r="C7" s="182" t="s">
        <v>534</v>
      </c>
      <c r="D7" s="182" t="s">
        <v>533</v>
      </c>
      <c r="E7" s="359"/>
      <c r="F7" s="359"/>
    </row>
    <row r="8" spans="2:6" s="220" customFormat="1" ht="13.9" customHeight="1">
      <c r="B8" s="154" t="s">
        <v>34</v>
      </c>
      <c r="C8" s="182" t="s">
        <v>534</v>
      </c>
      <c r="D8" s="182" t="s">
        <v>533</v>
      </c>
      <c r="E8" s="360"/>
      <c r="F8" s="360"/>
    </row>
    <row r="9" spans="2:6" s="220" customFormat="1" ht="13.9" customHeight="1">
      <c r="B9" s="154" t="s">
        <v>581</v>
      </c>
      <c r="C9" s="182" t="s">
        <v>534</v>
      </c>
      <c r="D9" s="182" t="s">
        <v>535</v>
      </c>
      <c r="E9" s="359"/>
      <c r="F9" s="359"/>
    </row>
    <row r="10" spans="2:6" s="220" customFormat="1" ht="13.9" customHeight="1">
      <c r="B10" s="154" t="s">
        <v>582</v>
      </c>
      <c r="C10" s="182" t="s">
        <v>534</v>
      </c>
      <c r="D10" s="182" t="s">
        <v>533</v>
      </c>
      <c r="E10" s="359"/>
      <c r="F10" s="359"/>
    </row>
    <row r="11" spans="2:6">
      <c r="C11" s="363"/>
      <c r="D11" s="363"/>
      <c r="E11" s="363"/>
      <c r="F11" s="363"/>
    </row>
    <row r="12" spans="2:6">
      <c r="C12" s="1514"/>
      <c r="D12" s="1514"/>
      <c r="E12" s="343"/>
      <c r="F12" s="343"/>
    </row>
    <row r="13" spans="2:6">
      <c r="C13" s="1514"/>
      <c r="D13" s="1514"/>
      <c r="E13" s="363"/>
      <c r="F13" s="363"/>
    </row>
    <row r="14" spans="2:6">
      <c r="C14" s="363"/>
      <c r="D14" s="363"/>
      <c r="E14" s="363"/>
      <c r="F14" s="363"/>
    </row>
    <row r="15" spans="2:6">
      <c r="C15" s="363"/>
      <c r="D15" s="363"/>
      <c r="E15" s="363"/>
      <c r="F15" s="363"/>
    </row>
    <row r="16" spans="2:6">
      <c r="C16" s="363"/>
      <c r="D16" s="363"/>
      <c r="E16" s="363"/>
      <c r="F16" s="363"/>
    </row>
    <row r="17" spans="3:6">
      <c r="C17" s="363"/>
      <c r="D17" s="363"/>
      <c r="E17" s="363"/>
      <c r="F17" s="363"/>
    </row>
  </sheetData>
  <mergeCells count="2">
    <mergeCell ref="B2:D2"/>
    <mergeCell ref="C12:D1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showGridLines="0" zoomScaleNormal="100" workbookViewId="0"/>
  </sheetViews>
  <sheetFormatPr baseColWidth="10" defaultColWidth="8.69921875" defaultRowHeight="13"/>
  <cols>
    <col min="1" max="1" width="8.69921875" style="142"/>
    <col min="2" max="2" width="73.69921875" style="142" bestFit="1" customWidth="1"/>
    <col min="3" max="3" width="18.5" style="142" customWidth="1"/>
    <col min="4" max="16384" width="8.69921875" style="142"/>
  </cols>
  <sheetData>
    <row r="2" spans="2:6" ht="13.5" customHeight="1">
      <c r="B2" s="1410" t="s">
        <v>2790</v>
      </c>
      <c r="C2" s="1410"/>
    </row>
    <row r="3" spans="2:6" ht="13.15" customHeight="1"/>
    <row r="4" spans="2:6" ht="13.15" customHeight="1">
      <c r="B4" s="300"/>
      <c r="C4" s="220"/>
    </row>
    <row r="5" spans="2:6">
      <c r="B5" s="290" t="s">
        <v>536</v>
      </c>
      <c r="C5" s="222" t="s">
        <v>537</v>
      </c>
    </row>
    <row r="6" spans="2:6" ht="13.5" customHeight="1">
      <c r="B6" s="154" t="s">
        <v>77</v>
      </c>
      <c r="C6" s="333">
        <v>0.4</v>
      </c>
      <c r="E6" s="1374"/>
      <c r="F6" s="1374"/>
    </row>
    <row r="7" spans="2:6" ht="13.5" customHeight="1">
      <c r="B7" s="154" t="s">
        <v>22</v>
      </c>
      <c r="C7" s="333">
        <v>0.2</v>
      </c>
      <c r="E7" s="1374"/>
      <c r="F7" s="1374"/>
    </row>
    <row r="8" spans="2:6" ht="13.5" customHeight="1">
      <c r="B8" s="154" t="s">
        <v>23</v>
      </c>
      <c r="C8" s="333">
        <v>0.3</v>
      </c>
    </row>
    <row r="9" spans="2:6" ht="13.5" customHeight="1">
      <c r="B9" s="154" t="s">
        <v>78</v>
      </c>
      <c r="C9" s="333">
        <v>0.1</v>
      </c>
    </row>
    <row r="10" spans="2:6" ht="13.5" customHeight="1">
      <c r="B10" s="884"/>
      <c r="C10" s="885"/>
    </row>
    <row r="11" spans="2:6" ht="13.5" customHeight="1">
      <c r="B11" s="4"/>
      <c r="C11" s="885"/>
    </row>
    <row r="15" spans="2:6">
      <c r="D15" s="1374"/>
      <c r="E15" s="1374"/>
    </row>
    <row r="16" spans="2:6">
      <c r="D16" s="1374"/>
      <c r="E16" s="1374"/>
    </row>
  </sheetData>
  <mergeCells count="3">
    <mergeCell ref="B2:C2"/>
    <mergeCell ref="E6:F7"/>
    <mergeCell ref="D15:E16"/>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showGridLines="0" zoomScaleNormal="100" workbookViewId="0"/>
  </sheetViews>
  <sheetFormatPr baseColWidth="10" defaultColWidth="8.69921875" defaultRowHeight="13"/>
  <cols>
    <col min="1" max="1" width="8.69921875" style="142" customWidth="1"/>
    <col min="2" max="2" width="60.5" style="142" customWidth="1"/>
    <col min="3" max="3" width="16.69921875" style="142" customWidth="1"/>
    <col min="4" max="4" width="18" style="142" customWidth="1"/>
    <col min="5" max="5" width="19.69921875" style="142" customWidth="1"/>
    <col min="6" max="6" width="15.69921875" style="142" customWidth="1"/>
    <col min="7" max="7" width="14.69921875" style="142" customWidth="1"/>
    <col min="8" max="9" width="8.69921875" style="142"/>
    <col min="10" max="11" width="14.69921875" style="142" bestFit="1" customWidth="1"/>
    <col min="12" max="16384" width="8.69921875" style="142"/>
  </cols>
  <sheetData>
    <row r="2" spans="2:7" s="143" customFormat="1" ht="13.5" customHeight="1">
      <c r="B2" s="1407" t="s">
        <v>1141</v>
      </c>
      <c r="C2" s="1407"/>
      <c r="D2" s="1407"/>
      <c r="E2" s="1407"/>
      <c r="F2" s="1407"/>
      <c r="G2" s="1407"/>
    </row>
    <row r="3" spans="2:7" s="343" customFormat="1" ht="13.15" customHeight="1">
      <c r="B3" s="342"/>
      <c r="C3" s="342"/>
      <c r="D3" s="342"/>
      <c r="E3" s="342"/>
      <c r="F3" s="342"/>
      <c r="G3" s="342"/>
    </row>
    <row r="4" spans="2:7">
      <c r="B4" s="169"/>
      <c r="C4" s="169"/>
      <c r="D4" s="169"/>
      <c r="E4" s="169"/>
      <c r="F4" s="169"/>
      <c r="G4" s="169"/>
    </row>
    <row r="5" spans="2:7" ht="39">
      <c r="B5" s="221" t="s">
        <v>1142</v>
      </c>
      <c r="C5" s="222" t="s">
        <v>1143</v>
      </c>
      <c r="D5" s="222" t="s">
        <v>1144</v>
      </c>
      <c r="E5" s="222" t="s">
        <v>1135</v>
      </c>
      <c r="F5" s="222" t="s">
        <v>539</v>
      </c>
      <c r="G5" s="222" t="s">
        <v>540</v>
      </c>
    </row>
    <row r="6" spans="2:7" s="169" customFormat="1" ht="13.9" customHeight="1">
      <c r="B6" s="366" t="s">
        <v>541</v>
      </c>
      <c r="C6" s="367">
        <v>2</v>
      </c>
      <c r="D6" s="367">
        <v>13</v>
      </c>
      <c r="E6" s="367">
        <v>15</v>
      </c>
      <c r="F6" s="368">
        <v>561</v>
      </c>
      <c r="G6" s="368">
        <v>591</v>
      </c>
    </row>
    <row r="7" spans="2:7" s="169" customFormat="1" ht="13.9" customHeight="1">
      <c r="B7" s="366" t="s">
        <v>1145</v>
      </c>
      <c r="C7" s="367">
        <v>6245.8094799999999</v>
      </c>
      <c r="D7" s="367">
        <v>4171.8641299999999</v>
      </c>
      <c r="E7" s="367">
        <v>15186.932410986337</v>
      </c>
      <c r="F7" s="368">
        <v>203908.45797522072</v>
      </c>
      <c r="G7" s="368">
        <v>229513.06399620706</v>
      </c>
    </row>
    <row r="8" spans="2:7" s="169" customFormat="1" ht="13.9" customHeight="1">
      <c r="B8" s="366" t="s">
        <v>542</v>
      </c>
      <c r="C8" s="367">
        <v>0</v>
      </c>
      <c r="D8" s="367">
        <v>0</v>
      </c>
      <c r="E8" s="367">
        <v>0</v>
      </c>
      <c r="F8" s="368">
        <v>420</v>
      </c>
      <c r="G8" s="368">
        <v>420</v>
      </c>
    </row>
    <row r="9" spans="2:7" s="169" customFormat="1" ht="13.9" customHeight="1">
      <c r="B9" s="369" t="s">
        <v>1146</v>
      </c>
      <c r="C9" s="371">
        <v>0</v>
      </c>
      <c r="D9" s="371">
        <v>0</v>
      </c>
      <c r="E9" s="371">
        <v>0</v>
      </c>
      <c r="F9" s="372">
        <v>38077.04797607036</v>
      </c>
      <c r="G9" s="372">
        <v>38077.04797607036</v>
      </c>
    </row>
    <row r="10" spans="2:7" s="350" customFormat="1" ht="13.9" customHeight="1">
      <c r="B10" s="373" t="s">
        <v>543</v>
      </c>
      <c r="C10" s="371">
        <v>0</v>
      </c>
      <c r="D10" s="371">
        <v>0</v>
      </c>
      <c r="E10" s="371">
        <v>0</v>
      </c>
      <c r="F10" s="374">
        <v>19038.527564487591</v>
      </c>
      <c r="G10" s="374">
        <v>19038.527564487591</v>
      </c>
    </row>
    <row r="11" spans="2:7" s="350" customFormat="1" ht="13.9" customHeight="1">
      <c r="B11" s="373" t="s">
        <v>544</v>
      </c>
      <c r="C11" s="252">
        <v>0</v>
      </c>
      <c r="D11" s="252">
        <v>0</v>
      </c>
      <c r="E11" s="252">
        <v>0</v>
      </c>
      <c r="F11" s="374">
        <v>4467719</v>
      </c>
      <c r="G11" s="374">
        <v>4467719</v>
      </c>
    </row>
    <row r="12" spans="2:7" s="169" customFormat="1">
      <c r="B12" s="375" t="s">
        <v>571</v>
      </c>
      <c r="C12" s="155">
        <v>0</v>
      </c>
      <c r="D12" s="155">
        <v>0</v>
      </c>
      <c r="E12" s="155">
        <v>0</v>
      </c>
      <c r="F12" s="324">
        <v>22583.71233832305</v>
      </c>
      <c r="G12" s="324">
        <v>22583.71233832305</v>
      </c>
    </row>
    <row r="13" spans="2:7" s="217" customFormat="1" ht="13.9" customHeight="1">
      <c r="B13" s="377" t="s">
        <v>545</v>
      </c>
      <c r="C13" s="252">
        <v>0</v>
      </c>
      <c r="D13" s="252">
        <v>0</v>
      </c>
      <c r="E13" s="252">
        <v>0</v>
      </c>
      <c r="F13" s="374">
        <v>11291.85974561394</v>
      </c>
      <c r="G13" s="374">
        <v>11291.85974561394</v>
      </c>
    </row>
    <row r="14" spans="2:7" s="217" customFormat="1" ht="13.9" customHeight="1">
      <c r="B14" s="378" t="s">
        <v>544</v>
      </c>
      <c r="C14" s="379">
        <v>0</v>
      </c>
      <c r="D14" s="379">
        <v>0</v>
      </c>
      <c r="E14" s="379">
        <v>0</v>
      </c>
      <c r="F14" s="380">
        <v>2648588</v>
      </c>
      <c r="G14" s="380">
        <v>2648588</v>
      </c>
    </row>
    <row r="15" spans="2:7" s="169" customFormat="1" ht="28">
      <c r="B15" s="375" t="s">
        <v>1147</v>
      </c>
      <c r="C15" s="155">
        <v>0</v>
      </c>
      <c r="D15" s="155">
        <v>0</v>
      </c>
      <c r="E15" s="155">
        <v>0</v>
      </c>
      <c r="F15" s="324">
        <v>15493.335637747308</v>
      </c>
      <c r="G15" s="324">
        <v>15493.335637747308</v>
      </c>
    </row>
    <row r="16" spans="2:7" s="217" customFormat="1" ht="13.9" customHeight="1">
      <c r="B16" s="377" t="s">
        <v>545</v>
      </c>
      <c r="C16" s="252">
        <v>0</v>
      </c>
      <c r="D16" s="252">
        <v>0</v>
      </c>
      <c r="E16" s="252">
        <v>0</v>
      </c>
      <c r="F16" s="374">
        <v>7746.6678188736541</v>
      </c>
      <c r="G16" s="374">
        <v>7746.6678188736541</v>
      </c>
    </row>
    <row r="17" spans="1:11" s="217" customFormat="1" ht="13.9" customHeight="1">
      <c r="B17" s="377" t="s">
        <v>544</v>
      </c>
      <c r="C17" s="252">
        <v>0</v>
      </c>
      <c r="D17" s="252">
        <v>0</v>
      </c>
      <c r="E17" s="252">
        <v>0</v>
      </c>
      <c r="F17" s="374">
        <v>1819131</v>
      </c>
      <c r="G17" s="374">
        <v>1819131</v>
      </c>
    </row>
    <row r="18" spans="1:11" s="159" customFormat="1" ht="18.649999999999999" customHeight="1">
      <c r="A18" s="217"/>
      <c r="B18" s="1414" t="s">
        <v>2783</v>
      </c>
      <c r="C18" s="1414"/>
      <c r="D18" s="1414"/>
      <c r="E18" s="1414"/>
      <c r="F18" s="1414"/>
      <c r="G18" s="1414"/>
    </row>
    <row r="19" spans="1:11" s="159" customFormat="1" ht="30.65" customHeight="1">
      <c r="A19" s="217"/>
      <c r="B19" s="1414" t="s">
        <v>2784</v>
      </c>
      <c r="C19" s="1414"/>
      <c r="D19" s="1414"/>
      <c r="E19" s="1414"/>
      <c r="F19" s="1414"/>
      <c r="G19" s="1414"/>
      <c r="J19" s="381"/>
      <c r="K19" s="381"/>
    </row>
    <row r="20" spans="1:11" s="418" customFormat="1" ht="22.15" customHeight="1">
      <c r="A20" s="217"/>
      <c r="B20" s="1414" t="s">
        <v>2785</v>
      </c>
      <c r="C20" s="1414"/>
      <c r="D20" s="1414"/>
      <c r="E20" s="1414"/>
      <c r="F20" s="1414"/>
      <c r="G20" s="1414"/>
      <c r="J20" s="381"/>
      <c r="K20" s="381"/>
    </row>
    <row r="21" spans="1:11" s="159" customFormat="1" ht="48.65" customHeight="1">
      <c r="A21" s="217"/>
      <c r="B21" s="1414" t="s">
        <v>2786</v>
      </c>
      <c r="C21" s="1414"/>
      <c r="D21" s="1414"/>
      <c r="E21" s="1414"/>
      <c r="F21" s="1414"/>
      <c r="G21" s="1414"/>
    </row>
    <row r="22" spans="1:11" s="159" customFormat="1" ht="30.65" customHeight="1">
      <c r="A22" s="217"/>
      <c r="B22" s="1414" t="s">
        <v>2787</v>
      </c>
      <c r="C22" s="1414"/>
      <c r="D22" s="1414"/>
      <c r="E22" s="1414"/>
      <c r="F22" s="1414"/>
      <c r="G22" s="1414"/>
    </row>
    <row r="23" spans="1:11" ht="25.9" customHeight="1">
      <c r="B23" s="1414" t="s">
        <v>2788</v>
      </c>
      <c r="C23" s="1414"/>
      <c r="D23" s="1414"/>
      <c r="E23" s="1414"/>
      <c r="F23" s="1414"/>
      <c r="G23" s="1414"/>
    </row>
    <row r="24" spans="1:11" ht="15.65" customHeight="1">
      <c r="B24" s="1414" t="s">
        <v>2789</v>
      </c>
      <c r="C24" s="1414"/>
      <c r="D24" s="1414"/>
      <c r="E24" s="1414"/>
      <c r="F24" s="1414"/>
      <c r="G24" s="1414"/>
    </row>
    <row r="25" spans="1:11" ht="27.75" customHeight="1"/>
  </sheetData>
  <mergeCells count="8">
    <mergeCell ref="B24:G24"/>
    <mergeCell ref="B23:G23"/>
    <mergeCell ref="B2:G2"/>
    <mergeCell ref="B18:G18"/>
    <mergeCell ref="B19:G19"/>
    <mergeCell ref="B21:G21"/>
    <mergeCell ref="B22:G22"/>
    <mergeCell ref="B20:G20"/>
  </mergeCell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showGridLines="0" zoomScaleNormal="100" workbookViewId="0"/>
  </sheetViews>
  <sheetFormatPr baseColWidth="10" defaultColWidth="8.69921875" defaultRowHeight="13"/>
  <cols>
    <col min="1" max="1" width="8.69921875" style="142" customWidth="1"/>
    <col min="2" max="2" width="66.5" style="142" customWidth="1"/>
    <col min="3" max="3" width="13.69921875" style="142" customWidth="1"/>
    <col min="4" max="4" width="15.5" style="142" bestFit="1" customWidth="1"/>
    <col min="5" max="5" width="12.19921875" style="142" customWidth="1"/>
    <col min="6" max="6" width="18.19921875" style="142" customWidth="1"/>
    <col min="7" max="7" width="17.69921875" style="142" bestFit="1" customWidth="1"/>
    <col min="8" max="16384" width="8.69921875" style="142"/>
  </cols>
  <sheetData>
    <row r="2" spans="1:7" s="143" customFormat="1" ht="13.5" customHeight="1">
      <c r="B2" s="1407" t="s">
        <v>1140</v>
      </c>
      <c r="C2" s="1407"/>
      <c r="D2" s="1407"/>
      <c r="E2" s="1407"/>
      <c r="F2" s="1407"/>
      <c r="G2" s="1407"/>
    </row>
    <row r="3" spans="1:7" s="343" customFormat="1">
      <c r="B3" s="342"/>
      <c r="C3" s="342"/>
      <c r="D3" s="342"/>
      <c r="E3" s="342"/>
      <c r="F3" s="342"/>
      <c r="G3" s="342"/>
    </row>
    <row r="4" spans="1:7">
      <c r="B4" s="115"/>
      <c r="C4" s="169"/>
      <c r="D4" s="169"/>
      <c r="E4" s="169"/>
      <c r="F4" s="169"/>
      <c r="G4" s="169"/>
    </row>
    <row r="5" spans="1:7" ht="39">
      <c r="B5" s="221" t="s">
        <v>546</v>
      </c>
      <c r="C5" s="222" t="s">
        <v>538</v>
      </c>
      <c r="D5" s="222" t="s">
        <v>547</v>
      </c>
      <c r="E5" s="222" t="s">
        <v>548</v>
      </c>
      <c r="F5" s="222" t="s">
        <v>539</v>
      </c>
      <c r="G5" s="222" t="s">
        <v>540</v>
      </c>
    </row>
    <row r="6" spans="1:7" s="382" customFormat="1" ht="13.9" customHeight="1">
      <c r="B6" s="366" t="s">
        <v>549</v>
      </c>
      <c r="C6" s="367">
        <v>0</v>
      </c>
      <c r="D6" s="367">
        <v>0</v>
      </c>
      <c r="E6" s="367">
        <v>0</v>
      </c>
      <c r="F6" s="367">
        <v>0</v>
      </c>
      <c r="G6" s="367">
        <v>0</v>
      </c>
    </row>
    <row r="7" spans="1:7" s="382" customFormat="1" ht="13.9" customHeight="1">
      <c r="B7" s="366" t="s">
        <v>572</v>
      </c>
      <c r="C7" s="367">
        <v>0</v>
      </c>
      <c r="D7" s="367">
        <v>0</v>
      </c>
      <c r="E7" s="367">
        <v>0</v>
      </c>
      <c r="F7" s="367">
        <v>0</v>
      </c>
      <c r="G7" s="367">
        <v>0</v>
      </c>
    </row>
    <row r="8" spans="1:7" s="382" customFormat="1" ht="13.9" customHeight="1">
      <c r="B8" s="366" t="s">
        <v>550</v>
      </c>
      <c r="C8" s="367">
        <v>0</v>
      </c>
      <c r="D8" s="367">
        <v>0</v>
      </c>
      <c r="E8" s="367">
        <v>0</v>
      </c>
      <c r="F8" s="367">
        <v>0</v>
      </c>
      <c r="G8" s="367">
        <v>0</v>
      </c>
    </row>
    <row r="9" spans="1:7" s="382" customFormat="1" ht="13.9" customHeight="1">
      <c r="B9" s="366" t="s">
        <v>573</v>
      </c>
      <c r="C9" s="367">
        <v>0</v>
      </c>
      <c r="D9" s="367">
        <v>0</v>
      </c>
      <c r="E9" s="367">
        <v>0</v>
      </c>
      <c r="F9" s="367">
        <v>0</v>
      </c>
      <c r="G9" s="367">
        <v>0</v>
      </c>
    </row>
    <row r="10" spans="1:7" s="382" customFormat="1" ht="13.9" customHeight="1">
      <c r="B10" s="366" t="s">
        <v>551</v>
      </c>
      <c r="C10" s="367">
        <v>0</v>
      </c>
      <c r="D10" s="367">
        <v>0</v>
      </c>
      <c r="E10" s="367">
        <v>1</v>
      </c>
      <c r="F10" s="368">
        <v>22</v>
      </c>
      <c r="G10" s="368">
        <v>23</v>
      </c>
    </row>
    <row r="11" spans="1:7" s="382" customFormat="1" ht="13.9" customHeight="1">
      <c r="B11" s="383" t="s">
        <v>574</v>
      </c>
      <c r="C11" s="371">
        <v>0</v>
      </c>
      <c r="D11" s="371">
        <v>0</v>
      </c>
      <c r="E11" s="370">
        <v>2184.9780000000001</v>
      </c>
      <c r="F11" s="384">
        <v>22163.177840415079</v>
      </c>
      <c r="G11" s="384">
        <v>24348.155840415078</v>
      </c>
    </row>
    <row r="12" spans="1:7" s="385" customFormat="1" ht="13.9" customHeight="1">
      <c r="B12" s="319" t="s">
        <v>552</v>
      </c>
      <c r="C12" s="386">
        <v>0</v>
      </c>
      <c r="D12" s="386">
        <v>0</v>
      </c>
      <c r="E12" s="387">
        <v>2184.9780000000001</v>
      </c>
      <c r="F12" s="388">
        <v>19832.868226099879</v>
      </c>
      <c r="G12" s="388">
        <v>22017.846226099879</v>
      </c>
    </row>
    <row r="13" spans="1:7" s="385" customFormat="1" ht="13.9" customHeight="1">
      <c r="B13" s="319" t="s">
        <v>553</v>
      </c>
      <c r="C13" s="386">
        <v>0</v>
      </c>
      <c r="D13" s="386">
        <v>0</v>
      </c>
      <c r="E13" s="386">
        <v>0</v>
      </c>
      <c r="F13" s="388">
        <v>2330.3096143152006</v>
      </c>
      <c r="G13" s="388">
        <v>2330.3096143152006</v>
      </c>
    </row>
    <row r="14" spans="1:7" s="159" customFormat="1" ht="58.5" customHeight="1">
      <c r="A14" s="217"/>
      <c r="B14" s="1435" t="s">
        <v>2782</v>
      </c>
      <c r="C14" s="1435"/>
      <c r="D14" s="1435"/>
      <c r="E14" s="1435"/>
      <c r="F14" s="1435"/>
      <c r="G14" s="1435"/>
    </row>
    <row r="15" spans="1:7">
      <c r="B15" s="389"/>
      <c r="C15" s="390"/>
      <c r="D15" s="343"/>
      <c r="E15" s="390"/>
      <c r="F15" s="390"/>
      <c r="G15" s="390"/>
    </row>
    <row r="16" spans="1:7">
      <c r="B16" s="343"/>
      <c r="C16" s="390"/>
      <c r="D16" s="343"/>
      <c r="E16" s="390"/>
      <c r="F16" s="390"/>
      <c r="G16" s="390"/>
    </row>
    <row r="17" spans="2:7">
      <c r="B17" s="343"/>
      <c r="C17" s="390"/>
      <c r="D17" s="343"/>
      <c r="E17" s="390"/>
      <c r="F17" s="390"/>
      <c r="G17" s="390"/>
    </row>
    <row r="18" spans="2:7">
      <c r="B18" s="1083"/>
      <c r="C18" s="1083"/>
      <c r="D18" s="1083"/>
      <c r="E18" s="1083"/>
      <c r="F18" s="1083"/>
      <c r="G18" s="1083"/>
    </row>
    <row r="19" spans="2:7">
      <c r="B19" s="1083"/>
      <c r="C19" s="1083"/>
      <c r="D19" s="1083"/>
      <c r="E19" s="1083"/>
      <c r="F19" s="1083"/>
      <c r="G19" s="1083"/>
    </row>
    <row r="20" spans="2:7">
      <c r="B20" s="1083"/>
      <c r="C20" s="1083"/>
      <c r="D20" s="1083"/>
      <c r="E20" s="1083"/>
      <c r="F20" s="1083"/>
      <c r="G20" s="1083"/>
    </row>
    <row r="21" spans="2:7">
      <c r="B21" s="1083"/>
      <c r="C21" s="1083"/>
      <c r="D21" s="1083"/>
      <c r="E21" s="1083"/>
      <c r="F21" s="1083"/>
      <c r="G21" s="1083"/>
    </row>
    <row r="22" spans="2:7">
      <c r="B22" s="1083"/>
      <c r="C22" s="1083"/>
      <c r="D22" s="1083"/>
      <c r="E22" s="1083"/>
      <c r="F22" s="1083"/>
      <c r="G22" s="1083"/>
    </row>
    <row r="23" spans="2:7">
      <c r="B23" s="1083"/>
      <c r="C23" s="1083"/>
      <c r="D23" s="1083"/>
      <c r="E23" s="1083"/>
      <c r="F23" s="1083"/>
      <c r="G23" s="1083"/>
    </row>
    <row r="24" spans="2:7">
      <c r="B24" s="1083"/>
      <c r="C24" s="1083"/>
      <c r="D24" s="1083"/>
      <c r="E24" s="1083"/>
      <c r="F24" s="1083"/>
      <c r="G24" s="1083"/>
    </row>
  </sheetData>
  <mergeCells count="2">
    <mergeCell ref="B2:G2"/>
    <mergeCell ref="B14:G14"/>
  </mergeCell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showGridLines="0" zoomScaleNormal="100" workbookViewId="0"/>
  </sheetViews>
  <sheetFormatPr baseColWidth="10" defaultColWidth="8.69921875" defaultRowHeight="13"/>
  <cols>
    <col min="1" max="1" width="8.69921875" style="142" customWidth="1"/>
    <col min="2" max="2" width="65.5" style="142" customWidth="1"/>
    <col min="3" max="3" width="16.5" style="142" customWidth="1"/>
    <col min="4" max="4" width="15.296875" style="142" customWidth="1"/>
    <col min="5" max="5" width="18.296875" style="142" customWidth="1"/>
    <col min="6" max="6" width="17.19921875" style="142" customWidth="1"/>
    <col min="7" max="7" width="15.296875" style="142" customWidth="1"/>
    <col min="8" max="16384" width="8.69921875" style="142"/>
  </cols>
  <sheetData>
    <row r="2" spans="2:7" ht="13.5" customHeight="1">
      <c r="B2" s="1407" t="s">
        <v>1132</v>
      </c>
      <c r="C2" s="1407"/>
      <c r="D2" s="1407"/>
      <c r="E2" s="1407"/>
      <c r="F2" s="1407"/>
      <c r="G2" s="1407"/>
    </row>
    <row r="3" spans="2:7" s="343" customFormat="1" ht="13.15" customHeight="1">
      <c r="B3" s="342"/>
      <c r="C3" s="342"/>
      <c r="D3" s="342"/>
      <c r="E3" s="342"/>
      <c r="F3" s="342"/>
      <c r="G3" s="342"/>
    </row>
    <row r="4" spans="2:7">
      <c r="B4" s="220"/>
      <c r="C4" s="220"/>
      <c r="D4" s="220"/>
      <c r="E4" s="220"/>
      <c r="F4" s="220"/>
      <c r="G4" s="220"/>
    </row>
    <row r="5" spans="2:7" ht="28">
      <c r="B5" s="221" t="s">
        <v>575</v>
      </c>
      <c r="C5" s="222" t="s">
        <v>1133</v>
      </c>
      <c r="D5" s="222" t="s">
        <v>1134</v>
      </c>
      <c r="E5" s="222" t="s">
        <v>1135</v>
      </c>
      <c r="F5" s="222" t="s">
        <v>539</v>
      </c>
      <c r="G5" s="222" t="s">
        <v>540</v>
      </c>
    </row>
    <row r="6" spans="2:7" s="214" customFormat="1" ht="18" customHeight="1">
      <c r="B6" s="166" t="s">
        <v>1136</v>
      </c>
      <c r="C6" s="391"/>
      <c r="D6" s="392"/>
      <c r="E6" s="362"/>
      <c r="F6" s="362"/>
      <c r="G6" s="362"/>
    </row>
    <row r="7" spans="2:7" s="220" customFormat="1" ht="13.9" customHeight="1">
      <c r="B7" s="393" t="s">
        <v>545</v>
      </c>
      <c r="C7" s="394">
        <v>860.5868076320362</v>
      </c>
      <c r="D7" s="173">
        <v>0</v>
      </c>
      <c r="E7" s="318">
        <v>1379.8892211031637</v>
      </c>
      <c r="F7" s="318">
        <v>36798.49813362737</v>
      </c>
      <c r="G7" s="318">
        <v>39038.974162362574</v>
      </c>
    </row>
    <row r="8" spans="2:7" s="220" customFormat="1" ht="13.9" customHeight="1">
      <c r="B8" s="395" t="s">
        <v>544</v>
      </c>
      <c r="C8" s="376">
        <v>120244</v>
      </c>
      <c r="D8" s="155">
        <v>0</v>
      </c>
      <c r="E8" s="376">
        <v>182461</v>
      </c>
      <c r="F8" s="376">
        <v>3918195</v>
      </c>
      <c r="G8" s="376">
        <v>4220900</v>
      </c>
    </row>
    <row r="9" spans="2:7" s="214" customFormat="1" ht="18" customHeight="1">
      <c r="B9" s="179" t="s">
        <v>1137</v>
      </c>
      <c r="C9" s="396"/>
      <c r="D9" s="397"/>
      <c r="E9" s="398"/>
      <c r="F9" s="398"/>
      <c r="G9" s="398"/>
    </row>
    <row r="10" spans="2:7" s="220" customFormat="1" ht="13.9" customHeight="1">
      <c r="B10" s="393" t="s">
        <v>545</v>
      </c>
      <c r="C10" s="394">
        <v>3282</v>
      </c>
      <c r="D10" s="173">
        <v>0</v>
      </c>
      <c r="E10" s="318">
        <v>3235.4256882423101</v>
      </c>
      <c r="F10" s="318">
        <v>57378.179250550354</v>
      </c>
      <c r="G10" s="318">
        <v>63895.604938792661</v>
      </c>
    </row>
    <row r="11" spans="2:7" s="220" customFormat="1" ht="13.9" customHeight="1">
      <c r="B11" s="395" t="s">
        <v>544</v>
      </c>
      <c r="C11" s="376">
        <v>853903</v>
      </c>
      <c r="D11" s="155">
        <v>0</v>
      </c>
      <c r="E11" s="376">
        <v>845174</v>
      </c>
      <c r="F11" s="376">
        <v>10693258</v>
      </c>
      <c r="G11" s="376">
        <v>12392335</v>
      </c>
    </row>
    <row r="12" spans="2:7" s="214" customFormat="1" ht="15">
      <c r="B12" s="179" t="s">
        <v>1138</v>
      </c>
      <c r="C12" s="180">
        <v>-177.96111999999994</v>
      </c>
      <c r="D12" s="180">
        <v>0</v>
      </c>
      <c r="E12" s="180">
        <v>-270.04227999999995</v>
      </c>
      <c r="F12" s="180">
        <v>-4994.1317415701469</v>
      </c>
      <c r="G12" s="180">
        <v>-5442.1351415701465</v>
      </c>
    </row>
    <row r="13" spans="2:7" s="214" customFormat="1" ht="15">
      <c r="B13" s="179" t="s">
        <v>1139</v>
      </c>
      <c r="C13" s="180">
        <v>-42.91677015187539</v>
      </c>
      <c r="D13" s="180">
        <v>0</v>
      </c>
      <c r="E13" s="180">
        <v>-73.198593616204974</v>
      </c>
      <c r="F13" s="180">
        <v>-1905.1248661417869</v>
      </c>
      <c r="G13" s="180">
        <v>-2021.2402299098674</v>
      </c>
    </row>
    <row r="14" spans="2:7" s="116" customFormat="1" ht="10.9" customHeight="1">
      <c r="B14" s="1515" t="s">
        <v>2775</v>
      </c>
      <c r="C14" s="1515"/>
      <c r="D14" s="1515"/>
      <c r="E14" s="1515"/>
      <c r="F14" s="1515"/>
      <c r="G14" s="1515"/>
    </row>
    <row r="15" spans="2:7" s="116" customFormat="1" ht="12.65" customHeight="1">
      <c r="B15" s="1414" t="s">
        <v>2776</v>
      </c>
      <c r="C15" s="1414"/>
      <c r="D15" s="1414"/>
      <c r="E15" s="1414"/>
      <c r="F15" s="1414"/>
      <c r="G15" s="1414"/>
    </row>
    <row r="16" spans="2:7" s="116" customFormat="1" ht="12" customHeight="1">
      <c r="B16" s="1414" t="s">
        <v>2777</v>
      </c>
      <c r="C16" s="1414"/>
      <c r="D16" s="1414"/>
      <c r="E16" s="1414"/>
      <c r="F16" s="1414"/>
      <c r="G16" s="1414"/>
    </row>
    <row r="17" spans="2:7" ht="16.899999999999999" customHeight="1">
      <c r="B17" s="1414" t="s">
        <v>2778</v>
      </c>
      <c r="C17" s="1414"/>
      <c r="D17" s="1414"/>
      <c r="E17" s="1414"/>
      <c r="F17" s="1414"/>
      <c r="G17" s="1414"/>
    </row>
    <row r="18" spans="2:7" ht="56.25" customHeight="1">
      <c r="B18" s="1414" t="s">
        <v>2779</v>
      </c>
      <c r="C18" s="1414"/>
      <c r="D18" s="1414"/>
      <c r="E18" s="1414"/>
      <c r="F18" s="1414"/>
      <c r="G18" s="1414"/>
    </row>
    <row r="19" spans="2:7" ht="13.9" customHeight="1">
      <c r="B19" s="1414" t="s">
        <v>2780</v>
      </c>
      <c r="C19" s="1414"/>
      <c r="D19" s="1414"/>
      <c r="E19" s="1414"/>
      <c r="F19" s="1414"/>
      <c r="G19" s="1414"/>
    </row>
    <row r="20" spans="2:7">
      <c r="B20" s="1414" t="s">
        <v>2781</v>
      </c>
      <c r="C20" s="1414"/>
      <c r="D20" s="1414"/>
      <c r="E20" s="1414"/>
      <c r="F20" s="1414"/>
      <c r="G20" s="1414"/>
    </row>
    <row r="21" spans="2:7">
      <c r="B21" s="1083"/>
      <c r="C21" s="1083"/>
      <c r="D21" s="1083"/>
      <c r="E21" s="1083"/>
      <c r="F21" s="1083"/>
      <c r="G21" s="1083"/>
    </row>
    <row r="22" spans="2:7">
      <c r="B22" s="1083"/>
      <c r="C22" s="1083"/>
      <c r="D22" s="1083"/>
      <c r="E22" s="1083"/>
      <c r="F22" s="1083"/>
      <c r="G22" s="1083"/>
    </row>
    <row r="23" spans="2:7">
      <c r="B23" s="1083"/>
      <c r="C23" s="1083"/>
      <c r="D23" s="1083"/>
      <c r="E23" s="1083"/>
      <c r="F23" s="1083"/>
      <c r="G23" s="1083"/>
    </row>
    <row r="24" spans="2:7">
      <c r="B24" s="1083"/>
      <c r="C24" s="1083"/>
      <c r="D24" s="1083"/>
      <c r="E24" s="1083"/>
      <c r="F24" s="1083"/>
      <c r="G24" s="1083"/>
    </row>
  </sheetData>
  <mergeCells count="8">
    <mergeCell ref="B20:G20"/>
    <mergeCell ref="B19:G19"/>
    <mergeCell ref="B2:G2"/>
    <mergeCell ref="B14:G14"/>
    <mergeCell ref="B15:G15"/>
    <mergeCell ref="B16:G16"/>
    <mergeCell ref="B17:G17"/>
    <mergeCell ref="B18:G18"/>
  </mergeCell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showGridLines="0" zoomScaleNormal="100" workbookViewId="0"/>
  </sheetViews>
  <sheetFormatPr baseColWidth="10" defaultColWidth="8.69921875" defaultRowHeight="13"/>
  <cols>
    <col min="1" max="1" width="8.69921875" style="407" customWidth="1"/>
    <col min="2" max="2" width="36" style="407" customWidth="1"/>
    <col min="3" max="3" width="14.69921875" style="407" customWidth="1"/>
    <col min="4" max="4" width="28" style="407" customWidth="1"/>
    <col min="5" max="5" width="19.19921875" style="407" customWidth="1"/>
    <col min="6" max="16384" width="8.69921875" style="407"/>
  </cols>
  <sheetData>
    <row r="2" spans="2:5" s="57" customFormat="1" ht="25.5" customHeight="1">
      <c r="B2" s="1509" t="s">
        <v>1112</v>
      </c>
      <c r="C2" s="1509"/>
      <c r="D2" s="1509"/>
      <c r="E2" s="1509"/>
    </row>
    <row r="3" spans="2:5" s="465" customFormat="1" ht="28.9" customHeight="1">
      <c r="B3" s="464"/>
      <c r="C3" s="464"/>
      <c r="D3" s="464"/>
      <c r="E3" s="464"/>
    </row>
    <row r="4" spans="2:5">
      <c r="B4" s="509"/>
      <c r="C4" s="509"/>
      <c r="D4" s="509"/>
      <c r="E4" s="509"/>
    </row>
    <row r="5" spans="2:5" s="57" customFormat="1" ht="40.5" customHeight="1">
      <c r="B5" s="411" t="s">
        <v>554</v>
      </c>
      <c r="C5" s="131" t="s">
        <v>555</v>
      </c>
      <c r="D5" s="131" t="s">
        <v>576</v>
      </c>
      <c r="E5" s="131" t="s">
        <v>556</v>
      </c>
    </row>
    <row r="6" spans="2:5" s="91" customFormat="1" ht="13.9" customHeight="1">
      <c r="B6" s="456" t="s">
        <v>1113</v>
      </c>
      <c r="C6" s="510">
        <v>2</v>
      </c>
      <c r="D6" s="481">
        <v>6245.8094799999999</v>
      </c>
      <c r="E6" s="457">
        <v>0</v>
      </c>
    </row>
    <row r="7" spans="2:5" s="91" customFormat="1" ht="13.9" customHeight="1">
      <c r="B7" s="458" t="s">
        <v>1120</v>
      </c>
      <c r="C7" s="511">
        <v>13</v>
      </c>
      <c r="D7" s="482">
        <v>4171.8641299999999</v>
      </c>
      <c r="E7" s="459">
        <v>0</v>
      </c>
    </row>
    <row r="8" spans="2:5" s="91" customFormat="1" ht="13.9" customHeight="1">
      <c r="B8" s="458" t="s">
        <v>1121</v>
      </c>
      <c r="C8" s="511">
        <v>15</v>
      </c>
      <c r="D8" s="482">
        <v>15186.932410986337</v>
      </c>
      <c r="E8" s="459">
        <v>0</v>
      </c>
    </row>
    <row r="9" spans="2:5" s="91" customFormat="1" ht="13.9" customHeight="1">
      <c r="B9" s="458" t="s">
        <v>1114</v>
      </c>
      <c r="C9" s="511">
        <v>178</v>
      </c>
      <c r="D9" s="482">
        <v>81386.479616052573</v>
      </c>
      <c r="E9" s="459">
        <v>0.23612466690910575</v>
      </c>
    </row>
    <row r="10" spans="2:5" s="91" customFormat="1" ht="13.9" customHeight="1">
      <c r="B10" s="458" t="s">
        <v>1115</v>
      </c>
      <c r="C10" s="511">
        <v>87</v>
      </c>
      <c r="D10" s="482">
        <v>44843.847437435616</v>
      </c>
      <c r="E10" s="459">
        <v>0.51321403378712815</v>
      </c>
    </row>
    <row r="11" spans="2:5" s="91" customFormat="1" ht="13.9" customHeight="1">
      <c r="B11" s="458" t="s">
        <v>1116</v>
      </c>
      <c r="C11" s="511">
        <v>24</v>
      </c>
      <c r="D11" s="482">
        <v>11145.748741205709</v>
      </c>
      <c r="E11" s="459">
        <v>0.49563636000961364</v>
      </c>
    </row>
    <row r="12" spans="2:5" s="91" customFormat="1" ht="13.9" customHeight="1">
      <c r="B12" s="458" t="s">
        <v>1117</v>
      </c>
      <c r="C12" s="511">
        <v>152</v>
      </c>
      <c r="D12" s="482">
        <v>67267.722556362729</v>
      </c>
      <c r="E12" s="459">
        <v>0.10853954891406579</v>
      </c>
    </row>
    <row r="13" spans="2:5" s="91" customFormat="1" ht="13.9" customHeight="1">
      <c r="B13" s="458" t="s">
        <v>1118</v>
      </c>
      <c r="C13" s="511">
        <v>118</v>
      </c>
      <c r="D13" s="482">
        <v>37158.689210234486</v>
      </c>
      <c r="E13" s="459">
        <v>0.12517014084909367</v>
      </c>
    </row>
    <row r="14" spans="2:5" s="91" customFormat="1" ht="12" customHeight="1">
      <c r="B14" s="992" t="s">
        <v>1119</v>
      </c>
      <c r="C14" s="511">
        <v>2</v>
      </c>
      <c r="D14" s="482">
        <v>183.01838999999998</v>
      </c>
      <c r="E14" s="459">
        <v>0</v>
      </c>
    </row>
    <row r="15" spans="2:5" ht="13.9" customHeight="1">
      <c r="B15" s="447" t="s">
        <v>540</v>
      </c>
      <c r="C15" s="512">
        <v>591</v>
      </c>
      <c r="D15" s="504">
        <v>267590.11197227746</v>
      </c>
      <c r="E15" s="513"/>
    </row>
    <row r="16" spans="2:5" s="67" customFormat="1" ht="34.9" customHeight="1">
      <c r="B16" s="1406" t="s">
        <v>1122</v>
      </c>
      <c r="C16" s="1406"/>
      <c r="D16" s="1406"/>
      <c r="E16" s="1406"/>
    </row>
    <row r="17" spans="2:7" s="67" customFormat="1" ht="13.9" customHeight="1">
      <c r="B17" s="1406" t="s">
        <v>1123</v>
      </c>
      <c r="C17" s="1406"/>
      <c r="D17" s="1406"/>
      <c r="E17" s="1406"/>
    </row>
    <row r="18" spans="2:7" s="67" customFormat="1" ht="13.9" customHeight="1">
      <c r="B18" s="1406" t="s">
        <v>1124</v>
      </c>
      <c r="C18" s="1406"/>
      <c r="D18" s="1406"/>
      <c r="E18" s="1406"/>
      <c r="F18" s="988"/>
      <c r="G18" s="988"/>
    </row>
    <row r="19" spans="2:7" s="67" customFormat="1" ht="19.899999999999999" customHeight="1">
      <c r="B19" s="1516" t="s">
        <v>1125</v>
      </c>
      <c r="C19" s="1516"/>
      <c r="D19" s="1516"/>
      <c r="E19" s="1516"/>
      <c r="F19" s="988"/>
      <c r="G19" s="988"/>
    </row>
    <row r="20" spans="2:7" s="449" customFormat="1" ht="13.9" customHeight="1">
      <c r="B20" s="1516" t="s">
        <v>1126</v>
      </c>
      <c r="C20" s="1516"/>
      <c r="D20" s="1516"/>
      <c r="E20" s="1516"/>
      <c r="F20" s="1082"/>
      <c r="G20" s="1082"/>
    </row>
    <row r="21" spans="2:7" s="67" customFormat="1" ht="13.9" customHeight="1">
      <c r="B21" s="1406" t="s">
        <v>1127</v>
      </c>
      <c r="C21" s="1406"/>
      <c r="D21" s="1406"/>
      <c r="E21" s="1406"/>
      <c r="F21" s="988"/>
      <c r="G21" s="988"/>
    </row>
    <row r="22" spans="2:7" s="67" customFormat="1" ht="18" customHeight="1">
      <c r="B22" s="1406" t="s">
        <v>1128</v>
      </c>
      <c r="C22" s="1406"/>
      <c r="D22" s="1406"/>
      <c r="E22" s="1406"/>
      <c r="F22" s="988"/>
      <c r="G22" s="988"/>
    </row>
    <row r="23" spans="2:7">
      <c r="B23" s="1406" t="s">
        <v>1129</v>
      </c>
      <c r="C23" s="1406"/>
      <c r="D23" s="1406"/>
      <c r="E23" s="1406"/>
      <c r="F23" s="1059"/>
      <c r="G23" s="1059"/>
    </row>
    <row r="24" spans="2:7">
      <c r="B24" s="1406" t="s">
        <v>1130</v>
      </c>
      <c r="C24" s="1406"/>
      <c r="D24" s="1406"/>
      <c r="E24" s="1406"/>
      <c r="F24" s="1059"/>
      <c r="G24" s="1059"/>
    </row>
    <row r="25" spans="2:7" ht="17.5" customHeight="1">
      <c r="B25" s="1406" t="s">
        <v>1131</v>
      </c>
      <c r="C25" s="1406"/>
      <c r="D25" s="1406"/>
      <c r="E25" s="1406"/>
    </row>
    <row r="26" spans="2:7">
      <c r="B26" s="1406" t="s">
        <v>2789</v>
      </c>
      <c r="C26" s="1406"/>
      <c r="D26" s="1406"/>
      <c r="E26" s="1406"/>
    </row>
  </sheetData>
  <mergeCells count="12">
    <mergeCell ref="B26:E26"/>
    <mergeCell ref="B25:E25"/>
    <mergeCell ref="B2:E2"/>
    <mergeCell ref="B16:E16"/>
    <mergeCell ref="B22:E22"/>
    <mergeCell ref="B24:E24"/>
    <mergeCell ref="B17:E17"/>
    <mergeCell ref="B18:E18"/>
    <mergeCell ref="B19:E19"/>
    <mergeCell ref="B20:E20"/>
    <mergeCell ref="B21:E21"/>
    <mergeCell ref="B23:E23"/>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showGridLines="0" zoomScaleNormal="100" workbookViewId="0"/>
  </sheetViews>
  <sheetFormatPr baseColWidth="10" defaultColWidth="8.69921875" defaultRowHeight="13"/>
  <cols>
    <col min="1" max="1" width="8.69921875" style="407" customWidth="1"/>
    <col min="2" max="2" width="57.5" style="407" customWidth="1"/>
    <col min="3" max="3" width="30.5" style="407" customWidth="1"/>
    <col min="4" max="16384" width="8.69921875" style="407"/>
  </cols>
  <sheetData>
    <row r="2" spans="2:5" s="57" customFormat="1" ht="30.75" customHeight="1">
      <c r="B2" s="1509" t="s">
        <v>1111</v>
      </c>
      <c r="C2" s="1509"/>
    </row>
    <row r="3" spans="2:5" ht="13.15" customHeight="1">
      <c r="B3" s="515"/>
      <c r="C3" s="515"/>
    </row>
    <row r="4" spans="2:5" ht="13.15" customHeight="1">
      <c r="B4" s="515"/>
      <c r="C4" s="515"/>
    </row>
    <row r="5" spans="2:5" ht="15">
      <c r="B5" s="411" t="s">
        <v>577</v>
      </c>
      <c r="C5" s="131" t="s">
        <v>557</v>
      </c>
      <c r="D5" s="1460"/>
      <c r="E5" s="1460"/>
    </row>
    <row r="6" spans="2:5" s="91" customFormat="1" ht="13.9" customHeight="1">
      <c r="B6" s="990" t="s">
        <v>558</v>
      </c>
      <c r="C6" s="516">
        <v>1</v>
      </c>
    </row>
    <row r="7" spans="2:5" s="91" customFormat="1" ht="13.9" customHeight="1">
      <c r="B7" s="990" t="s">
        <v>559</v>
      </c>
      <c r="C7" s="516">
        <v>0</v>
      </c>
    </row>
    <row r="8" spans="2:5" s="91" customFormat="1" ht="13.9" customHeight="1">
      <c r="B8" s="990" t="s">
        <v>560</v>
      </c>
      <c r="C8" s="516">
        <v>1</v>
      </c>
    </row>
    <row r="9" spans="2:5" s="91" customFormat="1" ht="13.9" customHeight="1">
      <c r="B9" s="990" t="s">
        <v>561</v>
      </c>
      <c r="C9" s="516">
        <v>1</v>
      </c>
    </row>
    <row r="10" spans="2:5" s="91" customFormat="1" ht="13.9" customHeight="1">
      <c r="B10" s="990" t="s">
        <v>562</v>
      </c>
      <c r="C10" s="516">
        <v>3</v>
      </c>
    </row>
    <row r="11" spans="2:5" s="91" customFormat="1" ht="13.9" customHeight="1">
      <c r="B11" s="991" t="s">
        <v>563</v>
      </c>
      <c r="C11" s="517">
        <v>19</v>
      </c>
    </row>
    <row r="12" spans="2:5" s="57" customFormat="1" ht="13.9" customHeight="1">
      <c r="B12" s="447" t="s">
        <v>1</v>
      </c>
      <c r="C12" s="512">
        <v>25</v>
      </c>
    </row>
    <row r="13" spans="2:5" s="518" customFormat="1" ht="40.9" customHeight="1">
      <c r="B13" s="1406" t="s">
        <v>2774</v>
      </c>
      <c r="C13" s="1406">
        <v>0</v>
      </c>
    </row>
    <row r="14" spans="2:5" ht="13.9" customHeight="1">
      <c r="B14" s="1406" t="s">
        <v>2558</v>
      </c>
      <c r="C14" s="1406"/>
    </row>
    <row r="15" spans="2:5" ht="13.9" customHeight="1"/>
    <row r="16" spans="2:5" ht="18" customHeight="1"/>
    <row r="17" spans="2:7" ht="27.75" customHeight="1"/>
    <row r="18" spans="2:7" ht="8.25" customHeight="1">
      <c r="B18" s="1059"/>
      <c r="C18" s="1059"/>
      <c r="D18" s="1059"/>
      <c r="E18" s="1059"/>
      <c r="F18" s="1059"/>
      <c r="G18" s="1059"/>
    </row>
    <row r="19" spans="2:7">
      <c r="B19" s="1059"/>
      <c r="C19" s="1059"/>
      <c r="D19" s="1059"/>
      <c r="E19" s="1059"/>
      <c r="F19" s="1059"/>
      <c r="G19" s="1059"/>
    </row>
    <row r="20" spans="2:7">
      <c r="B20" s="1059"/>
      <c r="C20" s="1059"/>
      <c r="D20" s="1059"/>
      <c r="E20" s="1059"/>
      <c r="F20" s="1059"/>
      <c r="G20" s="1059"/>
    </row>
    <row r="21" spans="2:7">
      <c r="B21" s="1059"/>
      <c r="C21" s="1059"/>
      <c r="D21" s="1059"/>
      <c r="E21" s="1059"/>
      <c r="F21" s="1059"/>
      <c r="G21" s="1059"/>
    </row>
    <row r="22" spans="2:7">
      <c r="B22" s="1059"/>
      <c r="C22" s="1059"/>
      <c r="D22" s="1059"/>
      <c r="E22" s="1059"/>
      <c r="F22" s="1059"/>
      <c r="G22" s="1059"/>
    </row>
    <row r="23" spans="2:7">
      <c r="B23" s="1059"/>
      <c r="C23" s="1059"/>
      <c r="D23" s="1059"/>
      <c r="E23" s="1059"/>
      <c r="F23" s="1059"/>
      <c r="G23" s="1059"/>
    </row>
    <row r="24" spans="2:7">
      <c r="B24" s="1059"/>
      <c r="C24" s="1059"/>
      <c r="D24" s="1059"/>
      <c r="E24" s="1059"/>
      <c r="F24" s="1059"/>
      <c r="G24" s="1059"/>
    </row>
  </sheetData>
  <mergeCells count="4">
    <mergeCell ref="B2:C2"/>
    <mergeCell ref="D5:E5"/>
    <mergeCell ref="B13:C13"/>
    <mergeCell ref="B14:C14"/>
  </mergeCell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showGridLines="0" topLeftCell="A33" zoomScaleNormal="100" workbookViewId="0"/>
  </sheetViews>
  <sheetFormatPr baseColWidth="10" defaultColWidth="9.796875" defaultRowHeight="13"/>
  <cols>
    <col min="1" max="1" width="8.796875" style="1084" customWidth="1"/>
    <col min="2" max="2" width="55.796875" style="1084" customWidth="1"/>
    <col min="3" max="3" width="16.5" style="1084" customWidth="1"/>
    <col min="4" max="4" width="20" style="1084" customWidth="1"/>
    <col min="5" max="8" width="18.296875" style="1084" customWidth="1"/>
    <col min="9" max="9" width="13.19921875" style="1084" customWidth="1"/>
    <col min="10" max="16384" width="9.796875" style="1084"/>
  </cols>
  <sheetData>
    <row r="1" spans="2:11" ht="19.149999999999999" customHeight="1"/>
    <row r="2" spans="2:11" ht="27" customHeight="1">
      <c r="B2" s="1517" t="s">
        <v>2636</v>
      </c>
      <c r="C2" s="1517"/>
      <c r="D2" s="1517"/>
      <c r="E2" s="1517"/>
      <c r="F2" s="1517"/>
      <c r="G2" s="1517"/>
      <c r="H2" s="1517"/>
      <c r="I2" s="1517"/>
    </row>
    <row r="3" spans="2:11" ht="20.65" customHeight="1"/>
    <row r="4" spans="2:11" ht="42.5">
      <c r="B4" s="1085" t="s">
        <v>1849</v>
      </c>
      <c r="C4" s="1085" t="s">
        <v>1850</v>
      </c>
      <c r="D4" s="1085" t="s">
        <v>1851</v>
      </c>
      <c r="E4" s="1085" t="s">
        <v>1852</v>
      </c>
      <c r="F4" s="1085" t="s">
        <v>1853</v>
      </c>
      <c r="G4" s="1085" t="s">
        <v>1854</v>
      </c>
      <c r="H4" s="1085" t="s">
        <v>1855</v>
      </c>
      <c r="I4" s="1085" t="s">
        <v>1856</v>
      </c>
    </row>
    <row r="5" spans="2:11">
      <c r="B5" s="1086" t="s">
        <v>1857</v>
      </c>
      <c r="C5" s="1086" t="s">
        <v>1858</v>
      </c>
      <c r="D5" s="1087"/>
      <c r="E5" s="1088" t="s">
        <v>1859</v>
      </c>
      <c r="F5" s="1088"/>
      <c r="G5" s="1089"/>
      <c r="H5" s="1089"/>
      <c r="I5" s="1090" t="s">
        <v>1860</v>
      </c>
      <c r="K5" s="1091"/>
    </row>
    <row r="6" spans="2:11">
      <c r="B6" s="1092" t="s">
        <v>1861</v>
      </c>
      <c r="C6" s="1086" t="s">
        <v>1862</v>
      </c>
      <c r="D6" s="1093"/>
      <c r="E6" s="1093"/>
      <c r="F6" s="1088" t="s">
        <v>1859</v>
      </c>
      <c r="G6" s="1093"/>
      <c r="H6" s="1093"/>
      <c r="I6" s="1094" t="s">
        <v>1863</v>
      </c>
      <c r="K6" s="1091"/>
    </row>
    <row r="7" spans="2:11">
      <c r="B7" s="1086" t="s">
        <v>1864</v>
      </c>
      <c r="C7" s="1086" t="s">
        <v>1862</v>
      </c>
      <c r="D7" s="1087"/>
      <c r="E7" s="1087"/>
      <c r="F7" s="1088" t="s">
        <v>1859</v>
      </c>
      <c r="G7" s="1087"/>
      <c r="H7" s="1087"/>
      <c r="I7" s="1095" t="s">
        <v>1863</v>
      </c>
      <c r="K7" s="1091"/>
    </row>
    <row r="8" spans="2:11">
      <c r="B8" s="1092" t="s">
        <v>1865</v>
      </c>
      <c r="C8" s="1086" t="s">
        <v>1862</v>
      </c>
      <c r="D8" s="1093"/>
      <c r="E8" s="1093"/>
      <c r="F8" s="1088" t="s">
        <v>1859</v>
      </c>
      <c r="G8" s="1093"/>
      <c r="H8" s="1093"/>
      <c r="I8" s="1094" t="s">
        <v>1866</v>
      </c>
      <c r="K8" s="1091"/>
    </row>
    <row r="9" spans="2:11">
      <c r="B9" s="1086" t="s">
        <v>1867</v>
      </c>
      <c r="C9" s="1086" t="s">
        <v>1862</v>
      </c>
      <c r="D9" s="1087"/>
      <c r="E9" s="1087"/>
      <c r="F9" s="1088" t="s">
        <v>1859</v>
      </c>
      <c r="G9" s="1087"/>
      <c r="H9" s="1087"/>
      <c r="I9" s="1095" t="s">
        <v>1866</v>
      </c>
      <c r="K9" s="1091"/>
    </row>
    <row r="10" spans="2:11">
      <c r="B10" s="1092" t="s">
        <v>1868</v>
      </c>
      <c r="C10" s="1086" t="s">
        <v>1862</v>
      </c>
      <c r="D10" s="1093"/>
      <c r="E10" s="1093"/>
      <c r="F10" s="1088" t="s">
        <v>1859</v>
      </c>
      <c r="G10" s="1093"/>
      <c r="H10" s="1093"/>
      <c r="I10" s="1094" t="s">
        <v>1866</v>
      </c>
      <c r="K10" s="1091"/>
    </row>
    <row r="11" spans="2:11">
      <c r="B11" s="1086" t="s">
        <v>1869</v>
      </c>
      <c r="C11" s="1086" t="s">
        <v>1862</v>
      </c>
      <c r="D11" s="1087"/>
      <c r="E11" s="1087"/>
      <c r="F11" s="1088" t="s">
        <v>1859</v>
      </c>
      <c r="G11" s="1087"/>
      <c r="H11" s="1087"/>
      <c r="I11" s="1095" t="s">
        <v>1866</v>
      </c>
      <c r="K11" s="1091"/>
    </row>
    <row r="12" spans="2:11">
      <c r="B12" s="1092" t="s">
        <v>1870</v>
      </c>
      <c r="C12" s="1086" t="s">
        <v>1862</v>
      </c>
      <c r="D12" s="1093"/>
      <c r="E12" s="1093"/>
      <c r="F12" s="1088" t="s">
        <v>1859</v>
      </c>
      <c r="G12" s="1093"/>
      <c r="H12" s="1093"/>
      <c r="I12" s="1094" t="s">
        <v>1866</v>
      </c>
      <c r="K12" s="1091"/>
    </row>
    <row r="13" spans="2:11">
      <c r="B13" s="1086" t="s">
        <v>1871</v>
      </c>
      <c r="C13" s="1086" t="s">
        <v>1862</v>
      </c>
      <c r="D13" s="1087"/>
      <c r="E13" s="1087"/>
      <c r="F13" s="1088" t="s">
        <v>1859</v>
      </c>
      <c r="G13" s="1087"/>
      <c r="H13" s="1087"/>
      <c r="I13" s="1095" t="s">
        <v>1866</v>
      </c>
      <c r="K13" s="1091"/>
    </row>
    <row r="14" spans="2:11">
      <c r="B14" s="1092" t="s">
        <v>1872</v>
      </c>
      <c r="C14" s="1086" t="s">
        <v>1862</v>
      </c>
      <c r="D14" s="1093"/>
      <c r="E14" s="1093"/>
      <c r="F14" s="1088" t="s">
        <v>1859</v>
      </c>
      <c r="G14" s="1093"/>
      <c r="H14" s="1093"/>
      <c r="I14" s="1094" t="s">
        <v>1866</v>
      </c>
      <c r="K14" s="1091"/>
    </row>
    <row r="15" spans="2:11">
      <c r="B15" s="1086" t="s">
        <v>1873</v>
      </c>
      <c r="C15" s="1086" t="s">
        <v>1862</v>
      </c>
      <c r="D15" s="1087"/>
      <c r="E15" s="1087"/>
      <c r="F15" s="1088" t="s">
        <v>1859</v>
      </c>
      <c r="G15" s="1087"/>
      <c r="H15" s="1087"/>
      <c r="I15" s="1095" t="s">
        <v>1866</v>
      </c>
      <c r="K15" s="1091"/>
    </row>
    <row r="16" spans="2:11">
      <c r="B16" s="1092" t="s">
        <v>1874</v>
      </c>
      <c r="C16" s="1086" t="s">
        <v>1862</v>
      </c>
      <c r="D16" s="1093"/>
      <c r="E16" s="1093"/>
      <c r="F16" s="1088" t="s">
        <v>1859</v>
      </c>
      <c r="G16" s="1093"/>
      <c r="H16" s="1093"/>
      <c r="I16" s="1094" t="s">
        <v>1875</v>
      </c>
      <c r="K16" s="1091"/>
    </row>
    <row r="17" spans="2:11">
      <c r="B17" s="1086" t="s">
        <v>1876</v>
      </c>
      <c r="C17" s="1086" t="s">
        <v>1862</v>
      </c>
      <c r="D17" s="1087"/>
      <c r="E17" s="1087"/>
      <c r="F17" s="1088" t="s">
        <v>1859</v>
      </c>
      <c r="G17" s="1087"/>
      <c r="H17" s="1087"/>
      <c r="I17" s="1095" t="s">
        <v>1863</v>
      </c>
      <c r="K17" s="1091"/>
    </row>
    <row r="18" spans="2:11">
      <c r="B18" s="1092" t="s">
        <v>1877</v>
      </c>
      <c r="C18" s="1086" t="s">
        <v>1858</v>
      </c>
      <c r="D18" s="1093"/>
      <c r="E18" s="1088" t="s">
        <v>1859</v>
      </c>
      <c r="F18" s="1088"/>
      <c r="G18" s="1093"/>
      <c r="H18" s="1093"/>
      <c r="I18" s="1094" t="s">
        <v>1878</v>
      </c>
    </row>
    <row r="19" spans="2:11">
      <c r="B19" s="1086" t="s">
        <v>1879</v>
      </c>
      <c r="C19" s="1086" t="s">
        <v>1862</v>
      </c>
      <c r="D19" s="1087"/>
      <c r="E19" s="1087"/>
      <c r="F19" s="1088" t="s">
        <v>1859</v>
      </c>
      <c r="G19" s="1087"/>
      <c r="H19" s="1087"/>
      <c r="I19" s="1095" t="s">
        <v>1880</v>
      </c>
      <c r="K19" s="1091"/>
    </row>
    <row r="20" spans="2:11">
      <c r="B20" s="1092" t="s">
        <v>1881</v>
      </c>
      <c r="C20" s="1086" t="s">
        <v>1862</v>
      </c>
      <c r="D20" s="1093"/>
      <c r="E20" s="1093"/>
      <c r="F20" s="1088" t="s">
        <v>1859</v>
      </c>
      <c r="G20" s="1093"/>
      <c r="H20" s="1093"/>
      <c r="I20" s="1094" t="s">
        <v>1863</v>
      </c>
      <c r="K20" s="1091"/>
    </row>
    <row r="21" spans="2:11">
      <c r="B21" s="1086" t="s">
        <v>1882</v>
      </c>
      <c r="C21" s="1086" t="s">
        <v>1862</v>
      </c>
      <c r="D21" s="1087"/>
      <c r="E21" s="1087"/>
      <c r="F21" s="1088" t="s">
        <v>1859</v>
      </c>
      <c r="G21" s="1087"/>
      <c r="H21" s="1087"/>
      <c r="I21" s="1095" t="s">
        <v>1863</v>
      </c>
      <c r="K21" s="1091"/>
    </row>
    <row r="22" spans="2:11">
      <c r="B22" s="1092" t="s">
        <v>1883</v>
      </c>
      <c r="C22" s="1086" t="s">
        <v>1862</v>
      </c>
      <c r="D22" s="1093"/>
      <c r="E22" s="1093"/>
      <c r="F22" s="1088" t="s">
        <v>1859</v>
      </c>
      <c r="G22" s="1093"/>
      <c r="H22" s="1093"/>
      <c r="I22" s="1094" t="s">
        <v>1863</v>
      </c>
      <c r="K22" s="1091"/>
    </row>
    <row r="23" spans="2:11">
      <c r="B23" s="1086" t="s">
        <v>1884</v>
      </c>
      <c r="C23" s="1086" t="s">
        <v>1858</v>
      </c>
      <c r="D23" s="1087"/>
      <c r="E23" s="1088" t="s">
        <v>1859</v>
      </c>
      <c r="F23" s="1088"/>
      <c r="G23" s="1087"/>
      <c r="H23" s="1087"/>
      <c r="I23" s="1096" t="s">
        <v>1885</v>
      </c>
      <c r="K23" s="1091"/>
    </row>
    <row r="24" spans="2:11">
      <c r="B24" s="1092" t="s">
        <v>1886</v>
      </c>
      <c r="C24" s="1086" t="s">
        <v>1862</v>
      </c>
      <c r="D24" s="1093"/>
      <c r="E24" s="1093"/>
      <c r="F24" s="1088" t="s">
        <v>1859</v>
      </c>
      <c r="G24" s="1093"/>
      <c r="H24" s="1093"/>
      <c r="I24" s="1094" t="s">
        <v>1863</v>
      </c>
      <c r="K24" s="1091"/>
    </row>
    <row r="25" spans="2:11">
      <c r="B25" s="1086" t="s">
        <v>1887</v>
      </c>
      <c r="C25" s="1086" t="s">
        <v>1862</v>
      </c>
      <c r="D25" s="1087"/>
      <c r="E25" s="1087"/>
      <c r="F25" s="1088" t="s">
        <v>1859</v>
      </c>
      <c r="G25" s="1087"/>
      <c r="H25" s="1087"/>
      <c r="I25" s="1095" t="s">
        <v>1863</v>
      </c>
      <c r="K25" s="1091"/>
    </row>
    <row r="26" spans="2:11">
      <c r="B26" s="1092" t="s">
        <v>1888</v>
      </c>
      <c r="C26" s="1086" t="s">
        <v>1862</v>
      </c>
      <c r="D26" s="1093"/>
      <c r="E26" s="1093"/>
      <c r="F26" s="1088" t="s">
        <v>1859</v>
      </c>
      <c r="G26" s="1093"/>
      <c r="H26" s="1093"/>
      <c r="I26" s="1094" t="s">
        <v>1863</v>
      </c>
      <c r="K26" s="1091"/>
    </row>
    <row r="27" spans="2:11">
      <c r="B27" s="1086" t="s">
        <v>1889</v>
      </c>
      <c r="C27" s="1086" t="s">
        <v>1862</v>
      </c>
      <c r="D27" s="1087"/>
      <c r="E27" s="1087"/>
      <c r="F27" s="1088" t="s">
        <v>1859</v>
      </c>
      <c r="G27" s="1087"/>
      <c r="H27" s="1087"/>
      <c r="I27" s="1095" t="s">
        <v>1863</v>
      </c>
      <c r="K27" s="1091"/>
    </row>
    <row r="28" spans="2:11">
      <c r="B28" s="1092" t="s">
        <v>1890</v>
      </c>
      <c r="C28" s="1086" t="s">
        <v>1862</v>
      </c>
      <c r="D28" s="1093"/>
      <c r="E28" s="1093"/>
      <c r="F28" s="1088" t="s">
        <v>1859</v>
      </c>
      <c r="G28" s="1093"/>
      <c r="H28" s="1093"/>
      <c r="I28" s="1094" t="s">
        <v>1880</v>
      </c>
      <c r="K28" s="1091"/>
    </row>
    <row r="29" spans="2:11">
      <c r="B29" s="1086" t="s">
        <v>1891</v>
      </c>
      <c r="C29" s="1086" t="s">
        <v>1862</v>
      </c>
      <c r="D29" s="1087"/>
      <c r="E29" s="1087"/>
      <c r="F29" s="1088" t="s">
        <v>1859</v>
      </c>
      <c r="G29" s="1087"/>
      <c r="H29" s="1087"/>
      <c r="I29" s="1095" t="s">
        <v>1866</v>
      </c>
      <c r="K29" s="1091"/>
    </row>
    <row r="30" spans="2:11">
      <c r="B30" s="1092" t="s">
        <v>1892</v>
      </c>
      <c r="C30" s="1086" t="s">
        <v>1862</v>
      </c>
      <c r="D30" s="1093"/>
      <c r="E30" s="1093"/>
      <c r="F30" s="1088" t="s">
        <v>1859</v>
      </c>
      <c r="G30" s="1093"/>
      <c r="H30" s="1093"/>
      <c r="I30" s="1094" t="s">
        <v>1880</v>
      </c>
      <c r="K30" s="1091"/>
    </row>
    <row r="31" spans="2:11">
      <c r="B31" s="1086" t="s">
        <v>1893</v>
      </c>
      <c r="C31" s="1086" t="s">
        <v>1862</v>
      </c>
      <c r="D31" s="1087"/>
      <c r="E31" s="1087"/>
      <c r="F31" s="1088" t="s">
        <v>1859</v>
      </c>
      <c r="G31" s="1087"/>
      <c r="H31" s="1087"/>
      <c r="I31" s="1094" t="s">
        <v>1880</v>
      </c>
      <c r="K31" s="1091"/>
    </row>
    <row r="32" spans="2:11">
      <c r="B32" s="1092" t="s">
        <v>1894</v>
      </c>
      <c r="C32" s="1086" t="s">
        <v>1862</v>
      </c>
      <c r="D32" s="1093"/>
      <c r="E32" s="1093"/>
      <c r="F32" s="1088" t="s">
        <v>1859</v>
      </c>
      <c r="G32" s="1093"/>
      <c r="H32" s="1093"/>
      <c r="I32" s="1094" t="s">
        <v>1863</v>
      </c>
      <c r="K32" s="1091"/>
    </row>
    <row r="33" spans="2:11">
      <c r="B33" s="1092" t="s">
        <v>1895</v>
      </c>
      <c r="C33" s="1086" t="s">
        <v>1862</v>
      </c>
      <c r="D33" s="1093"/>
      <c r="E33" s="1093"/>
      <c r="F33" s="1088" t="s">
        <v>1859</v>
      </c>
      <c r="G33" s="1093"/>
      <c r="H33" s="1093"/>
      <c r="I33" s="1094" t="s">
        <v>1863</v>
      </c>
      <c r="K33" s="1091"/>
    </row>
    <row r="34" spans="2:11">
      <c r="B34" s="1086" t="s">
        <v>1896</v>
      </c>
      <c r="C34" s="1086" t="s">
        <v>1862</v>
      </c>
      <c r="D34" s="1087"/>
      <c r="E34" s="1087"/>
      <c r="F34" s="1088" t="s">
        <v>1859</v>
      </c>
      <c r="G34" s="1087"/>
      <c r="H34" s="1087"/>
      <c r="I34" s="1094" t="s">
        <v>1863</v>
      </c>
      <c r="K34" s="1091"/>
    </row>
    <row r="35" spans="2:11">
      <c r="B35" s="1092" t="s">
        <v>1897</v>
      </c>
      <c r="C35" s="1086" t="s">
        <v>1862</v>
      </c>
      <c r="D35" s="1093"/>
      <c r="E35" s="1093"/>
      <c r="F35" s="1088" t="s">
        <v>1859</v>
      </c>
      <c r="G35" s="1093"/>
      <c r="H35" s="1093"/>
      <c r="I35" s="1094" t="s">
        <v>1863</v>
      </c>
      <c r="K35" s="1091"/>
    </row>
    <row r="36" spans="2:11">
      <c r="B36" s="1086" t="s">
        <v>1898</v>
      </c>
      <c r="C36" s="1086" t="s">
        <v>1862</v>
      </c>
      <c r="D36" s="1087"/>
      <c r="E36" s="1087"/>
      <c r="F36" s="1088" t="s">
        <v>1859</v>
      </c>
      <c r="G36" s="1087"/>
      <c r="H36" s="1087"/>
      <c r="I36" s="1094" t="s">
        <v>1863</v>
      </c>
      <c r="K36" s="1091"/>
    </row>
    <row r="37" spans="2:11">
      <c r="B37" s="1092" t="s">
        <v>1899</v>
      </c>
      <c r="C37" s="1086" t="s">
        <v>1858</v>
      </c>
      <c r="D37" s="1093"/>
      <c r="E37" s="1088" t="s">
        <v>1859</v>
      </c>
      <c r="F37" s="1088"/>
      <c r="G37" s="1093"/>
      <c r="H37" s="1093"/>
      <c r="I37" s="1094" t="s">
        <v>1900</v>
      </c>
      <c r="K37" s="1091"/>
    </row>
    <row r="38" spans="2:11">
      <c r="B38" s="1086" t="s">
        <v>1901</v>
      </c>
      <c r="C38" s="1086" t="s">
        <v>1858</v>
      </c>
      <c r="D38" s="1087"/>
      <c r="E38" s="1088" t="s">
        <v>1859</v>
      </c>
      <c r="F38" s="1088"/>
      <c r="G38" s="1087"/>
      <c r="H38" s="1087"/>
      <c r="I38" s="1094" t="s">
        <v>1880</v>
      </c>
      <c r="K38" s="1091"/>
    </row>
    <row r="39" spans="2:11">
      <c r="B39" s="1092" t="s">
        <v>1902</v>
      </c>
      <c r="C39" s="1086" t="s">
        <v>1862</v>
      </c>
      <c r="D39" s="1093"/>
      <c r="E39" s="1093"/>
      <c r="F39" s="1088" t="s">
        <v>1859</v>
      </c>
      <c r="G39" s="1093"/>
      <c r="H39" s="1093"/>
      <c r="I39" s="1094" t="s">
        <v>1866</v>
      </c>
      <c r="K39" s="1091"/>
    </row>
    <row r="40" spans="2:11">
      <c r="B40" s="1086" t="s">
        <v>1903</v>
      </c>
      <c r="C40" s="1086" t="s">
        <v>1862</v>
      </c>
      <c r="D40" s="1087"/>
      <c r="E40" s="1087"/>
      <c r="F40" s="1088" t="s">
        <v>1859</v>
      </c>
      <c r="G40" s="1087"/>
      <c r="H40" s="1087"/>
      <c r="I40" s="1095" t="s">
        <v>1866</v>
      </c>
      <c r="K40" s="1091"/>
    </row>
    <row r="41" spans="2:11">
      <c r="B41" s="1092" t="s">
        <v>1904</v>
      </c>
      <c r="C41" s="1086" t="s">
        <v>1862</v>
      </c>
      <c r="D41" s="1093"/>
      <c r="E41" s="1093"/>
      <c r="F41" s="1088" t="s">
        <v>1859</v>
      </c>
      <c r="G41" s="1093"/>
      <c r="H41" s="1093"/>
      <c r="I41" s="1094" t="s">
        <v>1880</v>
      </c>
      <c r="K41" s="1091"/>
    </row>
    <row r="42" spans="2:11">
      <c r="B42" s="1086" t="s">
        <v>1905</v>
      </c>
      <c r="C42" s="1086" t="s">
        <v>1862</v>
      </c>
      <c r="D42" s="1087"/>
      <c r="E42" s="1087"/>
      <c r="F42" s="1088" t="s">
        <v>1859</v>
      </c>
      <c r="G42" s="1087"/>
      <c r="H42" s="1087"/>
      <c r="I42" s="1095" t="s">
        <v>1866</v>
      </c>
      <c r="K42" s="1091"/>
    </row>
    <row r="43" spans="2:11">
      <c r="B43" s="1092" t="s">
        <v>1906</v>
      </c>
      <c r="C43" s="1086" t="s">
        <v>1862</v>
      </c>
      <c r="D43" s="1093"/>
      <c r="E43" s="1093"/>
      <c r="F43" s="1088" t="s">
        <v>1859</v>
      </c>
      <c r="G43" s="1093"/>
      <c r="H43" s="1093"/>
      <c r="I43" s="1095" t="s">
        <v>1866</v>
      </c>
      <c r="K43" s="1091"/>
    </row>
    <row r="44" spans="2:11">
      <c r="B44" s="1086" t="s">
        <v>1907</v>
      </c>
      <c r="C44" s="1086" t="s">
        <v>1862</v>
      </c>
      <c r="D44" s="1087"/>
      <c r="E44" s="1087"/>
      <c r="F44" s="1088" t="s">
        <v>1859</v>
      </c>
      <c r="G44" s="1087"/>
      <c r="H44" s="1087"/>
      <c r="I44" s="1095" t="s">
        <v>1866</v>
      </c>
      <c r="K44" s="1091"/>
    </row>
    <row r="45" spans="2:11">
      <c r="B45" s="1092" t="s">
        <v>1908</v>
      </c>
      <c r="C45" s="1086" t="s">
        <v>1862</v>
      </c>
      <c r="D45" s="1093"/>
      <c r="E45" s="1093"/>
      <c r="F45" s="1088" t="s">
        <v>1859</v>
      </c>
      <c r="G45" s="1093"/>
      <c r="H45" s="1093"/>
      <c r="I45" s="1094" t="s">
        <v>1880</v>
      </c>
      <c r="K45" s="1091"/>
    </row>
    <row r="46" spans="2:11">
      <c r="B46" s="1086" t="s">
        <v>1909</v>
      </c>
      <c r="C46" s="1086" t="s">
        <v>1862</v>
      </c>
      <c r="D46" s="1087"/>
      <c r="E46" s="1087"/>
      <c r="F46" s="1088" t="s">
        <v>1859</v>
      </c>
      <c r="G46" s="1087"/>
      <c r="H46" s="1087"/>
      <c r="I46" s="1095" t="s">
        <v>1866</v>
      </c>
      <c r="K46" s="1091"/>
    </row>
    <row r="47" spans="2:11">
      <c r="B47" s="1086" t="s">
        <v>1910</v>
      </c>
      <c r="C47" s="1086" t="s">
        <v>1862</v>
      </c>
      <c r="D47" s="1087"/>
      <c r="E47" s="1087"/>
      <c r="F47" s="1088" t="s">
        <v>1859</v>
      </c>
      <c r="G47" s="1087"/>
      <c r="H47" s="1087"/>
      <c r="I47" s="1094" t="s">
        <v>1880</v>
      </c>
      <c r="K47" s="1091"/>
    </row>
    <row r="48" spans="2:11">
      <c r="B48" s="1092" t="s">
        <v>1911</v>
      </c>
      <c r="C48" s="1086" t="s">
        <v>1862</v>
      </c>
      <c r="D48" s="1093"/>
      <c r="E48" s="1093"/>
      <c r="F48" s="1088" t="s">
        <v>1859</v>
      </c>
      <c r="G48" s="1093"/>
      <c r="H48" s="1093"/>
      <c r="I48" s="1094" t="s">
        <v>1863</v>
      </c>
      <c r="K48" s="1091"/>
    </row>
    <row r="49" spans="2:11">
      <c r="B49" s="1086" t="s">
        <v>1912</v>
      </c>
      <c r="C49" s="1086" t="s">
        <v>1862</v>
      </c>
      <c r="D49" s="1087"/>
      <c r="E49" s="1087"/>
      <c r="F49" s="1088" t="s">
        <v>1859</v>
      </c>
      <c r="G49" s="1087"/>
      <c r="H49" s="1087"/>
      <c r="I49" s="1094" t="s">
        <v>1863</v>
      </c>
      <c r="K49" s="1091"/>
    </row>
    <row r="50" spans="2:11">
      <c r="B50" s="1086" t="s">
        <v>1913</v>
      </c>
      <c r="C50" s="1086" t="s">
        <v>1858</v>
      </c>
      <c r="D50" s="1086"/>
      <c r="E50" s="1088" t="s">
        <v>1859</v>
      </c>
      <c r="F50" s="1088"/>
      <c r="G50" s="1086"/>
      <c r="H50" s="1086"/>
      <c r="I50" s="1086" t="s">
        <v>1900</v>
      </c>
      <c r="K50" s="1091"/>
    </row>
    <row r="51" spans="2:11" ht="13.9" customHeight="1">
      <c r="B51" s="1086" t="s">
        <v>1914</v>
      </c>
      <c r="C51" s="1086" t="s">
        <v>1862</v>
      </c>
      <c r="D51" s="1086"/>
      <c r="E51" s="1086"/>
      <c r="F51" s="1088" t="s">
        <v>1859</v>
      </c>
      <c r="G51" s="1086"/>
      <c r="H51" s="1086"/>
      <c r="I51" s="1095" t="s">
        <v>1866</v>
      </c>
      <c r="K51" s="1091"/>
    </row>
    <row r="52" spans="2:11">
      <c r="B52" s="1086" t="s">
        <v>1915</v>
      </c>
      <c r="C52" s="1086" t="s">
        <v>1862</v>
      </c>
      <c r="D52" s="1086"/>
      <c r="E52" s="1086"/>
      <c r="F52" s="1088" t="s">
        <v>1859</v>
      </c>
      <c r="G52" s="1086"/>
      <c r="H52" s="1086"/>
      <c r="I52" s="1095" t="s">
        <v>1866</v>
      </c>
      <c r="K52" s="1091"/>
    </row>
    <row r="53" spans="2:11">
      <c r="B53" s="1086" t="s">
        <v>1916</v>
      </c>
      <c r="C53" s="1086" t="s">
        <v>1862</v>
      </c>
      <c r="D53" s="1086"/>
      <c r="E53" s="1086"/>
      <c r="F53" s="1088" t="s">
        <v>1859</v>
      </c>
      <c r="G53" s="1086"/>
      <c r="H53" s="1086"/>
      <c r="I53" s="1086" t="s">
        <v>1880</v>
      </c>
    </row>
    <row r="54" spans="2:11">
      <c r="B54" s="1086" t="s">
        <v>1917</v>
      </c>
      <c r="C54" s="1086" t="s">
        <v>1862</v>
      </c>
      <c r="D54" s="1086"/>
      <c r="E54" s="1086"/>
      <c r="F54" s="1088" t="s">
        <v>1859</v>
      </c>
      <c r="G54" s="1086"/>
      <c r="H54" s="1086"/>
      <c r="I54" s="1086" t="s">
        <v>1863</v>
      </c>
    </row>
    <row r="55" spans="2:11">
      <c r="B55" s="1086" t="s">
        <v>1918</v>
      </c>
      <c r="C55" s="1086" t="s">
        <v>1862</v>
      </c>
      <c r="D55" s="1086"/>
      <c r="E55" s="1086"/>
      <c r="F55" s="1088" t="s">
        <v>1859</v>
      </c>
      <c r="G55" s="1086"/>
      <c r="H55" s="1086"/>
      <c r="I55" s="1086" t="s">
        <v>1863</v>
      </c>
    </row>
    <row r="56" spans="2:11" ht="32.5" customHeight="1">
      <c r="B56" s="1518" t="s">
        <v>1919</v>
      </c>
      <c r="C56" s="1518"/>
      <c r="D56" s="1518"/>
      <c r="E56" s="1518"/>
      <c r="F56" s="1518"/>
      <c r="G56" s="1518"/>
      <c r="H56" s="1518"/>
      <c r="I56" s="1518"/>
    </row>
  </sheetData>
  <mergeCells count="2">
    <mergeCell ref="B2:I2"/>
    <mergeCell ref="B56:I56"/>
  </mergeCells>
  <pageMargins left="0.75" right="0.75" top="1" bottom="1" header="0.5" footer="0.5"/>
  <pageSetup paperSize="9" scale="59" orientation="portrait" horizontalDpi="300" verticalDpi="300"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showGridLines="0" topLeftCell="A94" zoomScaleNormal="100" zoomScaleSheetLayoutView="80" workbookViewId="0">
      <selection activeCell="B67" sqref="B67"/>
    </sheetView>
  </sheetViews>
  <sheetFormatPr baseColWidth="10" defaultColWidth="12.5" defaultRowHeight="13"/>
  <cols>
    <col min="1" max="1" width="8.796875" style="1104" customWidth="1"/>
    <col min="2" max="2" width="51" style="1084" customWidth="1"/>
    <col min="3" max="3" width="10" style="1084" customWidth="1"/>
    <col min="4" max="4" width="25.796875" style="1084" customWidth="1"/>
    <col min="5" max="5" width="12.796875" style="1084" customWidth="1"/>
    <col min="6" max="16384" width="12.5" style="1084"/>
  </cols>
  <sheetData>
    <row r="1" spans="1:31" s="1103" customFormat="1" ht="14.5">
      <c r="A1" s="1102"/>
    </row>
    <row r="2" spans="1:31" ht="15">
      <c r="B2" s="1519" t="s">
        <v>1921</v>
      </c>
      <c r="C2" s="1519"/>
      <c r="D2" s="1519"/>
      <c r="E2" s="1519"/>
    </row>
    <row r="3" spans="1:31" ht="50.65" customHeight="1">
      <c r="B3" s="1105"/>
      <c r="C3" s="1106" t="s">
        <v>1922</v>
      </c>
      <c r="D3" s="1106" t="s">
        <v>1923</v>
      </c>
      <c r="E3" s="1106" t="s">
        <v>1924</v>
      </c>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row>
    <row r="4" spans="1:31" ht="14.5">
      <c r="B4" s="1107" t="s">
        <v>1925</v>
      </c>
      <c r="C4" s="1108">
        <v>27259</v>
      </c>
      <c r="D4" s="1109" t="s">
        <v>1926</v>
      </c>
      <c r="E4" s="1110" t="s">
        <v>1927</v>
      </c>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row>
    <row r="5" spans="1:31" ht="14.5">
      <c r="B5" s="1111" t="s">
        <v>1928</v>
      </c>
      <c r="C5" s="1112">
        <v>27259</v>
      </c>
      <c r="D5" s="1113" t="s">
        <v>1929</v>
      </c>
      <c r="E5" s="1114"/>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row>
    <row r="6" spans="1:31" s="1120" customFormat="1" ht="14.5">
      <c r="A6" s="1115"/>
      <c r="B6" s="1116" t="s">
        <v>38</v>
      </c>
      <c r="C6" s="1117">
        <v>3267</v>
      </c>
      <c r="D6" s="1118"/>
      <c r="E6" s="1119"/>
      <c r="F6" s="1103"/>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row>
    <row r="7" spans="1:31" s="1120" customFormat="1" ht="14.5">
      <c r="A7" s="1115"/>
      <c r="B7" s="1111" t="s">
        <v>1930</v>
      </c>
      <c r="C7" s="1112">
        <v>23992</v>
      </c>
      <c r="D7" s="1121"/>
      <c r="E7" s="1122"/>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row>
    <row r="8" spans="1:31" ht="14.5">
      <c r="B8" s="1123" t="s">
        <v>1931</v>
      </c>
      <c r="C8" s="1117">
        <v>29974</v>
      </c>
      <c r="D8" s="1124" t="s">
        <v>1932</v>
      </c>
      <c r="E8" s="1110" t="s">
        <v>1933</v>
      </c>
      <c r="F8" s="1103"/>
      <c r="G8" s="1103"/>
      <c r="H8" s="1103"/>
      <c r="I8" s="1103"/>
      <c r="J8" s="1103"/>
      <c r="K8" s="1103"/>
      <c r="L8" s="1103"/>
      <c r="M8" s="1103"/>
      <c r="N8" s="1103"/>
      <c r="O8" s="1103"/>
      <c r="P8" s="1103"/>
      <c r="Q8" s="1103"/>
      <c r="R8" s="1103"/>
      <c r="S8" s="1103"/>
      <c r="T8" s="1103"/>
      <c r="U8" s="1103"/>
      <c r="V8" s="1103"/>
      <c r="W8" s="1103"/>
      <c r="X8" s="1103"/>
      <c r="Y8" s="1103"/>
      <c r="Z8" s="1103"/>
      <c r="AA8" s="1103"/>
      <c r="AB8" s="1103"/>
      <c r="AC8" s="1103"/>
      <c r="AD8" s="1103"/>
      <c r="AE8" s="1103"/>
    </row>
    <row r="9" spans="1:31" ht="14.5">
      <c r="B9" s="1123" t="s">
        <v>2726</v>
      </c>
      <c r="C9" s="1125">
        <v>-14023</v>
      </c>
      <c r="D9" s="1124" t="s">
        <v>1934</v>
      </c>
      <c r="E9" s="1110" t="s">
        <v>1935</v>
      </c>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row>
    <row r="10" spans="1:31" ht="14.5">
      <c r="B10" s="1123" t="s">
        <v>1936</v>
      </c>
      <c r="C10" s="1125">
        <v>0</v>
      </c>
      <c r="D10" s="1124" t="s">
        <v>1937</v>
      </c>
      <c r="E10" s="1126"/>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row>
    <row r="11" spans="1:31" ht="14.5">
      <c r="B11" s="1127" t="s">
        <v>1938</v>
      </c>
      <c r="C11" s="1125">
        <v>3656</v>
      </c>
      <c r="D11" s="1124" t="s">
        <v>1939</v>
      </c>
      <c r="E11" s="1126" t="s">
        <v>1940</v>
      </c>
      <c r="G11" s="1103"/>
      <c r="H11" s="1103"/>
      <c r="I11" s="1103"/>
    </row>
    <row r="12" spans="1:31" ht="14.5">
      <c r="B12" s="1128" t="s">
        <v>1941</v>
      </c>
      <c r="C12" s="1129">
        <v>860</v>
      </c>
      <c r="D12" s="1130" t="s">
        <v>1942</v>
      </c>
      <c r="E12" s="1131" t="s">
        <v>1943</v>
      </c>
      <c r="G12" s="1103"/>
      <c r="H12" s="1103"/>
      <c r="I12" s="1103"/>
    </row>
    <row r="13" spans="1:31" ht="14.5">
      <c r="B13" s="1132" t="s">
        <v>1944</v>
      </c>
      <c r="C13" s="1133">
        <v>47726</v>
      </c>
      <c r="D13" s="1134"/>
      <c r="E13" s="1135"/>
      <c r="G13" s="1103"/>
      <c r="H13" s="1103"/>
      <c r="I13" s="1103"/>
    </row>
    <row r="14" spans="1:31" ht="14.5">
      <c r="B14" s="1136" t="s">
        <v>1945</v>
      </c>
      <c r="C14" s="1137">
        <v>0</v>
      </c>
      <c r="D14" s="1113"/>
      <c r="E14" s="1114"/>
      <c r="G14" s="1103"/>
      <c r="H14" s="1103"/>
      <c r="I14" s="1103"/>
    </row>
    <row r="15" spans="1:31" ht="14.5">
      <c r="B15" s="1127" t="s">
        <v>1946</v>
      </c>
      <c r="C15" s="1125">
        <v>-233</v>
      </c>
      <c r="D15" s="1118" t="s">
        <v>1947</v>
      </c>
      <c r="E15" s="1138" t="s">
        <v>1948</v>
      </c>
      <c r="G15" s="1103"/>
      <c r="H15" s="1103"/>
      <c r="I15" s="1103"/>
    </row>
    <row r="16" spans="1:31" ht="14.5">
      <c r="B16" s="1136" t="s">
        <v>1949</v>
      </c>
      <c r="C16" s="1137">
        <v>-3455</v>
      </c>
      <c r="D16" s="1113" t="s">
        <v>1950</v>
      </c>
      <c r="E16" s="1114" t="s">
        <v>36</v>
      </c>
      <c r="G16" s="1103"/>
      <c r="H16" s="1103"/>
      <c r="I16" s="1103"/>
    </row>
    <row r="17" spans="2:9" ht="14.5">
      <c r="B17" s="1127" t="s">
        <v>1951</v>
      </c>
      <c r="C17" s="1117">
        <v>0</v>
      </c>
      <c r="D17" s="1118"/>
      <c r="E17" s="1119"/>
      <c r="G17" s="1103"/>
      <c r="H17" s="1103"/>
      <c r="I17" s="1103"/>
    </row>
    <row r="18" spans="2:9" ht="21">
      <c r="B18" s="1136" t="s">
        <v>1952</v>
      </c>
      <c r="C18" s="1137">
        <v>-1478</v>
      </c>
      <c r="D18" s="1113" t="s">
        <v>1953</v>
      </c>
      <c r="E18" s="1114" t="s">
        <v>37</v>
      </c>
      <c r="G18" s="1103"/>
      <c r="H18" s="1103"/>
      <c r="I18" s="1103"/>
    </row>
    <row r="19" spans="2:9" ht="14.5">
      <c r="B19" s="1127" t="s">
        <v>1954</v>
      </c>
      <c r="C19" s="1125">
        <v>-204</v>
      </c>
      <c r="D19" s="1139" t="s">
        <v>1955</v>
      </c>
      <c r="E19" s="1138" t="s">
        <v>1956</v>
      </c>
      <c r="G19" s="1103"/>
      <c r="H19" s="1103"/>
      <c r="I19" s="1103"/>
    </row>
    <row r="20" spans="2:9" ht="14.5">
      <c r="B20" s="1136" t="s">
        <v>1957</v>
      </c>
      <c r="C20" s="1137">
        <v>0</v>
      </c>
      <c r="D20" s="1140" t="s">
        <v>1958</v>
      </c>
      <c r="E20" s="1141" t="s">
        <v>1959</v>
      </c>
      <c r="G20" s="1103"/>
      <c r="H20" s="1103"/>
      <c r="I20" s="1103"/>
    </row>
    <row r="21" spans="2:9" ht="14.5">
      <c r="B21" s="1127" t="s">
        <v>1960</v>
      </c>
      <c r="C21" s="1117">
        <v>0</v>
      </c>
      <c r="D21" s="1118" t="s">
        <v>1961</v>
      </c>
      <c r="E21" s="1119"/>
      <c r="G21" s="1103"/>
      <c r="H21" s="1103"/>
      <c r="I21" s="1103"/>
    </row>
    <row r="22" spans="2:9" ht="14.5">
      <c r="B22" s="1136" t="s">
        <v>1962</v>
      </c>
      <c r="C22" s="1137">
        <v>21</v>
      </c>
      <c r="D22" s="1113" t="s">
        <v>1963</v>
      </c>
      <c r="E22" s="1114" t="s">
        <v>1964</v>
      </c>
      <c r="G22" s="1103"/>
      <c r="H22" s="1103"/>
      <c r="I22" s="1103"/>
    </row>
    <row r="23" spans="2:9" ht="14.5">
      <c r="B23" s="1127" t="s">
        <v>1965</v>
      </c>
      <c r="C23" s="1117">
        <v>0</v>
      </c>
      <c r="D23" s="1118" t="s">
        <v>1966</v>
      </c>
      <c r="E23" s="1119"/>
      <c r="G23" s="1103"/>
      <c r="H23" s="1103"/>
      <c r="I23" s="1103"/>
    </row>
    <row r="24" spans="2:9" ht="14.5">
      <c r="B24" s="1136" t="s">
        <v>1967</v>
      </c>
      <c r="C24" s="1137">
        <v>-366</v>
      </c>
      <c r="D24" s="1113" t="s">
        <v>1968</v>
      </c>
      <c r="E24" s="1114" t="s">
        <v>41</v>
      </c>
      <c r="G24" s="1103"/>
      <c r="H24" s="1103"/>
      <c r="I24" s="1103"/>
    </row>
    <row r="25" spans="2:9" ht="21">
      <c r="B25" s="1136" t="s">
        <v>1969</v>
      </c>
      <c r="C25" s="1137">
        <v>0</v>
      </c>
      <c r="D25" s="1113" t="s">
        <v>1970</v>
      </c>
      <c r="E25" s="1114"/>
      <c r="G25" s="1103"/>
      <c r="H25" s="1103"/>
      <c r="I25" s="1103"/>
    </row>
    <row r="26" spans="2:9" ht="21">
      <c r="B26" s="1127" t="s">
        <v>1971</v>
      </c>
      <c r="C26" s="1117">
        <v>0</v>
      </c>
      <c r="D26" s="1118" t="s">
        <v>1972</v>
      </c>
      <c r="E26" s="1119"/>
      <c r="G26" s="1103"/>
      <c r="H26" s="1103"/>
      <c r="I26" s="1103"/>
    </row>
    <row r="27" spans="2:9" ht="21">
      <c r="B27" s="1136" t="s">
        <v>1973</v>
      </c>
      <c r="C27" s="1137">
        <v>0</v>
      </c>
      <c r="D27" s="1113" t="s">
        <v>1974</v>
      </c>
      <c r="E27" s="1114"/>
      <c r="G27" s="1103"/>
      <c r="H27" s="1103"/>
      <c r="I27" s="1103"/>
    </row>
    <row r="28" spans="2:9" ht="14.5">
      <c r="B28" s="1127" t="s">
        <v>1975</v>
      </c>
      <c r="C28" s="1117">
        <v>0</v>
      </c>
      <c r="D28" s="1118"/>
      <c r="E28" s="1119"/>
      <c r="G28" s="1103"/>
      <c r="H28" s="1103"/>
      <c r="I28" s="1103"/>
    </row>
    <row r="29" spans="2:9" ht="14.5">
      <c r="B29" s="1136" t="s">
        <v>1976</v>
      </c>
      <c r="C29" s="1137">
        <v>-29</v>
      </c>
      <c r="D29" s="1113" t="s">
        <v>1977</v>
      </c>
      <c r="E29" s="1114"/>
      <c r="G29" s="1103"/>
      <c r="H29" s="1103"/>
      <c r="I29" s="1103"/>
    </row>
    <row r="30" spans="2:9" ht="14.5">
      <c r="B30" s="1127" t="s">
        <v>1978</v>
      </c>
      <c r="C30" s="1117">
        <v>0</v>
      </c>
      <c r="D30" s="1118" t="s">
        <v>1979</v>
      </c>
      <c r="E30" s="1119"/>
      <c r="G30" s="1103"/>
      <c r="H30" s="1103"/>
      <c r="I30" s="1103"/>
    </row>
    <row r="31" spans="2:9" ht="14.5">
      <c r="B31" s="1136" t="s">
        <v>1980</v>
      </c>
      <c r="C31" s="1137">
        <v>-29</v>
      </c>
      <c r="D31" s="1113" t="s">
        <v>1981</v>
      </c>
      <c r="E31" s="1114" t="s">
        <v>1982</v>
      </c>
      <c r="G31" s="1103"/>
      <c r="H31" s="1103"/>
      <c r="I31" s="1103"/>
    </row>
    <row r="32" spans="2:9" ht="14.5">
      <c r="B32" s="1127" t="s">
        <v>1983</v>
      </c>
      <c r="C32" s="1117">
        <v>0</v>
      </c>
      <c r="D32" s="1118" t="s">
        <v>1984</v>
      </c>
      <c r="E32" s="1119"/>
      <c r="G32" s="1103"/>
      <c r="H32" s="1103"/>
      <c r="I32" s="1103"/>
    </row>
    <row r="33" spans="2:9" ht="14.5">
      <c r="B33" s="1136" t="s">
        <v>1985</v>
      </c>
      <c r="C33" s="1137">
        <v>0</v>
      </c>
      <c r="D33" s="1113" t="s">
        <v>1986</v>
      </c>
      <c r="E33" s="1114"/>
      <c r="G33" s="1103"/>
      <c r="H33" s="1103"/>
      <c r="I33" s="1103"/>
    </row>
    <row r="34" spans="2:9" ht="14.5">
      <c r="B34" s="1127" t="s">
        <v>1987</v>
      </c>
      <c r="C34" s="1117">
        <v>-495</v>
      </c>
      <c r="D34" s="1118" t="s">
        <v>1988</v>
      </c>
      <c r="E34" s="1119"/>
      <c r="G34" s="1103"/>
      <c r="H34" s="1103"/>
      <c r="I34" s="1103"/>
    </row>
    <row r="35" spans="2:9" ht="14.5">
      <c r="B35" s="1136" t="s">
        <v>1989</v>
      </c>
      <c r="C35" s="1137">
        <v>-259</v>
      </c>
      <c r="D35" s="1113" t="s">
        <v>1990</v>
      </c>
      <c r="E35" s="1114"/>
      <c r="G35" s="1103"/>
      <c r="H35" s="1103"/>
      <c r="I35" s="1103"/>
    </row>
    <row r="36" spans="2:9" ht="14.5">
      <c r="B36" s="1127" t="s">
        <v>1991</v>
      </c>
      <c r="C36" s="1117">
        <v>0</v>
      </c>
      <c r="D36" s="1118"/>
      <c r="E36" s="1119"/>
      <c r="G36" s="1103"/>
      <c r="H36" s="1103"/>
      <c r="I36" s="1103"/>
    </row>
    <row r="37" spans="2:9" ht="14.5">
      <c r="B37" s="1136" t="s">
        <v>1992</v>
      </c>
      <c r="C37" s="1137">
        <v>-236</v>
      </c>
      <c r="D37" s="1113" t="s">
        <v>1986</v>
      </c>
      <c r="E37" s="1114"/>
      <c r="G37" s="1103"/>
      <c r="H37" s="1103"/>
      <c r="I37" s="1103"/>
    </row>
    <row r="38" spans="2:9" ht="14.5">
      <c r="B38" s="1127" t="s">
        <v>1993</v>
      </c>
      <c r="C38" s="1117">
        <v>0</v>
      </c>
      <c r="D38" s="1118" t="s">
        <v>1994</v>
      </c>
      <c r="E38" s="1119"/>
      <c r="G38" s="1103"/>
      <c r="H38" s="1103"/>
      <c r="I38" s="1103"/>
    </row>
    <row r="39" spans="2:9" ht="14.5">
      <c r="B39" s="1136" t="s">
        <v>1995</v>
      </c>
      <c r="C39" s="1137">
        <v>0</v>
      </c>
      <c r="D39" s="1113"/>
      <c r="E39" s="1114"/>
      <c r="G39" s="1103"/>
      <c r="H39" s="1103"/>
      <c r="I39" s="1103"/>
    </row>
    <row r="40" spans="2:9" ht="14.5">
      <c r="B40" s="1136" t="s">
        <v>1996</v>
      </c>
      <c r="C40" s="1137">
        <v>0</v>
      </c>
      <c r="D40" s="1113" t="s">
        <v>1997</v>
      </c>
      <c r="E40" s="1114"/>
      <c r="G40" s="1103"/>
      <c r="H40" s="1103"/>
      <c r="I40" s="1103"/>
    </row>
    <row r="41" spans="2:9" ht="14.5">
      <c r="B41" s="1127" t="s">
        <v>1998</v>
      </c>
      <c r="C41" s="1117">
        <v>1444</v>
      </c>
      <c r="D41" s="1118"/>
      <c r="E41" s="1138" t="s">
        <v>1999</v>
      </c>
      <c r="G41" s="1103"/>
      <c r="H41" s="1103"/>
      <c r="I41" s="1103"/>
    </row>
    <row r="42" spans="2:9" ht="14.5">
      <c r="B42" s="1132" t="s">
        <v>2000</v>
      </c>
      <c r="C42" s="1133">
        <v>-4795</v>
      </c>
      <c r="D42" s="1134"/>
      <c r="E42" s="1135"/>
      <c r="G42" s="1103"/>
      <c r="H42" s="1103"/>
      <c r="I42" s="1103"/>
    </row>
    <row r="43" spans="2:9" ht="14.5">
      <c r="B43" s="1132" t="s">
        <v>2001</v>
      </c>
      <c r="C43" s="1133">
        <v>42931</v>
      </c>
      <c r="D43" s="1134"/>
      <c r="E43" s="1135"/>
      <c r="G43" s="1103"/>
      <c r="H43" s="1103"/>
      <c r="I43" s="1103"/>
    </row>
    <row r="44" spans="2:9" ht="14.5">
      <c r="B44" s="1136" t="s">
        <v>2002</v>
      </c>
      <c r="C44" s="1137">
        <v>0</v>
      </c>
      <c r="D44" s="1113"/>
      <c r="E44" s="1114"/>
      <c r="G44" s="1103"/>
      <c r="H44" s="1103"/>
      <c r="I44" s="1103"/>
    </row>
    <row r="45" spans="2:9" ht="14.5">
      <c r="B45" s="1127" t="s">
        <v>2003</v>
      </c>
      <c r="C45" s="1117">
        <v>6130</v>
      </c>
      <c r="D45" s="1118" t="s">
        <v>2004</v>
      </c>
      <c r="E45" s="1138"/>
      <c r="G45" s="1103"/>
      <c r="H45" s="1103"/>
      <c r="I45" s="1103"/>
    </row>
    <row r="46" spans="2:9" ht="14.5">
      <c r="B46" s="1136" t="s">
        <v>2005</v>
      </c>
      <c r="C46" s="1137">
        <v>0</v>
      </c>
      <c r="D46" s="1113"/>
      <c r="E46" s="1114"/>
      <c r="G46" s="1103"/>
      <c r="H46" s="1103"/>
      <c r="I46" s="1103"/>
    </row>
    <row r="47" spans="2:9" ht="14.5">
      <c r="B47" s="1127" t="s">
        <v>2006</v>
      </c>
      <c r="C47" s="1117">
        <v>6130</v>
      </c>
      <c r="D47" s="1118"/>
      <c r="E47" s="1138" t="s">
        <v>2007</v>
      </c>
      <c r="G47" s="1103"/>
      <c r="H47" s="1103"/>
      <c r="I47" s="1103"/>
    </row>
    <row r="48" spans="2:9" ht="14.5">
      <c r="B48" s="1142" t="s">
        <v>2008</v>
      </c>
      <c r="C48" s="1137">
        <v>0</v>
      </c>
      <c r="D48" s="1113" t="s">
        <v>2009</v>
      </c>
      <c r="E48" s="1114" t="s">
        <v>2010</v>
      </c>
      <c r="G48" s="1103"/>
      <c r="H48" s="1103"/>
      <c r="I48" s="1103"/>
    </row>
    <row r="49" spans="2:9" ht="14.5">
      <c r="B49" s="1142" t="s">
        <v>2011</v>
      </c>
      <c r="C49" s="1137">
        <v>536</v>
      </c>
      <c r="D49" s="1113" t="s">
        <v>2012</v>
      </c>
      <c r="E49" s="1114" t="s">
        <v>2013</v>
      </c>
      <c r="G49" s="1103"/>
      <c r="H49" s="1103"/>
      <c r="I49" s="1103"/>
    </row>
    <row r="50" spans="2:9" ht="14.5">
      <c r="B50" s="1127" t="s">
        <v>2014</v>
      </c>
      <c r="C50" s="1117">
        <v>0</v>
      </c>
      <c r="D50" s="1118" t="s">
        <v>2009</v>
      </c>
      <c r="E50" s="1119"/>
      <c r="G50" s="1103"/>
      <c r="H50" s="1103"/>
      <c r="I50" s="1103"/>
    </row>
    <row r="51" spans="2:9" ht="14.5">
      <c r="B51" s="1132" t="s">
        <v>2015</v>
      </c>
      <c r="C51" s="1133">
        <v>6666</v>
      </c>
      <c r="D51" s="1134"/>
      <c r="E51" s="1135"/>
      <c r="G51" s="1103"/>
      <c r="H51" s="1103"/>
      <c r="I51" s="1103"/>
    </row>
    <row r="52" spans="2:9" ht="14.5">
      <c r="B52" s="1136" t="s">
        <v>2016</v>
      </c>
      <c r="C52" s="1143">
        <v>0</v>
      </c>
      <c r="D52" s="1144"/>
      <c r="E52" s="1145" t="s">
        <v>2017</v>
      </c>
      <c r="G52" s="1103"/>
      <c r="H52" s="1103"/>
      <c r="I52" s="1103"/>
    </row>
    <row r="53" spans="2:9" ht="14.5">
      <c r="B53" s="1146" t="s">
        <v>2018</v>
      </c>
      <c r="C53" s="1125">
        <v>0</v>
      </c>
      <c r="D53" s="1124" t="s">
        <v>2019</v>
      </c>
      <c r="E53" s="1126"/>
      <c r="G53" s="1103"/>
      <c r="H53" s="1103"/>
      <c r="I53" s="1103"/>
    </row>
    <row r="54" spans="2:9" ht="21">
      <c r="B54" s="1136" t="s">
        <v>2020</v>
      </c>
      <c r="C54" s="1129">
        <v>0</v>
      </c>
      <c r="D54" s="1130" t="s">
        <v>2021</v>
      </c>
      <c r="E54" s="1131"/>
      <c r="G54" s="1103"/>
      <c r="H54" s="1103"/>
      <c r="I54" s="1103"/>
    </row>
    <row r="55" spans="2:9" ht="21">
      <c r="B55" s="1146" t="s">
        <v>2022</v>
      </c>
      <c r="C55" s="1125">
        <v>0</v>
      </c>
      <c r="D55" s="1124" t="s">
        <v>2023</v>
      </c>
      <c r="E55" s="1126"/>
      <c r="G55" s="1103"/>
      <c r="H55" s="1103"/>
      <c r="I55" s="1103"/>
    </row>
    <row r="56" spans="2:9" ht="21">
      <c r="B56" s="1147" t="s">
        <v>2024</v>
      </c>
      <c r="C56" s="1148">
        <v>0</v>
      </c>
      <c r="D56" s="1149" t="s">
        <v>2025</v>
      </c>
      <c r="E56" s="1150"/>
      <c r="G56" s="1103"/>
      <c r="H56" s="1103"/>
      <c r="I56" s="1103"/>
    </row>
    <row r="57" spans="2:9" ht="14.5">
      <c r="B57" s="1151" t="s">
        <v>2026</v>
      </c>
      <c r="C57" s="1152">
        <v>0</v>
      </c>
      <c r="D57" s="1153"/>
      <c r="E57" s="1154"/>
      <c r="G57" s="1103"/>
      <c r="H57" s="1103"/>
      <c r="I57" s="1103"/>
    </row>
    <row r="58" spans="2:9" ht="14.5">
      <c r="B58" s="1155" t="s">
        <v>2027</v>
      </c>
      <c r="C58" s="1148">
        <v>0</v>
      </c>
      <c r="D58" s="1156" t="s">
        <v>2028</v>
      </c>
      <c r="E58" s="1148"/>
      <c r="G58" s="1103"/>
      <c r="H58" s="1103"/>
      <c r="I58" s="1103"/>
    </row>
    <row r="59" spans="2:9" ht="14.5">
      <c r="B59" s="1157" t="s">
        <v>2029</v>
      </c>
      <c r="C59" s="1158"/>
      <c r="D59" s="1159"/>
      <c r="E59" s="1158"/>
      <c r="G59" s="1103"/>
      <c r="H59" s="1103"/>
      <c r="I59" s="1103"/>
    </row>
    <row r="60" spans="2:9" ht="14.5">
      <c r="B60" s="1132" t="s">
        <v>2030</v>
      </c>
      <c r="C60" s="1133">
        <v>0</v>
      </c>
      <c r="D60" s="1134"/>
      <c r="E60" s="1135"/>
      <c r="G60" s="1103"/>
      <c r="H60" s="1103"/>
      <c r="I60" s="1103"/>
    </row>
    <row r="61" spans="2:9" ht="14.5">
      <c r="B61" s="1132" t="s">
        <v>2031</v>
      </c>
      <c r="C61" s="1133">
        <v>6666</v>
      </c>
      <c r="D61" s="1134"/>
      <c r="E61" s="1135"/>
      <c r="G61" s="1103"/>
      <c r="H61" s="1103"/>
      <c r="I61" s="1103"/>
    </row>
    <row r="62" spans="2:9" ht="14.5">
      <c r="B62" s="1132" t="s">
        <v>2032</v>
      </c>
      <c r="C62" s="1133">
        <v>49597</v>
      </c>
      <c r="D62" s="1134"/>
      <c r="E62" s="1135"/>
      <c r="G62" s="1103"/>
      <c r="H62" s="1103"/>
      <c r="I62" s="1103"/>
    </row>
    <row r="63" spans="2:9" ht="14.5">
      <c r="B63" s="1123" t="s">
        <v>2033</v>
      </c>
      <c r="C63" s="1108">
        <v>0</v>
      </c>
      <c r="D63" s="1160"/>
      <c r="E63" s="1161"/>
      <c r="G63" s="1103"/>
      <c r="H63" s="1103"/>
      <c r="I63" s="1103"/>
    </row>
    <row r="64" spans="2:9" ht="14.5">
      <c r="B64" s="1155" t="s">
        <v>2034</v>
      </c>
      <c r="C64" s="1137">
        <v>4120</v>
      </c>
      <c r="D64" s="1162" t="s">
        <v>2035</v>
      </c>
      <c r="E64" s="1163" t="s">
        <v>2036</v>
      </c>
      <c r="G64" s="1103"/>
      <c r="H64" s="1103"/>
      <c r="I64" s="1103"/>
    </row>
    <row r="65" spans="2:9" ht="14.5">
      <c r="B65" s="1107" t="s">
        <v>2037</v>
      </c>
      <c r="C65" s="1164">
        <v>420</v>
      </c>
      <c r="D65" s="1109" t="s">
        <v>2038</v>
      </c>
      <c r="E65" s="1110" t="s">
        <v>2039</v>
      </c>
      <c r="G65" s="1103"/>
      <c r="H65" s="1103"/>
      <c r="I65" s="1103"/>
    </row>
    <row r="66" spans="2:9" ht="21">
      <c r="B66" s="1123" t="s">
        <v>2040</v>
      </c>
      <c r="C66" s="1125">
        <v>3410</v>
      </c>
      <c r="D66" s="1139" t="s">
        <v>2041</v>
      </c>
      <c r="E66" s="1138" t="s">
        <v>2042</v>
      </c>
      <c r="G66" s="1103"/>
      <c r="H66" s="1103"/>
      <c r="I66" s="1103"/>
    </row>
    <row r="67" spans="2:9" ht="14.5">
      <c r="B67" s="1155" t="s">
        <v>2043</v>
      </c>
      <c r="C67" s="1137">
        <v>23</v>
      </c>
      <c r="D67" s="1162" t="s">
        <v>2038</v>
      </c>
      <c r="E67" s="1163"/>
      <c r="G67" s="1103"/>
      <c r="H67" s="1103"/>
      <c r="I67" s="1103"/>
    </row>
    <row r="68" spans="2:9" ht="14.5">
      <c r="B68" s="1123" t="s">
        <v>2044</v>
      </c>
      <c r="C68" s="1125">
        <v>604</v>
      </c>
      <c r="D68" s="1139" t="s">
        <v>2045</v>
      </c>
      <c r="E68" s="1138" t="s">
        <v>2046</v>
      </c>
      <c r="G68" s="1103"/>
      <c r="H68" s="1103"/>
      <c r="I68" s="1103"/>
    </row>
    <row r="69" spans="2:9" ht="14.5">
      <c r="B69" s="1132" t="s">
        <v>2047</v>
      </c>
      <c r="C69" s="1133">
        <v>8554</v>
      </c>
      <c r="D69" s="1134"/>
      <c r="E69" s="1135"/>
      <c r="G69" s="1103"/>
      <c r="H69" s="1103"/>
      <c r="I69" s="1103"/>
    </row>
    <row r="70" spans="2:9" ht="14.5">
      <c r="B70" s="1155" t="s">
        <v>2048</v>
      </c>
      <c r="C70" s="1137">
        <v>0</v>
      </c>
      <c r="D70" s="1113"/>
      <c r="E70" s="1114"/>
      <c r="G70" s="1103"/>
      <c r="H70" s="1103"/>
      <c r="I70" s="1103"/>
    </row>
    <row r="71" spans="2:9" ht="14.5">
      <c r="B71" s="1123" t="s">
        <v>2049</v>
      </c>
      <c r="C71" s="1125">
        <v>-10</v>
      </c>
      <c r="D71" s="1124" t="s">
        <v>2050</v>
      </c>
      <c r="E71" s="1126"/>
      <c r="G71" s="1103"/>
      <c r="H71" s="1103"/>
      <c r="I71" s="1103"/>
    </row>
    <row r="72" spans="2:9" ht="21">
      <c r="B72" s="1165" t="s">
        <v>2051</v>
      </c>
      <c r="C72" s="1166">
        <v>0</v>
      </c>
      <c r="D72" s="1167" t="s">
        <v>2052</v>
      </c>
      <c r="E72" s="1168"/>
      <c r="G72" s="1103"/>
      <c r="H72" s="1103"/>
      <c r="I72" s="1103"/>
    </row>
    <row r="73" spans="2:9" ht="21">
      <c r="B73" s="1165" t="s">
        <v>2053</v>
      </c>
      <c r="C73" s="1166">
        <v>0</v>
      </c>
      <c r="D73" s="1167" t="s">
        <v>2054</v>
      </c>
      <c r="E73" s="1168"/>
      <c r="G73" s="1103"/>
      <c r="H73" s="1103"/>
      <c r="I73" s="1103"/>
    </row>
    <row r="74" spans="2:9" ht="21">
      <c r="B74" s="1155" t="s">
        <v>2055</v>
      </c>
      <c r="C74" s="1137">
        <v>0</v>
      </c>
      <c r="D74" s="1113" t="s">
        <v>2056</v>
      </c>
      <c r="E74" s="1114"/>
      <c r="G74" s="1103"/>
      <c r="H74" s="1103"/>
      <c r="I74" s="1103"/>
    </row>
    <row r="75" spans="2:9" ht="14.5">
      <c r="B75" s="1123" t="s">
        <v>2057</v>
      </c>
      <c r="C75" s="1125">
        <v>0</v>
      </c>
      <c r="D75" s="1124"/>
      <c r="E75" s="1126"/>
      <c r="G75" s="1103"/>
      <c r="H75" s="1103"/>
      <c r="I75" s="1103"/>
    </row>
    <row r="76" spans="2:9" ht="14.5">
      <c r="B76" s="1169" t="s">
        <v>2058</v>
      </c>
      <c r="C76" s="1170">
        <v>4</v>
      </c>
      <c r="D76" s="1171"/>
      <c r="E76" s="1172"/>
      <c r="G76" s="1103"/>
      <c r="H76" s="1103"/>
      <c r="I76" s="1103"/>
    </row>
    <row r="77" spans="2:9" ht="14.5">
      <c r="B77" s="1132" t="s">
        <v>2059</v>
      </c>
      <c r="C77" s="1133">
        <v>-6</v>
      </c>
      <c r="D77" s="1134"/>
      <c r="E77" s="1135"/>
      <c r="G77" s="1103"/>
      <c r="H77" s="1103"/>
      <c r="I77" s="1103"/>
    </row>
    <row r="78" spans="2:9" ht="14.5">
      <c r="B78" s="1132" t="s">
        <v>2060</v>
      </c>
      <c r="C78" s="1133">
        <v>8548</v>
      </c>
      <c r="D78" s="1134"/>
      <c r="E78" s="1135"/>
      <c r="G78" s="1103"/>
      <c r="H78" s="1103"/>
      <c r="I78" s="1103"/>
    </row>
    <row r="79" spans="2:9" ht="14.5">
      <c r="B79" s="1132" t="s">
        <v>2061</v>
      </c>
      <c r="C79" s="1133">
        <v>58145</v>
      </c>
      <c r="D79" s="1134"/>
      <c r="E79" s="1135"/>
      <c r="G79" s="1103"/>
      <c r="H79" s="1103"/>
      <c r="I79" s="1103"/>
    </row>
    <row r="80" spans="2:9" ht="14.5">
      <c r="B80" s="1132" t="s">
        <v>2062</v>
      </c>
      <c r="C80" s="1133">
        <v>353273</v>
      </c>
      <c r="D80" s="1134"/>
      <c r="E80" s="1135"/>
      <c r="G80" s="1103"/>
      <c r="H80" s="1103"/>
      <c r="I80" s="1103"/>
    </row>
    <row r="81" spans="2:9" ht="14.5">
      <c r="B81" s="1132" t="s">
        <v>2063</v>
      </c>
      <c r="C81" s="1133">
        <v>0</v>
      </c>
      <c r="D81" s="1134"/>
      <c r="E81" s="1135"/>
      <c r="G81" s="1103"/>
      <c r="H81" s="1103"/>
      <c r="I81" s="1103"/>
    </row>
    <row r="82" spans="2:9" ht="14.5">
      <c r="B82" s="1123" t="s">
        <v>2064</v>
      </c>
      <c r="C82" s="1173">
        <v>0.1215</v>
      </c>
      <c r="D82" s="1124" t="s">
        <v>2065</v>
      </c>
      <c r="E82" s="1126"/>
      <c r="G82" s="1103"/>
      <c r="H82" s="1103"/>
      <c r="I82" s="1103"/>
    </row>
    <row r="83" spans="2:9" ht="14.5">
      <c r="B83" s="1155" t="s">
        <v>2066</v>
      </c>
      <c r="C83" s="1174">
        <v>0.1404</v>
      </c>
      <c r="D83" s="1113" t="s">
        <v>2067</v>
      </c>
      <c r="E83" s="1114"/>
      <c r="G83" s="1103"/>
      <c r="H83" s="1103"/>
      <c r="I83" s="1103"/>
    </row>
    <row r="84" spans="2:9" ht="14.5">
      <c r="B84" s="1123" t="s">
        <v>2068</v>
      </c>
      <c r="C84" s="1175">
        <v>0.1646</v>
      </c>
      <c r="D84" s="1124" t="s">
        <v>2069</v>
      </c>
      <c r="E84" s="1126"/>
      <c r="G84" s="1103"/>
      <c r="H84" s="1103"/>
      <c r="I84" s="1103"/>
    </row>
    <row r="85" spans="2:9" ht="28">
      <c r="B85" s="1155" t="s">
        <v>2070</v>
      </c>
      <c r="C85" s="1174">
        <v>8.5999999999999993E-2</v>
      </c>
      <c r="D85" s="1113" t="s">
        <v>2071</v>
      </c>
      <c r="E85" s="1114"/>
      <c r="F85" s="1176"/>
      <c r="G85" s="1103"/>
      <c r="H85" s="1103"/>
      <c r="I85" s="1103"/>
    </row>
    <row r="86" spans="2:9" ht="14.5">
      <c r="B86" s="1123" t="s">
        <v>2072</v>
      </c>
      <c r="C86" s="1177">
        <v>2.5000000000000001E-2</v>
      </c>
      <c r="D86" s="1124"/>
      <c r="E86" s="1126"/>
      <c r="F86" s="1178"/>
      <c r="G86" s="1103"/>
      <c r="H86" s="1103"/>
      <c r="I86" s="1103"/>
    </row>
    <row r="87" spans="2:9" ht="14.5">
      <c r="B87" s="1155" t="s">
        <v>2073</v>
      </c>
      <c r="C87" s="1174">
        <v>0</v>
      </c>
      <c r="D87" s="1113"/>
      <c r="E87" s="1114"/>
      <c r="G87" s="1103"/>
      <c r="H87" s="1103"/>
      <c r="I87" s="1103"/>
    </row>
    <row r="88" spans="2:9" ht="14.5">
      <c r="B88" s="1123" t="s">
        <v>2074</v>
      </c>
      <c r="C88" s="1177">
        <v>0</v>
      </c>
      <c r="D88" s="1124"/>
      <c r="E88" s="1126"/>
      <c r="G88" s="1103"/>
      <c r="H88" s="1103"/>
      <c r="I88" s="1103"/>
    </row>
    <row r="89" spans="2:9" ht="14.5">
      <c r="B89" s="1155" t="s">
        <v>2075</v>
      </c>
      <c r="C89" s="1174">
        <v>7.4999999999999997E-3</v>
      </c>
      <c r="D89" s="1113" t="s">
        <v>2076</v>
      </c>
      <c r="E89" s="1114"/>
      <c r="G89" s="1103"/>
      <c r="H89" s="1103"/>
      <c r="I89" s="1103"/>
    </row>
    <row r="90" spans="2:9" ht="14.5">
      <c r="B90" s="1123" t="s">
        <v>2077</v>
      </c>
      <c r="C90" s="1175">
        <v>7.6499999999999999E-2</v>
      </c>
      <c r="D90" s="1124" t="s">
        <v>2078</v>
      </c>
      <c r="E90" s="1126"/>
      <c r="F90" s="1176"/>
      <c r="G90" s="1103"/>
      <c r="H90" s="1103"/>
      <c r="I90" s="1103"/>
    </row>
    <row r="91" spans="2:9" ht="14.5">
      <c r="B91" s="1155" t="s">
        <v>2079</v>
      </c>
      <c r="C91" s="1155"/>
      <c r="D91" s="1155"/>
      <c r="E91" s="1155"/>
      <c r="F91" s="1176"/>
      <c r="G91" s="1103"/>
      <c r="H91" s="1103"/>
      <c r="I91" s="1103"/>
    </row>
    <row r="92" spans="2:9" ht="14.5">
      <c r="B92" s="1169" t="s">
        <v>2080</v>
      </c>
      <c r="C92" s="1179"/>
      <c r="D92" s="1171"/>
      <c r="E92" s="1172"/>
      <c r="F92" s="1176"/>
      <c r="G92" s="1103"/>
      <c r="H92" s="1103"/>
      <c r="I92" s="1103"/>
    </row>
    <row r="93" spans="2:9" ht="14.5">
      <c r="B93" s="1155" t="s">
        <v>2081</v>
      </c>
      <c r="C93" s="1155"/>
      <c r="D93" s="1155"/>
      <c r="E93" s="1155"/>
      <c r="F93" s="1176"/>
      <c r="G93" s="1103"/>
      <c r="H93" s="1103"/>
      <c r="I93" s="1103"/>
    </row>
    <row r="94" spans="2:9" ht="14.5">
      <c r="B94" s="1132" t="s">
        <v>2063</v>
      </c>
      <c r="C94" s="1133">
        <v>0</v>
      </c>
      <c r="D94" s="1134"/>
      <c r="E94" s="1135"/>
      <c r="G94" s="1103"/>
      <c r="H94" s="1103"/>
      <c r="I94" s="1103"/>
    </row>
    <row r="95" spans="2:9" ht="21">
      <c r="B95" s="1155" t="s">
        <v>2082</v>
      </c>
      <c r="C95" s="1137">
        <v>2104</v>
      </c>
      <c r="D95" s="1113" t="s">
        <v>2083</v>
      </c>
      <c r="E95" s="1114"/>
      <c r="G95" s="1103"/>
      <c r="H95" s="1103"/>
      <c r="I95" s="1103"/>
    </row>
    <row r="96" spans="2:9" ht="21">
      <c r="B96" s="1123" t="s">
        <v>2084</v>
      </c>
      <c r="C96" s="1125">
        <v>3256</v>
      </c>
      <c r="D96" s="1124" t="s">
        <v>2085</v>
      </c>
      <c r="E96" s="1126"/>
      <c r="G96" s="1103"/>
      <c r="H96" s="1103"/>
      <c r="I96" s="1103"/>
    </row>
    <row r="97" spans="2:9" ht="14.5">
      <c r="B97" s="1155" t="s">
        <v>2086</v>
      </c>
      <c r="C97" s="1137">
        <v>0</v>
      </c>
      <c r="D97" s="1113"/>
      <c r="E97" s="1114"/>
      <c r="G97" s="1103"/>
      <c r="H97" s="1103"/>
      <c r="I97" s="1103"/>
    </row>
    <row r="98" spans="2:9" ht="14.5">
      <c r="B98" s="1123" t="s">
        <v>2087</v>
      </c>
      <c r="C98" s="1125">
        <v>2969</v>
      </c>
      <c r="D98" s="1124" t="s">
        <v>2088</v>
      </c>
      <c r="E98" s="1126"/>
      <c r="G98" s="1103"/>
      <c r="H98" s="1103"/>
      <c r="I98" s="1103"/>
    </row>
    <row r="99" spans="2:9" ht="14.5">
      <c r="B99" s="1132" t="s">
        <v>2089</v>
      </c>
      <c r="C99" s="1133">
        <v>0</v>
      </c>
      <c r="D99" s="1134"/>
      <c r="E99" s="1135"/>
      <c r="G99" s="1103"/>
      <c r="H99" s="1103"/>
      <c r="I99" s="1103"/>
    </row>
    <row r="100" spans="2:9" ht="14.5">
      <c r="B100" s="1155" t="s">
        <v>2090</v>
      </c>
      <c r="C100" s="1137">
        <v>0</v>
      </c>
      <c r="D100" s="1113">
        <v>62</v>
      </c>
      <c r="E100" s="1114"/>
      <c r="G100" s="1103"/>
      <c r="H100" s="1103"/>
      <c r="I100" s="1103"/>
    </row>
    <row r="101" spans="2:9" ht="14.5">
      <c r="B101" s="1123" t="s">
        <v>2091</v>
      </c>
      <c r="C101" s="1125">
        <v>2333</v>
      </c>
      <c r="D101" s="1124">
        <v>62</v>
      </c>
      <c r="E101" s="1126"/>
      <c r="G101" s="1103"/>
      <c r="H101" s="1103"/>
      <c r="I101" s="1103"/>
    </row>
    <row r="102" spans="2:9" ht="14.5">
      <c r="B102" s="1155" t="s">
        <v>2092</v>
      </c>
      <c r="C102" s="1137">
        <v>1630</v>
      </c>
      <c r="D102" s="1113">
        <v>62</v>
      </c>
      <c r="E102" s="1114"/>
      <c r="G102" s="1103"/>
      <c r="H102" s="1103"/>
      <c r="I102" s="1103"/>
    </row>
    <row r="103" spans="2:9" ht="14.5">
      <c r="B103" s="1123" t="s">
        <v>2093</v>
      </c>
      <c r="C103" s="1137">
        <v>604</v>
      </c>
      <c r="D103" s="1124">
        <v>62</v>
      </c>
      <c r="E103" s="1126"/>
      <c r="G103" s="1103"/>
      <c r="H103" s="1103"/>
      <c r="I103" s="1103"/>
    </row>
    <row r="104" spans="2:9" ht="14.5">
      <c r="B104" s="1132" t="s">
        <v>2094</v>
      </c>
      <c r="C104" s="1133">
        <v>0</v>
      </c>
      <c r="D104" s="1134"/>
      <c r="E104" s="1135"/>
      <c r="G104" s="1103"/>
      <c r="H104" s="1103"/>
      <c r="I104" s="1103"/>
    </row>
    <row r="105" spans="2:9" ht="14.5">
      <c r="B105" s="1155" t="s">
        <v>2095</v>
      </c>
      <c r="C105" s="1137">
        <v>0</v>
      </c>
      <c r="D105" s="1113" t="s">
        <v>2096</v>
      </c>
      <c r="E105" s="1114"/>
      <c r="G105" s="1103"/>
      <c r="H105" s="1103"/>
      <c r="I105" s="1103"/>
    </row>
    <row r="106" spans="2:9" ht="14.5">
      <c r="B106" s="1123" t="s">
        <v>2097</v>
      </c>
      <c r="C106" s="1125">
        <v>0</v>
      </c>
      <c r="D106" s="1124" t="s">
        <v>2096</v>
      </c>
      <c r="E106" s="1126"/>
      <c r="G106" s="1103"/>
      <c r="H106" s="1103"/>
      <c r="I106" s="1103"/>
    </row>
    <row r="107" spans="2:9" ht="14.5">
      <c r="B107" s="1155" t="s">
        <v>2098</v>
      </c>
      <c r="C107" s="1137">
        <v>367</v>
      </c>
      <c r="D107" s="1113" t="s">
        <v>2099</v>
      </c>
      <c r="E107" s="1114"/>
      <c r="G107" s="1103"/>
      <c r="H107" s="1103"/>
      <c r="I107" s="1103"/>
    </row>
    <row r="108" spans="2:9" ht="14.5">
      <c r="B108" s="1123" t="s">
        <v>2100</v>
      </c>
      <c r="C108" s="1125">
        <v>0</v>
      </c>
      <c r="D108" s="1124" t="s">
        <v>2099</v>
      </c>
      <c r="E108" s="1126"/>
      <c r="G108" s="1103"/>
      <c r="H108" s="1103"/>
      <c r="I108" s="1103"/>
    </row>
    <row r="109" spans="2:9" ht="14.5">
      <c r="B109" s="1155" t="s">
        <v>2101</v>
      </c>
      <c r="C109" s="1137">
        <v>259</v>
      </c>
      <c r="D109" s="1113" t="s">
        <v>2102</v>
      </c>
      <c r="E109" s="1114"/>
      <c r="G109" s="1103"/>
      <c r="H109" s="1103"/>
      <c r="I109" s="1103"/>
    </row>
    <row r="110" spans="2:9" ht="14.5">
      <c r="B110" s="1123" t="s">
        <v>2103</v>
      </c>
      <c r="C110" s="1125">
        <v>-12</v>
      </c>
      <c r="D110" s="1124" t="s">
        <v>2102</v>
      </c>
      <c r="E110" s="1126"/>
      <c r="G110" s="1103"/>
      <c r="H110" s="1103"/>
      <c r="I110" s="1103"/>
    </row>
    <row r="111" spans="2:9" ht="18.649999999999999" customHeight="1">
      <c r="B111" s="1520" t="s">
        <v>2104</v>
      </c>
      <c r="C111" s="1520"/>
      <c r="D111" s="1520"/>
      <c r="E111" s="1520"/>
      <c r="G111" s="1103"/>
      <c r="H111" s="1103"/>
      <c r="I111" s="1103"/>
    </row>
    <row r="112" spans="2:9" ht="25.9" customHeight="1">
      <c r="B112" s="1521" t="s">
        <v>2105</v>
      </c>
      <c r="C112" s="1521"/>
      <c r="D112" s="1521"/>
      <c r="E112" s="1521"/>
      <c r="G112" s="1103"/>
      <c r="H112" s="1103"/>
      <c r="I112" s="1103"/>
    </row>
    <row r="113" spans="2:9" ht="14.5">
      <c r="G113" s="1103"/>
      <c r="H113" s="1103"/>
      <c r="I113" s="1103"/>
    </row>
    <row r="114" spans="2:9" ht="14.5">
      <c r="G114" s="1103"/>
      <c r="H114" s="1103"/>
      <c r="I114" s="1103"/>
    </row>
    <row r="115" spans="2:9" ht="14.5">
      <c r="B115" s="1180"/>
      <c r="G115" s="1103"/>
      <c r="H115" s="1103"/>
      <c r="I115" s="1103"/>
    </row>
    <row r="116" spans="2:9" ht="14.5">
      <c r="G116" s="1103"/>
      <c r="H116" s="1103"/>
      <c r="I116" s="1103"/>
    </row>
    <row r="117" spans="2:9" ht="14.5">
      <c r="G117" s="1103"/>
      <c r="H117" s="1103"/>
      <c r="I117" s="1103"/>
    </row>
    <row r="118" spans="2:9" ht="14.5">
      <c r="G118" s="1103"/>
      <c r="H118" s="1103"/>
      <c r="I118" s="1103"/>
    </row>
    <row r="119" spans="2:9" ht="14.5">
      <c r="G119" s="1103"/>
      <c r="H119" s="1103"/>
      <c r="I119" s="1103"/>
    </row>
    <row r="120" spans="2:9" ht="14.5">
      <c r="G120" s="1103"/>
      <c r="H120" s="1103"/>
      <c r="I120" s="1103"/>
    </row>
    <row r="121" spans="2:9" ht="14.5">
      <c r="G121" s="1103"/>
      <c r="H121" s="1103"/>
      <c r="I121" s="1103"/>
    </row>
    <row r="122" spans="2:9" ht="14.5">
      <c r="G122" s="1103"/>
      <c r="H122" s="1103"/>
      <c r="I122" s="1103"/>
    </row>
    <row r="123" spans="2:9" ht="14.5">
      <c r="G123" s="1103"/>
      <c r="H123" s="1103"/>
      <c r="I123" s="1103"/>
    </row>
    <row r="124" spans="2:9" ht="14.5">
      <c r="G124" s="1103"/>
      <c r="H124" s="1103"/>
      <c r="I124" s="1103"/>
    </row>
    <row r="125" spans="2:9" ht="14.5">
      <c r="G125" s="1103"/>
      <c r="H125" s="1103"/>
      <c r="I125" s="1103"/>
    </row>
    <row r="126" spans="2:9" ht="14.5">
      <c r="G126" s="1103"/>
      <c r="H126" s="1103"/>
      <c r="I126" s="1103"/>
    </row>
    <row r="127" spans="2:9" ht="14.5">
      <c r="G127" s="1103"/>
      <c r="H127" s="1103"/>
      <c r="I127" s="1103"/>
    </row>
    <row r="128" spans="2:9" ht="14.5">
      <c r="G128" s="1103"/>
      <c r="H128" s="1103"/>
      <c r="I128" s="1103"/>
    </row>
    <row r="129" spans="7:9" ht="14.5">
      <c r="G129" s="1103"/>
      <c r="H129" s="1103"/>
      <c r="I129" s="1103"/>
    </row>
    <row r="130" spans="7:9" ht="14.5">
      <c r="G130" s="1103"/>
      <c r="H130" s="1103"/>
      <c r="I130" s="1103"/>
    </row>
    <row r="131" spans="7:9" ht="14.5">
      <c r="G131" s="1103"/>
      <c r="H131" s="1103"/>
      <c r="I131" s="1103"/>
    </row>
    <row r="132" spans="7:9" ht="14.5">
      <c r="G132" s="1103"/>
      <c r="H132" s="1103"/>
      <c r="I132" s="1103"/>
    </row>
    <row r="133" spans="7:9" ht="14.5">
      <c r="G133" s="1103"/>
      <c r="H133" s="1103"/>
      <c r="I133" s="1103"/>
    </row>
    <row r="134" spans="7:9" ht="14.5">
      <c r="G134" s="1103"/>
      <c r="H134" s="1103"/>
      <c r="I134" s="1103"/>
    </row>
    <row r="135" spans="7:9" ht="14.5">
      <c r="G135" s="1103"/>
      <c r="H135" s="1103"/>
      <c r="I135" s="1103"/>
    </row>
    <row r="136" spans="7:9" ht="14.5">
      <c r="G136" s="1103"/>
      <c r="H136" s="1103"/>
      <c r="I136" s="1103"/>
    </row>
    <row r="137" spans="7:9" ht="14.5">
      <c r="G137" s="1103"/>
      <c r="H137" s="1103"/>
      <c r="I137" s="1103"/>
    </row>
    <row r="138" spans="7:9" ht="14.5">
      <c r="G138" s="1103"/>
      <c r="H138" s="1103"/>
      <c r="I138" s="1103"/>
    </row>
    <row r="139" spans="7:9" ht="14.5">
      <c r="G139" s="1103"/>
      <c r="H139" s="1103"/>
      <c r="I139" s="1103"/>
    </row>
    <row r="140" spans="7:9" ht="14.5">
      <c r="G140" s="1103"/>
      <c r="H140" s="1103"/>
      <c r="I140" s="1103"/>
    </row>
    <row r="141" spans="7:9" ht="14.5">
      <c r="G141" s="1103"/>
      <c r="H141" s="1103"/>
      <c r="I141" s="1103"/>
    </row>
    <row r="142" spans="7:9" ht="14.5">
      <c r="G142" s="1103"/>
      <c r="H142" s="1103"/>
      <c r="I142" s="1103"/>
    </row>
    <row r="143" spans="7:9" ht="14.5">
      <c r="G143" s="1103"/>
      <c r="H143" s="1103"/>
      <c r="I143" s="1103"/>
    </row>
    <row r="144" spans="7:9" ht="14.5">
      <c r="G144" s="1103"/>
      <c r="H144" s="1103"/>
      <c r="I144" s="1103"/>
    </row>
    <row r="145" spans="7:9" ht="14.5">
      <c r="G145" s="1103"/>
      <c r="H145" s="1103"/>
      <c r="I145" s="1103"/>
    </row>
    <row r="146" spans="7:9" ht="14.5">
      <c r="G146" s="1103"/>
      <c r="H146" s="1103"/>
      <c r="I146" s="1103"/>
    </row>
    <row r="147" spans="7:9" ht="14.5">
      <c r="G147" s="1103"/>
      <c r="H147" s="1103"/>
      <c r="I147" s="1103"/>
    </row>
    <row r="148" spans="7:9" ht="14.5">
      <c r="G148" s="1103"/>
      <c r="H148" s="1103"/>
      <c r="I148" s="1103"/>
    </row>
    <row r="149" spans="7:9" ht="14.5">
      <c r="G149" s="1103"/>
      <c r="H149" s="1103"/>
      <c r="I149" s="1103"/>
    </row>
    <row r="150" spans="7:9" ht="14.5">
      <c r="G150" s="1103"/>
      <c r="H150" s="1103"/>
      <c r="I150" s="1103"/>
    </row>
    <row r="151" spans="7:9" ht="14.5">
      <c r="G151" s="1103"/>
      <c r="H151" s="1103"/>
      <c r="I151" s="1103"/>
    </row>
    <row r="152" spans="7:9" ht="14.5">
      <c r="G152" s="1103"/>
      <c r="H152" s="1103"/>
      <c r="I152" s="1103"/>
    </row>
    <row r="153" spans="7:9" ht="14.5">
      <c r="G153" s="1103"/>
      <c r="H153" s="1103"/>
      <c r="I153" s="1103"/>
    </row>
    <row r="154" spans="7:9" ht="14.5">
      <c r="G154" s="1103"/>
      <c r="H154" s="1103"/>
      <c r="I154" s="1103"/>
    </row>
    <row r="155" spans="7:9" ht="14.5">
      <c r="G155" s="1103"/>
      <c r="H155" s="1103"/>
      <c r="I155" s="1103"/>
    </row>
    <row r="156" spans="7:9" ht="14.5">
      <c r="G156" s="1103"/>
      <c r="H156" s="1103"/>
      <c r="I156" s="1103"/>
    </row>
    <row r="157" spans="7:9" ht="14.5">
      <c r="G157" s="1103"/>
      <c r="H157" s="1103"/>
      <c r="I157" s="1103"/>
    </row>
    <row r="158" spans="7:9" ht="14.5">
      <c r="G158" s="1103"/>
      <c r="H158" s="1103"/>
      <c r="I158" s="1103"/>
    </row>
    <row r="159" spans="7:9" ht="14.5">
      <c r="G159" s="1103"/>
      <c r="H159" s="1103"/>
      <c r="I159" s="1103"/>
    </row>
    <row r="160" spans="7:9" ht="14.5">
      <c r="G160" s="1103"/>
      <c r="H160" s="1103"/>
      <c r="I160" s="1103"/>
    </row>
    <row r="161" spans="7:9" ht="14.5">
      <c r="G161" s="1103"/>
      <c r="H161" s="1103"/>
      <c r="I161" s="1103"/>
    </row>
    <row r="162" spans="7:9" ht="14.5">
      <c r="G162" s="1103"/>
      <c r="H162" s="1103"/>
      <c r="I162" s="1103"/>
    </row>
    <row r="163" spans="7:9" ht="14.5">
      <c r="G163" s="1103"/>
      <c r="H163" s="1103"/>
      <c r="I163" s="1103"/>
    </row>
    <row r="164" spans="7:9" ht="14.5">
      <c r="G164" s="1103"/>
      <c r="H164" s="1103"/>
      <c r="I164" s="1103"/>
    </row>
    <row r="165" spans="7:9" ht="14.5">
      <c r="G165" s="1103"/>
      <c r="H165" s="1103"/>
      <c r="I165" s="1103"/>
    </row>
    <row r="166" spans="7:9" ht="14.5">
      <c r="G166" s="1103"/>
      <c r="H166" s="1103"/>
      <c r="I166" s="1103"/>
    </row>
    <row r="167" spans="7:9" ht="14.5">
      <c r="G167" s="1103"/>
      <c r="H167" s="1103"/>
      <c r="I167" s="1103"/>
    </row>
    <row r="168" spans="7:9" ht="14.5">
      <c r="G168" s="1103"/>
      <c r="H168" s="1103"/>
      <c r="I168" s="1103"/>
    </row>
    <row r="169" spans="7:9" ht="14.5">
      <c r="G169" s="1103"/>
      <c r="H169" s="1103"/>
      <c r="I169" s="1103"/>
    </row>
    <row r="170" spans="7:9" ht="14.5">
      <c r="G170" s="1103"/>
      <c r="H170" s="1103"/>
      <c r="I170" s="1103"/>
    </row>
    <row r="171" spans="7:9" ht="14.5">
      <c r="G171" s="1103"/>
      <c r="H171" s="1103"/>
      <c r="I171" s="1103"/>
    </row>
    <row r="172" spans="7:9" ht="14.5">
      <c r="G172" s="1103"/>
      <c r="H172" s="1103"/>
      <c r="I172" s="1103"/>
    </row>
    <row r="173" spans="7:9" ht="14.5">
      <c r="G173" s="1103"/>
      <c r="H173" s="1103"/>
      <c r="I173" s="1103"/>
    </row>
    <row r="174" spans="7:9" ht="14.5">
      <c r="G174" s="1103"/>
      <c r="H174" s="1103"/>
      <c r="I174" s="1103"/>
    </row>
    <row r="175" spans="7:9" ht="14.5">
      <c r="G175" s="1103"/>
      <c r="H175" s="1103"/>
      <c r="I175" s="1103"/>
    </row>
    <row r="176" spans="7:9" ht="14.5">
      <c r="G176" s="1103"/>
      <c r="H176" s="1103"/>
      <c r="I176" s="1103"/>
    </row>
    <row r="177" spans="7:9" ht="14.5">
      <c r="G177" s="1103"/>
      <c r="H177" s="1103"/>
      <c r="I177" s="1103"/>
    </row>
    <row r="178" spans="7:9" ht="14.5">
      <c r="G178" s="1103"/>
      <c r="H178" s="1103"/>
      <c r="I178" s="1103"/>
    </row>
    <row r="179" spans="7:9" ht="14.5">
      <c r="G179" s="1103"/>
      <c r="H179" s="1103"/>
      <c r="I179" s="1103"/>
    </row>
    <row r="180" spans="7:9" ht="14.5">
      <c r="G180" s="1103"/>
      <c r="H180" s="1103"/>
      <c r="I180" s="1103"/>
    </row>
    <row r="181" spans="7:9" ht="14.5">
      <c r="G181" s="1103"/>
      <c r="H181" s="1103"/>
      <c r="I181" s="1103"/>
    </row>
    <row r="182" spans="7:9" ht="14.5">
      <c r="G182" s="1103"/>
      <c r="H182" s="1103"/>
      <c r="I182" s="1103"/>
    </row>
    <row r="183" spans="7:9" ht="14.5">
      <c r="G183" s="1103"/>
      <c r="H183" s="1103"/>
      <c r="I183" s="1103"/>
    </row>
    <row r="184" spans="7:9" ht="14.5">
      <c r="G184" s="1103"/>
      <c r="H184" s="1103"/>
      <c r="I184" s="1103"/>
    </row>
    <row r="185" spans="7:9" ht="14.5">
      <c r="G185" s="1103"/>
      <c r="H185" s="1103"/>
      <c r="I185" s="1103"/>
    </row>
    <row r="186" spans="7:9" ht="14.5">
      <c r="G186" s="1103"/>
      <c r="H186" s="1103"/>
      <c r="I186" s="1103"/>
    </row>
    <row r="187" spans="7:9" ht="14.5">
      <c r="G187" s="1103"/>
      <c r="H187" s="1103"/>
      <c r="I187" s="1103"/>
    </row>
    <row r="188" spans="7:9" ht="14.5">
      <c r="G188" s="1103"/>
      <c r="H188" s="1103"/>
      <c r="I188" s="1103"/>
    </row>
    <row r="189" spans="7:9" ht="14.5">
      <c r="G189" s="1103"/>
      <c r="H189" s="1103"/>
      <c r="I189" s="1103"/>
    </row>
    <row r="190" spans="7:9" ht="14.5">
      <c r="G190" s="1103"/>
      <c r="H190" s="1103"/>
      <c r="I190" s="1103"/>
    </row>
    <row r="191" spans="7:9" ht="14.5">
      <c r="G191" s="1103"/>
      <c r="H191" s="1103"/>
      <c r="I191" s="1103"/>
    </row>
    <row r="192" spans="7:9" ht="14.5">
      <c r="G192" s="1103"/>
      <c r="H192" s="1103"/>
      <c r="I192" s="1103"/>
    </row>
    <row r="193" spans="7:9" ht="14.5">
      <c r="G193" s="1103"/>
      <c r="H193" s="1103"/>
      <c r="I193" s="1103"/>
    </row>
    <row r="194" spans="7:9" ht="14.5">
      <c r="G194" s="1103"/>
      <c r="H194" s="1103"/>
      <c r="I194" s="1103"/>
    </row>
    <row r="195" spans="7:9" ht="14.5">
      <c r="G195" s="1103"/>
      <c r="H195" s="1103"/>
      <c r="I195" s="1103"/>
    </row>
    <row r="196" spans="7:9" ht="14.5">
      <c r="G196" s="1103"/>
      <c r="H196" s="1103"/>
      <c r="I196" s="1103"/>
    </row>
    <row r="197" spans="7:9" ht="14.5">
      <c r="G197" s="1103"/>
      <c r="H197" s="1103"/>
      <c r="I197" s="1103"/>
    </row>
  </sheetData>
  <mergeCells count="3">
    <mergeCell ref="B2:E2"/>
    <mergeCell ref="B111:E111"/>
    <mergeCell ref="B112:E112"/>
  </mergeCells>
  <pageMargins left="0.51181102362204722" right="0.51181102362204722" top="0.39370078740157483" bottom="0.39370078740157483" header="0.31496062992125984" footer="0.31496062992125984"/>
  <pageSetup paperSize="9" scale="71" orientation="landscape" horizontalDpi="300" verticalDpi="3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showGridLines="0" zoomScaleNormal="100" workbookViewId="0"/>
  </sheetViews>
  <sheetFormatPr baseColWidth="10" defaultColWidth="10" defaultRowHeight="13"/>
  <cols>
    <col min="1" max="1" width="8.796875" style="1084" customWidth="1"/>
    <col min="2" max="2" width="12.19921875" style="1097" bestFit="1" customWidth="1"/>
    <col min="3" max="3" width="107" style="1101" customWidth="1"/>
    <col min="4" max="4" width="3.796875" style="1084" customWidth="1"/>
    <col min="5" max="16384" width="10" style="1084"/>
  </cols>
  <sheetData>
    <row r="2" spans="2:4" ht="20.5">
      <c r="C2" s="1522" t="s">
        <v>1920</v>
      </c>
      <c r="D2" s="1522"/>
    </row>
    <row r="3" spans="2:4" ht="25.5">
      <c r="C3" s="1098"/>
    </row>
    <row r="4" spans="2:4" ht="15">
      <c r="B4" s="1099" t="s">
        <v>1820</v>
      </c>
      <c r="C4" s="1057" t="s">
        <v>1823</v>
      </c>
      <c r="D4" s="1100"/>
    </row>
    <row r="5" spans="2:4" ht="15">
      <c r="B5" s="1099" t="s">
        <v>1822</v>
      </c>
      <c r="C5" s="1057" t="s">
        <v>1825</v>
      </c>
      <c r="D5" s="1100"/>
    </row>
    <row r="6" spans="2:4" ht="15">
      <c r="B6" s="1099" t="s">
        <v>1824</v>
      </c>
      <c r="C6" s="1057" t="s">
        <v>1827</v>
      </c>
      <c r="D6" s="1100"/>
    </row>
    <row r="7" spans="2:4" ht="15">
      <c r="B7" s="1099" t="s">
        <v>1826</v>
      </c>
      <c r="C7" s="1057" t="s">
        <v>1829</v>
      </c>
      <c r="D7" s="1100"/>
    </row>
    <row r="8" spans="2:4" ht="15">
      <c r="B8" s="1099" t="s">
        <v>1828</v>
      </c>
      <c r="C8" s="1057" t="s">
        <v>1831</v>
      </c>
      <c r="D8" s="1100"/>
    </row>
    <row r="9" spans="2:4" ht="15">
      <c r="B9" s="1099" t="s">
        <v>1830</v>
      </c>
      <c r="C9" s="1057" t="s">
        <v>1833</v>
      </c>
      <c r="D9" s="1100"/>
    </row>
    <row r="10" spans="2:4">
      <c r="C10" s="1057"/>
    </row>
    <row r="11" spans="2:4" ht="208">
      <c r="C11" s="1057" t="s">
        <v>2550</v>
      </c>
    </row>
    <row r="14" spans="2:4">
      <c r="C14" s="1057"/>
    </row>
  </sheetData>
  <mergeCells count="1">
    <mergeCell ref="C2:D2"/>
  </mergeCells>
  <hyperlinks>
    <hyperlink ref="C7" location="'USA Issuances'!A1" display="USA issuances"/>
    <hyperlink ref="C8" location="'South America Issuances'!A1" display="South America issuances"/>
    <hyperlink ref="C9" location="'Turkey Issuances'!A1" display="Turkey issuances"/>
    <hyperlink ref="C4" location="'Parent Co. AT1'!A1" display="Parent company AT1 issuances"/>
    <hyperlink ref="C5" location="'Parent Co. T2'!A1" display="Parent company AT2 issuances"/>
    <hyperlink ref="C6" location="'Mexico Issuances'!A1" display="México issuances"/>
  </hyperlinks>
  <pageMargins left="0.75" right="0.75" top="1" bottom="1" header="0.5" footer="0.5"/>
  <pageSetup paperSize="9" orientation="portrait"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9"/>
  <sheetViews>
    <sheetView showGridLines="0" topLeftCell="G1" zoomScale="96" zoomScaleNormal="96" workbookViewId="0">
      <selection activeCell="C4" sqref="C4:I4"/>
    </sheetView>
  </sheetViews>
  <sheetFormatPr baseColWidth="10" defaultColWidth="14.5" defaultRowHeight="15" customHeight="1"/>
  <cols>
    <col min="1" max="1" width="14.69921875" style="994" customWidth="1"/>
    <col min="2" max="2" width="51" style="994" customWidth="1"/>
    <col min="3" max="3" width="54.19921875" style="994" customWidth="1"/>
    <col min="4" max="9" width="51" style="994" customWidth="1"/>
    <col min="10" max="22" width="59" style="994" customWidth="1"/>
    <col min="23" max="16384" width="14.5" style="994"/>
  </cols>
  <sheetData>
    <row r="1" spans="1:22" ht="10.5" customHeight="1">
      <c r="A1" s="993"/>
      <c r="B1" s="993"/>
      <c r="C1" s="993"/>
      <c r="D1" s="993"/>
      <c r="E1" s="993"/>
      <c r="F1" s="993"/>
      <c r="G1" s="993"/>
      <c r="H1" s="993"/>
      <c r="I1" s="993"/>
      <c r="J1" s="993"/>
      <c r="K1" s="993"/>
      <c r="L1" s="993"/>
      <c r="M1" s="993"/>
      <c r="N1" s="993"/>
      <c r="O1" s="993"/>
      <c r="P1" s="993"/>
      <c r="Q1" s="993"/>
      <c r="R1" s="993"/>
      <c r="S1" s="993"/>
      <c r="T1" s="993"/>
      <c r="U1" s="993"/>
      <c r="V1" s="993"/>
    </row>
    <row r="2" spans="1:22" ht="11.25" customHeight="1">
      <c r="A2" s="995"/>
      <c r="B2" s="996" t="s">
        <v>1407</v>
      </c>
      <c r="C2" s="996"/>
      <c r="D2" s="996"/>
      <c r="E2" s="997"/>
      <c r="F2" s="997"/>
      <c r="G2" s="997"/>
      <c r="H2" s="997"/>
      <c r="I2" s="997"/>
      <c r="J2" s="995"/>
      <c r="K2" s="995"/>
      <c r="L2" s="995"/>
      <c r="M2" s="995"/>
      <c r="N2" s="995"/>
      <c r="O2" s="995"/>
      <c r="P2" s="995"/>
      <c r="Q2" s="995"/>
      <c r="R2" s="995"/>
      <c r="S2" s="995"/>
      <c r="T2" s="995"/>
      <c r="U2" s="995"/>
      <c r="V2" s="995"/>
    </row>
    <row r="3" spans="1:22" ht="20.25" customHeight="1">
      <c r="A3" s="993"/>
      <c r="B3" s="998"/>
      <c r="C3" s="998"/>
      <c r="D3" s="998"/>
      <c r="E3" s="998"/>
      <c r="F3" s="998"/>
      <c r="G3" s="998"/>
      <c r="H3" s="998"/>
      <c r="I3" s="998"/>
      <c r="J3" s="993"/>
      <c r="K3" s="993"/>
      <c r="L3" s="993"/>
      <c r="M3" s="993"/>
      <c r="N3" s="993"/>
      <c r="O3" s="993"/>
      <c r="P3" s="993"/>
      <c r="Q3" s="993"/>
      <c r="R3" s="993"/>
      <c r="S3" s="993"/>
      <c r="T3" s="993"/>
      <c r="U3" s="993"/>
      <c r="V3" s="993"/>
    </row>
    <row r="4" spans="1:22" ht="13">
      <c r="A4" s="993"/>
      <c r="B4" s="999" t="s">
        <v>1408</v>
      </c>
      <c r="C4" s="999" t="s">
        <v>115</v>
      </c>
      <c r="D4" s="999" t="s">
        <v>1409</v>
      </c>
      <c r="E4" s="999" t="s">
        <v>1409</v>
      </c>
      <c r="F4" s="999" t="s">
        <v>1409</v>
      </c>
      <c r="G4" s="999" t="s">
        <v>1409</v>
      </c>
      <c r="H4" s="999" t="s">
        <v>1409</v>
      </c>
      <c r="I4" s="999" t="s">
        <v>1409</v>
      </c>
      <c r="J4" s="993"/>
      <c r="K4" s="993"/>
      <c r="L4" s="993"/>
      <c r="M4" s="993"/>
      <c r="N4" s="993"/>
      <c r="O4" s="993"/>
      <c r="P4" s="993"/>
      <c r="Q4" s="993"/>
      <c r="R4" s="993"/>
      <c r="S4" s="993"/>
      <c r="T4" s="993"/>
      <c r="U4" s="993"/>
      <c r="V4" s="993"/>
    </row>
    <row r="5" spans="1:22" ht="13">
      <c r="A5" s="993"/>
      <c r="B5" s="1000" t="s">
        <v>1410</v>
      </c>
      <c r="C5" s="1000" t="s">
        <v>1411</v>
      </c>
      <c r="D5" s="1000" t="s">
        <v>114</v>
      </c>
      <c r="E5" s="1000" t="s">
        <v>113</v>
      </c>
      <c r="F5" s="1000" t="s">
        <v>112</v>
      </c>
      <c r="G5" s="1000" t="s">
        <v>111</v>
      </c>
      <c r="H5" s="1000" t="s">
        <v>110</v>
      </c>
      <c r="I5" s="1000" t="s">
        <v>109</v>
      </c>
      <c r="J5" s="993"/>
      <c r="K5" s="993"/>
      <c r="L5" s="993"/>
      <c r="M5" s="993"/>
      <c r="N5" s="993"/>
      <c r="O5" s="993"/>
      <c r="P5" s="993"/>
      <c r="Q5" s="993"/>
      <c r="R5" s="993"/>
      <c r="S5" s="993"/>
      <c r="T5" s="993"/>
      <c r="U5" s="993"/>
      <c r="V5" s="993"/>
    </row>
    <row r="6" spans="1:22" ht="13">
      <c r="A6" s="993"/>
      <c r="B6" s="1001" t="s">
        <v>1412</v>
      </c>
      <c r="C6" s="1001" t="s">
        <v>1413</v>
      </c>
      <c r="D6" s="1001" t="s">
        <v>1414</v>
      </c>
      <c r="E6" s="1001" t="s">
        <v>1413</v>
      </c>
      <c r="F6" s="1001" t="s">
        <v>1413</v>
      </c>
      <c r="G6" s="1001" t="s">
        <v>1413</v>
      </c>
      <c r="H6" s="1001" t="s">
        <v>1414</v>
      </c>
      <c r="I6" s="1001" t="s">
        <v>1413</v>
      </c>
      <c r="J6" s="993"/>
      <c r="K6" s="993"/>
      <c r="L6" s="993"/>
      <c r="M6" s="993"/>
      <c r="N6" s="993"/>
      <c r="O6" s="993"/>
      <c r="P6" s="993"/>
      <c r="Q6" s="993"/>
      <c r="R6" s="993"/>
      <c r="S6" s="993"/>
      <c r="T6" s="993"/>
      <c r="U6" s="993"/>
      <c r="V6" s="993"/>
    </row>
    <row r="7" spans="1:22" ht="13">
      <c r="A7" s="993"/>
      <c r="B7" s="1002" t="s">
        <v>1415</v>
      </c>
      <c r="C7" s="1003"/>
      <c r="D7" s="1003"/>
      <c r="E7" s="1003"/>
      <c r="F7" s="1003"/>
      <c r="G7" s="1003"/>
      <c r="H7" s="1003"/>
      <c r="I7" s="1003"/>
      <c r="J7" s="993"/>
      <c r="K7" s="993"/>
      <c r="L7" s="993"/>
      <c r="M7" s="993"/>
      <c r="N7" s="993"/>
      <c r="O7" s="993"/>
      <c r="P7" s="993"/>
      <c r="Q7" s="993"/>
      <c r="R7" s="993"/>
      <c r="S7" s="993"/>
      <c r="T7" s="993"/>
      <c r="U7" s="993"/>
      <c r="V7" s="993"/>
    </row>
    <row r="8" spans="1:22" ht="13">
      <c r="A8" s="993"/>
      <c r="B8" s="1004" t="s">
        <v>1416</v>
      </c>
      <c r="C8" s="1004" t="s">
        <v>1417</v>
      </c>
      <c r="D8" s="1004" t="s">
        <v>1417</v>
      </c>
      <c r="E8" s="1004" t="s">
        <v>1417</v>
      </c>
      <c r="F8" s="1004" t="s">
        <v>1417</v>
      </c>
      <c r="G8" s="1004" t="s">
        <v>1417</v>
      </c>
      <c r="H8" s="1004" t="s">
        <v>1417</v>
      </c>
      <c r="I8" s="1004" t="s">
        <v>1417</v>
      </c>
      <c r="J8" s="993"/>
      <c r="K8" s="993"/>
      <c r="L8" s="993"/>
      <c r="M8" s="993"/>
      <c r="N8" s="993"/>
      <c r="O8" s="993"/>
      <c r="P8" s="993"/>
      <c r="Q8" s="993"/>
      <c r="R8" s="993"/>
      <c r="S8" s="993"/>
      <c r="T8" s="993"/>
      <c r="U8" s="993"/>
      <c r="V8" s="993"/>
    </row>
    <row r="9" spans="1:22" ht="13">
      <c r="A9" s="993"/>
      <c r="B9" s="1001" t="s">
        <v>1418</v>
      </c>
      <c r="C9" s="1001" t="s">
        <v>1417</v>
      </c>
      <c r="D9" s="1001" t="s">
        <v>1417</v>
      </c>
      <c r="E9" s="1001" t="s">
        <v>1417</v>
      </c>
      <c r="F9" s="1001" t="s">
        <v>1417</v>
      </c>
      <c r="G9" s="1001" t="s">
        <v>1417</v>
      </c>
      <c r="H9" s="1001" t="s">
        <v>1417</v>
      </c>
      <c r="I9" s="1001" t="s">
        <v>1417</v>
      </c>
      <c r="J9" s="993"/>
      <c r="K9" s="993"/>
      <c r="L9" s="993"/>
      <c r="M9" s="993"/>
      <c r="N9" s="993"/>
      <c r="O9" s="993"/>
      <c r="P9" s="993"/>
      <c r="Q9" s="993"/>
      <c r="R9" s="993"/>
      <c r="S9" s="993"/>
      <c r="T9" s="993"/>
      <c r="U9" s="993"/>
      <c r="V9" s="993"/>
    </row>
    <row r="10" spans="1:22" ht="13">
      <c r="A10" s="993"/>
      <c r="B10" s="1000" t="s">
        <v>1419</v>
      </c>
      <c r="C10" s="1000" t="s">
        <v>1420</v>
      </c>
      <c r="D10" s="1000" t="s">
        <v>1420</v>
      </c>
      <c r="E10" s="1000" t="s">
        <v>1420</v>
      </c>
      <c r="F10" s="1000" t="s">
        <v>1420</v>
      </c>
      <c r="G10" s="1000" t="s">
        <v>1420</v>
      </c>
      <c r="H10" s="1000" t="s">
        <v>1420</v>
      </c>
      <c r="I10" s="1000" t="s">
        <v>1420</v>
      </c>
      <c r="J10" s="993"/>
      <c r="K10" s="993"/>
      <c r="L10" s="993"/>
      <c r="M10" s="993"/>
      <c r="N10" s="993"/>
      <c r="O10" s="993"/>
      <c r="P10" s="993"/>
      <c r="Q10" s="993"/>
      <c r="R10" s="993"/>
      <c r="S10" s="993"/>
      <c r="T10" s="993"/>
      <c r="U10" s="993"/>
      <c r="V10" s="993"/>
    </row>
    <row r="11" spans="1:22" ht="13">
      <c r="A11" s="993"/>
      <c r="B11" s="1001" t="s">
        <v>1421</v>
      </c>
      <c r="C11" s="1001" t="s">
        <v>1422</v>
      </c>
      <c r="D11" s="1001" t="s">
        <v>1422</v>
      </c>
      <c r="E11" s="1001" t="s">
        <v>1422</v>
      </c>
      <c r="F11" s="1001" t="s">
        <v>1422</v>
      </c>
      <c r="G11" s="1001" t="s">
        <v>1422</v>
      </c>
      <c r="H11" s="1001" t="s">
        <v>1422</v>
      </c>
      <c r="I11" s="1001" t="s">
        <v>1422</v>
      </c>
      <c r="J11" s="993"/>
      <c r="K11" s="993"/>
      <c r="L11" s="993"/>
      <c r="M11" s="993"/>
      <c r="N11" s="993"/>
      <c r="O11" s="993"/>
      <c r="P11" s="993"/>
      <c r="Q11" s="993"/>
      <c r="R11" s="993"/>
      <c r="S11" s="993"/>
      <c r="T11" s="993"/>
      <c r="U11" s="993"/>
      <c r="V11" s="993"/>
    </row>
    <row r="12" spans="1:22" ht="21">
      <c r="A12" s="993"/>
      <c r="B12" s="1001" t="s">
        <v>1564</v>
      </c>
      <c r="C12" s="1005">
        <v>1000</v>
      </c>
      <c r="D12" s="1005">
        <v>814.93</v>
      </c>
      <c r="E12" s="1005">
        <v>1000</v>
      </c>
      <c r="F12" s="1005">
        <v>1000</v>
      </c>
      <c r="G12" s="1005">
        <v>500</v>
      </c>
      <c r="H12" s="1005">
        <v>814.92899999999997</v>
      </c>
      <c r="I12" s="1005">
        <v>1000</v>
      </c>
      <c r="J12" s="993"/>
      <c r="K12" s="993"/>
      <c r="L12" s="993"/>
      <c r="M12" s="993"/>
      <c r="N12" s="993"/>
      <c r="O12" s="993"/>
      <c r="P12" s="993"/>
      <c r="Q12" s="993"/>
      <c r="R12" s="993"/>
      <c r="S12" s="993"/>
      <c r="T12" s="993"/>
      <c r="U12" s="993"/>
      <c r="V12" s="993"/>
    </row>
    <row r="13" spans="1:22" ht="13">
      <c r="A13" s="993"/>
      <c r="B13" s="1001" t="s">
        <v>1423</v>
      </c>
      <c r="C13" s="1001" t="s">
        <v>108</v>
      </c>
      <c r="D13" s="1001" t="s">
        <v>106</v>
      </c>
      <c r="E13" s="1001" t="s">
        <v>108</v>
      </c>
      <c r="F13" s="1001" t="s">
        <v>108</v>
      </c>
      <c r="G13" s="1001" t="s">
        <v>107</v>
      </c>
      <c r="H13" s="1001" t="s">
        <v>106</v>
      </c>
      <c r="I13" s="1001" t="s">
        <v>105</v>
      </c>
      <c r="J13" s="993"/>
      <c r="K13" s="993"/>
      <c r="L13" s="993"/>
      <c r="M13" s="993"/>
      <c r="N13" s="993"/>
      <c r="O13" s="993"/>
      <c r="P13" s="993"/>
      <c r="Q13" s="993"/>
      <c r="R13" s="993"/>
      <c r="S13" s="993"/>
      <c r="T13" s="993"/>
      <c r="U13" s="993"/>
      <c r="V13" s="993"/>
    </row>
    <row r="14" spans="1:22" ht="13">
      <c r="A14" s="993"/>
      <c r="B14" s="1000" t="s">
        <v>1424</v>
      </c>
      <c r="C14" s="1006">
        <v>1</v>
      </c>
      <c r="D14" s="1006">
        <v>1</v>
      </c>
      <c r="E14" s="1006">
        <v>1</v>
      </c>
      <c r="F14" s="1006">
        <v>1</v>
      </c>
      <c r="G14" s="1006">
        <v>1</v>
      </c>
      <c r="H14" s="1006">
        <v>1</v>
      </c>
      <c r="I14" s="1006">
        <v>1</v>
      </c>
      <c r="J14" s="993"/>
      <c r="K14" s="993"/>
      <c r="L14" s="993"/>
      <c r="M14" s="993"/>
      <c r="N14" s="993"/>
      <c r="O14" s="993"/>
      <c r="P14" s="993"/>
      <c r="Q14" s="993"/>
      <c r="R14" s="993"/>
      <c r="S14" s="993"/>
      <c r="T14" s="993"/>
      <c r="U14" s="993"/>
      <c r="V14" s="993"/>
    </row>
    <row r="15" spans="1:22" ht="13">
      <c r="A15" s="993"/>
      <c r="B15" s="1001" t="s">
        <v>1425</v>
      </c>
      <c r="C15" s="1007">
        <v>1</v>
      </c>
      <c r="D15" s="1007">
        <v>1</v>
      </c>
      <c r="E15" s="1007">
        <v>1</v>
      </c>
      <c r="F15" s="1007">
        <v>1</v>
      </c>
      <c r="G15" s="1007">
        <v>1</v>
      </c>
      <c r="H15" s="1007">
        <v>1</v>
      </c>
      <c r="I15" s="1007">
        <v>1</v>
      </c>
      <c r="J15" s="993"/>
      <c r="K15" s="993"/>
      <c r="L15" s="993"/>
      <c r="M15" s="993"/>
      <c r="N15" s="993"/>
      <c r="O15" s="993"/>
      <c r="P15" s="993"/>
      <c r="Q15" s="993"/>
      <c r="R15" s="993"/>
      <c r="S15" s="993"/>
      <c r="T15" s="993"/>
      <c r="U15" s="993"/>
      <c r="V15" s="993"/>
    </row>
    <row r="16" spans="1:22" ht="13">
      <c r="A16" s="993"/>
      <c r="B16" s="1000" t="s">
        <v>1426</v>
      </c>
      <c r="C16" s="1000" t="s">
        <v>1567</v>
      </c>
      <c r="D16" s="1000" t="s">
        <v>1567</v>
      </c>
      <c r="E16" s="1000" t="s">
        <v>1567</v>
      </c>
      <c r="F16" s="1000" t="s">
        <v>1567</v>
      </c>
      <c r="G16" s="1000" t="s">
        <v>1567</v>
      </c>
      <c r="H16" s="1000" t="s">
        <v>1567</v>
      </c>
      <c r="I16" s="1000" t="s">
        <v>1567</v>
      </c>
      <c r="J16" s="993"/>
      <c r="K16" s="993"/>
      <c r="L16" s="993"/>
      <c r="M16" s="993"/>
      <c r="N16" s="993"/>
      <c r="O16" s="993"/>
      <c r="P16" s="993"/>
      <c r="Q16" s="993"/>
      <c r="R16" s="993"/>
      <c r="S16" s="993"/>
      <c r="T16" s="993"/>
      <c r="U16" s="993"/>
      <c r="V16" s="993"/>
    </row>
    <row r="17" spans="1:22" ht="13">
      <c r="A17" s="993"/>
      <c r="B17" s="1001" t="s">
        <v>1427</v>
      </c>
      <c r="C17" s="1008" t="s">
        <v>1428</v>
      </c>
      <c r="D17" s="1008">
        <v>43594</v>
      </c>
      <c r="E17" s="1008" t="s">
        <v>1429</v>
      </c>
      <c r="F17" s="1008" t="s">
        <v>1430</v>
      </c>
      <c r="G17" s="1008" t="s">
        <v>1431</v>
      </c>
      <c r="H17" s="1008" t="s">
        <v>1432</v>
      </c>
      <c r="I17" s="1008" t="s">
        <v>1433</v>
      </c>
      <c r="J17" s="993"/>
      <c r="K17" s="993"/>
      <c r="L17" s="993"/>
      <c r="M17" s="993"/>
      <c r="N17" s="993"/>
      <c r="O17" s="993"/>
      <c r="P17" s="993"/>
      <c r="Q17" s="993"/>
      <c r="R17" s="993"/>
      <c r="S17" s="993"/>
      <c r="T17" s="993"/>
      <c r="U17" s="993"/>
      <c r="V17" s="993"/>
    </row>
    <row r="18" spans="1:22" ht="13">
      <c r="A18" s="993"/>
      <c r="B18" s="1000" t="s">
        <v>1434</v>
      </c>
      <c r="C18" s="1000" t="s">
        <v>1435</v>
      </c>
      <c r="D18" s="1000" t="s">
        <v>1435</v>
      </c>
      <c r="E18" s="1000" t="s">
        <v>1435</v>
      </c>
      <c r="F18" s="1000" t="s">
        <v>1435</v>
      </c>
      <c r="G18" s="1000" t="s">
        <v>1435</v>
      </c>
      <c r="H18" s="1000" t="s">
        <v>1435</v>
      </c>
      <c r="I18" s="1000" t="s">
        <v>1435</v>
      </c>
      <c r="J18" s="993"/>
      <c r="K18" s="993"/>
      <c r="L18" s="993"/>
      <c r="M18" s="993"/>
      <c r="N18" s="993"/>
      <c r="O18" s="993"/>
      <c r="P18" s="993"/>
      <c r="Q18" s="993"/>
      <c r="R18" s="993"/>
      <c r="S18" s="993"/>
      <c r="T18" s="993"/>
      <c r="U18" s="993"/>
      <c r="V18" s="993"/>
    </row>
    <row r="19" spans="1:22" ht="13">
      <c r="A19" s="993"/>
      <c r="B19" s="1001" t="s">
        <v>1436</v>
      </c>
      <c r="C19" s="1008" t="s">
        <v>103</v>
      </c>
      <c r="D19" s="1008" t="s">
        <v>103</v>
      </c>
      <c r="E19" s="1008" t="s">
        <v>103</v>
      </c>
      <c r="F19" s="1008" t="s">
        <v>103</v>
      </c>
      <c r="G19" s="1008" t="s">
        <v>103</v>
      </c>
      <c r="H19" s="1008" t="s">
        <v>103</v>
      </c>
      <c r="I19" s="1008" t="s">
        <v>103</v>
      </c>
      <c r="J19" s="993"/>
      <c r="K19" s="993"/>
      <c r="L19" s="993"/>
      <c r="M19" s="993"/>
      <c r="N19" s="993"/>
      <c r="O19" s="993"/>
      <c r="P19" s="993"/>
      <c r="Q19" s="993"/>
      <c r="R19" s="993"/>
      <c r="S19" s="993"/>
      <c r="T19" s="993"/>
      <c r="U19" s="993"/>
      <c r="V19" s="993"/>
    </row>
    <row r="20" spans="1:22" ht="13">
      <c r="A20" s="993"/>
      <c r="B20" s="1000" t="s">
        <v>1437</v>
      </c>
      <c r="C20" s="1000" t="s">
        <v>1438</v>
      </c>
      <c r="D20" s="1000" t="s">
        <v>1438</v>
      </c>
      <c r="E20" s="1000" t="s">
        <v>1438</v>
      </c>
      <c r="F20" s="1000" t="s">
        <v>1438</v>
      </c>
      <c r="G20" s="1000" t="s">
        <v>1438</v>
      </c>
      <c r="H20" s="1000" t="s">
        <v>1438</v>
      </c>
      <c r="I20" s="1000" t="s">
        <v>1438</v>
      </c>
      <c r="J20" s="993"/>
      <c r="K20" s="993"/>
      <c r="L20" s="993"/>
      <c r="M20" s="993"/>
      <c r="N20" s="993"/>
      <c r="O20" s="993"/>
      <c r="P20" s="993"/>
      <c r="Q20" s="993"/>
      <c r="R20" s="993"/>
      <c r="S20" s="993"/>
      <c r="T20" s="993"/>
      <c r="U20" s="993"/>
      <c r="V20" s="993"/>
    </row>
    <row r="21" spans="1:22" ht="21">
      <c r="A21" s="993"/>
      <c r="B21" s="1001" t="s">
        <v>1439</v>
      </c>
      <c r="C21" s="1001" t="s">
        <v>1440</v>
      </c>
      <c r="D21" s="1001" t="s">
        <v>1441</v>
      </c>
      <c r="E21" s="1001" t="s">
        <v>1442</v>
      </c>
      <c r="F21" s="1001" t="s">
        <v>1443</v>
      </c>
      <c r="G21" s="1001" t="s">
        <v>1444</v>
      </c>
      <c r="H21" s="1001" t="s">
        <v>1445</v>
      </c>
      <c r="I21" s="1001" t="s">
        <v>1446</v>
      </c>
      <c r="J21" s="993"/>
      <c r="K21" s="993"/>
      <c r="L21" s="993"/>
      <c r="M21" s="993"/>
      <c r="N21" s="993"/>
      <c r="O21" s="993"/>
      <c r="P21" s="993"/>
      <c r="Q21" s="993"/>
      <c r="R21" s="993"/>
      <c r="S21" s="993"/>
      <c r="T21" s="993"/>
      <c r="U21" s="993"/>
      <c r="V21" s="993"/>
    </row>
    <row r="22" spans="1:22" ht="13">
      <c r="A22" s="993"/>
      <c r="B22" s="1000" t="s">
        <v>1447</v>
      </c>
      <c r="C22" s="1000" t="s">
        <v>1448</v>
      </c>
      <c r="D22" s="1000" t="s">
        <v>1448</v>
      </c>
      <c r="E22" s="1000" t="s">
        <v>1448</v>
      </c>
      <c r="F22" s="1000" t="s">
        <v>1448</v>
      </c>
      <c r="G22" s="1000" t="s">
        <v>1448</v>
      </c>
      <c r="H22" s="1000" t="s">
        <v>1448</v>
      </c>
      <c r="I22" s="1000" t="s">
        <v>1448</v>
      </c>
      <c r="J22" s="993"/>
      <c r="K22" s="993"/>
      <c r="L22" s="993"/>
      <c r="M22" s="993"/>
      <c r="N22" s="993"/>
      <c r="O22" s="993"/>
      <c r="P22" s="993"/>
      <c r="Q22" s="993"/>
      <c r="R22" s="993"/>
      <c r="S22" s="993"/>
      <c r="T22" s="993"/>
      <c r="U22" s="993"/>
      <c r="V22" s="993"/>
    </row>
    <row r="23" spans="1:22" ht="13">
      <c r="A23" s="993"/>
      <c r="B23" s="1002" t="s">
        <v>1449</v>
      </c>
      <c r="C23" s="1002"/>
      <c r="D23" s="1002"/>
      <c r="E23" s="1002"/>
      <c r="F23" s="1002"/>
      <c r="G23" s="1002"/>
      <c r="H23" s="1002"/>
      <c r="I23" s="1002"/>
      <c r="J23" s="993"/>
      <c r="K23" s="993"/>
      <c r="L23" s="993"/>
      <c r="M23" s="993"/>
      <c r="N23" s="993"/>
      <c r="O23" s="993"/>
      <c r="P23" s="993"/>
      <c r="Q23" s="993"/>
      <c r="R23" s="993"/>
      <c r="S23" s="993"/>
      <c r="T23" s="993"/>
      <c r="U23" s="993"/>
      <c r="V23" s="993"/>
    </row>
    <row r="24" spans="1:22" ht="13">
      <c r="A24" s="993"/>
      <c r="B24" s="1004" t="s">
        <v>1450</v>
      </c>
      <c r="C24" s="1009" t="s">
        <v>1451</v>
      </c>
      <c r="D24" s="1009" t="s">
        <v>1451</v>
      </c>
      <c r="E24" s="1009" t="s">
        <v>1451</v>
      </c>
      <c r="F24" s="1009" t="s">
        <v>1451</v>
      </c>
      <c r="G24" s="1009" t="s">
        <v>1451</v>
      </c>
      <c r="H24" s="1009" t="s">
        <v>1452</v>
      </c>
      <c r="I24" s="1009" t="s">
        <v>1451</v>
      </c>
      <c r="J24" s="993"/>
      <c r="K24" s="993"/>
      <c r="L24" s="993"/>
      <c r="M24" s="993"/>
      <c r="N24" s="993"/>
      <c r="O24" s="993"/>
      <c r="P24" s="993"/>
      <c r="Q24" s="993"/>
      <c r="R24" s="993"/>
      <c r="S24" s="993"/>
      <c r="T24" s="993"/>
      <c r="U24" s="993"/>
      <c r="V24" s="993"/>
    </row>
    <row r="25" spans="1:22" ht="21">
      <c r="A25" s="993"/>
      <c r="B25" s="1001" t="s">
        <v>1453</v>
      </c>
      <c r="C25" s="1010" t="s">
        <v>1454</v>
      </c>
      <c r="D25" s="1010" t="s">
        <v>1455</v>
      </c>
      <c r="E25" s="1010" t="s">
        <v>1456</v>
      </c>
      <c r="F25" s="1010" t="s">
        <v>1457</v>
      </c>
      <c r="G25" s="1010" t="s">
        <v>1458</v>
      </c>
      <c r="H25" s="1010" t="s">
        <v>1459</v>
      </c>
      <c r="I25" s="1010" t="s">
        <v>1460</v>
      </c>
      <c r="J25" s="993"/>
      <c r="K25" s="993"/>
      <c r="L25" s="993"/>
      <c r="M25" s="993"/>
      <c r="N25" s="993"/>
      <c r="O25" s="993"/>
      <c r="P25" s="993"/>
      <c r="Q25" s="993"/>
      <c r="R25" s="993"/>
      <c r="S25" s="993"/>
      <c r="T25" s="993"/>
      <c r="U25" s="993"/>
      <c r="V25" s="993"/>
    </row>
    <row r="26" spans="1:22" ht="13">
      <c r="A26" s="993"/>
      <c r="B26" s="1000" t="s">
        <v>1461</v>
      </c>
      <c r="C26" s="1000" t="s">
        <v>102</v>
      </c>
      <c r="D26" s="1000" t="s">
        <v>102</v>
      </c>
      <c r="E26" s="1000" t="s">
        <v>102</v>
      </c>
      <c r="F26" s="1000" t="s">
        <v>102</v>
      </c>
      <c r="G26" s="1000" t="s">
        <v>102</v>
      </c>
      <c r="H26" s="1000" t="s">
        <v>102</v>
      </c>
      <c r="I26" s="1000" t="s">
        <v>102</v>
      </c>
      <c r="J26" s="993"/>
      <c r="K26" s="993"/>
      <c r="L26" s="993"/>
      <c r="M26" s="993"/>
      <c r="N26" s="993"/>
      <c r="O26" s="993"/>
      <c r="P26" s="993"/>
      <c r="Q26" s="993"/>
      <c r="R26" s="993"/>
      <c r="S26" s="993"/>
      <c r="T26" s="993"/>
      <c r="U26" s="993"/>
      <c r="V26" s="993"/>
    </row>
    <row r="27" spans="1:22" ht="21">
      <c r="A27" s="993"/>
      <c r="B27" s="1001" t="s">
        <v>1462</v>
      </c>
      <c r="C27" s="1001" t="s">
        <v>1463</v>
      </c>
      <c r="D27" s="1001" t="s">
        <v>1463</v>
      </c>
      <c r="E27" s="1001" t="s">
        <v>1463</v>
      </c>
      <c r="F27" s="1001" t="s">
        <v>1463</v>
      </c>
      <c r="G27" s="1001" t="s">
        <v>1463</v>
      </c>
      <c r="H27" s="1001" t="s">
        <v>1463</v>
      </c>
      <c r="I27" s="1001" t="s">
        <v>1463</v>
      </c>
      <c r="J27" s="993"/>
      <c r="K27" s="993"/>
      <c r="L27" s="993"/>
      <c r="M27" s="993"/>
      <c r="N27" s="993"/>
      <c r="O27" s="993"/>
      <c r="P27" s="993"/>
      <c r="Q27" s="993"/>
      <c r="R27" s="993"/>
      <c r="S27" s="993"/>
      <c r="T27" s="993"/>
      <c r="U27" s="993"/>
      <c r="V27" s="993"/>
    </row>
    <row r="28" spans="1:22" ht="21">
      <c r="A28" s="993"/>
      <c r="B28" s="1000" t="s">
        <v>1464</v>
      </c>
      <c r="C28" s="1000" t="s">
        <v>1463</v>
      </c>
      <c r="D28" s="1000" t="s">
        <v>1463</v>
      </c>
      <c r="E28" s="1000" t="s">
        <v>1463</v>
      </c>
      <c r="F28" s="1000" t="s">
        <v>1463</v>
      </c>
      <c r="G28" s="1000" t="s">
        <v>1463</v>
      </c>
      <c r="H28" s="1000" t="s">
        <v>1463</v>
      </c>
      <c r="I28" s="1000" t="s">
        <v>1463</v>
      </c>
      <c r="J28" s="993"/>
      <c r="K28" s="993"/>
      <c r="L28" s="993"/>
      <c r="M28" s="993"/>
      <c r="N28" s="993"/>
      <c r="O28" s="993"/>
      <c r="P28" s="993"/>
      <c r="Q28" s="993"/>
      <c r="R28" s="993"/>
      <c r="S28" s="993"/>
      <c r="T28" s="993"/>
      <c r="U28" s="993"/>
      <c r="V28" s="993"/>
    </row>
    <row r="29" spans="1:22" ht="13">
      <c r="A29" s="993"/>
      <c r="B29" s="1001" t="s">
        <v>1465</v>
      </c>
      <c r="C29" s="1001" t="s">
        <v>102</v>
      </c>
      <c r="D29" s="1001" t="s">
        <v>102</v>
      </c>
      <c r="E29" s="1001" t="s">
        <v>102</v>
      </c>
      <c r="F29" s="1001" t="s">
        <v>102</v>
      </c>
      <c r="G29" s="1001" t="s">
        <v>102</v>
      </c>
      <c r="H29" s="1001" t="s">
        <v>102</v>
      </c>
      <c r="I29" s="1001" t="s">
        <v>102</v>
      </c>
      <c r="J29" s="993"/>
      <c r="K29" s="993"/>
      <c r="L29" s="993"/>
      <c r="M29" s="993"/>
      <c r="N29" s="993"/>
      <c r="O29" s="993"/>
      <c r="P29" s="993"/>
      <c r="Q29" s="993"/>
      <c r="R29" s="993"/>
      <c r="S29" s="993"/>
      <c r="T29" s="993"/>
      <c r="U29" s="993"/>
      <c r="V29" s="993"/>
    </row>
    <row r="30" spans="1:22" ht="13">
      <c r="A30" s="993"/>
      <c r="B30" s="1000" t="s">
        <v>1466</v>
      </c>
      <c r="C30" s="1000" t="s">
        <v>1467</v>
      </c>
      <c r="D30" s="1000" t="s">
        <v>1467</v>
      </c>
      <c r="E30" s="1000" t="s">
        <v>1467</v>
      </c>
      <c r="F30" s="1000" t="s">
        <v>1467</v>
      </c>
      <c r="G30" s="1000" t="s">
        <v>1467</v>
      </c>
      <c r="H30" s="1000" t="s">
        <v>1467</v>
      </c>
      <c r="I30" s="1000" t="s">
        <v>1467</v>
      </c>
      <c r="J30" s="993"/>
      <c r="K30" s="993"/>
      <c r="L30" s="993"/>
      <c r="M30" s="993"/>
      <c r="N30" s="993"/>
      <c r="O30" s="993"/>
      <c r="P30" s="993"/>
      <c r="Q30" s="993"/>
      <c r="R30" s="993"/>
      <c r="S30" s="993"/>
      <c r="T30" s="993"/>
      <c r="U30" s="993"/>
      <c r="V30" s="993"/>
    </row>
    <row r="31" spans="1:22" ht="21">
      <c r="A31" s="993"/>
      <c r="B31" s="1001" t="s">
        <v>1468</v>
      </c>
      <c r="C31" s="1001" t="s">
        <v>1469</v>
      </c>
      <c r="D31" s="1001" t="s">
        <v>1469</v>
      </c>
      <c r="E31" s="1001" t="s">
        <v>1469</v>
      </c>
      <c r="F31" s="1001" t="s">
        <v>1469</v>
      </c>
      <c r="G31" s="1001" t="s">
        <v>1469</v>
      </c>
      <c r="H31" s="1001" t="s">
        <v>1469</v>
      </c>
      <c r="I31" s="1001" t="s">
        <v>1469</v>
      </c>
      <c r="J31" s="993"/>
      <c r="K31" s="993"/>
      <c r="L31" s="993"/>
      <c r="M31" s="993"/>
      <c r="N31" s="993"/>
      <c r="O31" s="993"/>
      <c r="P31" s="993"/>
      <c r="Q31" s="993"/>
      <c r="R31" s="993"/>
      <c r="S31" s="993"/>
      <c r="T31" s="993"/>
      <c r="U31" s="993"/>
      <c r="V31" s="993"/>
    </row>
    <row r="32" spans="1:22" ht="42">
      <c r="A32" s="993"/>
      <c r="B32" s="1000" t="s">
        <v>1470</v>
      </c>
      <c r="C32" s="1000" t="s">
        <v>1471</v>
      </c>
      <c r="D32" s="1000" t="s">
        <v>1471</v>
      </c>
      <c r="E32" s="1000" t="s">
        <v>1471</v>
      </c>
      <c r="F32" s="1000" t="s">
        <v>1471</v>
      </c>
      <c r="G32" s="1000" t="s">
        <v>1471</v>
      </c>
      <c r="H32" s="1000" t="s">
        <v>1471</v>
      </c>
      <c r="I32" s="1000" t="s">
        <v>1471</v>
      </c>
      <c r="J32" s="993"/>
      <c r="K32" s="993"/>
      <c r="L32" s="993"/>
      <c r="M32" s="993"/>
      <c r="N32" s="993"/>
      <c r="O32" s="993"/>
      <c r="P32" s="993"/>
      <c r="Q32" s="993"/>
      <c r="R32" s="993"/>
      <c r="S32" s="993"/>
      <c r="T32" s="993"/>
      <c r="U32" s="993"/>
      <c r="V32" s="993"/>
    </row>
    <row r="33" spans="1:22" ht="31.5">
      <c r="A33" s="993"/>
      <c r="B33" s="1001" t="s">
        <v>1472</v>
      </c>
      <c r="C33" s="1001" t="s">
        <v>1473</v>
      </c>
      <c r="D33" s="1001" t="s">
        <v>1473</v>
      </c>
      <c r="E33" s="1001" t="s">
        <v>1473</v>
      </c>
      <c r="F33" s="1001" t="s">
        <v>1473</v>
      </c>
      <c r="G33" s="1001" t="s">
        <v>1473</v>
      </c>
      <c r="H33" s="1001" t="s">
        <v>1473</v>
      </c>
      <c r="I33" s="1001" t="s">
        <v>1473</v>
      </c>
      <c r="J33" s="993"/>
      <c r="K33" s="993"/>
      <c r="L33" s="993"/>
      <c r="M33" s="993"/>
      <c r="N33" s="993"/>
      <c r="O33" s="993"/>
      <c r="P33" s="993"/>
      <c r="Q33" s="993"/>
      <c r="R33" s="993"/>
      <c r="S33" s="993"/>
      <c r="T33" s="993"/>
      <c r="U33" s="993"/>
      <c r="V33" s="993"/>
    </row>
    <row r="34" spans="1:22" ht="21">
      <c r="A34" s="993"/>
      <c r="B34" s="1000" t="s">
        <v>1474</v>
      </c>
      <c r="C34" s="1000" t="s">
        <v>1475</v>
      </c>
      <c r="D34" s="1000" t="s">
        <v>1475</v>
      </c>
      <c r="E34" s="1000" t="s">
        <v>1475</v>
      </c>
      <c r="F34" s="1000" t="s">
        <v>1475</v>
      </c>
      <c r="G34" s="1000" t="s">
        <v>1475</v>
      </c>
      <c r="H34" s="1000" t="s">
        <v>1475</v>
      </c>
      <c r="I34" s="1000" t="s">
        <v>1475</v>
      </c>
      <c r="J34" s="993"/>
      <c r="K34" s="993"/>
      <c r="L34" s="993"/>
      <c r="M34" s="993"/>
      <c r="N34" s="993"/>
      <c r="O34" s="993"/>
      <c r="P34" s="993"/>
      <c r="Q34" s="993"/>
      <c r="R34" s="993"/>
      <c r="S34" s="993"/>
      <c r="T34" s="993"/>
      <c r="U34" s="993"/>
      <c r="V34" s="993"/>
    </row>
    <row r="35" spans="1:22" ht="42">
      <c r="A35" s="993"/>
      <c r="B35" s="1001" t="s">
        <v>1476</v>
      </c>
      <c r="C35" s="1001" t="s">
        <v>1477</v>
      </c>
      <c r="D35" s="1001" t="s">
        <v>1477</v>
      </c>
      <c r="E35" s="1001" t="s">
        <v>1477</v>
      </c>
      <c r="F35" s="1001" t="s">
        <v>1477</v>
      </c>
      <c r="G35" s="1001" t="s">
        <v>1477</v>
      </c>
      <c r="H35" s="1001" t="s">
        <v>1477</v>
      </c>
      <c r="I35" s="1001" t="s">
        <v>1477</v>
      </c>
      <c r="J35" s="993"/>
      <c r="K35" s="993"/>
      <c r="L35" s="993"/>
      <c r="M35" s="993"/>
      <c r="N35" s="993"/>
      <c r="O35" s="993"/>
      <c r="P35" s="993"/>
      <c r="Q35" s="993"/>
      <c r="R35" s="993"/>
      <c r="S35" s="993"/>
      <c r="T35" s="993"/>
      <c r="U35" s="993"/>
      <c r="V35" s="993"/>
    </row>
    <row r="36" spans="1:22" ht="21">
      <c r="A36" s="993"/>
      <c r="B36" s="1000" t="s">
        <v>1478</v>
      </c>
      <c r="C36" s="1000" t="s">
        <v>1479</v>
      </c>
      <c r="D36" s="1000" t="s">
        <v>1479</v>
      </c>
      <c r="E36" s="1000" t="s">
        <v>1479</v>
      </c>
      <c r="F36" s="1000" t="s">
        <v>1479</v>
      </c>
      <c r="G36" s="1000" t="s">
        <v>1479</v>
      </c>
      <c r="H36" s="1000" t="s">
        <v>1479</v>
      </c>
      <c r="I36" s="1000" t="s">
        <v>1479</v>
      </c>
      <c r="J36" s="993"/>
      <c r="K36" s="993"/>
      <c r="L36" s="993"/>
      <c r="M36" s="993"/>
      <c r="N36" s="993"/>
      <c r="O36" s="993"/>
      <c r="P36" s="993"/>
      <c r="Q36" s="993"/>
      <c r="R36" s="993"/>
      <c r="S36" s="993"/>
      <c r="T36" s="993"/>
      <c r="U36" s="993"/>
      <c r="V36" s="993"/>
    </row>
    <row r="37" spans="1:22" ht="21">
      <c r="A37" s="993"/>
      <c r="B37" s="1001" t="s">
        <v>1480</v>
      </c>
      <c r="C37" s="1001" t="s">
        <v>1481</v>
      </c>
      <c r="D37" s="1001" t="s">
        <v>1481</v>
      </c>
      <c r="E37" s="1001" t="s">
        <v>1481</v>
      </c>
      <c r="F37" s="1001" t="s">
        <v>1481</v>
      </c>
      <c r="G37" s="1001" t="s">
        <v>1481</v>
      </c>
      <c r="H37" s="1001" t="s">
        <v>1481</v>
      </c>
      <c r="I37" s="1001" t="s">
        <v>1481</v>
      </c>
      <c r="J37" s="993"/>
      <c r="K37" s="993"/>
      <c r="L37" s="993"/>
      <c r="M37" s="993"/>
      <c r="N37" s="993"/>
      <c r="O37" s="993"/>
      <c r="P37" s="993"/>
      <c r="Q37" s="993"/>
      <c r="R37" s="993"/>
      <c r="S37" s="993"/>
      <c r="T37" s="993"/>
      <c r="U37" s="993"/>
      <c r="V37" s="993"/>
    </row>
    <row r="38" spans="1:22" ht="13">
      <c r="A38" s="993"/>
      <c r="B38" s="1000" t="s">
        <v>1482</v>
      </c>
      <c r="C38" s="1000" t="s">
        <v>1438</v>
      </c>
      <c r="D38" s="1000" t="s">
        <v>1438</v>
      </c>
      <c r="E38" s="1000" t="s">
        <v>1438</v>
      </c>
      <c r="F38" s="1000" t="s">
        <v>1438</v>
      </c>
      <c r="G38" s="1000" t="s">
        <v>1438</v>
      </c>
      <c r="H38" s="1000" t="s">
        <v>1438</v>
      </c>
      <c r="I38" s="1000" t="s">
        <v>1438</v>
      </c>
      <c r="J38" s="993"/>
      <c r="K38" s="993"/>
      <c r="L38" s="993"/>
      <c r="M38" s="993"/>
      <c r="N38" s="993"/>
      <c r="O38" s="993"/>
      <c r="P38" s="993"/>
      <c r="Q38" s="993"/>
      <c r="R38" s="993"/>
      <c r="S38" s="993"/>
      <c r="T38" s="993"/>
      <c r="U38" s="993"/>
      <c r="V38" s="993"/>
    </row>
    <row r="39" spans="1:22" ht="13">
      <c r="A39" s="993"/>
      <c r="B39" s="1001" t="s">
        <v>1483</v>
      </c>
      <c r="C39" s="1001" t="s">
        <v>1484</v>
      </c>
      <c r="D39" s="1001" t="s">
        <v>1484</v>
      </c>
      <c r="E39" s="1001" t="s">
        <v>1484</v>
      </c>
      <c r="F39" s="1001" t="s">
        <v>1484</v>
      </c>
      <c r="G39" s="1001" t="s">
        <v>1484</v>
      </c>
      <c r="H39" s="1001" t="s">
        <v>1484</v>
      </c>
      <c r="I39" s="1001" t="s">
        <v>1484</v>
      </c>
      <c r="J39" s="993"/>
      <c r="K39" s="993"/>
      <c r="L39" s="993"/>
      <c r="M39" s="993"/>
      <c r="N39" s="993"/>
      <c r="O39" s="993"/>
      <c r="P39" s="993"/>
      <c r="Q39" s="993"/>
      <c r="R39" s="993"/>
      <c r="S39" s="993"/>
      <c r="T39" s="993"/>
      <c r="U39" s="993"/>
      <c r="V39" s="993"/>
    </row>
    <row r="40" spans="1:22" ht="13">
      <c r="A40" s="993"/>
      <c r="B40" s="1000" t="s">
        <v>1485</v>
      </c>
      <c r="C40" s="1000" t="s">
        <v>1486</v>
      </c>
      <c r="D40" s="1000" t="s">
        <v>1486</v>
      </c>
      <c r="E40" s="1000" t="s">
        <v>1486</v>
      </c>
      <c r="F40" s="1000" t="s">
        <v>1486</v>
      </c>
      <c r="G40" s="1000" t="s">
        <v>1486</v>
      </c>
      <c r="H40" s="1000" t="s">
        <v>1486</v>
      </c>
      <c r="I40" s="1000" t="s">
        <v>1486</v>
      </c>
      <c r="J40" s="993"/>
      <c r="K40" s="993"/>
      <c r="L40" s="993"/>
      <c r="M40" s="993"/>
      <c r="N40" s="993"/>
      <c r="O40" s="993"/>
      <c r="P40" s="993"/>
      <c r="Q40" s="993"/>
      <c r="R40" s="993"/>
      <c r="S40" s="993"/>
      <c r="T40" s="993"/>
      <c r="U40" s="993"/>
      <c r="V40" s="993"/>
    </row>
    <row r="41" spans="1:22" ht="13">
      <c r="A41" s="993"/>
      <c r="B41" s="1001" t="s">
        <v>1487</v>
      </c>
      <c r="C41" s="1001" t="s">
        <v>1488</v>
      </c>
      <c r="D41" s="1001" t="s">
        <v>1488</v>
      </c>
      <c r="E41" s="1001" t="s">
        <v>1488</v>
      </c>
      <c r="F41" s="1001" t="s">
        <v>1488</v>
      </c>
      <c r="G41" s="1001" t="s">
        <v>1488</v>
      </c>
      <c r="H41" s="1001" t="s">
        <v>1488</v>
      </c>
      <c r="I41" s="1001" t="s">
        <v>1488</v>
      </c>
      <c r="J41" s="993"/>
      <c r="K41" s="993"/>
      <c r="L41" s="993"/>
      <c r="M41" s="993"/>
      <c r="N41" s="993"/>
      <c r="O41" s="993"/>
      <c r="P41" s="993"/>
      <c r="Q41" s="993"/>
      <c r="R41" s="993"/>
      <c r="S41" s="993"/>
      <c r="T41" s="993"/>
      <c r="U41" s="993"/>
      <c r="V41" s="993"/>
    </row>
    <row r="42" spans="1:22" ht="13">
      <c r="A42" s="993"/>
      <c r="B42" s="1000" t="s">
        <v>1489</v>
      </c>
      <c r="C42" s="1000" t="s">
        <v>103</v>
      </c>
      <c r="D42" s="1000" t="s">
        <v>103</v>
      </c>
      <c r="E42" s="1000" t="s">
        <v>103</v>
      </c>
      <c r="F42" s="1000" t="s">
        <v>103</v>
      </c>
      <c r="G42" s="1000" t="s">
        <v>103</v>
      </c>
      <c r="H42" s="1000" t="s">
        <v>103</v>
      </c>
      <c r="I42" s="1000" t="s">
        <v>103</v>
      </c>
      <c r="J42" s="993"/>
      <c r="K42" s="993"/>
      <c r="L42" s="993"/>
      <c r="M42" s="993"/>
      <c r="N42" s="993"/>
      <c r="O42" s="993"/>
      <c r="P42" s="993"/>
      <c r="Q42" s="993"/>
      <c r="R42" s="993"/>
      <c r="S42" s="993"/>
      <c r="T42" s="993"/>
      <c r="U42" s="993"/>
      <c r="V42" s="993"/>
    </row>
    <row r="43" spans="1:22" ht="21">
      <c r="A43" s="993"/>
      <c r="B43" s="1001" t="s">
        <v>1490</v>
      </c>
      <c r="C43" s="1001" t="s">
        <v>1491</v>
      </c>
      <c r="D43" s="1001" t="s">
        <v>2560</v>
      </c>
      <c r="E43" s="1001" t="s">
        <v>2560</v>
      </c>
      <c r="F43" s="1001" t="s">
        <v>2560</v>
      </c>
      <c r="G43" s="1001" t="s">
        <v>2560</v>
      </c>
      <c r="H43" s="1001" t="s">
        <v>2560</v>
      </c>
      <c r="I43" s="1001" t="s">
        <v>2560</v>
      </c>
      <c r="J43" s="993"/>
      <c r="K43" s="993"/>
      <c r="L43" s="993"/>
      <c r="M43" s="993"/>
      <c r="N43" s="993"/>
      <c r="O43" s="993"/>
      <c r="P43" s="993"/>
      <c r="Q43" s="993"/>
      <c r="R43" s="993"/>
      <c r="S43" s="993"/>
      <c r="T43" s="993"/>
      <c r="U43" s="993"/>
      <c r="V43" s="993"/>
    </row>
    <row r="44" spans="1:22" ht="13">
      <c r="A44" s="993"/>
      <c r="B44" s="1000" t="s">
        <v>1492</v>
      </c>
      <c r="C44" s="1000" t="s">
        <v>102</v>
      </c>
      <c r="D44" s="1000" t="s">
        <v>102</v>
      </c>
      <c r="E44" s="1000" t="s">
        <v>102</v>
      </c>
      <c r="F44" s="1000" t="s">
        <v>102</v>
      </c>
      <c r="G44" s="1000" t="s">
        <v>102</v>
      </c>
      <c r="H44" s="1000" t="s">
        <v>102</v>
      </c>
      <c r="I44" s="1000" t="s">
        <v>102</v>
      </c>
      <c r="J44" s="993"/>
      <c r="K44" s="993"/>
      <c r="L44" s="993"/>
      <c r="M44" s="993"/>
      <c r="N44" s="993"/>
      <c r="O44" s="993"/>
      <c r="P44" s="993"/>
      <c r="Q44" s="993"/>
      <c r="R44" s="993"/>
      <c r="S44" s="993"/>
      <c r="T44" s="993"/>
      <c r="U44" s="993"/>
      <c r="V44" s="993"/>
    </row>
    <row r="45" spans="1:22" ht="13">
      <c r="A45" s="993"/>
      <c r="B45" s="1001" t="s">
        <v>1493</v>
      </c>
      <c r="C45" s="1001" t="s">
        <v>103</v>
      </c>
      <c r="D45" s="1001" t="s">
        <v>103</v>
      </c>
      <c r="E45" s="1001" t="s">
        <v>103</v>
      </c>
      <c r="F45" s="1001" t="s">
        <v>103</v>
      </c>
      <c r="G45" s="1001" t="s">
        <v>103</v>
      </c>
      <c r="H45" s="1001" t="s">
        <v>103</v>
      </c>
      <c r="I45" s="1001" t="s">
        <v>103</v>
      </c>
      <c r="J45" s="993"/>
      <c r="K45" s="993"/>
      <c r="L45" s="993"/>
      <c r="M45" s="993"/>
      <c r="N45" s="993"/>
      <c r="O45" s="993"/>
      <c r="P45" s="993"/>
      <c r="Q45" s="993"/>
      <c r="R45" s="993"/>
      <c r="S45" s="993"/>
      <c r="T45" s="993"/>
      <c r="U45" s="993"/>
      <c r="V45" s="993"/>
    </row>
    <row r="46" spans="1:22" ht="10.5" customHeight="1">
      <c r="A46" s="993"/>
      <c r="B46" s="1011"/>
      <c r="C46" s="1011"/>
      <c r="D46" s="993"/>
      <c r="E46" s="993"/>
      <c r="F46" s="993"/>
      <c r="G46" s="993"/>
      <c r="H46" s="993"/>
      <c r="I46" s="993"/>
      <c r="J46" s="993"/>
      <c r="K46" s="993"/>
      <c r="L46" s="993"/>
      <c r="M46" s="993"/>
      <c r="N46" s="993"/>
      <c r="O46" s="993"/>
      <c r="P46" s="993"/>
      <c r="Q46" s="993"/>
      <c r="R46" s="993"/>
      <c r="S46" s="993"/>
      <c r="T46" s="993"/>
      <c r="U46" s="993"/>
      <c r="V46" s="993"/>
    </row>
    <row r="47" spans="1:22" ht="10.5" customHeight="1">
      <c r="A47" s="993"/>
      <c r="B47" s="993"/>
      <c r="C47" s="993"/>
      <c r="D47" s="993"/>
      <c r="E47" s="993"/>
      <c r="F47" s="993"/>
      <c r="G47" s="993"/>
      <c r="H47" s="993"/>
      <c r="I47" s="993"/>
      <c r="J47" s="993"/>
      <c r="K47" s="993"/>
      <c r="L47" s="993"/>
      <c r="M47" s="993"/>
      <c r="N47" s="993"/>
      <c r="O47" s="993"/>
      <c r="P47" s="993"/>
      <c r="Q47" s="993"/>
      <c r="R47" s="993"/>
      <c r="S47" s="993"/>
      <c r="T47" s="993"/>
      <c r="U47" s="993"/>
      <c r="V47" s="993"/>
    </row>
    <row r="48" spans="1:22" ht="10.5" customHeight="1">
      <c r="A48" s="993"/>
      <c r="B48" s="1012"/>
      <c r="C48" s="1012"/>
      <c r="D48" s="1012"/>
      <c r="E48" s="1012"/>
      <c r="F48" s="1012"/>
      <c r="G48" s="1012"/>
      <c r="H48" s="1012"/>
      <c r="I48" s="1012"/>
      <c r="J48" s="993"/>
      <c r="K48" s="993"/>
      <c r="L48" s="993"/>
      <c r="M48" s="993"/>
      <c r="N48" s="993"/>
      <c r="O48" s="993"/>
      <c r="P48" s="993"/>
      <c r="Q48" s="993"/>
      <c r="R48" s="993"/>
      <c r="S48" s="993"/>
      <c r="T48" s="993"/>
      <c r="U48" s="993"/>
      <c r="V48" s="993"/>
    </row>
    <row r="49" spans="1:22" ht="10.5" customHeight="1">
      <c r="A49" s="993"/>
      <c r="B49" s="993"/>
      <c r="C49" s="993"/>
      <c r="D49" s="993"/>
      <c r="E49" s="993"/>
      <c r="F49" s="993"/>
      <c r="G49" s="993"/>
      <c r="H49" s="993"/>
      <c r="I49" s="993"/>
      <c r="J49" s="993"/>
      <c r="K49" s="993"/>
      <c r="L49" s="993"/>
      <c r="M49" s="993"/>
      <c r="N49" s="993"/>
      <c r="O49" s="993"/>
      <c r="P49" s="993"/>
      <c r="Q49" s="993"/>
      <c r="R49" s="993"/>
      <c r="S49" s="993"/>
      <c r="T49" s="993"/>
      <c r="U49" s="993"/>
      <c r="V49" s="993"/>
    </row>
    <row r="50" spans="1:22" ht="10.5" customHeight="1">
      <c r="A50" s="993"/>
      <c r="B50" s="993"/>
      <c r="C50" s="993"/>
      <c r="D50" s="993"/>
      <c r="E50" s="993"/>
      <c r="F50" s="993"/>
      <c r="G50" s="993"/>
      <c r="H50" s="993"/>
      <c r="I50" s="993"/>
      <c r="J50" s="993"/>
      <c r="K50" s="993"/>
      <c r="L50" s="993"/>
      <c r="M50" s="993"/>
      <c r="N50" s="993"/>
      <c r="O50" s="993"/>
      <c r="P50" s="993"/>
      <c r="Q50" s="993"/>
      <c r="R50" s="993"/>
      <c r="S50" s="993"/>
      <c r="T50" s="993"/>
      <c r="U50" s="993"/>
      <c r="V50" s="993"/>
    </row>
    <row r="51" spans="1:22" ht="10.5" customHeight="1">
      <c r="A51" s="993"/>
      <c r="B51" s="993"/>
      <c r="C51" s="993"/>
      <c r="D51" s="993"/>
      <c r="E51" s="993"/>
      <c r="F51" s="993"/>
      <c r="G51" s="993"/>
      <c r="H51" s="993"/>
      <c r="I51" s="993"/>
      <c r="J51" s="993"/>
      <c r="K51" s="993"/>
      <c r="L51" s="993"/>
      <c r="M51" s="993"/>
      <c r="N51" s="993"/>
      <c r="O51" s="993"/>
      <c r="P51" s="993"/>
      <c r="Q51" s="993"/>
      <c r="R51" s="993"/>
      <c r="S51" s="993"/>
      <c r="T51" s="993"/>
      <c r="U51" s="993"/>
      <c r="V51" s="993"/>
    </row>
    <row r="52" spans="1:22" ht="10.5" customHeight="1">
      <c r="A52" s="993"/>
      <c r="B52" s="993"/>
      <c r="C52" s="993"/>
      <c r="D52" s="993"/>
      <c r="E52" s="993"/>
      <c r="F52" s="993"/>
      <c r="G52" s="993"/>
      <c r="H52" s="993"/>
      <c r="I52" s="993"/>
      <c r="J52" s="993"/>
      <c r="K52" s="993"/>
      <c r="L52" s="993"/>
      <c r="M52" s="993"/>
      <c r="N52" s="993"/>
      <c r="O52" s="993"/>
      <c r="P52" s="993"/>
      <c r="Q52" s="993"/>
      <c r="R52" s="993"/>
      <c r="S52" s="993"/>
      <c r="T52" s="993"/>
      <c r="U52" s="993"/>
      <c r="V52" s="993"/>
    </row>
    <row r="53" spans="1:22" ht="10.5" customHeight="1">
      <c r="A53" s="993"/>
      <c r="B53" s="993"/>
      <c r="C53" s="993"/>
      <c r="D53" s="993"/>
      <c r="E53" s="993"/>
      <c r="F53" s="993"/>
      <c r="G53" s="993"/>
      <c r="H53" s="993"/>
      <c r="I53" s="993"/>
      <c r="J53" s="993"/>
      <c r="K53" s="993"/>
      <c r="L53" s="993"/>
      <c r="M53" s="993"/>
      <c r="N53" s="993"/>
      <c r="O53" s="993"/>
      <c r="P53" s="993"/>
      <c r="Q53" s="993"/>
      <c r="R53" s="993"/>
      <c r="S53" s="993"/>
      <c r="T53" s="993"/>
      <c r="U53" s="993"/>
      <c r="V53" s="993"/>
    </row>
    <row r="54" spans="1:22" ht="10.5" customHeight="1">
      <c r="A54" s="993"/>
      <c r="B54" s="993"/>
      <c r="C54" s="993"/>
      <c r="D54" s="993"/>
      <c r="E54" s="993"/>
      <c r="F54" s="993"/>
      <c r="G54" s="993"/>
      <c r="H54" s="993"/>
      <c r="I54" s="993"/>
      <c r="J54" s="993"/>
      <c r="K54" s="993"/>
      <c r="L54" s="993"/>
      <c r="M54" s="993"/>
      <c r="N54" s="993"/>
      <c r="O54" s="993"/>
      <c r="P54" s="993"/>
      <c r="Q54" s="993"/>
      <c r="R54" s="993"/>
      <c r="S54" s="993"/>
      <c r="T54" s="993"/>
      <c r="U54" s="993"/>
      <c r="V54" s="993"/>
    </row>
    <row r="55" spans="1:22" ht="10.5" customHeight="1">
      <c r="A55" s="993"/>
      <c r="B55" s="993"/>
      <c r="C55" s="993"/>
      <c r="D55" s="993"/>
      <c r="E55" s="993"/>
      <c r="F55" s="993"/>
      <c r="G55" s="993"/>
      <c r="H55" s="993"/>
      <c r="I55" s="993"/>
      <c r="J55" s="993"/>
      <c r="K55" s="993"/>
      <c r="L55" s="993"/>
      <c r="M55" s="993"/>
      <c r="N55" s="993"/>
      <c r="O55" s="993"/>
      <c r="P55" s="993"/>
      <c r="Q55" s="993"/>
      <c r="R55" s="993"/>
      <c r="S55" s="993"/>
      <c r="T55" s="993"/>
      <c r="U55" s="993"/>
      <c r="V55" s="993"/>
    </row>
    <row r="56" spans="1:22" ht="10.5" customHeight="1">
      <c r="A56" s="993"/>
      <c r="B56" s="993"/>
      <c r="C56" s="993"/>
      <c r="D56" s="993"/>
      <c r="E56" s="993"/>
      <c r="F56" s="993"/>
      <c r="G56" s="993"/>
      <c r="H56" s="993"/>
      <c r="I56" s="993"/>
      <c r="J56" s="993"/>
      <c r="K56" s="993"/>
      <c r="L56" s="993"/>
      <c r="M56" s="993"/>
      <c r="N56" s="993"/>
      <c r="O56" s="993"/>
      <c r="P56" s="993"/>
      <c r="Q56" s="993"/>
      <c r="R56" s="993"/>
      <c r="S56" s="993"/>
      <c r="T56" s="993"/>
      <c r="U56" s="993"/>
      <c r="V56" s="993"/>
    </row>
    <row r="57" spans="1:22" ht="10.5" customHeight="1">
      <c r="A57" s="993"/>
      <c r="B57" s="993"/>
      <c r="C57" s="993"/>
      <c r="D57" s="993"/>
      <c r="E57" s="993"/>
      <c r="F57" s="993"/>
      <c r="G57" s="993"/>
      <c r="H57" s="993"/>
      <c r="I57" s="993"/>
      <c r="J57" s="993"/>
      <c r="K57" s="993"/>
      <c r="L57" s="993"/>
      <c r="M57" s="993"/>
      <c r="N57" s="993"/>
      <c r="O57" s="993"/>
      <c r="P57" s="993"/>
      <c r="Q57" s="993"/>
      <c r="R57" s="993"/>
      <c r="S57" s="993"/>
      <c r="T57" s="993"/>
      <c r="U57" s="993"/>
      <c r="V57" s="993"/>
    </row>
    <row r="58" spans="1:22" ht="10.5" customHeight="1">
      <c r="A58" s="993"/>
      <c r="B58" s="993"/>
      <c r="C58" s="993"/>
      <c r="D58" s="993"/>
      <c r="E58" s="993"/>
      <c r="F58" s="993"/>
      <c r="G58" s="993"/>
      <c r="H58" s="993"/>
      <c r="I58" s="993"/>
      <c r="J58" s="993"/>
      <c r="K58" s="993"/>
      <c r="L58" s="993"/>
      <c r="M58" s="993"/>
      <c r="N58" s="993"/>
      <c r="O58" s="993"/>
      <c r="P58" s="993"/>
      <c r="Q58" s="993"/>
      <c r="R58" s="993"/>
      <c r="S58" s="993"/>
      <c r="T58" s="993"/>
      <c r="U58" s="993"/>
      <c r="V58" s="993"/>
    </row>
    <row r="59" spans="1:22" ht="10.5" customHeight="1">
      <c r="A59" s="993"/>
      <c r="B59" s="993"/>
      <c r="C59" s="993"/>
      <c r="D59" s="993"/>
      <c r="E59" s="993"/>
      <c r="F59" s="993"/>
      <c r="G59" s="993"/>
      <c r="H59" s="993"/>
      <c r="I59" s="993"/>
      <c r="J59" s="993"/>
      <c r="K59" s="993"/>
      <c r="L59" s="993"/>
      <c r="M59" s="993"/>
      <c r="N59" s="993"/>
      <c r="O59" s="993"/>
      <c r="P59" s="993"/>
      <c r="Q59" s="993"/>
      <c r="R59" s="993"/>
      <c r="S59" s="993"/>
      <c r="T59" s="993"/>
      <c r="U59" s="993"/>
      <c r="V59" s="993"/>
    </row>
    <row r="60" spans="1:22" ht="10.5" customHeight="1">
      <c r="A60" s="993"/>
      <c r="B60" s="993"/>
      <c r="C60" s="993"/>
      <c r="D60" s="993"/>
      <c r="E60" s="993"/>
      <c r="F60" s="993"/>
      <c r="G60" s="993"/>
      <c r="H60" s="993"/>
      <c r="I60" s="993"/>
      <c r="J60" s="993"/>
      <c r="K60" s="993"/>
      <c r="L60" s="993"/>
      <c r="M60" s="993"/>
      <c r="N60" s="993"/>
      <c r="O60" s="993"/>
      <c r="P60" s="993"/>
      <c r="Q60" s="993"/>
      <c r="R60" s="993"/>
      <c r="S60" s="993"/>
      <c r="T60" s="993"/>
      <c r="U60" s="993"/>
      <c r="V60" s="993"/>
    </row>
    <row r="61" spans="1:22" ht="10.5" customHeight="1">
      <c r="A61" s="993"/>
      <c r="B61" s="993"/>
      <c r="C61" s="993"/>
      <c r="D61" s="993"/>
      <c r="E61" s="993"/>
      <c r="F61" s="993"/>
      <c r="G61" s="993"/>
      <c r="H61" s="993"/>
      <c r="I61" s="993"/>
      <c r="J61" s="993"/>
      <c r="K61" s="993"/>
      <c r="L61" s="993"/>
      <c r="M61" s="993"/>
      <c r="N61" s="993"/>
      <c r="O61" s="993"/>
      <c r="P61" s="993"/>
      <c r="Q61" s="993"/>
      <c r="R61" s="993"/>
      <c r="S61" s="993"/>
      <c r="T61" s="993"/>
      <c r="U61" s="993"/>
      <c r="V61" s="993"/>
    </row>
    <row r="62" spans="1:22" ht="10.5" customHeight="1">
      <c r="A62" s="993"/>
      <c r="B62" s="993"/>
      <c r="C62" s="993"/>
      <c r="D62" s="993"/>
      <c r="E62" s="993"/>
      <c r="F62" s="993"/>
      <c r="G62" s="993"/>
      <c r="H62" s="993"/>
      <c r="I62" s="993"/>
      <c r="J62" s="993"/>
      <c r="K62" s="993"/>
      <c r="L62" s="993"/>
      <c r="M62" s="993"/>
      <c r="N62" s="993"/>
      <c r="O62" s="993"/>
      <c r="P62" s="993"/>
      <c r="Q62" s="993"/>
      <c r="R62" s="993"/>
      <c r="S62" s="993"/>
      <c r="T62" s="993"/>
      <c r="U62" s="993"/>
      <c r="V62" s="993"/>
    </row>
    <row r="63" spans="1:22" ht="10.5" customHeight="1">
      <c r="A63" s="993"/>
      <c r="B63" s="993"/>
      <c r="C63" s="993"/>
      <c r="D63" s="993"/>
      <c r="E63" s="993"/>
      <c r="F63" s="993"/>
      <c r="G63" s="993"/>
      <c r="H63" s="993"/>
      <c r="I63" s="993"/>
      <c r="J63" s="993"/>
      <c r="K63" s="993"/>
      <c r="L63" s="993"/>
      <c r="M63" s="993"/>
      <c r="N63" s="993"/>
      <c r="O63" s="993"/>
      <c r="P63" s="993"/>
      <c r="Q63" s="993"/>
      <c r="R63" s="993"/>
      <c r="S63" s="993"/>
      <c r="T63" s="993"/>
      <c r="U63" s="993"/>
      <c r="V63" s="993"/>
    </row>
    <row r="64" spans="1:22" ht="10.5" customHeight="1">
      <c r="A64" s="993"/>
      <c r="B64" s="993"/>
      <c r="C64" s="993"/>
      <c r="D64" s="993"/>
      <c r="E64" s="993"/>
      <c r="F64" s="993"/>
      <c r="G64" s="993"/>
      <c r="H64" s="993"/>
      <c r="I64" s="993"/>
      <c r="J64" s="993"/>
      <c r="K64" s="993"/>
      <c r="L64" s="993"/>
      <c r="M64" s="993"/>
      <c r="N64" s="993"/>
      <c r="O64" s="993"/>
      <c r="P64" s="993"/>
      <c r="Q64" s="993"/>
      <c r="R64" s="993"/>
      <c r="S64" s="993"/>
      <c r="T64" s="993"/>
      <c r="U64" s="993"/>
      <c r="V64" s="993"/>
    </row>
    <row r="65" spans="1:22" ht="10.5" customHeight="1">
      <c r="A65" s="993"/>
      <c r="B65" s="993"/>
      <c r="C65" s="993"/>
      <c r="D65" s="993"/>
      <c r="E65" s="993"/>
      <c r="F65" s="993"/>
      <c r="G65" s="993"/>
      <c r="H65" s="993"/>
      <c r="I65" s="993"/>
      <c r="J65" s="993"/>
      <c r="K65" s="993"/>
      <c r="L65" s="993"/>
      <c r="M65" s="993"/>
      <c r="N65" s="993"/>
      <c r="O65" s="993"/>
      <c r="P65" s="993"/>
      <c r="Q65" s="993"/>
      <c r="R65" s="993"/>
      <c r="S65" s="993"/>
      <c r="T65" s="993"/>
      <c r="U65" s="993"/>
      <c r="V65" s="993"/>
    </row>
    <row r="66" spans="1:22" ht="10.5" customHeight="1">
      <c r="A66" s="993"/>
      <c r="B66" s="993"/>
      <c r="C66" s="993"/>
      <c r="D66" s="993"/>
      <c r="E66" s="993"/>
      <c r="F66" s="993"/>
      <c r="G66" s="993"/>
      <c r="H66" s="993"/>
      <c r="I66" s="993"/>
      <c r="J66" s="993"/>
      <c r="K66" s="993"/>
      <c r="L66" s="993"/>
      <c r="M66" s="993"/>
      <c r="N66" s="993"/>
      <c r="O66" s="993"/>
      <c r="P66" s="993"/>
      <c r="Q66" s="993"/>
      <c r="R66" s="993"/>
      <c r="S66" s="993"/>
      <c r="T66" s="993"/>
      <c r="U66" s="993"/>
      <c r="V66" s="993"/>
    </row>
    <row r="67" spans="1:22" ht="10.5" customHeight="1">
      <c r="A67" s="993"/>
      <c r="B67" s="993"/>
      <c r="C67" s="993"/>
      <c r="D67" s="993"/>
      <c r="E67" s="993"/>
      <c r="F67" s="993"/>
      <c r="G67" s="993"/>
      <c r="H67" s="993"/>
      <c r="I67" s="993"/>
      <c r="J67" s="993"/>
      <c r="K67" s="993"/>
      <c r="L67" s="993"/>
      <c r="M67" s="993"/>
      <c r="N67" s="993"/>
      <c r="O67" s="993"/>
      <c r="P67" s="993"/>
      <c r="Q67" s="993"/>
      <c r="R67" s="993"/>
      <c r="S67" s="993"/>
      <c r="T67" s="993"/>
      <c r="U67" s="993"/>
      <c r="V67" s="993"/>
    </row>
    <row r="68" spans="1:22" ht="10.5" customHeight="1">
      <c r="A68" s="993"/>
      <c r="B68" s="993"/>
      <c r="C68" s="993"/>
      <c r="D68" s="993"/>
      <c r="E68" s="993"/>
      <c r="F68" s="993"/>
      <c r="G68" s="993"/>
      <c r="H68" s="993"/>
      <c r="I68" s="993"/>
      <c r="J68" s="993"/>
      <c r="K68" s="993"/>
      <c r="L68" s="993"/>
      <c r="M68" s="993"/>
      <c r="N68" s="993"/>
      <c r="O68" s="993"/>
      <c r="P68" s="993"/>
      <c r="Q68" s="993"/>
      <c r="R68" s="993"/>
      <c r="S68" s="993"/>
      <c r="T68" s="993"/>
      <c r="U68" s="993"/>
      <c r="V68" s="993"/>
    </row>
    <row r="69" spans="1:22" ht="10.5" customHeight="1">
      <c r="A69" s="993"/>
      <c r="B69" s="993"/>
      <c r="C69" s="993"/>
      <c r="D69" s="993"/>
      <c r="E69" s="993"/>
      <c r="F69" s="993"/>
      <c r="G69" s="993"/>
      <c r="H69" s="993"/>
      <c r="I69" s="993"/>
      <c r="J69" s="993"/>
      <c r="K69" s="993"/>
      <c r="L69" s="993"/>
      <c r="M69" s="993"/>
      <c r="N69" s="993"/>
      <c r="O69" s="993"/>
      <c r="P69" s="993"/>
      <c r="Q69" s="993"/>
      <c r="R69" s="993"/>
      <c r="S69" s="993"/>
      <c r="T69" s="993"/>
      <c r="U69" s="993"/>
      <c r="V69" s="993"/>
    </row>
    <row r="70" spans="1:22" ht="10.5" customHeight="1">
      <c r="A70" s="993"/>
      <c r="B70" s="993"/>
      <c r="C70" s="993"/>
      <c r="D70" s="993"/>
      <c r="E70" s="993"/>
      <c r="F70" s="993"/>
      <c r="G70" s="993"/>
      <c r="H70" s="993"/>
      <c r="I70" s="993"/>
      <c r="J70" s="993"/>
      <c r="K70" s="993"/>
      <c r="L70" s="993"/>
      <c r="M70" s="993"/>
      <c r="N70" s="993"/>
      <c r="O70" s="993"/>
      <c r="P70" s="993"/>
      <c r="Q70" s="993"/>
      <c r="R70" s="993"/>
      <c r="S70" s="993"/>
      <c r="T70" s="993"/>
      <c r="U70" s="993"/>
      <c r="V70" s="993"/>
    </row>
    <row r="71" spans="1:22" ht="10.5" customHeight="1">
      <c r="A71" s="993"/>
      <c r="B71" s="993"/>
      <c r="C71" s="993"/>
      <c r="D71" s="993"/>
      <c r="E71" s="993"/>
      <c r="F71" s="993"/>
      <c r="G71" s="993"/>
      <c r="H71" s="993"/>
      <c r="I71" s="993"/>
      <c r="J71" s="993"/>
      <c r="K71" s="993"/>
      <c r="L71" s="993"/>
      <c r="M71" s="993"/>
      <c r="N71" s="993"/>
      <c r="O71" s="993"/>
      <c r="P71" s="993"/>
      <c r="Q71" s="993"/>
      <c r="R71" s="993"/>
      <c r="S71" s="993"/>
      <c r="T71" s="993"/>
      <c r="U71" s="993"/>
      <c r="V71" s="993"/>
    </row>
    <row r="72" spans="1:22" ht="10.5" customHeight="1">
      <c r="A72" s="993"/>
      <c r="B72" s="993"/>
      <c r="C72" s="993"/>
      <c r="D72" s="993"/>
      <c r="E72" s="993"/>
      <c r="F72" s="993"/>
      <c r="G72" s="993"/>
      <c r="H72" s="993"/>
      <c r="I72" s="993"/>
      <c r="J72" s="993"/>
      <c r="K72" s="993"/>
      <c r="L72" s="993"/>
      <c r="M72" s="993"/>
      <c r="N72" s="993"/>
      <c r="O72" s="993"/>
      <c r="P72" s="993"/>
      <c r="Q72" s="993"/>
      <c r="R72" s="993"/>
      <c r="S72" s="993"/>
      <c r="T72" s="993"/>
      <c r="U72" s="993"/>
      <c r="V72" s="993"/>
    </row>
    <row r="73" spans="1:22" ht="10.5" customHeight="1">
      <c r="A73" s="993"/>
      <c r="B73" s="993"/>
      <c r="C73" s="993"/>
      <c r="D73" s="993"/>
      <c r="E73" s="993"/>
      <c r="F73" s="993"/>
      <c r="G73" s="993"/>
      <c r="H73" s="993"/>
      <c r="I73" s="993"/>
      <c r="J73" s="993"/>
      <c r="K73" s="993"/>
      <c r="L73" s="993"/>
      <c r="M73" s="993"/>
      <c r="N73" s="993"/>
      <c r="O73" s="993"/>
      <c r="P73" s="993"/>
      <c r="Q73" s="993"/>
      <c r="R73" s="993"/>
      <c r="S73" s="993"/>
      <c r="T73" s="993"/>
      <c r="U73" s="993"/>
      <c r="V73" s="993"/>
    </row>
    <row r="74" spans="1:22" ht="10.5" customHeight="1">
      <c r="A74" s="993"/>
      <c r="B74" s="993"/>
      <c r="C74" s="993"/>
      <c r="D74" s="993"/>
      <c r="E74" s="993"/>
      <c r="F74" s="993"/>
      <c r="G74" s="993"/>
      <c r="H74" s="993"/>
      <c r="I74" s="993"/>
      <c r="J74" s="993"/>
      <c r="K74" s="993"/>
      <c r="L74" s="993"/>
      <c r="M74" s="993"/>
      <c r="N74" s="993"/>
      <c r="O74" s="993"/>
      <c r="P74" s="993"/>
      <c r="Q74" s="993"/>
      <c r="R74" s="993"/>
      <c r="S74" s="993"/>
      <c r="T74" s="993"/>
      <c r="U74" s="993"/>
      <c r="V74" s="993"/>
    </row>
    <row r="75" spans="1:22" ht="10.5" customHeight="1">
      <c r="A75" s="993"/>
      <c r="B75" s="993"/>
      <c r="C75" s="993"/>
      <c r="D75" s="993"/>
      <c r="E75" s="993"/>
      <c r="F75" s="993"/>
      <c r="G75" s="993"/>
      <c r="H75" s="993"/>
      <c r="I75" s="993"/>
      <c r="J75" s="993"/>
      <c r="K75" s="993"/>
      <c r="L75" s="993"/>
      <c r="M75" s="993"/>
      <c r="N75" s="993"/>
      <c r="O75" s="993"/>
      <c r="P75" s="993"/>
      <c r="Q75" s="993"/>
      <c r="R75" s="993"/>
      <c r="S75" s="993"/>
      <c r="T75" s="993"/>
      <c r="U75" s="993"/>
      <c r="V75" s="993"/>
    </row>
    <row r="76" spans="1:22" ht="10.5" customHeight="1">
      <c r="A76" s="993"/>
      <c r="B76" s="993"/>
      <c r="C76" s="993"/>
      <c r="D76" s="993"/>
      <c r="E76" s="993"/>
      <c r="F76" s="993"/>
      <c r="G76" s="993"/>
      <c r="H76" s="993"/>
      <c r="I76" s="993"/>
      <c r="J76" s="993"/>
      <c r="K76" s="993"/>
      <c r="L76" s="993"/>
      <c r="M76" s="993"/>
      <c r="N76" s="993"/>
      <c r="O76" s="993"/>
      <c r="P76" s="993"/>
      <c r="Q76" s="993"/>
      <c r="R76" s="993"/>
      <c r="S76" s="993"/>
      <c r="T76" s="993"/>
      <c r="U76" s="993"/>
      <c r="V76" s="993"/>
    </row>
    <row r="77" spans="1:22" ht="10.5" customHeight="1">
      <c r="A77" s="993"/>
      <c r="B77" s="993"/>
      <c r="C77" s="993"/>
      <c r="D77" s="993"/>
      <c r="E77" s="993"/>
      <c r="F77" s="993"/>
      <c r="G77" s="993"/>
      <c r="H77" s="993"/>
      <c r="I77" s="993"/>
      <c r="J77" s="993"/>
      <c r="K77" s="993"/>
      <c r="L77" s="993"/>
      <c r="M77" s="993"/>
      <c r="N77" s="993"/>
      <c r="O77" s="993"/>
      <c r="P77" s="993"/>
      <c r="Q77" s="993"/>
      <c r="R77" s="993"/>
      <c r="S77" s="993"/>
      <c r="T77" s="993"/>
      <c r="U77" s="993"/>
      <c r="V77" s="993"/>
    </row>
    <row r="78" spans="1:22" ht="10.5" customHeight="1">
      <c r="A78" s="993"/>
      <c r="B78" s="993"/>
      <c r="C78" s="993"/>
      <c r="D78" s="993"/>
      <c r="E78" s="993"/>
      <c r="F78" s="993"/>
      <c r="G78" s="993"/>
      <c r="H78" s="993"/>
      <c r="I78" s="993"/>
      <c r="J78" s="993"/>
      <c r="K78" s="993"/>
      <c r="L78" s="993"/>
      <c r="M78" s="993"/>
      <c r="N78" s="993"/>
      <c r="O78" s="993"/>
      <c r="P78" s="993"/>
      <c r="Q78" s="993"/>
      <c r="R78" s="993"/>
      <c r="S78" s="993"/>
      <c r="T78" s="993"/>
      <c r="U78" s="993"/>
      <c r="V78" s="993"/>
    </row>
    <row r="79" spans="1:22" ht="10.5" customHeight="1">
      <c r="A79" s="993"/>
      <c r="B79" s="993"/>
      <c r="C79" s="993"/>
      <c r="D79" s="993"/>
      <c r="E79" s="993"/>
      <c r="F79" s="993"/>
      <c r="G79" s="993"/>
      <c r="H79" s="993"/>
      <c r="I79" s="993"/>
      <c r="J79" s="993"/>
      <c r="K79" s="993"/>
      <c r="L79" s="993"/>
      <c r="M79" s="993"/>
      <c r="N79" s="993"/>
      <c r="O79" s="993"/>
      <c r="P79" s="993"/>
      <c r="Q79" s="993"/>
      <c r="R79" s="993"/>
      <c r="S79" s="993"/>
      <c r="T79" s="993"/>
      <c r="U79" s="993"/>
      <c r="V79" s="993"/>
    </row>
    <row r="80" spans="1:22" ht="10.5" customHeight="1">
      <c r="A80" s="993"/>
      <c r="B80" s="993"/>
      <c r="C80" s="993"/>
      <c r="D80" s="993"/>
      <c r="E80" s="993"/>
      <c r="F80" s="993"/>
      <c r="G80" s="993"/>
      <c r="H80" s="993"/>
      <c r="I80" s="993"/>
      <c r="J80" s="993"/>
      <c r="K80" s="993"/>
      <c r="L80" s="993"/>
      <c r="M80" s="993"/>
      <c r="N80" s="993"/>
      <c r="O80" s="993"/>
      <c r="P80" s="993"/>
      <c r="Q80" s="993"/>
      <c r="R80" s="993"/>
      <c r="S80" s="993"/>
      <c r="T80" s="993"/>
      <c r="U80" s="993"/>
      <c r="V80" s="993"/>
    </row>
    <row r="81" spans="1:22" ht="10.5" customHeight="1">
      <c r="A81" s="993"/>
      <c r="B81" s="993"/>
      <c r="C81" s="993"/>
      <c r="D81" s="993"/>
      <c r="E81" s="993"/>
      <c r="F81" s="993"/>
      <c r="G81" s="993"/>
      <c r="H81" s="993"/>
      <c r="I81" s="993"/>
      <c r="J81" s="993"/>
      <c r="K81" s="993"/>
      <c r="L81" s="993"/>
      <c r="M81" s="993"/>
      <c r="N81" s="993"/>
      <c r="O81" s="993"/>
      <c r="P81" s="993"/>
      <c r="Q81" s="993"/>
      <c r="R81" s="993"/>
      <c r="S81" s="993"/>
      <c r="T81" s="993"/>
      <c r="U81" s="993"/>
      <c r="V81" s="993"/>
    </row>
    <row r="82" spans="1:22" ht="10.5" customHeight="1">
      <c r="A82" s="993"/>
      <c r="B82" s="993"/>
      <c r="C82" s="993"/>
      <c r="D82" s="993"/>
      <c r="E82" s="993"/>
      <c r="F82" s="993"/>
      <c r="G82" s="993"/>
      <c r="H82" s="993"/>
      <c r="I82" s="993"/>
      <c r="J82" s="993"/>
      <c r="K82" s="993"/>
      <c r="L82" s="993"/>
      <c r="M82" s="993"/>
      <c r="N82" s="993"/>
      <c r="O82" s="993"/>
      <c r="P82" s="993"/>
      <c r="Q82" s="993"/>
      <c r="R82" s="993"/>
      <c r="S82" s="993"/>
      <c r="T82" s="993"/>
      <c r="U82" s="993"/>
      <c r="V82" s="993"/>
    </row>
    <row r="83" spans="1:22" ht="10.5" customHeight="1">
      <c r="A83" s="993"/>
      <c r="B83" s="993"/>
      <c r="C83" s="993"/>
      <c r="D83" s="993"/>
      <c r="E83" s="993"/>
      <c r="F83" s="993"/>
      <c r="G83" s="993"/>
      <c r="H83" s="993"/>
      <c r="I83" s="993"/>
      <c r="J83" s="993"/>
      <c r="K83" s="993"/>
      <c r="L83" s="993"/>
      <c r="M83" s="993"/>
      <c r="N83" s="993"/>
      <c r="O83" s="993"/>
      <c r="P83" s="993"/>
      <c r="Q83" s="993"/>
      <c r="R83" s="993"/>
      <c r="S83" s="993"/>
      <c r="T83" s="993"/>
      <c r="U83" s="993"/>
      <c r="V83" s="993"/>
    </row>
    <row r="84" spans="1:22" ht="10.5" customHeight="1">
      <c r="A84" s="993"/>
      <c r="B84" s="993"/>
      <c r="C84" s="993"/>
      <c r="D84" s="993"/>
      <c r="E84" s="993"/>
      <c r="F84" s="993"/>
      <c r="G84" s="993"/>
      <c r="H84" s="993"/>
      <c r="I84" s="993"/>
      <c r="J84" s="993"/>
      <c r="K84" s="993"/>
      <c r="L84" s="993"/>
      <c r="M84" s="993"/>
      <c r="N84" s="993"/>
      <c r="O84" s="993"/>
      <c r="P84" s="993"/>
      <c r="Q84" s="993"/>
      <c r="R84" s="993"/>
      <c r="S84" s="993"/>
      <c r="T84" s="993"/>
      <c r="U84" s="993"/>
      <c r="V84" s="993"/>
    </row>
    <row r="85" spans="1:22" ht="10.5" customHeight="1">
      <c r="A85" s="993"/>
      <c r="B85" s="993"/>
      <c r="C85" s="993"/>
      <c r="D85" s="993"/>
      <c r="E85" s="993"/>
      <c r="F85" s="993"/>
      <c r="G85" s="993"/>
      <c r="H85" s="993"/>
      <c r="I85" s="993"/>
      <c r="J85" s="993"/>
      <c r="K85" s="993"/>
      <c r="L85" s="993"/>
      <c r="M85" s="993"/>
      <c r="N85" s="993"/>
      <c r="O85" s="993"/>
      <c r="P85" s="993"/>
      <c r="Q85" s="993"/>
      <c r="R85" s="993"/>
      <c r="S85" s="993"/>
      <c r="T85" s="993"/>
      <c r="U85" s="993"/>
      <c r="V85" s="993"/>
    </row>
    <row r="86" spans="1:22" ht="10.5" customHeight="1">
      <c r="A86" s="993"/>
      <c r="B86" s="993"/>
      <c r="C86" s="993"/>
      <c r="D86" s="993"/>
      <c r="E86" s="993"/>
      <c r="F86" s="993"/>
      <c r="G86" s="993"/>
      <c r="H86" s="993"/>
      <c r="I86" s="993"/>
      <c r="J86" s="993"/>
      <c r="K86" s="993"/>
      <c r="L86" s="993"/>
      <c r="M86" s="993"/>
      <c r="N86" s="993"/>
      <c r="O86" s="993"/>
      <c r="P86" s="993"/>
      <c r="Q86" s="993"/>
      <c r="R86" s="993"/>
      <c r="S86" s="993"/>
      <c r="T86" s="993"/>
      <c r="U86" s="993"/>
      <c r="V86" s="993"/>
    </row>
    <row r="87" spans="1:22" ht="10.5" customHeight="1">
      <c r="A87" s="993"/>
      <c r="B87" s="993"/>
      <c r="C87" s="993"/>
      <c r="D87" s="993"/>
      <c r="E87" s="993"/>
      <c r="F87" s="993"/>
      <c r="G87" s="993"/>
      <c r="H87" s="993"/>
      <c r="I87" s="993"/>
      <c r="J87" s="993"/>
      <c r="K87" s="993"/>
      <c r="L87" s="993"/>
      <c r="M87" s="993"/>
      <c r="N87" s="993"/>
      <c r="O87" s="993"/>
      <c r="P87" s="993"/>
      <c r="Q87" s="993"/>
      <c r="R87" s="993"/>
      <c r="S87" s="993"/>
      <c r="T87" s="993"/>
      <c r="U87" s="993"/>
      <c r="V87" s="993"/>
    </row>
    <row r="88" spans="1:22" ht="10.5" customHeight="1">
      <c r="A88" s="993"/>
      <c r="B88" s="993"/>
      <c r="C88" s="993"/>
      <c r="D88" s="993"/>
      <c r="E88" s="993"/>
      <c r="F88" s="993"/>
      <c r="G88" s="993"/>
      <c r="H88" s="993"/>
      <c r="I88" s="993"/>
      <c r="J88" s="993"/>
      <c r="K88" s="993"/>
      <c r="L88" s="993"/>
      <c r="M88" s="993"/>
      <c r="N88" s="993"/>
      <c r="O88" s="993"/>
      <c r="P88" s="993"/>
      <c r="Q88" s="993"/>
      <c r="R88" s="993"/>
      <c r="S88" s="993"/>
      <c r="T88" s="993"/>
      <c r="U88" s="993"/>
      <c r="V88" s="993"/>
    </row>
    <row r="89" spans="1:22" ht="10.5" customHeight="1">
      <c r="A89" s="993"/>
      <c r="B89" s="993"/>
      <c r="C89" s="993"/>
      <c r="D89" s="993"/>
      <c r="E89" s="993"/>
      <c r="F89" s="993"/>
      <c r="G89" s="993"/>
      <c r="H89" s="993"/>
      <c r="I89" s="993"/>
      <c r="J89" s="993"/>
      <c r="K89" s="993"/>
      <c r="L89" s="993"/>
      <c r="M89" s="993"/>
      <c r="N89" s="993"/>
      <c r="O89" s="993"/>
      <c r="P89" s="993"/>
      <c r="Q89" s="993"/>
      <c r="R89" s="993"/>
      <c r="S89" s="993"/>
      <c r="T89" s="993"/>
      <c r="U89" s="993"/>
      <c r="V89" s="993"/>
    </row>
    <row r="90" spans="1:22" ht="10.5" customHeight="1">
      <c r="A90" s="993"/>
      <c r="B90" s="993"/>
      <c r="C90" s="993"/>
      <c r="D90" s="993"/>
      <c r="E90" s="993"/>
      <c r="F90" s="993"/>
      <c r="G90" s="993"/>
      <c r="H90" s="993"/>
      <c r="I90" s="993"/>
      <c r="J90" s="993"/>
      <c r="K90" s="993"/>
      <c r="L90" s="993"/>
      <c r="M90" s="993"/>
      <c r="N90" s="993"/>
      <c r="O90" s="993"/>
      <c r="P90" s="993"/>
      <c r="Q90" s="993"/>
      <c r="R90" s="993"/>
      <c r="S90" s="993"/>
      <c r="T90" s="993"/>
      <c r="U90" s="993"/>
      <c r="V90" s="993"/>
    </row>
    <row r="91" spans="1:22" ht="10.5" customHeight="1">
      <c r="A91" s="993"/>
      <c r="B91" s="993"/>
      <c r="C91" s="993"/>
      <c r="D91" s="993"/>
      <c r="E91" s="993"/>
      <c r="F91" s="993"/>
      <c r="G91" s="993"/>
      <c r="H91" s="993"/>
      <c r="I91" s="993"/>
      <c r="J91" s="993"/>
      <c r="K91" s="993"/>
      <c r="L91" s="993"/>
      <c r="M91" s="993"/>
      <c r="N91" s="993"/>
      <c r="O91" s="993"/>
      <c r="P91" s="993"/>
      <c r="Q91" s="993"/>
      <c r="R91" s="993"/>
      <c r="S91" s="993"/>
      <c r="T91" s="993"/>
      <c r="U91" s="993"/>
      <c r="V91" s="993"/>
    </row>
    <row r="92" spans="1:22" ht="10.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row>
    <row r="93" spans="1:22" ht="10.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row>
    <row r="94" spans="1:22" ht="10.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row>
    <row r="95" spans="1:22" ht="10.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row>
    <row r="96" spans="1:22" ht="10.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row>
    <row r="97" spans="1:22" ht="10.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row>
    <row r="98" spans="1:22" ht="10.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row>
    <row r="99" spans="1:22" ht="10.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row>
    <row r="100" spans="1:22" ht="10.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row>
    <row r="101" spans="1:22" ht="10.5" customHeight="1">
      <c r="A101" s="993"/>
      <c r="B101" s="993"/>
      <c r="C101" s="993"/>
      <c r="D101" s="993"/>
      <c r="E101" s="993"/>
      <c r="F101" s="993"/>
      <c r="G101" s="993"/>
      <c r="H101" s="993"/>
      <c r="I101" s="993"/>
      <c r="J101" s="993"/>
      <c r="K101" s="993"/>
      <c r="L101" s="993"/>
      <c r="M101" s="993"/>
      <c r="N101" s="993"/>
      <c r="O101" s="993"/>
      <c r="P101" s="993"/>
      <c r="Q101" s="993"/>
      <c r="R101" s="993"/>
      <c r="S101" s="993"/>
      <c r="T101" s="993"/>
      <c r="U101" s="993"/>
      <c r="V101" s="993"/>
    </row>
    <row r="102" spans="1:22" ht="10.5" customHeight="1">
      <c r="A102" s="993"/>
      <c r="B102" s="993"/>
      <c r="C102" s="993"/>
      <c r="D102" s="993"/>
      <c r="E102" s="993"/>
      <c r="F102" s="993"/>
      <c r="G102" s="993"/>
      <c r="H102" s="993"/>
      <c r="I102" s="993"/>
      <c r="J102" s="993"/>
      <c r="K102" s="993"/>
      <c r="L102" s="993"/>
      <c r="M102" s="993"/>
      <c r="N102" s="993"/>
      <c r="O102" s="993"/>
      <c r="P102" s="993"/>
      <c r="Q102" s="993"/>
      <c r="R102" s="993"/>
      <c r="S102" s="993"/>
      <c r="T102" s="993"/>
      <c r="U102" s="993"/>
      <c r="V102" s="993"/>
    </row>
    <row r="103" spans="1:22" ht="10.5" customHeight="1">
      <c r="A103" s="993"/>
      <c r="B103" s="993"/>
      <c r="C103" s="993"/>
      <c r="D103" s="993"/>
      <c r="E103" s="993"/>
      <c r="F103" s="993"/>
      <c r="G103" s="993"/>
      <c r="H103" s="993"/>
      <c r="I103" s="993"/>
      <c r="J103" s="993"/>
      <c r="K103" s="993"/>
      <c r="L103" s="993"/>
      <c r="M103" s="993"/>
      <c r="N103" s="993"/>
      <c r="O103" s="993"/>
      <c r="P103" s="993"/>
      <c r="Q103" s="993"/>
      <c r="R103" s="993"/>
      <c r="S103" s="993"/>
      <c r="T103" s="993"/>
      <c r="U103" s="993"/>
      <c r="V103" s="993"/>
    </row>
    <row r="104" spans="1:22" ht="10.5" customHeight="1">
      <c r="A104" s="993"/>
      <c r="B104" s="993"/>
      <c r="C104" s="993"/>
      <c r="D104" s="993"/>
      <c r="E104" s="993"/>
      <c r="F104" s="993"/>
      <c r="G104" s="993"/>
      <c r="H104" s="993"/>
      <c r="I104" s="993"/>
      <c r="J104" s="993"/>
      <c r="K104" s="993"/>
      <c r="L104" s="993"/>
      <c r="M104" s="993"/>
      <c r="N104" s="993"/>
      <c r="O104" s="993"/>
      <c r="P104" s="993"/>
      <c r="Q104" s="993"/>
      <c r="R104" s="993"/>
      <c r="S104" s="993"/>
      <c r="T104" s="993"/>
      <c r="U104" s="993"/>
      <c r="V104" s="993"/>
    </row>
    <row r="105" spans="1:22" ht="10.5" customHeight="1">
      <c r="A105" s="993"/>
      <c r="B105" s="993"/>
      <c r="C105" s="993"/>
      <c r="D105" s="993"/>
      <c r="E105" s="993"/>
      <c r="F105" s="993"/>
      <c r="G105" s="993"/>
      <c r="H105" s="993"/>
      <c r="I105" s="993"/>
      <c r="J105" s="993"/>
      <c r="K105" s="993"/>
      <c r="L105" s="993"/>
      <c r="M105" s="993"/>
      <c r="N105" s="993"/>
      <c r="O105" s="993"/>
      <c r="P105" s="993"/>
      <c r="Q105" s="993"/>
      <c r="R105" s="993"/>
      <c r="S105" s="993"/>
      <c r="T105" s="993"/>
      <c r="U105" s="993"/>
      <c r="V105" s="993"/>
    </row>
    <row r="106" spans="1:22" ht="10.5" customHeight="1">
      <c r="A106" s="993"/>
      <c r="B106" s="993"/>
      <c r="C106" s="993"/>
      <c r="D106" s="993"/>
      <c r="E106" s="993"/>
      <c r="F106" s="993"/>
      <c r="G106" s="993"/>
      <c r="H106" s="993"/>
      <c r="I106" s="993"/>
      <c r="J106" s="993"/>
      <c r="K106" s="993"/>
      <c r="L106" s="993"/>
      <c r="M106" s="993"/>
      <c r="N106" s="993"/>
      <c r="O106" s="993"/>
      <c r="P106" s="993"/>
      <c r="Q106" s="993"/>
      <c r="R106" s="993"/>
      <c r="S106" s="993"/>
      <c r="T106" s="993"/>
      <c r="U106" s="993"/>
      <c r="V106" s="993"/>
    </row>
    <row r="107" spans="1:22" ht="10.5" customHeight="1">
      <c r="A107" s="993"/>
      <c r="B107" s="993"/>
      <c r="C107" s="993"/>
      <c r="D107" s="993"/>
      <c r="E107" s="993"/>
      <c r="F107" s="993"/>
      <c r="G107" s="993"/>
      <c r="H107" s="993"/>
      <c r="I107" s="993"/>
      <c r="J107" s="993"/>
      <c r="K107" s="993"/>
      <c r="L107" s="993"/>
      <c r="M107" s="993"/>
      <c r="N107" s="993"/>
      <c r="O107" s="993"/>
      <c r="P107" s="993"/>
      <c r="Q107" s="993"/>
      <c r="R107" s="993"/>
      <c r="S107" s="993"/>
      <c r="T107" s="993"/>
      <c r="U107" s="993"/>
      <c r="V107" s="993"/>
    </row>
    <row r="108" spans="1:22" ht="10.5" customHeight="1">
      <c r="A108" s="993"/>
      <c r="B108" s="993"/>
      <c r="C108" s="993"/>
      <c r="D108" s="993"/>
      <c r="E108" s="993"/>
      <c r="F108" s="993"/>
      <c r="G108" s="993"/>
      <c r="H108" s="993"/>
      <c r="I108" s="993"/>
      <c r="J108" s="993"/>
      <c r="K108" s="993"/>
      <c r="L108" s="993"/>
      <c r="M108" s="993"/>
      <c r="N108" s="993"/>
      <c r="O108" s="993"/>
      <c r="P108" s="993"/>
      <c r="Q108" s="993"/>
      <c r="R108" s="993"/>
      <c r="S108" s="993"/>
      <c r="T108" s="993"/>
      <c r="U108" s="993"/>
      <c r="V108" s="993"/>
    </row>
    <row r="109" spans="1:22" ht="10.5" customHeight="1">
      <c r="A109" s="993"/>
      <c r="B109" s="993"/>
      <c r="C109" s="993"/>
      <c r="D109" s="993"/>
      <c r="E109" s="993"/>
      <c r="F109" s="993"/>
      <c r="G109" s="993"/>
      <c r="H109" s="993"/>
      <c r="I109" s="993"/>
      <c r="J109" s="993"/>
      <c r="K109" s="993"/>
      <c r="L109" s="993"/>
      <c r="M109" s="993"/>
      <c r="N109" s="993"/>
      <c r="O109" s="993"/>
      <c r="P109" s="993"/>
      <c r="Q109" s="993"/>
      <c r="R109" s="993"/>
      <c r="S109" s="993"/>
      <c r="T109" s="993"/>
      <c r="U109" s="993"/>
      <c r="V109" s="993"/>
    </row>
    <row r="110" spans="1:22" ht="10.5" customHeight="1">
      <c r="A110" s="993"/>
      <c r="B110" s="993"/>
      <c r="C110" s="993"/>
      <c r="D110" s="993"/>
      <c r="E110" s="993"/>
      <c r="F110" s="993"/>
      <c r="G110" s="993"/>
      <c r="H110" s="993"/>
      <c r="I110" s="993"/>
      <c r="J110" s="993"/>
      <c r="K110" s="993"/>
      <c r="L110" s="993"/>
      <c r="M110" s="993"/>
      <c r="N110" s="993"/>
      <c r="O110" s="993"/>
      <c r="P110" s="993"/>
      <c r="Q110" s="993"/>
      <c r="R110" s="993"/>
      <c r="S110" s="993"/>
      <c r="T110" s="993"/>
      <c r="U110" s="993"/>
      <c r="V110" s="993"/>
    </row>
    <row r="111" spans="1:22" ht="10.5" customHeight="1">
      <c r="A111" s="993"/>
      <c r="B111" s="993"/>
      <c r="C111" s="993"/>
      <c r="D111" s="993"/>
      <c r="E111" s="993"/>
      <c r="F111" s="993"/>
      <c r="G111" s="993"/>
      <c r="H111" s="993"/>
      <c r="I111" s="993"/>
      <c r="J111" s="993"/>
      <c r="K111" s="993"/>
      <c r="L111" s="993"/>
      <c r="M111" s="993"/>
      <c r="N111" s="993"/>
      <c r="O111" s="993"/>
      <c r="P111" s="993"/>
      <c r="Q111" s="993"/>
      <c r="R111" s="993"/>
      <c r="S111" s="993"/>
      <c r="T111" s="993"/>
      <c r="U111" s="993"/>
      <c r="V111" s="993"/>
    </row>
    <row r="112" spans="1:22" ht="10.5" customHeight="1">
      <c r="A112" s="993"/>
      <c r="B112" s="993"/>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0.5" customHeight="1">
      <c r="A113" s="993"/>
      <c r="B113" s="993"/>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0.5" customHeight="1">
      <c r="A114" s="993"/>
      <c r="B114" s="993"/>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0.5" customHeight="1">
      <c r="A115" s="993"/>
      <c r="B115" s="993"/>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0.5" customHeight="1">
      <c r="A116" s="993"/>
      <c r="B116" s="993"/>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0.5" customHeight="1">
      <c r="A117" s="993"/>
      <c r="B117" s="993"/>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0.5" customHeight="1">
      <c r="A118" s="993"/>
      <c r="B118" s="993"/>
      <c r="C118" s="993"/>
      <c r="D118" s="993"/>
      <c r="E118" s="993"/>
      <c r="F118" s="993"/>
      <c r="G118" s="993"/>
      <c r="H118" s="993"/>
      <c r="I118" s="993"/>
      <c r="J118" s="993"/>
      <c r="K118" s="993"/>
      <c r="L118" s="993"/>
      <c r="M118" s="993"/>
      <c r="N118" s="993"/>
      <c r="O118" s="993"/>
      <c r="P118" s="993"/>
      <c r="Q118" s="993"/>
      <c r="R118" s="993"/>
      <c r="S118" s="993"/>
      <c r="T118" s="993"/>
      <c r="U118" s="993"/>
      <c r="V118" s="993"/>
    </row>
    <row r="119" spans="1:22" ht="10.5" customHeight="1">
      <c r="A119" s="993"/>
      <c r="B119" s="993"/>
      <c r="C119" s="993"/>
      <c r="D119" s="993"/>
      <c r="E119" s="993"/>
      <c r="F119" s="993"/>
      <c r="G119" s="993"/>
      <c r="H119" s="993"/>
      <c r="I119" s="993"/>
      <c r="J119" s="993"/>
      <c r="K119" s="993"/>
      <c r="L119" s="993"/>
      <c r="M119" s="993"/>
      <c r="N119" s="993"/>
      <c r="O119" s="993"/>
      <c r="P119" s="993"/>
      <c r="Q119" s="993"/>
      <c r="R119" s="993"/>
      <c r="S119" s="993"/>
      <c r="T119" s="993"/>
      <c r="U119" s="993"/>
      <c r="V119" s="993"/>
    </row>
    <row r="120" spans="1:22" ht="10.5" customHeight="1">
      <c r="A120" s="993"/>
      <c r="B120" s="993"/>
      <c r="C120" s="993"/>
      <c r="D120" s="993"/>
      <c r="E120" s="993"/>
      <c r="F120" s="993"/>
      <c r="G120" s="993"/>
      <c r="H120" s="993"/>
      <c r="I120" s="993"/>
      <c r="J120" s="993"/>
      <c r="K120" s="993"/>
      <c r="L120" s="993"/>
      <c r="M120" s="993"/>
      <c r="N120" s="993"/>
      <c r="O120" s="993"/>
      <c r="P120" s="993"/>
      <c r="Q120" s="993"/>
      <c r="R120" s="993"/>
      <c r="S120" s="993"/>
      <c r="T120" s="993"/>
      <c r="U120" s="993"/>
      <c r="V120" s="993"/>
    </row>
    <row r="121" spans="1:22" ht="10.5" customHeight="1">
      <c r="A121" s="993"/>
      <c r="B121" s="993"/>
      <c r="C121" s="993"/>
      <c r="D121" s="993"/>
      <c r="E121" s="993"/>
      <c r="F121" s="993"/>
      <c r="G121" s="993"/>
      <c r="H121" s="993"/>
      <c r="I121" s="993"/>
      <c r="J121" s="993"/>
      <c r="K121" s="993"/>
      <c r="L121" s="993"/>
      <c r="M121" s="993"/>
      <c r="N121" s="993"/>
      <c r="O121" s="993"/>
      <c r="P121" s="993"/>
      <c r="Q121" s="993"/>
      <c r="R121" s="993"/>
      <c r="S121" s="993"/>
      <c r="T121" s="993"/>
      <c r="U121" s="993"/>
      <c r="V121" s="993"/>
    </row>
    <row r="122" spans="1:22" ht="10.5" customHeight="1">
      <c r="A122" s="993"/>
      <c r="B122" s="993"/>
      <c r="C122" s="993"/>
      <c r="D122" s="993"/>
      <c r="E122" s="993"/>
      <c r="F122" s="993"/>
      <c r="G122" s="993"/>
      <c r="H122" s="993"/>
      <c r="I122" s="993"/>
      <c r="J122" s="993"/>
      <c r="K122" s="993"/>
      <c r="L122" s="993"/>
      <c r="M122" s="993"/>
      <c r="N122" s="993"/>
      <c r="O122" s="993"/>
      <c r="P122" s="993"/>
      <c r="Q122" s="993"/>
      <c r="R122" s="993"/>
      <c r="S122" s="993"/>
      <c r="T122" s="993"/>
      <c r="U122" s="993"/>
      <c r="V122" s="993"/>
    </row>
    <row r="123" spans="1:22" ht="10.5" customHeight="1">
      <c r="A123" s="993"/>
      <c r="B123" s="993"/>
      <c r="C123" s="993"/>
      <c r="D123" s="993"/>
      <c r="E123" s="993"/>
      <c r="F123" s="993"/>
      <c r="G123" s="993"/>
      <c r="H123" s="993"/>
      <c r="I123" s="993"/>
      <c r="J123" s="993"/>
      <c r="K123" s="993"/>
      <c r="L123" s="993"/>
      <c r="M123" s="993"/>
      <c r="N123" s="993"/>
      <c r="O123" s="993"/>
      <c r="P123" s="993"/>
      <c r="Q123" s="993"/>
      <c r="R123" s="993"/>
      <c r="S123" s="993"/>
      <c r="T123" s="993"/>
      <c r="U123" s="993"/>
      <c r="V123" s="993"/>
    </row>
    <row r="124" spans="1:22" ht="10.5" customHeight="1">
      <c r="A124" s="993"/>
      <c r="B124" s="993"/>
      <c r="C124" s="993"/>
      <c r="D124" s="993"/>
      <c r="E124" s="993"/>
      <c r="F124" s="993"/>
      <c r="G124" s="993"/>
      <c r="H124" s="993"/>
      <c r="I124" s="993"/>
      <c r="J124" s="993"/>
      <c r="K124" s="993"/>
      <c r="L124" s="993"/>
      <c r="M124" s="993"/>
      <c r="N124" s="993"/>
      <c r="O124" s="993"/>
      <c r="P124" s="993"/>
      <c r="Q124" s="993"/>
      <c r="R124" s="993"/>
      <c r="S124" s="993"/>
      <c r="T124" s="993"/>
      <c r="U124" s="993"/>
      <c r="V124" s="993"/>
    </row>
    <row r="125" spans="1:22" ht="10.5" customHeight="1">
      <c r="A125" s="993"/>
      <c r="B125" s="993"/>
      <c r="C125" s="993"/>
      <c r="D125" s="993"/>
      <c r="E125" s="993"/>
      <c r="F125" s="993"/>
      <c r="G125" s="993"/>
      <c r="H125" s="993"/>
      <c r="I125" s="993"/>
      <c r="J125" s="993"/>
      <c r="K125" s="993"/>
      <c r="L125" s="993"/>
      <c r="M125" s="993"/>
      <c r="N125" s="993"/>
      <c r="O125" s="993"/>
      <c r="P125" s="993"/>
      <c r="Q125" s="993"/>
      <c r="R125" s="993"/>
      <c r="S125" s="993"/>
      <c r="T125" s="993"/>
      <c r="U125" s="993"/>
      <c r="V125" s="993"/>
    </row>
    <row r="126" spans="1:22" ht="10.5" customHeight="1">
      <c r="A126" s="993"/>
      <c r="B126" s="993"/>
      <c r="C126" s="993"/>
      <c r="D126" s="993"/>
      <c r="E126" s="993"/>
      <c r="F126" s="993"/>
      <c r="G126" s="993"/>
      <c r="H126" s="993"/>
      <c r="I126" s="993"/>
      <c r="J126" s="993"/>
      <c r="K126" s="993"/>
      <c r="L126" s="993"/>
      <c r="M126" s="993"/>
      <c r="N126" s="993"/>
      <c r="O126" s="993"/>
      <c r="P126" s="993"/>
      <c r="Q126" s="993"/>
      <c r="R126" s="993"/>
      <c r="S126" s="993"/>
      <c r="T126" s="993"/>
      <c r="U126" s="993"/>
      <c r="V126" s="993"/>
    </row>
    <row r="127" spans="1:22" ht="10.5" customHeight="1">
      <c r="A127" s="993"/>
      <c r="B127" s="993"/>
      <c r="C127" s="993"/>
      <c r="D127" s="993"/>
      <c r="E127" s="993"/>
      <c r="F127" s="993"/>
      <c r="G127" s="993"/>
      <c r="H127" s="993"/>
      <c r="I127" s="993"/>
      <c r="J127" s="993"/>
      <c r="K127" s="993"/>
      <c r="L127" s="993"/>
      <c r="M127" s="993"/>
      <c r="N127" s="993"/>
      <c r="O127" s="993"/>
      <c r="P127" s="993"/>
      <c r="Q127" s="993"/>
      <c r="R127" s="993"/>
      <c r="S127" s="993"/>
      <c r="T127" s="993"/>
      <c r="U127" s="993"/>
      <c r="V127" s="993"/>
    </row>
    <row r="128" spans="1:22" ht="10.5" customHeight="1">
      <c r="A128" s="993"/>
      <c r="B128" s="993"/>
      <c r="C128" s="993"/>
      <c r="D128" s="993"/>
      <c r="E128" s="993"/>
      <c r="F128" s="993"/>
      <c r="G128" s="993"/>
      <c r="H128" s="993"/>
      <c r="I128" s="993"/>
      <c r="J128" s="993"/>
      <c r="K128" s="993"/>
      <c r="L128" s="993"/>
      <c r="M128" s="993"/>
      <c r="N128" s="993"/>
      <c r="O128" s="993"/>
      <c r="P128" s="993"/>
      <c r="Q128" s="993"/>
      <c r="R128" s="993"/>
      <c r="S128" s="993"/>
      <c r="T128" s="993"/>
      <c r="U128" s="993"/>
      <c r="V128" s="993"/>
    </row>
    <row r="129" spans="1:22" ht="10.5" customHeight="1">
      <c r="A129" s="993"/>
      <c r="B129" s="993"/>
      <c r="C129" s="993"/>
      <c r="D129" s="993"/>
      <c r="E129" s="993"/>
      <c r="F129" s="993"/>
      <c r="G129" s="993"/>
      <c r="H129" s="993"/>
      <c r="I129" s="993"/>
      <c r="J129" s="993"/>
      <c r="K129" s="993"/>
      <c r="L129" s="993"/>
      <c r="M129" s="993"/>
      <c r="N129" s="993"/>
      <c r="O129" s="993"/>
      <c r="P129" s="993"/>
      <c r="Q129" s="993"/>
      <c r="R129" s="993"/>
      <c r="S129" s="993"/>
      <c r="T129" s="993"/>
      <c r="U129" s="993"/>
      <c r="V129" s="993"/>
    </row>
    <row r="130" spans="1:22" ht="10.5" customHeight="1">
      <c r="A130" s="993"/>
      <c r="B130" s="993"/>
      <c r="C130" s="993"/>
      <c r="D130" s="993"/>
      <c r="E130" s="993"/>
      <c r="F130" s="993"/>
      <c r="G130" s="993"/>
      <c r="H130" s="993"/>
      <c r="I130" s="993"/>
      <c r="J130" s="993"/>
      <c r="K130" s="993"/>
      <c r="L130" s="993"/>
      <c r="M130" s="993"/>
      <c r="N130" s="993"/>
      <c r="O130" s="993"/>
      <c r="P130" s="993"/>
      <c r="Q130" s="993"/>
      <c r="R130" s="993"/>
      <c r="S130" s="993"/>
      <c r="T130" s="993"/>
      <c r="U130" s="993"/>
      <c r="V130" s="993"/>
    </row>
    <row r="131" spans="1:22" ht="10.5" customHeight="1">
      <c r="A131" s="993"/>
      <c r="B131" s="993"/>
      <c r="C131" s="993"/>
      <c r="D131" s="993"/>
      <c r="E131" s="993"/>
      <c r="F131" s="993"/>
      <c r="G131" s="993"/>
      <c r="H131" s="993"/>
      <c r="I131" s="993"/>
      <c r="J131" s="993"/>
      <c r="K131" s="993"/>
      <c r="L131" s="993"/>
      <c r="M131" s="993"/>
      <c r="N131" s="993"/>
      <c r="O131" s="993"/>
      <c r="P131" s="993"/>
      <c r="Q131" s="993"/>
      <c r="R131" s="993"/>
      <c r="S131" s="993"/>
      <c r="T131" s="993"/>
      <c r="U131" s="993"/>
      <c r="V131" s="993"/>
    </row>
    <row r="132" spans="1:22" ht="10.5" customHeight="1">
      <c r="A132" s="993"/>
      <c r="B132" s="993"/>
      <c r="C132" s="993"/>
      <c r="D132" s="993"/>
      <c r="E132" s="993"/>
      <c r="F132" s="993"/>
      <c r="G132" s="993"/>
      <c r="H132" s="993"/>
      <c r="I132" s="993"/>
      <c r="J132" s="993"/>
      <c r="K132" s="993"/>
      <c r="L132" s="993"/>
      <c r="M132" s="993"/>
      <c r="N132" s="993"/>
      <c r="O132" s="993"/>
      <c r="P132" s="993"/>
      <c r="Q132" s="993"/>
      <c r="R132" s="993"/>
      <c r="S132" s="993"/>
      <c r="T132" s="993"/>
      <c r="U132" s="993"/>
      <c r="V132" s="993"/>
    </row>
    <row r="133" spans="1:22" ht="10.5" customHeight="1">
      <c r="A133" s="993"/>
      <c r="B133" s="993"/>
      <c r="C133" s="993"/>
      <c r="D133" s="993"/>
      <c r="E133" s="993"/>
      <c r="F133" s="993"/>
      <c r="G133" s="993"/>
      <c r="H133" s="993"/>
      <c r="I133" s="993"/>
      <c r="J133" s="993"/>
      <c r="K133" s="993"/>
      <c r="L133" s="993"/>
      <c r="M133" s="993"/>
      <c r="N133" s="993"/>
      <c r="O133" s="993"/>
      <c r="P133" s="993"/>
      <c r="Q133" s="993"/>
      <c r="R133" s="993"/>
      <c r="S133" s="993"/>
      <c r="T133" s="993"/>
      <c r="U133" s="993"/>
      <c r="V133" s="993"/>
    </row>
    <row r="134" spans="1:22" ht="10.5" customHeight="1">
      <c r="A134" s="993"/>
      <c r="B134" s="993"/>
      <c r="C134" s="993"/>
      <c r="D134" s="993"/>
      <c r="E134" s="993"/>
      <c r="F134" s="993"/>
      <c r="G134" s="993"/>
      <c r="H134" s="993"/>
      <c r="I134" s="993"/>
      <c r="J134" s="993"/>
      <c r="K134" s="993"/>
      <c r="L134" s="993"/>
      <c r="M134" s="993"/>
      <c r="N134" s="993"/>
      <c r="O134" s="993"/>
      <c r="P134" s="993"/>
      <c r="Q134" s="993"/>
      <c r="R134" s="993"/>
      <c r="S134" s="993"/>
      <c r="T134" s="993"/>
      <c r="U134" s="993"/>
      <c r="V134" s="993"/>
    </row>
    <row r="135" spans="1:22" ht="10.5" customHeight="1">
      <c r="A135" s="993"/>
      <c r="B135" s="993"/>
      <c r="C135" s="993"/>
      <c r="D135" s="993"/>
      <c r="E135" s="993"/>
      <c r="F135" s="993"/>
      <c r="G135" s="993"/>
      <c r="H135" s="993"/>
      <c r="I135" s="993"/>
      <c r="J135" s="993"/>
      <c r="K135" s="993"/>
      <c r="L135" s="993"/>
      <c r="M135" s="993"/>
      <c r="N135" s="993"/>
      <c r="O135" s="993"/>
      <c r="P135" s="993"/>
      <c r="Q135" s="993"/>
      <c r="R135" s="993"/>
      <c r="S135" s="993"/>
      <c r="T135" s="993"/>
      <c r="U135" s="993"/>
      <c r="V135" s="993"/>
    </row>
    <row r="136" spans="1:22" ht="10.5" customHeight="1">
      <c r="A136" s="993"/>
      <c r="B136" s="993"/>
      <c r="C136" s="993"/>
      <c r="D136" s="993"/>
      <c r="E136" s="993"/>
      <c r="F136" s="993"/>
      <c r="G136" s="993"/>
      <c r="H136" s="993"/>
      <c r="I136" s="993"/>
      <c r="J136" s="993"/>
      <c r="K136" s="993"/>
      <c r="L136" s="993"/>
      <c r="M136" s="993"/>
      <c r="N136" s="993"/>
      <c r="O136" s="993"/>
      <c r="P136" s="993"/>
      <c r="Q136" s="993"/>
      <c r="R136" s="993"/>
      <c r="S136" s="993"/>
      <c r="T136" s="993"/>
      <c r="U136" s="993"/>
      <c r="V136" s="993"/>
    </row>
    <row r="137" spans="1:22" ht="10.5" customHeight="1">
      <c r="A137" s="993"/>
      <c r="B137" s="993"/>
      <c r="C137" s="993"/>
      <c r="D137" s="993"/>
      <c r="E137" s="993"/>
      <c r="F137" s="993"/>
      <c r="G137" s="993"/>
      <c r="H137" s="993"/>
      <c r="I137" s="993"/>
      <c r="J137" s="993"/>
      <c r="K137" s="993"/>
      <c r="L137" s="993"/>
      <c r="M137" s="993"/>
      <c r="N137" s="993"/>
      <c r="O137" s="993"/>
      <c r="P137" s="993"/>
      <c r="Q137" s="993"/>
      <c r="R137" s="993"/>
      <c r="S137" s="993"/>
      <c r="T137" s="993"/>
      <c r="U137" s="993"/>
      <c r="V137" s="993"/>
    </row>
    <row r="138" spans="1:22" ht="10.5" customHeight="1">
      <c r="A138" s="993"/>
      <c r="B138" s="993"/>
      <c r="C138" s="993"/>
      <c r="D138" s="993"/>
      <c r="E138" s="993"/>
      <c r="F138" s="993"/>
      <c r="G138" s="993"/>
      <c r="H138" s="993"/>
      <c r="I138" s="993"/>
      <c r="J138" s="993"/>
      <c r="K138" s="993"/>
      <c r="L138" s="993"/>
      <c r="M138" s="993"/>
      <c r="N138" s="993"/>
      <c r="O138" s="993"/>
      <c r="P138" s="993"/>
      <c r="Q138" s="993"/>
      <c r="R138" s="993"/>
      <c r="S138" s="993"/>
      <c r="T138" s="993"/>
      <c r="U138" s="993"/>
      <c r="V138" s="993"/>
    </row>
    <row r="139" spans="1:22" ht="10.5" customHeight="1">
      <c r="A139" s="993"/>
      <c r="B139" s="993"/>
      <c r="C139" s="993"/>
      <c r="D139" s="993"/>
      <c r="E139" s="993"/>
      <c r="F139" s="993"/>
      <c r="G139" s="993"/>
      <c r="H139" s="993"/>
      <c r="I139" s="993"/>
      <c r="J139" s="993"/>
      <c r="K139" s="993"/>
      <c r="L139" s="993"/>
      <c r="M139" s="993"/>
      <c r="N139" s="993"/>
      <c r="O139" s="993"/>
      <c r="P139" s="993"/>
      <c r="Q139" s="993"/>
      <c r="R139" s="993"/>
      <c r="S139" s="993"/>
      <c r="T139" s="993"/>
      <c r="U139" s="993"/>
      <c r="V139" s="993"/>
    </row>
    <row r="140" spans="1:22" ht="10.5" customHeight="1">
      <c r="A140" s="993"/>
      <c r="B140" s="993"/>
      <c r="C140" s="993"/>
      <c r="D140" s="993"/>
      <c r="E140" s="993"/>
      <c r="F140" s="993"/>
      <c r="G140" s="993"/>
      <c r="H140" s="993"/>
      <c r="I140" s="993"/>
      <c r="J140" s="993"/>
      <c r="K140" s="993"/>
      <c r="L140" s="993"/>
      <c r="M140" s="993"/>
      <c r="N140" s="993"/>
      <c r="O140" s="993"/>
      <c r="P140" s="993"/>
      <c r="Q140" s="993"/>
      <c r="R140" s="993"/>
      <c r="S140" s="993"/>
      <c r="T140" s="993"/>
      <c r="U140" s="993"/>
      <c r="V140" s="993"/>
    </row>
    <row r="141" spans="1:22" ht="10.5" customHeight="1">
      <c r="A141" s="993"/>
      <c r="B141" s="993"/>
      <c r="C141" s="993"/>
      <c r="D141" s="993"/>
      <c r="E141" s="993"/>
      <c r="F141" s="993"/>
      <c r="G141" s="993"/>
      <c r="H141" s="993"/>
      <c r="I141" s="993"/>
      <c r="J141" s="993"/>
      <c r="K141" s="993"/>
      <c r="L141" s="993"/>
      <c r="M141" s="993"/>
      <c r="N141" s="993"/>
      <c r="O141" s="993"/>
      <c r="P141" s="993"/>
      <c r="Q141" s="993"/>
      <c r="R141" s="993"/>
      <c r="S141" s="993"/>
      <c r="T141" s="993"/>
      <c r="U141" s="993"/>
      <c r="V141" s="993"/>
    </row>
    <row r="142" spans="1:22" ht="10.5" customHeight="1">
      <c r="A142" s="993"/>
      <c r="B142" s="993"/>
      <c r="C142" s="993"/>
      <c r="D142" s="993"/>
      <c r="E142" s="993"/>
      <c r="F142" s="993"/>
      <c r="G142" s="993"/>
      <c r="H142" s="993"/>
      <c r="I142" s="993"/>
      <c r="J142" s="993"/>
      <c r="K142" s="993"/>
      <c r="L142" s="993"/>
      <c r="M142" s="993"/>
      <c r="N142" s="993"/>
      <c r="O142" s="993"/>
      <c r="P142" s="993"/>
      <c r="Q142" s="993"/>
      <c r="R142" s="993"/>
      <c r="S142" s="993"/>
      <c r="T142" s="993"/>
      <c r="U142" s="993"/>
      <c r="V142" s="993"/>
    </row>
    <row r="143" spans="1:22" ht="10.5" customHeight="1">
      <c r="A143" s="993"/>
      <c r="B143" s="993"/>
      <c r="C143" s="993"/>
      <c r="D143" s="993"/>
      <c r="E143" s="993"/>
      <c r="F143" s="993"/>
      <c r="G143" s="993"/>
      <c r="H143" s="993"/>
      <c r="I143" s="993"/>
      <c r="J143" s="993"/>
      <c r="K143" s="993"/>
      <c r="L143" s="993"/>
      <c r="M143" s="993"/>
      <c r="N143" s="993"/>
      <c r="O143" s="993"/>
      <c r="P143" s="993"/>
      <c r="Q143" s="993"/>
      <c r="R143" s="993"/>
      <c r="S143" s="993"/>
      <c r="T143" s="993"/>
      <c r="U143" s="993"/>
      <c r="V143" s="993"/>
    </row>
    <row r="144" spans="1:22" ht="10.5" customHeight="1">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row>
    <row r="145" spans="1:22" ht="10.5" customHeight="1">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row>
    <row r="146" spans="1:22" ht="10.5" customHeight="1">
      <c r="A146" s="993"/>
      <c r="B146" s="993"/>
      <c r="C146" s="993"/>
      <c r="D146" s="993"/>
      <c r="E146" s="993"/>
      <c r="F146" s="993"/>
      <c r="G146" s="993"/>
      <c r="H146" s="993"/>
      <c r="I146" s="993"/>
      <c r="J146" s="993"/>
      <c r="K146" s="993"/>
      <c r="L146" s="993"/>
      <c r="M146" s="993"/>
      <c r="N146" s="993"/>
      <c r="O146" s="993"/>
      <c r="P146" s="993"/>
      <c r="Q146" s="993"/>
      <c r="R146" s="993"/>
      <c r="S146" s="993"/>
      <c r="T146" s="993"/>
      <c r="U146" s="993"/>
      <c r="V146" s="993"/>
    </row>
    <row r="147" spans="1:22" ht="10.5" customHeight="1">
      <c r="A147" s="993"/>
      <c r="B147" s="993"/>
      <c r="C147" s="993"/>
      <c r="D147" s="993"/>
      <c r="E147" s="993"/>
      <c r="F147" s="993"/>
      <c r="G147" s="993"/>
      <c r="H147" s="993"/>
      <c r="I147" s="993"/>
      <c r="J147" s="993"/>
      <c r="K147" s="993"/>
      <c r="L147" s="993"/>
      <c r="M147" s="993"/>
      <c r="N147" s="993"/>
      <c r="O147" s="993"/>
      <c r="P147" s="993"/>
      <c r="Q147" s="993"/>
      <c r="R147" s="993"/>
      <c r="S147" s="993"/>
      <c r="T147" s="993"/>
      <c r="U147" s="993"/>
      <c r="V147" s="993"/>
    </row>
    <row r="148" spans="1:22" ht="10.5" customHeight="1">
      <c r="A148" s="993"/>
      <c r="B148" s="993"/>
      <c r="C148" s="993"/>
      <c r="D148" s="993"/>
      <c r="E148" s="993"/>
      <c r="F148" s="993"/>
      <c r="G148" s="993"/>
      <c r="H148" s="993"/>
      <c r="I148" s="993"/>
      <c r="J148" s="993"/>
      <c r="K148" s="993"/>
      <c r="L148" s="993"/>
      <c r="M148" s="993"/>
      <c r="N148" s="993"/>
      <c r="O148" s="993"/>
      <c r="P148" s="993"/>
      <c r="Q148" s="993"/>
      <c r="R148" s="993"/>
      <c r="S148" s="993"/>
      <c r="T148" s="993"/>
      <c r="U148" s="993"/>
      <c r="V148" s="993"/>
    </row>
    <row r="149" spans="1:22" ht="10.5" customHeight="1">
      <c r="A149" s="993"/>
      <c r="B149" s="993"/>
      <c r="C149" s="993"/>
      <c r="D149" s="993"/>
      <c r="E149" s="993"/>
      <c r="F149" s="993"/>
      <c r="G149" s="993"/>
      <c r="H149" s="993"/>
      <c r="I149" s="993"/>
      <c r="J149" s="993"/>
      <c r="K149" s="993"/>
      <c r="L149" s="993"/>
      <c r="M149" s="993"/>
      <c r="N149" s="993"/>
      <c r="O149" s="993"/>
      <c r="P149" s="993"/>
      <c r="Q149" s="993"/>
      <c r="R149" s="993"/>
      <c r="S149" s="993"/>
      <c r="T149" s="993"/>
      <c r="U149" s="993"/>
      <c r="V149" s="993"/>
    </row>
    <row r="150" spans="1:22" ht="10.5" customHeight="1">
      <c r="A150" s="993"/>
      <c r="B150" s="993"/>
      <c r="C150" s="993"/>
      <c r="D150" s="993"/>
      <c r="E150" s="993"/>
      <c r="F150" s="993"/>
      <c r="G150" s="993"/>
      <c r="H150" s="993"/>
      <c r="I150" s="993"/>
      <c r="J150" s="993"/>
      <c r="K150" s="993"/>
      <c r="L150" s="993"/>
      <c r="M150" s="993"/>
      <c r="N150" s="993"/>
      <c r="O150" s="993"/>
      <c r="P150" s="993"/>
      <c r="Q150" s="993"/>
      <c r="R150" s="993"/>
      <c r="S150" s="993"/>
      <c r="T150" s="993"/>
      <c r="U150" s="993"/>
      <c r="V150" s="993"/>
    </row>
    <row r="151" spans="1:22" ht="10.5" customHeight="1">
      <c r="A151" s="993"/>
      <c r="B151" s="993"/>
      <c r="C151" s="993"/>
      <c r="D151" s="993"/>
      <c r="E151" s="993"/>
      <c r="F151" s="993"/>
      <c r="G151" s="993"/>
      <c r="H151" s="993"/>
      <c r="I151" s="993"/>
      <c r="J151" s="993"/>
      <c r="K151" s="993"/>
      <c r="L151" s="993"/>
      <c r="M151" s="993"/>
      <c r="N151" s="993"/>
      <c r="O151" s="993"/>
      <c r="P151" s="993"/>
      <c r="Q151" s="993"/>
      <c r="R151" s="993"/>
      <c r="S151" s="993"/>
      <c r="T151" s="993"/>
      <c r="U151" s="993"/>
      <c r="V151" s="993"/>
    </row>
    <row r="152" spans="1:22" ht="10.5" customHeight="1">
      <c r="A152" s="993"/>
      <c r="B152" s="993"/>
      <c r="C152" s="993"/>
      <c r="D152" s="993"/>
      <c r="E152" s="993"/>
      <c r="F152" s="993"/>
      <c r="G152" s="993"/>
      <c r="H152" s="993"/>
      <c r="I152" s="993"/>
      <c r="J152" s="993"/>
      <c r="K152" s="993"/>
      <c r="L152" s="993"/>
      <c r="M152" s="993"/>
      <c r="N152" s="993"/>
      <c r="O152" s="993"/>
      <c r="P152" s="993"/>
      <c r="Q152" s="993"/>
      <c r="R152" s="993"/>
      <c r="S152" s="993"/>
      <c r="T152" s="993"/>
      <c r="U152" s="993"/>
      <c r="V152" s="993"/>
    </row>
    <row r="153" spans="1:22" ht="10.5" customHeight="1">
      <c r="A153" s="993"/>
      <c r="B153" s="993"/>
      <c r="C153" s="993"/>
      <c r="D153" s="993"/>
      <c r="E153" s="993"/>
      <c r="F153" s="993"/>
      <c r="G153" s="993"/>
      <c r="H153" s="993"/>
      <c r="I153" s="993"/>
      <c r="J153" s="993"/>
      <c r="K153" s="993"/>
      <c r="L153" s="993"/>
      <c r="M153" s="993"/>
      <c r="N153" s="993"/>
      <c r="O153" s="993"/>
      <c r="P153" s="993"/>
      <c r="Q153" s="993"/>
      <c r="R153" s="993"/>
      <c r="S153" s="993"/>
      <c r="T153" s="993"/>
      <c r="U153" s="993"/>
      <c r="V153" s="993"/>
    </row>
    <row r="154" spans="1:22" ht="10.5" customHeight="1">
      <c r="A154" s="993"/>
      <c r="B154" s="993"/>
      <c r="C154" s="993"/>
      <c r="D154" s="993"/>
      <c r="E154" s="993"/>
      <c r="F154" s="993"/>
      <c r="G154" s="993"/>
      <c r="H154" s="993"/>
      <c r="I154" s="993"/>
      <c r="J154" s="993"/>
      <c r="K154" s="993"/>
      <c r="L154" s="993"/>
      <c r="M154" s="993"/>
      <c r="N154" s="993"/>
      <c r="O154" s="993"/>
      <c r="P154" s="993"/>
      <c r="Q154" s="993"/>
      <c r="R154" s="993"/>
      <c r="S154" s="993"/>
      <c r="T154" s="993"/>
      <c r="U154" s="993"/>
      <c r="V154" s="993"/>
    </row>
    <row r="155" spans="1:22" ht="10.5" customHeight="1">
      <c r="A155" s="993"/>
      <c r="B155" s="993"/>
      <c r="C155" s="993"/>
      <c r="D155" s="993"/>
      <c r="E155" s="993"/>
      <c r="F155" s="993"/>
      <c r="G155" s="993"/>
      <c r="H155" s="993"/>
      <c r="I155" s="993"/>
      <c r="J155" s="993"/>
      <c r="K155" s="993"/>
      <c r="L155" s="993"/>
      <c r="M155" s="993"/>
      <c r="N155" s="993"/>
      <c r="O155" s="993"/>
      <c r="P155" s="993"/>
      <c r="Q155" s="993"/>
      <c r="R155" s="993"/>
      <c r="S155" s="993"/>
      <c r="T155" s="993"/>
      <c r="U155" s="993"/>
      <c r="V155" s="993"/>
    </row>
    <row r="156" spans="1:22" ht="10.5" customHeight="1">
      <c r="A156" s="993"/>
      <c r="B156" s="993"/>
      <c r="C156" s="993"/>
      <c r="D156" s="993"/>
      <c r="E156" s="993"/>
      <c r="F156" s="993"/>
      <c r="G156" s="993"/>
      <c r="H156" s="993"/>
      <c r="I156" s="993"/>
      <c r="J156" s="993"/>
      <c r="K156" s="993"/>
      <c r="L156" s="993"/>
      <c r="M156" s="993"/>
      <c r="N156" s="993"/>
      <c r="O156" s="993"/>
      <c r="P156" s="993"/>
      <c r="Q156" s="993"/>
      <c r="R156" s="993"/>
      <c r="S156" s="993"/>
      <c r="T156" s="993"/>
      <c r="U156" s="993"/>
      <c r="V156" s="993"/>
    </row>
    <row r="157" spans="1:22" ht="10.5" customHeight="1">
      <c r="A157" s="993"/>
      <c r="B157" s="993"/>
      <c r="C157" s="993"/>
      <c r="D157" s="993"/>
      <c r="E157" s="993"/>
      <c r="F157" s="993"/>
      <c r="G157" s="993"/>
      <c r="H157" s="993"/>
      <c r="I157" s="993"/>
      <c r="J157" s="993"/>
      <c r="K157" s="993"/>
      <c r="L157" s="993"/>
      <c r="M157" s="993"/>
      <c r="N157" s="993"/>
      <c r="O157" s="993"/>
      <c r="P157" s="993"/>
      <c r="Q157" s="993"/>
      <c r="R157" s="993"/>
      <c r="S157" s="993"/>
      <c r="T157" s="993"/>
      <c r="U157" s="993"/>
      <c r="V157" s="993"/>
    </row>
    <row r="158" spans="1:22" ht="10.5" customHeight="1">
      <c r="A158" s="993"/>
      <c r="B158" s="993"/>
      <c r="C158" s="993"/>
      <c r="D158" s="993"/>
      <c r="E158" s="993"/>
      <c r="F158" s="993"/>
      <c r="G158" s="993"/>
      <c r="H158" s="993"/>
      <c r="I158" s="993"/>
      <c r="J158" s="993"/>
      <c r="K158" s="993"/>
      <c r="L158" s="993"/>
      <c r="M158" s="993"/>
      <c r="N158" s="993"/>
      <c r="O158" s="993"/>
      <c r="P158" s="993"/>
      <c r="Q158" s="993"/>
      <c r="R158" s="993"/>
      <c r="S158" s="993"/>
      <c r="T158" s="993"/>
      <c r="U158" s="993"/>
      <c r="V158" s="993"/>
    </row>
    <row r="159" spans="1:22" ht="10.5" customHeight="1">
      <c r="A159" s="993"/>
      <c r="B159" s="993"/>
      <c r="C159" s="993"/>
      <c r="D159" s="993"/>
      <c r="E159" s="993"/>
      <c r="F159" s="993"/>
      <c r="G159" s="993"/>
      <c r="H159" s="993"/>
      <c r="I159" s="993"/>
      <c r="J159" s="993"/>
      <c r="K159" s="993"/>
      <c r="L159" s="993"/>
      <c r="M159" s="993"/>
      <c r="N159" s="993"/>
      <c r="O159" s="993"/>
      <c r="P159" s="993"/>
      <c r="Q159" s="993"/>
      <c r="R159" s="993"/>
      <c r="S159" s="993"/>
      <c r="T159" s="993"/>
      <c r="U159" s="993"/>
      <c r="V159" s="993"/>
    </row>
    <row r="160" spans="1:22" ht="10.5" customHeight="1">
      <c r="A160" s="993"/>
      <c r="B160" s="993"/>
      <c r="C160" s="993"/>
      <c r="D160" s="993"/>
      <c r="E160" s="993"/>
      <c r="F160" s="993"/>
      <c r="G160" s="993"/>
      <c r="H160" s="993"/>
      <c r="I160" s="993"/>
      <c r="J160" s="993"/>
      <c r="K160" s="993"/>
      <c r="L160" s="993"/>
      <c r="M160" s="993"/>
      <c r="N160" s="993"/>
      <c r="O160" s="993"/>
      <c r="P160" s="993"/>
      <c r="Q160" s="993"/>
      <c r="R160" s="993"/>
      <c r="S160" s="993"/>
      <c r="T160" s="993"/>
      <c r="U160" s="993"/>
      <c r="V160" s="993"/>
    </row>
    <row r="161" spans="1:22" ht="10.5" customHeight="1">
      <c r="A161" s="993"/>
      <c r="B161" s="993"/>
      <c r="C161" s="993"/>
      <c r="D161" s="993"/>
      <c r="E161" s="993"/>
      <c r="F161" s="993"/>
      <c r="G161" s="993"/>
      <c r="H161" s="993"/>
      <c r="I161" s="993"/>
      <c r="J161" s="993"/>
      <c r="K161" s="993"/>
      <c r="L161" s="993"/>
      <c r="M161" s="993"/>
      <c r="N161" s="993"/>
      <c r="O161" s="993"/>
      <c r="P161" s="993"/>
      <c r="Q161" s="993"/>
      <c r="R161" s="993"/>
      <c r="S161" s="993"/>
      <c r="T161" s="993"/>
      <c r="U161" s="993"/>
      <c r="V161" s="993"/>
    </row>
    <row r="162" spans="1:22" ht="10.5" customHeight="1">
      <c r="A162" s="993"/>
      <c r="B162" s="993"/>
      <c r="C162" s="993"/>
      <c r="D162" s="993"/>
      <c r="E162" s="993"/>
      <c r="F162" s="993"/>
      <c r="G162" s="993"/>
      <c r="H162" s="993"/>
      <c r="I162" s="993"/>
      <c r="J162" s="993"/>
      <c r="K162" s="993"/>
      <c r="L162" s="993"/>
      <c r="M162" s="993"/>
      <c r="N162" s="993"/>
      <c r="O162" s="993"/>
      <c r="P162" s="993"/>
      <c r="Q162" s="993"/>
      <c r="R162" s="993"/>
      <c r="S162" s="993"/>
      <c r="T162" s="993"/>
      <c r="U162" s="993"/>
      <c r="V162" s="993"/>
    </row>
    <row r="163" spans="1:22" ht="10.5" customHeight="1">
      <c r="A163" s="993"/>
      <c r="B163" s="993"/>
      <c r="C163" s="993"/>
      <c r="D163" s="993"/>
      <c r="E163" s="993"/>
      <c r="F163" s="993"/>
      <c r="G163" s="993"/>
      <c r="H163" s="993"/>
      <c r="I163" s="993"/>
      <c r="J163" s="993"/>
      <c r="K163" s="993"/>
      <c r="L163" s="993"/>
      <c r="M163" s="993"/>
      <c r="N163" s="993"/>
      <c r="O163" s="993"/>
      <c r="P163" s="993"/>
      <c r="Q163" s="993"/>
      <c r="R163" s="993"/>
      <c r="S163" s="993"/>
      <c r="T163" s="993"/>
      <c r="U163" s="993"/>
      <c r="V163" s="993"/>
    </row>
    <row r="164" spans="1:22" ht="10.5" customHeight="1">
      <c r="A164" s="993"/>
      <c r="B164" s="993"/>
      <c r="C164" s="993"/>
      <c r="D164" s="993"/>
      <c r="E164" s="993"/>
      <c r="F164" s="993"/>
      <c r="G164" s="993"/>
      <c r="H164" s="993"/>
      <c r="I164" s="993"/>
      <c r="J164" s="993"/>
      <c r="K164" s="993"/>
      <c r="L164" s="993"/>
      <c r="M164" s="993"/>
      <c r="N164" s="993"/>
      <c r="O164" s="993"/>
      <c r="P164" s="993"/>
      <c r="Q164" s="993"/>
      <c r="R164" s="993"/>
      <c r="S164" s="993"/>
      <c r="T164" s="993"/>
      <c r="U164" s="993"/>
      <c r="V164" s="993"/>
    </row>
    <row r="165" spans="1:22" ht="10.5" customHeight="1">
      <c r="A165" s="993"/>
      <c r="B165" s="993"/>
      <c r="C165" s="993"/>
      <c r="D165" s="993"/>
      <c r="E165" s="993"/>
      <c r="F165" s="993"/>
      <c r="G165" s="993"/>
      <c r="H165" s="993"/>
      <c r="I165" s="993"/>
      <c r="J165" s="993"/>
      <c r="K165" s="993"/>
      <c r="L165" s="993"/>
      <c r="M165" s="993"/>
      <c r="N165" s="993"/>
      <c r="O165" s="993"/>
      <c r="P165" s="993"/>
      <c r="Q165" s="993"/>
      <c r="R165" s="993"/>
      <c r="S165" s="993"/>
      <c r="T165" s="993"/>
      <c r="U165" s="993"/>
      <c r="V165" s="993"/>
    </row>
    <row r="166" spans="1:22" ht="10.5" customHeight="1">
      <c r="A166" s="993"/>
      <c r="B166" s="993"/>
      <c r="C166" s="993"/>
      <c r="D166" s="993"/>
      <c r="E166" s="993"/>
      <c r="F166" s="993"/>
      <c r="G166" s="993"/>
      <c r="H166" s="993"/>
      <c r="I166" s="993"/>
      <c r="J166" s="993"/>
      <c r="K166" s="993"/>
      <c r="L166" s="993"/>
      <c r="M166" s="993"/>
      <c r="N166" s="993"/>
      <c r="O166" s="993"/>
      <c r="P166" s="993"/>
      <c r="Q166" s="993"/>
      <c r="R166" s="993"/>
      <c r="S166" s="993"/>
      <c r="T166" s="993"/>
      <c r="U166" s="993"/>
      <c r="V166" s="993"/>
    </row>
    <row r="167" spans="1:22" ht="10.5" customHeight="1">
      <c r="A167" s="993"/>
      <c r="B167" s="993"/>
      <c r="C167" s="993"/>
      <c r="D167" s="993"/>
      <c r="E167" s="993"/>
      <c r="F167" s="993"/>
      <c r="G167" s="993"/>
      <c r="H167" s="993"/>
      <c r="I167" s="993"/>
      <c r="J167" s="993"/>
      <c r="K167" s="993"/>
      <c r="L167" s="993"/>
      <c r="M167" s="993"/>
      <c r="N167" s="993"/>
      <c r="O167" s="993"/>
      <c r="P167" s="993"/>
      <c r="Q167" s="993"/>
      <c r="R167" s="993"/>
      <c r="S167" s="993"/>
      <c r="T167" s="993"/>
      <c r="U167" s="993"/>
      <c r="V167" s="993"/>
    </row>
    <row r="168" spans="1:22" ht="10.5" customHeight="1">
      <c r="A168" s="993"/>
      <c r="B168" s="993"/>
      <c r="C168" s="993"/>
      <c r="D168" s="993"/>
      <c r="E168" s="993"/>
      <c r="F168" s="993"/>
      <c r="G168" s="993"/>
      <c r="H168" s="993"/>
      <c r="I168" s="993"/>
      <c r="J168" s="993"/>
      <c r="K168" s="993"/>
      <c r="L168" s="993"/>
      <c r="M168" s="993"/>
      <c r="N168" s="993"/>
      <c r="O168" s="993"/>
      <c r="P168" s="993"/>
      <c r="Q168" s="993"/>
      <c r="R168" s="993"/>
      <c r="S168" s="993"/>
      <c r="T168" s="993"/>
      <c r="U168" s="993"/>
      <c r="V168" s="993"/>
    </row>
    <row r="169" spans="1:22" ht="10.5" customHeight="1">
      <c r="A169" s="993"/>
      <c r="B169" s="993"/>
      <c r="C169" s="993"/>
      <c r="D169" s="993"/>
      <c r="E169" s="993"/>
      <c r="F169" s="993"/>
      <c r="G169" s="993"/>
      <c r="H169" s="993"/>
      <c r="I169" s="993"/>
      <c r="J169" s="993"/>
      <c r="K169" s="993"/>
      <c r="L169" s="993"/>
      <c r="M169" s="993"/>
      <c r="N169" s="993"/>
      <c r="O169" s="993"/>
      <c r="P169" s="993"/>
      <c r="Q169" s="993"/>
      <c r="R169" s="993"/>
      <c r="S169" s="993"/>
      <c r="T169" s="993"/>
      <c r="U169" s="993"/>
      <c r="V169" s="993"/>
    </row>
    <row r="170" spans="1:22" ht="10.5" customHeight="1">
      <c r="A170" s="993"/>
      <c r="B170" s="993"/>
      <c r="C170" s="993"/>
      <c r="D170" s="993"/>
      <c r="E170" s="993"/>
      <c r="F170" s="993"/>
      <c r="G170" s="993"/>
      <c r="H170" s="993"/>
      <c r="I170" s="993"/>
      <c r="J170" s="993"/>
      <c r="K170" s="993"/>
      <c r="L170" s="993"/>
      <c r="M170" s="993"/>
      <c r="N170" s="993"/>
      <c r="O170" s="993"/>
      <c r="P170" s="993"/>
      <c r="Q170" s="993"/>
      <c r="R170" s="993"/>
      <c r="S170" s="993"/>
      <c r="T170" s="993"/>
      <c r="U170" s="993"/>
      <c r="V170" s="993"/>
    </row>
    <row r="171" spans="1:22" ht="10.5" customHeight="1">
      <c r="A171" s="993"/>
      <c r="B171" s="993"/>
      <c r="C171" s="993"/>
      <c r="D171" s="993"/>
      <c r="E171" s="993"/>
      <c r="F171" s="993"/>
      <c r="G171" s="993"/>
      <c r="H171" s="993"/>
      <c r="I171" s="993"/>
      <c r="J171" s="993"/>
      <c r="K171" s="993"/>
      <c r="L171" s="993"/>
      <c r="M171" s="993"/>
      <c r="N171" s="993"/>
      <c r="O171" s="993"/>
      <c r="P171" s="993"/>
      <c r="Q171" s="993"/>
      <c r="R171" s="993"/>
      <c r="S171" s="993"/>
      <c r="T171" s="993"/>
      <c r="U171" s="993"/>
      <c r="V171" s="993"/>
    </row>
    <row r="172" spans="1:22" ht="10.5" customHeight="1">
      <c r="A172" s="993"/>
      <c r="B172" s="993"/>
      <c r="C172" s="993"/>
      <c r="D172" s="993"/>
      <c r="E172" s="993"/>
      <c r="F172" s="993"/>
      <c r="G172" s="993"/>
      <c r="H172" s="993"/>
      <c r="I172" s="993"/>
      <c r="J172" s="993"/>
      <c r="K172" s="993"/>
      <c r="L172" s="993"/>
      <c r="M172" s="993"/>
      <c r="N172" s="993"/>
      <c r="O172" s="993"/>
      <c r="P172" s="993"/>
      <c r="Q172" s="993"/>
      <c r="R172" s="993"/>
      <c r="S172" s="993"/>
      <c r="T172" s="993"/>
      <c r="U172" s="993"/>
      <c r="V172" s="993"/>
    </row>
    <row r="173" spans="1:22" ht="10.5" customHeight="1">
      <c r="A173" s="993"/>
      <c r="B173" s="993"/>
      <c r="C173" s="993"/>
      <c r="D173" s="993"/>
      <c r="E173" s="993"/>
      <c r="F173" s="993"/>
      <c r="G173" s="993"/>
      <c r="H173" s="993"/>
      <c r="I173" s="993"/>
      <c r="J173" s="993"/>
      <c r="K173" s="993"/>
      <c r="L173" s="993"/>
      <c r="M173" s="993"/>
      <c r="N173" s="993"/>
      <c r="O173" s="993"/>
      <c r="P173" s="993"/>
      <c r="Q173" s="993"/>
      <c r="R173" s="993"/>
      <c r="S173" s="993"/>
      <c r="T173" s="993"/>
      <c r="U173" s="993"/>
      <c r="V173" s="993"/>
    </row>
    <row r="174" spans="1:22" ht="10.5" customHeight="1">
      <c r="A174" s="993"/>
      <c r="B174" s="993"/>
      <c r="C174" s="993"/>
      <c r="D174" s="993"/>
      <c r="E174" s="993"/>
      <c r="F174" s="993"/>
      <c r="G174" s="993"/>
      <c r="H174" s="993"/>
      <c r="I174" s="993"/>
      <c r="J174" s="993"/>
      <c r="K174" s="993"/>
      <c r="L174" s="993"/>
      <c r="M174" s="993"/>
      <c r="N174" s="993"/>
      <c r="O174" s="993"/>
      <c r="P174" s="993"/>
      <c r="Q174" s="993"/>
      <c r="R174" s="993"/>
      <c r="S174" s="993"/>
      <c r="T174" s="993"/>
      <c r="U174" s="993"/>
      <c r="V174" s="993"/>
    </row>
    <row r="175" spans="1:22" ht="10.5" customHeight="1">
      <c r="A175" s="993"/>
      <c r="B175" s="993"/>
      <c r="C175" s="993"/>
      <c r="D175" s="993"/>
      <c r="E175" s="993"/>
      <c r="F175" s="993"/>
      <c r="G175" s="993"/>
      <c r="H175" s="993"/>
      <c r="I175" s="993"/>
      <c r="J175" s="993"/>
      <c r="K175" s="993"/>
      <c r="L175" s="993"/>
      <c r="M175" s="993"/>
      <c r="N175" s="993"/>
      <c r="O175" s="993"/>
      <c r="P175" s="993"/>
      <c r="Q175" s="993"/>
      <c r="R175" s="993"/>
      <c r="S175" s="993"/>
      <c r="T175" s="993"/>
      <c r="U175" s="993"/>
      <c r="V175" s="993"/>
    </row>
    <row r="176" spans="1:22" ht="10.5" customHeight="1">
      <c r="A176" s="993"/>
      <c r="B176" s="993"/>
      <c r="C176" s="993"/>
      <c r="D176" s="993"/>
      <c r="E176" s="993"/>
      <c r="F176" s="993"/>
      <c r="G176" s="993"/>
      <c r="H176" s="993"/>
      <c r="I176" s="993"/>
      <c r="J176" s="993"/>
      <c r="K176" s="993"/>
      <c r="L176" s="993"/>
      <c r="M176" s="993"/>
      <c r="N176" s="993"/>
      <c r="O176" s="993"/>
      <c r="P176" s="993"/>
      <c r="Q176" s="993"/>
      <c r="R176" s="993"/>
      <c r="S176" s="993"/>
      <c r="T176" s="993"/>
      <c r="U176" s="993"/>
      <c r="V176" s="993"/>
    </row>
    <row r="177" spans="1:22" ht="10.5" customHeight="1">
      <c r="A177" s="993"/>
      <c r="B177" s="993"/>
      <c r="C177" s="993"/>
      <c r="D177" s="993"/>
      <c r="E177" s="993"/>
      <c r="F177" s="993"/>
      <c r="G177" s="993"/>
      <c r="H177" s="993"/>
      <c r="I177" s="993"/>
      <c r="J177" s="993"/>
      <c r="K177" s="993"/>
      <c r="L177" s="993"/>
      <c r="M177" s="993"/>
      <c r="N177" s="993"/>
      <c r="O177" s="993"/>
      <c r="P177" s="993"/>
      <c r="Q177" s="993"/>
      <c r="R177" s="993"/>
      <c r="S177" s="993"/>
      <c r="T177" s="993"/>
      <c r="U177" s="993"/>
      <c r="V177" s="993"/>
    </row>
    <row r="178" spans="1:22" ht="10.5" customHeight="1">
      <c r="A178" s="993"/>
      <c r="B178" s="993"/>
      <c r="C178" s="993"/>
      <c r="D178" s="993"/>
      <c r="E178" s="993"/>
      <c r="F178" s="993"/>
      <c r="G178" s="993"/>
      <c r="H178" s="993"/>
      <c r="I178" s="993"/>
      <c r="J178" s="993"/>
      <c r="K178" s="993"/>
      <c r="L178" s="993"/>
      <c r="M178" s="993"/>
      <c r="N178" s="993"/>
      <c r="O178" s="993"/>
      <c r="P178" s="993"/>
      <c r="Q178" s="993"/>
      <c r="R178" s="993"/>
      <c r="S178" s="993"/>
      <c r="T178" s="993"/>
      <c r="U178" s="993"/>
      <c r="V178" s="993"/>
    </row>
    <row r="179" spans="1:22" ht="10.5" customHeight="1">
      <c r="A179" s="993"/>
      <c r="B179" s="993"/>
      <c r="C179" s="993"/>
      <c r="D179" s="993"/>
      <c r="E179" s="993"/>
      <c r="F179" s="993"/>
      <c r="G179" s="993"/>
      <c r="H179" s="993"/>
      <c r="I179" s="993"/>
      <c r="J179" s="993"/>
      <c r="K179" s="993"/>
      <c r="L179" s="993"/>
      <c r="M179" s="993"/>
      <c r="N179" s="993"/>
      <c r="O179" s="993"/>
      <c r="P179" s="993"/>
      <c r="Q179" s="993"/>
      <c r="R179" s="993"/>
      <c r="S179" s="993"/>
      <c r="T179" s="993"/>
      <c r="U179" s="993"/>
      <c r="V179" s="993"/>
    </row>
    <row r="180" spans="1:22" ht="10.5" customHeight="1">
      <c r="A180" s="993"/>
      <c r="B180" s="993"/>
      <c r="C180" s="993"/>
      <c r="D180" s="993"/>
      <c r="E180" s="993"/>
      <c r="F180" s="993"/>
      <c r="G180" s="993"/>
      <c r="H180" s="993"/>
      <c r="I180" s="993"/>
      <c r="J180" s="993"/>
      <c r="K180" s="993"/>
      <c r="L180" s="993"/>
      <c r="M180" s="993"/>
      <c r="N180" s="993"/>
      <c r="O180" s="993"/>
      <c r="P180" s="993"/>
      <c r="Q180" s="993"/>
      <c r="R180" s="993"/>
      <c r="S180" s="993"/>
      <c r="T180" s="993"/>
      <c r="U180" s="993"/>
      <c r="V180" s="993"/>
    </row>
    <row r="181" spans="1:22" ht="10.5" customHeight="1">
      <c r="A181" s="993"/>
      <c r="B181" s="993"/>
      <c r="C181" s="993"/>
      <c r="D181" s="993"/>
      <c r="E181" s="993"/>
      <c r="F181" s="993"/>
      <c r="G181" s="993"/>
      <c r="H181" s="993"/>
      <c r="I181" s="993"/>
      <c r="J181" s="993"/>
      <c r="K181" s="993"/>
      <c r="L181" s="993"/>
      <c r="M181" s="993"/>
      <c r="N181" s="993"/>
      <c r="O181" s="993"/>
      <c r="P181" s="993"/>
      <c r="Q181" s="993"/>
      <c r="R181" s="993"/>
      <c r="S181" s="993"/>
      <c r="T181" s="993"/>
      <c r="U181" s="993"/>
      <c r="V181" s="993"/>
    </row>
    <row r="182" spans="1:22" ht="10.5" customHeight="1">
      <c r="A182" s="993"/>
      <c r="B182" s="993"/>
      <c r="C182" s="993"/>
      <c r="D182" s="993"/>
      <c r="E182" s="993"/>
      <c r="F182" s="993"/>
      <c r="G182" s="993"/>
      <c r="H182" s="993"/>
      <c r="I182" s="993"/>
      <c r="J182" s="993"/>
      <c r="K182" s="993"/>
      <c r="L182" s="993"/>
      <c r="M182" s="993"/>
      <c r="N182" s="993"/>
      <c r="O182" s="993"/>
      <c r="P182" s="993"/>
      <c r="Q182" s="993"/>
      <c r="R182" s="993"/>
      <c r="S182" s="993"/>
      <c r="T182" s="993"/>
      <c r="U182" s="993"/>
      <c r="V182" s="993"/>
    </row>
    <row r="183" spans="1:22" ht="10.5" customHeight="1">
      <c r="A183" s="993"/>
      <c r="B183" s="993"/>
      <c r="C183" s="993"/>
      <c r="D183" s="993"/>
      <c r="E183" s="993"/>
      <c r="F183" s="993"/>
      <c r="G183" s="993"/>
      <c r="H183" s="993"/>
      <c r="I183" s="993"/>
      <c r="J183" s="993"/>
      <c r="K183" s="993"/>
      <c r="L183" s="993"/>
      <c r="M183" s="993"/>
      <c r="N183" s="993"/>
      <c r="O183" s="993"/>
      <c r="P183" s="993"/>
      <c r="Q183" s="993"/>
      <c r="R183" s="993"/>
      <c r="S183" s="993"/>
      <c r="T183" s="993"/>
      <c r="U183" s="993"/>
      <c r="V183" s="993"/>
    </row>
    <row r="184" spans="1:22" ht="10.5" customHeight="1">
      <c r="A184" s="993"/>
      <c r="B184" s="993"/>
      <c r="C184" s="993"/>
      <c r="D184" s="993"/>
      <c r="E184" s="993"/>
      <c r="F184" s="993"/>
      <c r="G184" s="993"/>
      <c r="H184" s="993"/>
      <c r="I184" s="993"/>
      <c r="J184" s="993"/>
      <c r="K184" s="993"/>
      <c r="L184" s="993"/>
      <c r="M184" s="993"/>
      <c r="N184" s="993"/>
      <c r="O184" s="993"/>
      <c r="P184" s="993"/>
      <c r="Q184" s="993"/>
      <c r="R184" s="993"/>
      <c r="S184" s="993"/>
      <c r="T184" s="993"/>
      <c r="U184" s="993"/>
      <c r="V184" s="993"/>
    </row>
    <row r="185" spans="1:22" ht="10.5" customHeight="1">
      <c r="A185" s="993"/>
      <c r="B185" s="993"/>
      <c r="C185" s="993"/>
      <c r="D185" s="993"/>
      <c r="E185" s="993"/>
      <c r="F185" s="993"/>
      <c r="G185" s="993"/>
      <c r="H185" s="993"/>
      <c r="I185" s="993"/>
      <c r="J185" s="993"/>
      <c r="K185" s="993"/>
      <c r="L185" s="993"/>
      <c r="M185" s="993"/>
      <c r="N185" s="993"/>
      <c r="O185" s="993"/>
      <c r="P185" s="993"/>
      <c r="Q185" s="993"/>
      <c r="R185" s="993"/>
      <c r="S185" s="993"/>
      <c r="T185" s="993"/>
      <c r="U185" s="993"/>
      <c r="V185" s="993"/>
    </row>
    <row r="186" spans="1:22" ht="10.5" customHeight="1">
      <c r="A186" s="993"/>
      <c r="B186" s="993"/>
      <c r="C186" s="993"/>
      <c r="D186" s="993"/>
      <c r="E186" s="993"/>
      <c r="F186" s="993"/>
      <c r="G186" s="993"/>
      <c r="H186" s="993"/>
      <c r="I186" s="993"/>
      <c r="J186" s="993"/>
      <c r="K186" s="993"/>
      <c r="L186" s="993"/>
      <c r="M186" s="993"/>
      <c r="N186" s="993"/>
      <c r="O186" s="993"/>
      <c r="P186" s="993"/>
      <c r="Q186" s="993"/>
      <c r="R186" s="993"/>
      <c r="S186" s="993"/>
      <c r="T186" s="993"/>
      <c r="U186" s="993"/>
      <c r="V186" s="993"/>
    </row>
    <row r="187" spans="1:22" ht="10.5" customHeight="1">
      <c r="A187" s="993"/>
      <c r="B187" s="993"/>
      <c r="C187" s="993"/>
      <c r="D187" s="993"/>
      <c r="E187" s="993"/>
      <c r="F187" s="993"/>
      <c r="G187" s="993"/>
      <c r="H187" s="993"/>
      <c r="I187" s="993"/>
      <c r="J187" s="993"/>
      <c r="K187" s="993"/>
      <c r="L187" s="993"/>
      <c r="M187" s="993"/>
      <c r="N187" s="993"/>
      <c r="O187" s="993"/>
      <c r="P187" s="993"/>
      <c r="Q187" s="993"/>
      <c r="R187" s="993"/>
      <c r="S187" s="993"/>
      <c r="T187" s="993"/>
      <c r="U187" s="993"/>
      <c r="V187" s="993"/>
    </row>
    <row r="188" spans="1:22" ht="10.5" customHeight="1">
      <c r="A188" s="993"/>
      <c r="B188" s="993"/>
      <c r="C188" s="993"/>
      <c r="D188" s="993"/>
      <c r="E188" s="993"/>
      <c r="F188" s="993"/>
      <c r="G188" s="993"/>
      <c r="H188" s="993"/>
      <c r="I188" s="993"/>
      <c r="J188" s="993"/>
      <c r="K188" s="993"/>
      <c r="L188" s="993"/>
      <c r="M188" s="993"/>
      <c r="N188" s="993"/>
      <c r="O188" s="993"/>
      <c r="P188" s="993"/>
      <c r="Q188" s="993"/>
      <c r="R188" s="993"/>
      <c r="S188" s="993"/>
      <c r="T188" s="993"/>
      <c r="U188" s="993"/>
      <c r="V188" s="993"/>
    </row>
    <row r="189" spans="1:22" ht="10.5" customHeight="1">
      <c r="A189" s="993"/>
      <c r="B189" s="993"/>
      <c r="C189" s="993"/>
      <c r="D189" s="993"/>
      <c r="E189" s="993"/>
      <c r="F189" s="993"/>
      <c r="G189" s="993"/>
      <c r="H189" s="993"/>
      <c r="I189" s="993"/>
      <c r="J189" s="993"/>
      <c r="K189" s="993"/>
      <c r="L189" s="993"/>
      <c r="M189" s="993"/>
      <c r="N189" s="993"/>
      <c r="O189" s="993"/>
      <c r="P189" s="993"/>
      <c r="Q189" s="993"/>
      <c r="R189" s="993"/>
      <c r="S189" s="993"/>
      <c r="T189" s="993"/>
      <c r="U189" s="993"/>
      <c r="V189" s="993"/>
    </row>
    <row r="190" spans="1:22" ht="10.5" customHeight="1">
      <c r="A190" s="993"/>
      <c r="B190" s="993"/>
      <c r="C190" s="993"/>
      <c r="D190" s="993"/>
      <c r="E190" s="993"/>
      <c r="F190" s="993"/>
      <c r="G190" s="993"/>
      <c r="H190" s="993"/>
      <c r="I190" s="993"/>
      <c r="J190" s="993"/>
      <c r="K190" s="993"/>
      <c r="L190" s="993"/>
      <c r="M190" s="993"/>
      <c r="N190" s="993"/>
      <c r="O190" s="993"/>
      <c r="P190" s="993"/>
      <c r="Q190" s="993"/>
      <c r="R190" s="993"/>
      <c r="S190" s="993"/>
      <c r="T190" s="993"/>
      <c r="U190" s="993"/>
      <c r="V190" s="993"/>
    </row>
    <row r="191" spans="1:22" ht="10.5" customHeight="1">
      <c r="A191" s="993"/>
      <c r="B191" s="993"/>
      <c r="C191" s="993"/>
      <c r="D191" s="993"/>
      <c r="E191" s="993"/>
      <c r="F191" s="993"/>
      <c r="G191" s="993"/>
      <c r="H191" s="993"/>
      <c r="I191" s="993"/>
      <c r="J191" s="993"/>
      <c r="K191" s="993"/>
      <c r="L191" s="993"/>
      <c r="M191" s="993"/>
      <c r="N191" s="993"/>
      <c r="O191" s="993"/>
      <c r="P191" s="993"/>
      <c r="Q191" s="993"/>
      <c r="R191" s="993"/>
      <c r="S191" s="993"/>
      <c r="T191" s="993"/>
      <c r="U191" s="993"/>
      <c r="V191" s="993"/>
    </row>
    <row r="192" spans="1:22" ht="10.5" customHeight="1">
      <c r="A192" s="993"/>
      <c r="B192" s="993"/>
      <c r="C192" s="993"/>
      <c r="D192" s="993"/>
      <c r="E192" s="993"/>
      <c r="F192" s="993"/>
      <c r="G192" s="993"/>
      <c r="H192" s="993"/>
      <c r="I192" s="993"/>
      <c r="J192" s="993"/>
      <c r="K192" s="993"/>
      <c r="L192" s="993"/>
      <c r="M192" s="993"/>
      <c r="N192" s="993"/>
      <c r="O192" s="993"/>
      <c r="P192" s="993"/>
      <c r="Q192" s="993"/>
      <c r="R192" s="993"/>
      <c r="S192" s="993"/>
      <c r="T192" s="993"/>
      <c r="U192" s="993"/>
      <c r="V192" s="993"/>
    </row>
    <row r="193" spans="1:22" ht="10.5" customHeight="1">
      <c r="A193" s="993"/>
      <c r="B193" s="993"/>
      <c r="C193" s="993"/>
      <c r="D193" s="993"/>
      <c r="E193" s="993"/>
      <c r="F193" s="993"/>
      <c r="G193" s="993"/>
      <c r="H193" s="993"/>
      <c r="I193" s="993"/>
      <c r="J193" s="993"/>
      <c r="K193" s="993"/>
      <c r="L193" s="993"/>
      <c r="M193" s="993"/>
      <c r="N193" s="993"/>
      <c r="O193" s="993"/>
      <c r="P193" s="993"/>
      <c r="Q193" s="993"/>
      <c r="R193" s="993"/>
      <c r="S193" s="993"/>
      <c r="T193" s="993"/>
      <c r="U193" s="993"/>
      <c r="V193" s="993"/>
    </row>
    <row r="194" spans="1:22" ht="10.5" customHeight="1">
      <c r="A194" s="993"/>
      <c r="B194" s="993"/>
      <c r="C194" s="993"/>
      <c r="D194" s="993"/>
      <c r="E194" s="993"/>
      <c r="F194" s="993"/>
      <c r="G194" s="993"/>
      <c r="H194" s="993"/>
      <c r="I194" s="993"/>
      <c r="J194" s="993"/>
      <c r="K194" s="993"/>
      <c r="L194" s="993"/>
      <c r="M194" s="993"/>
      <c r="N194" s="993"/>
      <c r="O194" s="993"/>
      <c r="P194" s="993"/>
      <c r="Q194" s="993"/>
      <c r="R194" s="993"/>
      <c r="S194" s="993"/>
      <c r="T194" s="993"/>
      <c r="U194" s="993"/>
      <c r="V194" s="993"/>
    </row>
    <row r="195" spans="1:22" ht="10.5" customHeight="1">
      <c r="A195" s="993"/>
      <c r="B195" s="993"/>
      <c r="C195" s="993"/>
      <c r="D195" s="993"/>
      <c r="E195" s="993"/>
      <c r="F195" s="993"/>
      <c r="G195" s="993"/>
      <c r="H195" s="993"/>
      <c r="I195" s="993"/>
      <c r="J195" s="993"/>
      <c r="K195" s="993"/>
      <c r="L195" s="993"/>
      <c r="M195" s="993"/>
      <c r="N195" s="993"/>
      <c r="O195" s="993"/>
      <c r="P195" s="993"/>
      <c r="Q195" s="993"/>
      <c r="R195" s="993"/>
      <c r="S195" s="993"/>
      <c r="T195" s="993"/>
      <c r="U195" s="993"/>
      <c r="V195" s="993"/>
    </row>
    <row r="196" spans="1:22" ht="10.5" customHeight="1">
      <c r="A196" s="993"/>
      <c r="B196" s="993"/>
      <c r="C196" s="993"/>
      <c r="D196" s="993"/>
      <c r="E196" s="993"/>
      <c r="F196" s="993"/>
      <c r="G196" s="993"/>
      <c r="H196" s="993"/>
      <c r="I196" s="993"/>
      <c r="J196" s="993"/>
      <c r="K196" s="993"/>
      <c r="L196" s="993"/>
      <c r="M196" s="993"/>
      <c r="N196" s="993"/>
      <c r="O196" s="993"/>
      <c r="P196" s="993"/>
      <c r="Q196" s="993"/>
      <c r="R196" s="993"/>
      <c r="S196" s="993"/>
      <c r="T196" s="993"/>
      <c r="U196" s="993"/>
      <c r="V196" s="993"/>
    </row>
    <row r="197" spans="1:22" ht="10.5" customHeight="1">
      <c r="A197" s="993"/>
      <c r="B197" s="993"/>
      <c r="C197" s="993"/>
      <c r="D197" s="993"/>
      <c r="E197" s="993"/>
      <c r="F197" s="993"/>
      <c r="G197" s="993"/>
      <c r="H197" s="993"/>
      <c r="I197" s="993"/>
      <c r="J197" s="993"/>
      <c r="K197" s="993"/>
      <c r="L197" s="993"/>
      <c r="M197" s="993"/>
      <c r="N197" s="993"/>
      <c r="O197" s="993"/>
      <c r="P197" s="993"/>
      <c r="Q197" s="993"/>
      <c r="R197" s="993"/>
      <c r="S197" s="993"/>
      <c r="T197" s="993"/>
      <c r="U197" s="993"/>
      <c r="V197" s="993"/>
    </row>
    <row r="198" spans="1:22" ht="10.5" customHeight="1">
      <c r="A198" s="993"/>
      <c r="B198" s="993"/>
      <c r="C198" s="993"/>
      <c r="D198" s="993"/>
      <c r="E198" s="993"/>
      <c r="F198" s="993"/>
      <c r="G198" s="993"/>
      <c r="H198" s="993"/>
      <c r="I198" s="993"/>
      <c r="J198" s="993"/>
      <c r="K198" s="993"/>
      <c r="L198" s="993"/>
      <c r="M198" s="993"/>
      <c r="N198" s="993"/>
      <c r="O198" s="993"/>
      <c r="P198" s="993"/>
      <c r="Q198" s="993"/>
      <c r="R198" s="993"/>
      <c r="S198" s="993"/>
      <c r="T198" s="993"/>
      <c r="U198" s="993"/>
      <c r="V198" s="993"/>
    </row>
    <row r="199" spans="1:22" ht="10.5" customHeight="1">
      <c r="A199" s="993"/>
      <c r="B199" s="993"/>
      <c r="C199" s="993"/>
      <c r="D199" s="993"/>
      <c r="E199" s="993"/>
      <c r="F199" s="993"/>
      <c r="G199" s="993"/>
      <c r="H199" s="993"/>
      <c r="I199" s="993"/>
      <c r="J199" s="993"/>
      <c r="K199" s="993"/>
      <c r="L199" s="993"/>
      <c r="M199" s="993"/>
      <c r="N199" s="993"/>
      <c r="O199" s="993"/>
      <c r="P199" s="993"/>
      <c r="Q199" s="993"/>
      <c r="R199" s="993"/>
      <c r="S199" s="993"/>
      <c r="T199" s="993"/>
      <c r="U199" s="993"/>
      <c r="V199" s="993"/>
    </row>
    <row r="200" spans="1:22" ht="10.5" customHeight="1">
      <c r="A200" s="993"/>
      <c r="B200" s="993"/>
      <c r="C200" s="993"/>
      <c r="D200" s="993"/>
      <c r="E200" s="993"/>
      <c r="F200" s="993"/>
      <c r="G200" s="993"/>
      <c r="H200" s="993"/>
      <c r="I200" s="993"/>
      <c r="J200" s="993"/>
      <c r="K200" s="993"/>
      <c r="L200" s="993"/>
      <c r="M200" s="993"/>
      <c r="N200" s="993"/>
      <c r="O200" s="993"/>
      <c r="P200" s="993"/>
      <c r="Q200" s="993"/>
      <c r="R200" s="993"/>
      <c r="S200" s="993"/>
      <c r="T200" s="993"/>
      <c r="U200" s="993"/>
      <c r="V200" s="993"/>
    </row>
    <row r="201" spans="1:22" ht="10.5" customHeight="1">
      <c r="A201" s="993"/>
      <c r="B201" s="993"/>
      <c r="C201" s="993"/>
      <c r="D201" s="993"/>
      <c r="E201" s="993"/>
      <c r="F201" s="993"/>
      <c r="G201" s="993"/>
      <c r="H201" s="993"/>
      <c r="I201" s="993"/>
      <c r="J201" s="993"/>
      <c r="K201" s="993"/>
      <c r="L201" s="993"/>
      <c r="M201" s="993"/>
      <c r="N201" s="993"/>
      <c r="O201" s="993"/>
      <c r="P201" s="993"/>
      <c r="Q201" s="993"/>
      <c r="R201" s="993"/>
      <c r="S201" s="993"/>
      <c r="T201" s="993"/>
      <c r="U201" s="993"/>
      <c r="V201" s="993"/>
    </row>
    <row r="202" spans="1:22" ht="10.5" customHeight="1">
      <c r="A202" s="993"/>
      <c r="B202" s="993"/>
      <c r="C202" s="993"/>
      <c r="D202" s="993"/>
      <c r="E202" s="993"/>
      <c r="F202" s="993"/>
      <c r="G202" s="993"/>
      <c r="H202" s="993"/>
      <c r="I202" s="993"/>
      <c r="J202" s="993"/>
      <c r="K202" s="993"/>
      <c r="L202" s="993"/>
      <c r="M202" s="993"/>
      <c r="N202" s="993"/>
      <c r="O202" s="993"/>
      <c r="P202" s="993"/>
      <c r="Q202" s="993"/>
      <c r="R202" s="993"/>
      <c r="S202" s="993"/>
      <c r="T202" s="993"/>
      <c r="U202" s="993"/>
      <c r="V202" s="993"/>
    </row>
    <row r="203" spans="1:22" ht="10.5" customHeight="1">
      <c r="A203" s="993"/>
      <c r="B203" s="993"/>
      <c r="C203" s="993"/>
      <c r="D203" s="993"/>
      <c r="E203" s="993"/>
      <c r="F203" s="993"/>
      <c r="G203" s="993"/>
      <c r="H203" s="993"/>
      <c r="I203" s="993"/>
      <c r="J203" s="993"/>
      <c r="K203" s="993"/>
      <c r="L203" s="993"/>
      <c r="M203" s="993"/>
      <c r="N203" s="993"/>
      <c r="O203" s="993"/>
      <c r="P203" s="993"/>
      <c r="Q203" s="993"/>
      <c r="R203" s="993"/>
      <c r="S203" s="993"/>
      <c r="T203" s="993"/>
      <c r="U203" s="993"/>
      <c r="V203" s="993"/>
    </row>
    <row r="204" spans="1:22" ht="10.5" customHeight="1">
      <c r="A204" s="993"/>
      <c r="B204" s="993"/>
      <c r="C204" s="993"/>
      <c r="D204" s="993"/>
      <c r="E204" s="993"/>
      <c r="F204" s="993"/>
      <c r="G204" s="993"/>
      <c r="H204" s="993"/>
      <c r="I204" s="993"/>
      <c r="J204" s="993"/>
      <c r="K204" s="993"/>
      <c r="L204" s="993"/>
      <c r="M204" s="993"/>
      <c r="N204" s="993"/>
      <c r="O204" s="993"/>
      <c r="P204" s="993"/>
      <c r="Q204" s="993"/>
      <c r="R204" s="993"/>
      <c r="S204" s="993"/>
      <c r="T204" s="993"/>
      <c r="U204" s="993"/>
      <c r="V204" s="993"/>
    </row>
    <row r="205" spans="1:22" ht="10.5" customHeight="1">
      <c r="A205" s="993"/>
      <c r="B205" s="993"/>
      <c r="C205" s="993"/>
      <c r="D205" s="993"/>
      <c r="E205" s="993"/>
      <c r="F205" s="993"/>
      <c r="G205" s="993"/>
      <c r="H205" s="993"/>
      <c r="I205" s="993"/>
      <c r="J205" s="993"/>
      <c r="K205" s="993"/>
      <c r="L205" s="993"/>
      <c r="M205" s="993"/>
      <c r="N205" s="993"/>
      <c r="O205" s="993"/>
      <c r="P205" s="993"/>
      <c r="Q205" s="993"/>
      <c r="R205" s="993"/>
      <c r="S205" s="993"/>
      <c r="T205" s="993"/>
      <c r="U205" s="993"/>
      <c r="V205" s="993"/>
    </row>
    <row r="206" spans="1:22" ht="10.5" customHeight="1">
      <c r="A206" s="993"/>
      <c r="B206" s="993"/>
      <c r="C206" s="993"/>
      <c r="D206" s="993"/>
      <c r="E206" s="993"/>
      <c r="F206" s="993"/>
      <c r="G206" s="993"/>
      <c r="H206" s="993"/>
      <c r="I206" s="993"/>
      <c r="J206" s="993"/>
      <c r="K206" s="993"/>
      <c r="L206" s="993"/>
      <c r="M206" s="993"/>
      <c r="N206" s="993"/>
      <c r="O206" s="993"/>
      <c r="P206" s="993"/>
      <c r="Q206" s="993"/>
      <c r="R206" s="993"/>
      <c r="S206" s="993"/>
      <c r="T206" s="993"/>
      <c r="U206" s="993"/>
      <c r="V206" s="993"/>
    </row>
    <row r="207" spans="1:22" ht="10.5" customHeight="1">
      <c r="A207" s="993"/>
      <c r="B207" s="993"/>
      <c r="C207" s="993"/>
      <c r="D207" s="993"/>
      <c r="E207" s="993"/>
      <c r="F207" s="993"/>
      <c r="G207" s="993"/>
      <c r="H207" s="993"/>
      <c r="I207" s="993"/>
      <c r="J207" s="993"/>
      <c r="K207" s="993"/>
      <c r="L207" s="993"/>
      <c r="M207" s="993"/>
      <c r="N207" s="993"/>
      <c r="O207" s="993"/>
      <c r="P207" s="993"/>
      <c r="Q207" s="993"/>
      <c r="R207" s="993"/>
      <c r="S207" s="993"/>
      <c r="T207" s="993"/>
      <c r="U207" s="993"/>
      <c r="V207" s="993"/>
    </row>
    <row r="208" spans="1:22" ht="10.5" customHeight="1">
      <c r="A208" s="993"/>
      <c r="B208" s="993"/>
      <c r="C208" s="993"/>
      <c r="D208" s="993"/>
      <c r="E208" s="993"/>
      <c r="F208" s="993"/>
      <c r="G208" s="993"/>
      <c r="H208" s="993"/>
      <c r="I208" s="993"/>
      <c r="J208" s="993"/>
      <c r="K208" s="993"/>
      <c r="L208" s="993"/>
      <c r="M208" s="993"/>
      <c r="N208" s="993"/>
      <c r="O208" s="993"/>
      <c r="P208" s="993"/>
      <c r="Q208" s="993"/>
      <c r="R208" s="993"/>
      <c r="S208" s="993"/>
      <c r="T208" s="993"/>
      <c r="U208" s="993"/>
      <c r="V208" s="993"/>
    </row>
    <row r="209" spans="1:22" ht="10.5" customHeight="1">
      <c r="A209" s="993"/>
      <c r="B209" s="993"/>
      <c r="C209" s="993"/>
      <c r="D209" s="993"/>
      <c r="E209" s="993"/>
      <c r="F209" s="993"/>
      <c r="G209" s="993"/>
      <c r="H209" s="993"/>
      <c r="I209" s="993"/>
      <c r="J209" s="993"/>
      <c r="K209" s="993"/>
      <c r="L209" s="993"/>
      <c r="M209" s="993"/>
      <c r="N209" s="993"/>
      <c r="O209" s="993"/>
      <c r="P209" s="993"/>
      <c r="Q209" s="993"/>
      <c r="R209" s="993"/>
      <c r="S209" s="993"/>
      <c r="T209" s="993"/>
      <c r="U209" s="993"/>
      <c r="V209" s="993"/>
    </row>
    <row r="210" spans="1:22" ht="10.5" customHeight="1">
      <c r="A210" s="993"/>
      <c r="B210" s="993"/>
      <c r="C210" s="993"/>
      <c r="D210" s="993"/>
      <c r="E210" s="993"/>
      <c r="F210" s="993"/>
      <c r="G210" s="993"/>
      <c r="H210" s="993"/>
      <c r="I210" s="993"/>
      <c r="J210" s="993"/>
      <c r="K210" s="993"/>
      <c r="L210" s="993"/>
      <c r="M210" s="993"/>
      <c r="N210" s="993"/>
      <c r="O210" s="993"/>
      <c r="P210" s="993"/>
      <c r="Q210" s="993"/>
      <c r="R210" s="993"/>
      <c r="S210" s="993"/>
      <c r="T210" s="993"/>
      <c r="U210" s="993"/>
      <c r="V210" s="993"/>
    </row>
    <row r="211" spans="1:22" ht="10.5" customHeight="1">
      <c r="A211" s="993"/>
      <c r="B211" s="993"/>
      <c r="C211" s="993"/>
      <c r="D211" s="993"/>
      <c r="E211" s="993"/>
      <c r="F211" s="993"/>
      <c r="G211" s="993"/>
      <c r="H211" s="993"/>
      <c r="I211" s="993"/>
      <c r="J211" s="993"/>
      <c r="K211" s="993"/>
      <c r="L211" s="993"/>
      <c r="M211" s="993"/>
      <c r="N211" s="993"/>
      <c r="O211" s="993"/>
      <c r="P211" s="993"/>
      <c r="Q211" s="993"/>
      <c r="R211" s="993"/>
      <c r="S211" s="993"/>
      <c r="T211" s="993"/>
      <c r="U211" s="993"/>
      <c r="V211" s="993"/>
    </row>
    <row r="212" spans="1:22" ht="10.5" customHeight="1">
      <c r="A212" s="993"/>
      <c r="B212" s="993"/>
      <c r="C212" s="993"/>
      <c r="D212" s="993"/>
      <c r="E212" s="993"/>
      <c r="F212" s="993"/>
      <c r="G212" s="993"/>
      <c r="H212" s="993"/>
      <c r="I212" s="993"/>
      <c r="J212" s="993"/>
      <c r="K212" s="993"/>
      <c r="L212" s="993"/>
      <c r="M212" s="993"/>
      <c r="N212" s="993"/>
      <c r="O212" s="993"/>
      <c r="P212" s="993"/>
      <c r="Q212" s="993"/>
      <c r="R212" s="993"/>
      <c r="S212" s="993"/>
      <c r="T212" s="993"/>
      <c r="U212" s="993"/>
      <c r="V212" s="993"/>
    </row>
    <row r="213" spans="1:22" ht="10.5" customHeight="1">
      <c r="A213" s="993"/>
      <c r="B213" s="993"/>
      <c r="C213" s="993"/>
      <c r="D213" s="993"/>
      <c r="E213" s="993"/>
      <c r="F213" s="993"/>
      <c r="G213" s="993"/>
      <c r="H213" s="993"/>
      <c r="I213" s="993"/>
      <c r="J213" s="993"/>
      <c r="K213" s="993"/>
      <c r="L213" s="993"/>
      <c r="M213" s="993"/>
      <c r="N213" s="993"/>
      <c r="O213" s="993"/>
      <c r="P213" s="993"/>
      <c r="Q213" s="993"/>
      <c r="R213" s="993"/>
      <c r="S213" s="993"/>
      <c r="T213" s="993"/>
      <c r="U213" s="993"/>
      <c r="V213" s="993"/>
    </row>
    <row r="214" spans="1:22" ht="10.5" customHeight="1">
      <c r="A214" s="993"/>
      <c r="B214" s="993"/>
      <c r="C214" s="993"/>
      <c r="D214" s="993"/>
      <c r="E214" s="993"/>
      <c r="F214" s="993"/>
      <c r="G214" s="993"/>
      <c r="H214" s="993"/>
      <c r="I214" s="993"/>
      <c r="J214" s="993"/>
      <c r="K214" s="993"/>
      <c r="L214" s="993"/>
      <c r="M214" s="993"/>
      <c r="N214" s="993"/>
      <c r="O214" s="993"/>
      <c r="P214" s="993"/>
      <c r="Q214" s="993"/>
      <c r="R214" s="993"/>
      <c r="S214" s="993"/>
      <c r="T214" s="993"/>
      <c r="U214" s="993"/>
      <c r="V214" s="993"/>
    </row>
    <row r="215" spans="1:22" ht="10.5" customHeight="1">
      <c r="A215" s="993"/>
      <c r="B215" s="993"/>
      <c r="C215" s="993"/>
      <c r="D215" s="993"/>
      <c r="E215" s="993"/>
      <c r="F215" s="993"/>
      <c r="G215" s="993"/>
      <c r="H215" s="993"/>
      <c r="I215" s="993"/>
      <c r="J215" s="993"/>
      <c r="K215" s="993"/>
      <c r="L215" s="993"/>
      <c r="M215" s="993"/>
      <c r="N215" s="993"/>
      <c r="O215" s="993"/>
      <c r="P215" s="993"/>
      <c r="Q215" s="993"/>
      <c r="R215" s="993"/>
      <c r="S215" s="993"/>
      <c r="T215" s="993"/>
      <c r="U215" s="993"/>
      <c r="V215" s="993"/>
    </row>
    <row r="216" spans="1:22" ht="10.5" customHeight="1">
      <c r="A216" s="993"/>
      <c r="B216" s="993"/>
      <c r="C216" s="993"/>
      <c r="D216" s="993"/>
      <c r="E216" s="993"/>
      <c r="F216" s="993"/>
      <c r="G216" s="993"/>
      <c r="H216" s="993"/>
      <c r="I216" s="993"/>
      <c r="J216" s="993"/>
      <c r="K216" s="993"/>
      <c r="L216" s="993"/>
      <c r="M216" s="993"/>
      <c r="N216" s="993"/>
      <c r="O216" s="993"/>
      <c r="P216" s="993"/>
      <c r="Q216" s="993"/>
      <c r="R216" s="993"/>
      <c r="S216" s="993"/>
      <c r="T216" s="993"/>
      <c r="U216" s="993"/>
      <c r="V216" s="993"/>
    </row>
    <row r="217" spans="1:22" ht="10.5" customHeight="1">
      <c r="A217" s="993"/>
      <c r="B217" s="993"/>
      <c r="C217" s="993"/>
      <c r="D217" s="993"/>
      <c r="E217" s="993"/>
      <c r="F217" s="993"/>
      <c r="G217" s="993"/>
      <c r="H217" s="993"/>
      <c r="I217" s="993"/>
      <c r="J217" s="993"/>
      <c r="K217" s="993"/>
      <c r="L217" s="993"/>
      <c r="M217" s="993"/>
      <c r="N217" s="993"/>
      <c r="O217" s="993"/>
      <c r="P217" s="993"/>
      <c r="Q217" s="993"/>
      <c r="R217" s="993"/>
      <c r="S217" s="993"/>
      <c r="T217" s="993"/>
      <c r="U217" s="993"/>
      <c r="V217" s="993"/>
    </row>
    <row r="218" spans="1:22" ht="10.5" customHeight="1">
      <c r="A218" s="993"/>
      <c r="B218" s="993"/>
      <c r="C218" s="993"/>
      <c r="D218" s="993"/>
      <c r="E218" s="993"/>
      <c r="F218" s="993"/>
      <c r="G218" s="993"/>
      <c r="H218" s="993"/>
      <c r="I218" s="993"/>
      <c r="J218" s="993"/>
      <c r="K218" s="993"/>
      <c r="L218" s="993"/>
      <c r="M218" s="993"/>
      <c r="N218" s="993"/>
      <c r="O218" s="993"/>
      <c r="P218" s="993"/>
      <c r="Q218" s="993"/>
      <c r="R218" s="993"/>
      <c r="S218" s="993"/>
      <c r="T218" s="993"/>
      <c r="U218" s="993"/>
      <c r="V218" s="993"/>
    </row>
    <row r="219" spans="1:22" ht="10.5" customHeight="1">
      <c r="A219" s="993"/>
      <c r="B219" s="993"/>
      <c r="C219" s="993"/>
      <c r="D219" s="993"/>
      <c r="E219" s="993"/>
      <c r="F219" s="993"/>
      <c r="G219" s="993"/>
      <c r="H219" s="993"/>
      <c r="I219" s="993"/>
      <c r="J219" s="993"/>
      <c r="K219" s="993"/>
      <c r="L219" s="993"/>
      <c r="M219" s="993"/>
      <c r="N219" s="993"/>
      <c r="O219" s="993"/>
      <c r="P219" s="993"/>
      <c r="Q219" s="993"/>
      <c r="R219" s="993"/>
      <c r="S219" s="993"/>
      <c r="T219" s="993"/>
      <c r="U219" s="993"/>
      <c r="V219" s="993"/>
    </row>
    <row r="220" spans="1:22" ht="10.5" customHeight="1">
      <c r="A220" s="993"/>
      <c r="B220" s="993"/>
      <c r="C220" s="993"/>
      <c r="D220" s="993"/>
      <c r="E220" s="993"/>
      <c r="F220" s="993"/>
      <c r="G220" s="993"/>
      <c r="H220" s="993"/>
      <c r="I220" s="993"/>
      <c r="J220" s="993"/>
      <c r="K220" s="993"/>
      <c r="L220" s="993"/>
      <c r="M220" s="993"/>
      <c r="N220" s="993"/>
      <c r="O220" s="993"/>
      <c r="P220" s="993"/>
      <c r="Q220" s="993"/>
      <c r="R220" s="993"/>
      <c r="S220" s="993"/>
      <c r="T220" s="993"/>
      <c r="U220" s="993"/>
      <c r="V220" s="993"/>
    </row>
    <row r="221" spans="1:22" ht="10.5" customHeight="1">
      <c r="A221" s="993"/>
      <c r="B221" s="993"/>
      <c r="C221" s="993"/>
      <c r="D221" s="993"/>
      <c r="E221" s="993"/>
      <c r="F221" s="993"/>
      <c r="G221" s="993"/>
      <c r="H221" s="993"/>
      <c r="I221" s="993"/>
      <c r="J221" s="993"/>
      <c r="K221" s="993"/>
      <c r="L221" s="993"/>
      <c r="M221" s="993"/>
      <c r="N221" s="993"/>
      <c r="O221" s="993"/>
      <c r="P221" s="993"/>
      <c r="Q221" s="993"/>
      <c r="R221" s="993"/>
      <c r="S221" s="993"/>
      <c r="T221" s="993"/>
      <c r="U221" s="993"/>
      <c r="V221" s="993"/>
    </row>
    <row r="222" spans="1:22" ht="10.5" customHeight="1">
      <c r="A222" s="993"/>
      <c r="B222" s="993"/>
      <c r="C222" s="993"/>
      <c r="D222" s="993"/>
      <c r="E222" s="993"/>
      <c r="F222" s="993"/>
      <c r="G222" s="993"/>
      <c r="H222" s="993"/>
      <c r="I222" s="993"/>
      <c r="J222" s="993"/>
      <c r="K222" s="993"/>
      <c r="L222" s="993"/>
      <c r="M222" s="993"/>
      <c r="N222" s="993"/>
      <c r="O222" s="993"/>
      <c r="P222" s="993"/>
      <c r="Q222" s="993"/>
      <c r="R222" s="993"/>
      <c r="S222" s="993"/>
      <c r="T222" s="993"/>
      <c r="U222" s="993"/>
      <c r="V222" s="993"/>
    </row>
    <row r="223" spans="1:22" ht="10.5" customHeight="1">
      <c r="A223" s="993"/>
      <c r="B223" s="993"/>
      <c r="C223" s="993"/>
      <c r="D223" s="993"/>
      <c r="E223" s="993"/>
      <c r="F223" s="993"/>
      <c r="G223" s="993"/>
      <c r="H223" s="993"/>
      <c r="I223" s="993"/>
      <c r="J223" s="993"/>
      <c r="K223" s="993"/>
      <c r="L223" s="993"/>
      <c r="M223" s="993"/>
      <c r="N223" s="993"/>
      <c r="O223" s="993"/>
      <c r="P223" s="993"/>
      <c r="Q223" s="993"/>
      <c r="R223" s="993"/>
      <c r="S223" s="993"/>
      <c r="T223" s="993"/>
      <c r="U223" s="993"/>
      <c r="V223" s="993"/>
    </row>
    <row r="224" spans="1:22" ht="10.5" customHeight="1">
      <c r="A224" s="993"/>
      <c r="B224" s="993"/>
      <c r="C224" s="993"/>
      <c r="D224" s="993"/>
      <c r="E224" s="993"/>
      <c r="F224" s="993"/>
      <c r="G224" s="993"/>
      <c r="H224" s="993"/>
      <c r="I224" s="993"/>
      <c r="J224" s="993"/>
      <c r="K224" s="993"/>
      <c r="L224" s="993"/>
      <c r="M224" s="993"/>
      <c r="N224" s="993"/>
      <c r="O224" s="993"/>
      <c r="P224" s="993"/>
      <c r="Q224" s="993"/>
      <c r="R224" s="993"/>
      <c r="S224" s="993"/>
      <c r="T224" s="993"/>
      <c r="U224" s="993"/>
      <c r="V224" s="993"/>
    </row>
    <row r="225" spans="1:22" ht="10.5" customHeight="1">
      <c r="A225" s="993"/>
      <c r="B225" s="993"/>
      <c r="C225" s="993"/>
      <c r="D225" s="993"/>
      <c r="E225" s="993"/>
      <c r="F225" s="993"/>
      <c r="G225" s="993"/>
      <c r="H225" s="993"/>
      <c r="I225" s="993"/>
      <c r="J225" s="993"/>
      <c r="K225" s="993"/>
      <c r="L225" s="993"/>
      <c r="M225" s="993"/>
      <c r="N225" s="993"/>
      <c r="O225" s="993"/>
      <c r="P225" s="993"/>
      <c r="Q225" s="993"/>
      <c r="R225" s="993"/>
      <c r="S225" s="993"/>
      <c r="T225" s="993"/>
      <c r="U225" s="993"/>
      <c r="V225" s="993"/>
    </row>
    <row r="226" spans="1:22" ht="10.5" customHeight="1">
      <c r="A226" s="993"/>
      <c r="B226" s="993"/>
      <c r="C226" s="993"/>
      <c r="D226" s="993"/>
      <c r="E226" s="993"/>
      <c r="F226" s="993"/>
      <c r="G226" s="993"/>
      <c r="H226" s="993"/>
      <c r="I226" s="993"/>
      <c r="J226" s="993"/>
      <c r="K226" s="993"/>
      <c r="L226" s="993"/>
      <c r="M226" s="993"/>
      <c r="N226" s="993"/>
      <c r="O226" s="993"/>
      <c r="P226" s="993"/>
      <c r="Q226" s="993"/>
      <c r="R226" s="993"/>
      <c r="S226" s="993"/>
      <c r="T226" s="993"/>
      <c r="U226" s="993"/>
      <c r="V226" s="993"/>
    </row>
    <row r="227" spans="1:22" ht="10.5" customHeight="1">
      <c r="A227" s="993"/>
      <c r="B227" s="993"/>
      <c r="C227" s="993"/>
      <c r="D227" s="993"/>
      <c r="E227" s="993"/>
      <c r="F227" s="993"/>
      <c r="G227" s="993"/>
      <c r="H227" s="993"/>
      <c r="I227" s="993"/>
      <c r="J227" s="993"/>
      <c r="K227" s="993"/>
      <c r="L227" s="993"/>
      <c r="M227" s="993"/>
      <c r="N227" s="993"/>
      <c r="O227" s="993"/>
      <c r="P227" s="993"/>
      <c r="Q227" s="993"/>
      <c r="R227" s="993"/>
      <c r="S227" s="993"/>
      <c r="T227" s="993"/>
      <c r="U227" s="993"/>
      <c r="V227" s="993"/>
    </row>
    <row r="228" spans="1:22" ht="10.5" customHeight="1">
      <c r="A228" s="993"/>
      <c r="B228" s="993"/>
      <c r="C228" s="993"/>
      <c r="D228" s="993"/>
      <c r="E228" s="993"/>
      <c r="F228" s="993"/>
      <c r="G228" s="993"/>
      <c r="H228" s="993"/>
      <c r="I228" s="993"/>
      <c r="J228" s="993"/>
      <c r="K228" s="993"/>
      <c r="L228" s="993"/>
      <c r="M228" s="993"/>
      <c r="N228" s="993"/>
      <c r="O228" s="993"/>
      <c r="P228" s="993"/>
      <c r="Q228" s="993"/>
      <c r="R228" s="993"/>
      <c r="S228" s="993"/>
      <c r="T228" s="993"/>
      <c r="U228" s="993"/>
      <c r="V228" s="993"/>
    </row>
    <row r="229" spans="1:22" ht="10.5" customHeight="1">
      <c r="A229" s="993"/>
      <c r="B229" s="993"/>
      <c r="C229" s="993"/>
      <c r="D229" s="993"/>
      <c r="E229" s="993"/>
      <c r="F229" s="993"/>
      <c r="G229" s="993"/>
      <c r="H229" s="993"/>
      <c r="I229" s="993"/>
      <c r="J229" s="993"/>
      <c r="K229" s="993"/>
      <c r="L229" s="993"/>
      <c r="M229" s="993"/>
      <c r="N229" s="993"/>
      <c r="O229" s="993"/>
      <c r="P229" s="993"/>
      <c r="Q229" s="993"/>
      <c r="R229" s="993"/>
      <c r="S229" s="993"/>
      <c r="T229" s="993"/>
      <c r="U229" s="993"/>
      <c r="V229" s="993"/>
    </row>
    <row r="230" spans="1:22" ht="10.5" customHeight="1">
      <c r="A230" s="993"/>
      <c r="B230" s="993"/>
      <c r="C230" s="993"/>
      <c r="D230" s="993"/>
      <c r="E230" s="993"/>
      <c r="F230" s="993"/>
      <c r="G230" s="993"/>
      <c r="H230" s="993"/>
      <c r="I230" s="993"/>
      <c r="J230" s="993"/>
      <c r="K230" s="993"/>
      <c r="L230" s="993"/>
      <c r="M230" s="993"/>
      <c r="N230" s="993"/>
      <c r="O230" s="993"/>
      <c r="P230" s="993"/>
      <c r="Q230" s="993"/>
      <c r="R230" s="993"/>
      <c r="S230" s="993"/>
      <c r="T230" s="993"/>
      <c r="U230" s="993"/>
      <c r="V230" s="993"/>
    </row>
    <row r="231" spans="1:22" ht="10.5" customHeight="1">
      <c r="A231" s="993"/>
      <c r="B231" s="993"/>
      <c r="C231" s="993"/>
      <c r="D231" s="993"/>
      <c r="E231" s="993"/>
      <c r="F231" s="993"/>
      <c r="G231" s="993"/>
      <c r="H231" s="993"/>
      <c r="I231" s="993"/>
      <c r="J231" s="993"/>
      <c r="K231" s="993"/>
      <c r="L231" s="993"/>
      <c r="M231" s="993"/>
      <c r="N231" s="993"/>
      <c r="O231" s="993"/>
      <c r="P231" s="993"/>
      <c r="Q231" s="993"/>
      <c r="R231" s="993"/>
      <c r="S231" s="993"/>
      <c r="T231" s="993"/>
      <c r="U231" s="993"/>
      <c r="V231" s="993"/>
    </row>
    <row r="232" spans="1:22" ht="10.5" customHeight="1">
      <c r="A232" s="993"/>
      <c r="B232" s="993"/>
      <c r="C232" s="993"/>
      <c r="D232" s="993"/>
      <c r="E232" s="993"/>
      <c r="F232" s="993"/>
      <c r="G232" s="993"/>
      <c r="H232" s="993"/>
      <c r="I232" s="993"/>
      <c r="J232" s="993"/>
      <c r="K232" s="993"/>
      <c r="L232" s="993"/>
      <c r="M232" s="993"/>
      <c r="N232" s="993"/>
      <c r="O232" s="993"/>
      <c r="P232" s="993"/>
      <c r="Q232" s="993"/>
      <c r="R232" s="993"/>
      <c r="S232" s="993"/>
      <c r="T232" s="993"/>
      <c r="U232" s="993"/>
      <c r="V232" s="993"/>
    </row>
    <row r="233" spans="1:22" ht="10.5" customHeight="1">
      <c r="A233" s="993"/>
      <c r="B233" s="993"/>
      <c r="C233" s="993"/>
      <c r="D233" s="993"/>
      <c r="E233" s="993"/>
      <c r="F233" s="993"/>
      <c r="G233" s="993"/>
      <c r="H233" s="993"/>
      <c r="I233" s="993"/>
      <c r="J233" s="993"/>
      <c r="K233" s="993"/>
      <c r="L233" s="993"/>
      <c r="M233" s="993"/>
      <c r="N233" s="993"/>
      <c r="O233" s="993"/>
      <c r="P233" s="993"/>
      <c r="Q233" s="993"/>
      <c r="R233" s="993"/>
      <c r="S233" s="993"/>
      <c r="T233" s="993"/>
      <c r="U233" s="993"/>
      <c r="V233" s="993"/>
    </row>
    <row r="234" spans="1:22" ht="10.5" customHeight="1">
      <c r="A234" s="993"/>
      <c r="B234" s="993"/>
      <c r="C234" s="993"/>
      <c r="D234" s="993"/>
      <c r="E234" s="993"/>
      <c r="F234" s="993"/>
      <c r="G234" s="993"/>
      <c r="H234" s="993"/>
      <c r="I234" s="993"/>
      <c r="J234" s="993"/>
      <c r="K234" s="993"/>
      <c r="L234" s="993"/>
      <c r="M234" s="993"/>
      <c r="N234" s="993"/>
      <c r="O234" s="993"/>
      <c r="P234" s="993"/>
      <c r="Q234" s="993"/>
      <c r="R234" s="993"/>
      <c r="S234" s="993"/>
      <c r="T234" s="993"/>
      <c r="U234" s="993"/>
      <c r="V234" s="993"/>
    </row>
    <row r="235" spans="1:22" ht="10.5" customHeight="1">
      <c r="A235" s="993"/>
      <c r="B235" s="993"/>
      <c r="C235" s="993"/>
      <c r="D235" s="993"/>
      <c r="E235" s="993"/>
      <c r="F235" s="993"/>
      <c r="G235" s="993"/>
      <c r="H235" s="993"/>
      <c r="I235" s="993"/>
      <c r="J235" s="993"/>
      <c r="K235" s="993"/>
      <c r="L235" s="993"/>
      <c r="M235" s="993"/>
      <c r="N235" s="993"/>
      <c r="O235" s="993"/>
      <c r="P235" s="993"/>
      <c r="Q235" s="993"/>
      <c r="R235" s="993"/>
      <c r="S235" s="993"/>
      <c r="T235" s="993"/>
      <c r="U235" s="993"/>
      <c r="V235" s="993"/>
    </row>
    <row r="236" spans="1:22" ht="10.5" customHeight="1">
      <c r="A236" s="993"/>
      <c r="B236" s="993"/>
      <c r="C236" s="993"/>
      <c r="D236" s="993"/>
      <c r="E236" s="993"/>
      <c r="F236" s="993"/>
      <c r="G236" s="993"/>
      <c r="H236" s="993"/>
      <c r="I236" s="993"/>
      <c r="J236" s="993"/>
      <c r="K236" s="993"/>
      <c r="L236" s="993"/>
      <c r="M236" s="993"/>
      <c r="N236" s="993"/>
      <c r="O236" s="993"/>
      <c r="P236" s="993"/>
      <c r="Q236" s="993"/>
      <c r="R236" s="993"/>
      <c r="S236" s="993"/>
      <c r="T236" s="993"/>
      <c r="U236" s="993"/>
      <c r="V236" s="993"/>
    </row>
    <row r="237" spans="1:22" ht="10.5" customHeight="1">
      <c r="A237" s="993"/>
      <c r="B237" s="993"/>
      <c r="C237" s="993"/>
      <c r="D237" s="993"/>
      <c r="E237" s="993"/>
      <c r="F237" s="993"/>
      <c r="G237" s="993"/>
      <c r="H237" s="993"/>
      <c r="I237" s="993"/>
      <c r="J237" s="993"/>
      <c r="K237" s="993"/>
      <c r="L237" s="993"/>
      <c r="M237" s="993"/>
      <c r="N237" s="993"/>
      <c r="O237" s="993"/>
      <c r="P237" s="993"/>
      <c r="Q237" s="993"/>
      <c r="R237" s="993"/>
      <c r="S237" s="993"/>
      <c r="T237" s="993"/>
      <c r="U237" s="993"/>
      <c r="V237" s="993"/>
    </row>
    <row r="238" spans="1:22" ht="10.5" customHeight="1">
      <c r="A238" s="993"/>
      <c r="B238" s="993"/>
      <c r="C238" s="993"/>
      <c r="D238" s="993"/>
      <c r="E238" s="993"/>
      <c r="F238" s="993"/>
      <c r="G238" s="993"/>
      <c r="H238" s="993"/>
      <c r="I238" s="993"/>
      <c r="J238" s="993"/>
      <c r="K238" s="993"/>
      <c r="L238" s="993"/>
      <c r="M238" s="993"/>
      <c r="N238" s="993"/>
      <c r="O238" s="993"/>
      <c r="P238" s="993"/>
      <c r="Q238" s="993"/>
      <c r="R238" s="993"/>
      <c r="S238" s="993"/>
      <c r="T238" s="993"/>
      <c r="U238" s="993"/>
      <c r="V238" s="993"/>
    </row>
    <row r="239" spans="1:22" ht="10.5" customHeight="1">
      <c r="A239" s="993"/>
      <c r="B239" s="993"/>
      <c r="C239" s="993"/>
      <c r="D239" s="993"/>
      <c r="E239" s="993"/>
      <c r="F239" s="993"/>
      <c r="G239" s="993"/>
      <c r="H239" s="993"/>
      <c r="I239" s="993"/>
      <c r="J239" s="993"/>
      <c r="K239" s="993"/>
      <c r="L239" s="993"/>
      <c r="M239" s="993"/>
      <c r="N239" s="993"/>
      <c r="O239" s="993"/>
      <c r="P239" s="993"/>
      <c r="Q239" s="993"/>
      <c r="R239" s="993"/>
      <c r="S239" s="993"/>
      <c r="T239" s="993"/>
      <c r="U239" s="993"/>
      <c r="V239" s="993"/>
    </row>
    <row r="240" spans="1:22" ht="10.5" customHeight="1">
      <c r="A240" s="993"/>
      <c r="B240" s="993"/>
      <c r="C240" s="993"/>
      <c r="D240" s="993"/>
      <c r="E240" s="993"/>
      <c r="F240" s="993"/>
      <c r="G240" s="993"/>
      <c r="H240" s="993"/>
      <c r="I240" s="993"/>
      <c r="J240" s="993"/>
      <c r="K240" s="993"/>
      <c r="L240" s="993"/>
      <c r="M240" s="993"/>
      <c r="N240" s="993"/>
      <c r="O240" s="993"/>
      <c r="P240" s="993"/>
      <c r="Q240" s="993"/>
      <c r="R240" s="993"/>
      <c r="S240" s="993"/>
      <c r="T240" s="993"/>
      <c r="U240" s="993"/>
      <c r="V240" s="993"/>
    </row>
    <row r="241" spans="1:22" ht="10.5" customHeight="1">
      <c r="A241" s="993"/>
      <c r="B241" s="993"/>
      <c r="C241" s="993"/>
      <c r="D241" s="993"/>
      <c r="E241" s="993"/>
      <c r="F241" s="993"/>
      <c r="G241" s="993"/>
      <c r="H241" s="993"/>
      <c r="I241" s="993"/>
      <c r="J241" s="993"/>
      <c r="K241" s="993"/>
      <c r="L241" s="993"/>
      <c r="M241" s="993"/>
      <c r="N241" s="993"/>
      <c r="O241" s="993"/>
      <c r="P241" s="993"/>
      <c r="Q241" s="993"/>
      <c r="R241" s="993"/>
      <c r="S241" s="993"/>
      <c r="T241" s="993"/>
      <c r="U241" s="993"/>
      <c r="V241" s="993"/>
    </row>
    <row r="242" spans="1:22" ht="10.5" customHeight="1">
      <c r="A242" s="993"/>
      <c r="B242" s="993"/>
      <c r="C242" s="993"/>
      <c r="D242" s="993"/>
      <c r="E242" s="993"/>
      <c r="F242" s="993"/>
      <c r="G242" s="993"/>
      <c r="H242" s="993"/>
      <c r="I242" s="993"/>
      <c r="J242" s="993"/>
      <c r="K242" s="993"/>
      <c r="L242" s="993"/>
      <c r="M242" s="993"/>
      <c r="N242" s="993"/>
      <c r="O242" s="993"/>
      <c r="P242" s="993"/>
      <c r="Q242" s="993"/>
      <c r="R242" s="993"/>
      <c r="S242" s="993"/>
      <c r="T242" s="993"/>
      <c r="U242" s="993"/>
      <c r="V242" s="993"/>
    </row>
    <row r="243" spans="1:22" ht="10.5" customHeight="1">
      <c r="A243" s="993"/>
      <c r="B243" s="993"/>
      <c r="C243" s="993"/>
      <c r="D243" s="993"/>
      <c r="E243" s="993"/>
      <c r="F243" s="993"/>
      <c r="G243" s="993"/>
      <c r="H243" s="993"/>
      <c r="I243" s="993"/>
      <c r="J243" s="993"/>
      <c r="K243" s="993"/>
      <c r="L243" s="993"/>
      <c r="M243" s="993"/>
      <c r="N243" s="993"/>
      <c r="O243" s="993"/>
      <c r="P243" s="993"/>
      <c r="Q243" s="993"/>
      <c r="R243" s="993"/>
      <c r="S243" s="993"/>
      <c r="T243" s="993"/>
      <c r="U243" s="993"/>
      <c r="V243" s="993"/>
    </row>
    <row r="244" spans="1:22" ht="10.5" customHeight="1">
      <c r="A244" s="993"/>
      <c r="B244" s="993"/>
      <c r="C244" s="993"/>
      <c r="D244" s="993"/>
      <c r="E244" s="993"/>
      <c r="F244" s="993"/>
      <c r="G244" s="993"/>
      <c r="H244" s="993"/>
      <c r="I244" s="993"/>
      <c r="J244" s="993"/>
      <c r="K244" s="993"/>
      <c r="L244" s="993"/>
      <c r="M244" s="993"/>
      <c r="N244" s="993"/>
      <c r="O244" s="993"/>
      <c r="P244" s="993"/>
      <c r="Q244" s="993"/>
      <c r="R244" s="993"/>
      <c r="S244" s="993"/>
      <c r="T244" s="993"/>
      <c r="U244" s="993"/>
      <c r="V244" s="993"/>
    </row>
    <row r="245" spans="1:22" ht="10.5" customHeight="1">
      <c r="A245" s="993"/>
      <c r="B245" s="993"/>
      <c r="C245" s="993"/>
      <c r="D245" s="993"/>
      <c r="E245" s="993"/>
      <c r="F245" s="993"/>
      <c r="G245" s="993"/>
      <c r="H245" s="993"/>
      <c r="I245" s="993"/>
      <c r="J245" s="993"/>
      <c r="K245" s="993"/>
      <c r="L245" s="993"/>
      <c r="M245" s="993"/>
      <c r="N245" s="993"/>
      <c r="O245" s="993"/>
      <c r="P245" s="993"/>
      <c r="Q245" s="993"/>
      <c r="R245" s="993"/>
      <c r="S245" s="993"/>
      <c r="T245" s="993"/>
      <c r="U245" s="993"/>
      <c r="V245" s="993"/>
    </row>
    <row r="246" spans="1:22" ht="10.5" customHeight="1">
      <c r="A246" s="993"/>
      <c r="B246" s="993"/>
      <c r="C246" s="993"/>
      <c r="D246" s="993"/>
      <c r="E246" s="993"/>
      <c r="F246" s="993"/>
      <c r="G246" s="993"/>
      <c r="H246" s="993"/>
      <c r="I246" s="993"/>
      <c r="J246" s="993"/>
      <c r="K246" s="993"/>
      <c r="L246" s="993"/>
      <c r="M246" s="993"/>
      <c r="N246" s="993"/>
      <c r="O246" s="993"/>
      <c r="P246" s="993"/>
      <c r="Q246" s="993"/>
      <c r="R246" s="993"/>
      <c r="S246" s="993"/>
      <c r="T246" s="993"/>
      <c r="U246" s="993"/>
      <c r="V246" s="993"/>
    </row>
    <row r="247" spans="1:22" ht="10.5" customHeight="1">
      <c r="A247" s="993"/>
      <c r="B247" s="993"/>
      <c r="C247" s="993"/>
      <c r="D247" s="993"/>
      <c r="E247" s="993"/>
      <c r="F247" s="993"/>
      <c r="G247" s="993"/>
      <c r="H247" s="993"/>
      <c r="I247" s="993"/>
      <c r="J247" s="993"/>
      <c r="K247" s="993"/>
      <c r="L247" s="993"/>
      <c r="M247" s="993"/>
      <c r="N247" s="993"/>
      <c r="O247" s="993"/>
      <c r="P247" s="993"/>
      <c r="Q247" s="993"/>
      <c r="R247" s="993"/>
      <c r="S247" s="993"/>
      <c r="T247" s="993"/>
      <c r="U247" s="993"/>
      <c r="V247" s="993"/>
    </row>
    <row r="248" spans="1:22" ht="10.5" customHeight="1">
      <c r="A248" s="993"/>
      <c r="B248" s="993"/>
      <c r="C248" s="993"/>
      <c r="D248" s="993"/>
      <c r="E248" s="993"/>
      <c r="F248" s="993"/>
      <c r="G248" s="993"/>
      <c r="H248" s="993"/>
      <c r="I248" s="993"/>
      <c r="J248" s="993"/>
      <c r="K248" s="993"/>
      <c r="L248" s="993"/>
      <c r="M248" s="993"/>
      <c r="N248" s="993"/>
      <c r="O248" s="993"/>
      <c r="P248" s="993"/>
      <c r="Q248" s="993"/>
      <c r="R248" s="993"/>
      <c r="S248" s="993"/>
      <c r="T248" s="993"/>
      <c r="U248" s="993"/>
      <c r="V248" s="993"/>
    </row>
    <row r="249" spans="1:22" ht="10.5" customHeight="1">
      <c r="A249" s="993"/>
      <c r="B249" s="993"/>
      <c r="C249" s="993"/>
      <c r="D249" s="993"/>
      <c r="E249" s="993"/>
      <c r="F249" s="993"/>
      <c r="G249" s="993"/>
      <c r="H249" s="993"/>
      <c r="I249" s="993"/>
      <c r="J249" s="993"/>
      <c r="K249" s="993"/>
      <c r="L249" s="993"/>
      <c r="M249" s="993"/>
      <c r="N249" s="993"/>
      <c r="O249" s="993"/>
      <c r="P249" s="993"/>
      <c r="Q249" s="993"/>
      <c r="R249" s="993"/>
      <c r="S249" s="993"/>
      <c r="T249" s="993"/>
      <c r="U249" s="993"/>
      <c r="V249" s="993"/>
    </row>
    <row r="250" spans="1:22" ht="10.5" customHeight="1">
      <c r="A250" s="993"/>
      <c r="B250" s="993"/>
      <c r="C250" s="993"/>
      <c r="D250" s="993"/>
      <c r="E250" s="993"/>
      <c r="F250" s="993"/>
      <c r="G250" s="993"/>
      <c r="H250" s="993"/>
      <c r="I250" s="993"/>
      <c r="J250" s="993"/>
      <c r="K250" s="993"/>
      <c r="L250" s="993"/>
      <c r="M250" s="993"/>
      <c r="N250" s="993"/>
      <c r="O250" s="993"/>
      <c r="P250" s="993"/>
      <c r="Q250" s="993"/>
      <c r="R250" s="993"/>
      <c r="S250" s="993"/>
      <c r="T250" s="993"/>
      <c r="U250" s="993"/>
      <c r="V250" s="993"/>
    </row>
    <row r="251" spans="1:22" ht="10.5" customHeight="1">
      <c r="A251" s="993"/>
      <c r="B251" s="993"/>
      <c r="C251" s="993"/>
      <c r="D251" s="993"/>
      <c r="E251" s="993"/>
      <c r="F251" s="993"/>
      <c r="G251" s="993"/>
      <c r="H251" s="993"/>
      <c r="I251" s="993"/>
      <c r="J251" s="993"/>
      <c r="K251" s="993"/>
      <c r="L251" s="993"/>
      <c r="M251" s="993"/>
      <c r="N251" s="993"/>
      <c r="O251" s="993"/>
      <c r="P251" s="993"/>
      <c r="Q251" s="993"/>
      <c r="R251" s="993"/>
      <c r="S251" s="993"/>
      <c r="T251" s="993"/>
      <c r="U251" s="993"/>
      <c r="V251" s="993"/>
    </row>
    <row r="252" spans="1:22" ht="10.5" customHeight="1">
      <c r="A252" s="993"/>
      <c r="B252" s="993"/>
      <c r="C252" s="993"/>
      <c r="D252" s="993"/>
      <c r="E252" s="993"/>
      <c r="F252" s="993"/>
      <c r="G252" s="993"/>
      <c r="H252" s="993"/>
      <c r="I252" s="993"/>
      <c r="J252" s="993"/>
      <c r="K252" s="993"/>
      <c r="L252" s="993"/>
      <c r="M252" s="993"/>
      <c r="N252" s="993"/>
      <c r="O252" s="993"/>
      <c r="P252" s="993"/>
      <c r="Q252" s="993"/>
      <c r="R252" s="993"/>
      <c r="S252" s="993"/>
      <c r="T252" s="993"/>
      <c r="U252" s="993"/>
      <c r="V252" s="993"/>
    </row>
    <row r="253" spans="1:22" ht="10.5" customHeight="1">
      <c r="A253" s="993"/>
      <c r="B253" s="993"/>
      <c r="C253" s="993"/>
      <c r="D253" s="993"/>
      <c r="E253" s="993"/>
      <c r="F253" s="993"/>
      <c r="G253" s="993"/>
      <c r="H253" s="993"/>
      <c r="I253" s="993"/>
      <c r="J253" s="993"/>
      <c r="K253" s="993"/>
      <c r="L253" s="993"/>
      <c r="M253" s="993"/>
      <c r="N253" s="993"/>
      <c r="O253" s="993"/>
      <c r="P253" s="993"/>
      <c r="Q253" s="993"/>
      <c r="R253" s="993"/>
      <c r="S253" s="993"/>
      <c r="T253" s="993"/>
      <c r="U253" s="993"/>
      <c r="V253" s="993"/>
    </row>
    <row r="254" spans="1:22" ht="10.5" customHeight="1">
      <c r="A254" s="993"/>
      <c r="B254" s="993"/>
      <c r="C254" s="993"/>
      <c r="D254" s="993"/>
      <c r="E254" s="993"/>
      <c r="F254" s="993"/>
      <c r="G254" s="993"/>
      <c r="H254" s="993"/>
      <c r="I254" s="993"/>
      <c r="J254" s="993"/>
      <c r="K254" s="993"/>
      <c r="L254" s="993"/>
      <c r="M254" s="993"/>
      <c r="N254" s="993"/>
      <c r="O254" s="993"/>
      <c r="P254" s="993"/>
      <c r="Q254" s="993"/>
      <c r="R254" s="993"/>
      <c r="S254" s="993"/>
      <c r="T254" s="993"/>
      <c r="U254" s="993"/>
      <c r="V254" s="993"/>
    </row>
    <row r="255" spans="1:22" ht="10.5" customHeight="1">
      <c r="A255" s="993"/>
      <c r="B255" s="993"/>
      <c r="C255" s="993"/>
      <c r="D255" s="993"/>
      <c r="E255" s="993"/>
      <c r="F255" s="993"/>
      <c r="G255" s="993"/>
      <c r="H255" s="993"/>
      <c r="I255" s="993"/>
      <c r="J255" s="993"/>
      <c r="K255" s="993"/>
      <c r="L255" s="993"/>
      <c r="M255" s="993"/>
      <c r="N255" s="993"/>
      <c r="O255" s="993"/>
      <c r="P255" s="993"/>
      <c r="Q255" s="993"/>
      <c r="R255" s="993"/>
      <c r="S255" s="993"/>
      <c r="T255" s="993"/>
      <c r="U255" s="993"/>
      <c r="V255" s="993"/>
    </row>
    <row r="256" spans="1:22" ht="10.5" customHeight="1">
      <c r="A256" s="993"/>
      <c r="B256" s="993"/>
      <c r="C256" s="993"/>
      <c r="D256" s="993"/>
      <c r="E256" s="993"/>
      <c r="F256" s="993"/>
      <c r="G256" s="993"/>
      <c r="H256" s="993"/>
      <c r="I256" s="993"/>
      <c r="J256" s="993"/>
      <c r="K256" s="993"/>
      <c r="L256" s="993"/>
      <c r="M256" s="993"/>
      <c r="N256" s="993"/>
      <c r="O256" s="993"/>
      <c r="P256" s="993"/>
      <c r="Q256" s="993"/>
      <c r="R256" s="993"/>
      <c r="S256" s="993"/>
      <c r="T256" s="993"/>
      <c r="U256" s="993"/>
      <c r="V256" s="993"/>
    </row>
    <row r="257" spans="1:22" ht="10.5" customHeight="1">
      <c r="A257" s="993"/>
      <c r="B257" s="993"/>
      <c r="C257" s="993"/>
      <c r="D257" s="993"/>
      <c r="E257" s="993"/>
      <c r="F257" s="993"/>
      <c r="G257" s="993"/>
      <c r="H257" s="993"/>
      <c r="I257" s="993"/>
      <c r="J257" s="993"/>
      <c r="K257" s="993"/>
      <c r="L257" s="993"/>
      <c r="M257" s="993"/>
      <c r="N257" s="993"/>
      <c r="O257" s="993"/>
      <c r="P257" s="993"/>
      <c r="Q257" s="993"/>
      <c r="R257" s="993"/>
      <c r="S257" s="993"/>
      <c r="T257" s="993"/>
      <c r="U257" s="993"/>
      <c r="V257" s="993"/>
    </row>
    <row r="258" spans="1:22" ht="10.5" customHeight="1">
      <c r="A258" s="993"/>
      <c r="B258" s="993"/>
      <c r="C258" s="993"/>
      <c r="D258" s="993"/>
      <c r="E258" s="993"/>
      <c r="F258" s="993"/>
      <c r="G258" s="993"/>
      <c r="H258" s="993"/>
      <c r="I258" s="993"/>
      <c r="J258" s="993"/>
      <c r="K258" s="993"/>
      <c r="L258" s="993"/>
      <c r="M258" s="993"/>
      <c r="N258" s="993"/>
      <c r="O258" s="993"/>
      <c r="P258" s="993"/>
      <c r="Q258" s="993"/>
      <c r="R258" s="993"/>
      <c r="S258" s="993"/>
      <c r="T258" s="993"/>
      <c r="U258" s="993"/>
      <c r="V258" s="993"/>
    </row>
    <row r="259" spans="1:22" ht="10.5" customHeight="1">
      <c r="A259" s="993"/>
      <c r="B259" s="993"/>
      <c r="C259" s="993"/>
      <c r="D259" s="993"/>
      <c r="E259" s="993"/>
      <c r="F259" s="993"/>
      <c r="G259" s="993"/>
      <c r="H259" s="993"/>
      <c r="I259" s="993"/>
      <c r="J259" s="993"/>
      <c r="K259" s="993"/>
      <c r="L259" s="993"/>
      <c r="M259" s="993"/>
      <c r="N259" s="993"/>
      <c r="O259" s="993"/>
      <c r="P259" s="993"/>
      <c r="Q259" s="993"/>
      <c r="R259" s="993"/>
      <c r="S259" s="993"/>
      <c r="T259" s="993"/>
      <c r="U259" s="993"/>
      <c r="V259" s="993"/>
    </row>
    <row r="260" spans="1:22" ht="10.5" customHeight="1">
      <c r="A260" s="993"/>
      <c r="B260" s="993"/>
      <c r="C260" s="993"/>
      <c r="D260" s="993"/>
      <c r="E260" s="993"/>
      <c r="F260" s="993"/>
      <c r="G260" s="993"/>
      <c r="H260" s="993"/>
      <c r="I260" s="993"/>
      <c r="J260" s="993"/>
      <c r="K260" s="993"/>
      <c r="L260" s="993"/>
      <c r="M260" s="993"/>
      <c r="N260" s="993"/>
      <c r="O260" s="993"/>
      <c r="P260" s="993"/>
      <c r="Q260" s="993"/>
      <c r="R260" s="993"/>
      <c r="S260" s="993"/>
      <c r="T260" s="993"/>
      <c r="U260" s="993"/>
      <c r="V260" s="993"/>
    </row>
    <row r="261" spans="1:22" ht="10.5" customHeight="1">
      <c r="A261" s="993"/>
      <c r="B261" s="993"/>
      <c r="C261" s="993"/>
      <c r="D261" s="993"/>
      <c r="E261" s="993"/>
      <c r="F261" s="993"/>
      <c r="G261" s="993"/>
      <c r="H261" s="993"/>
      <c r="I261" s="993"/>
      <c r="J261" s="993"/>
      <c r="K261" s="993"/>
      <c r="L261" s="993"/>
      <c r="M261" s="993"/>
      <c r="N261" s="993"/>
      <c r="O261" s="993"/>
      <c r="P261" s="993"/>
      <c r="Q261" s="993"/>
      <c r="R261" s="993"/>
      <c r="S261" s="993"/>
      <c r="T261" s="993"/>
      <c r="U261" s="993"/>
      <c r="V261" s="993"/>
    </row>
    <row r="262" spans="1:22" ht="10.5" customHeight="1">
      <c r="A262" s="993"/>
      <c r="B262" s="993"/>
      <c r="C262" s="993"/>
      <c r="D262" s="993"/>
      <c r="E262" s="993"/>
      <c r="F262" s="993"/>
      <c r="G262" s="993"/>
      <c r="H262" s="993"/>
      <c r="I262" s="993"/>
      <c r="J262" s="993"/>
      <c r="K262" s="993"/>
      <c r="L262" s="993"/>
      <c r="M262" s="993"/>
      <c r="N262" s="993"/>
      <c r="O262" s="993"/>
      <c r="P262" s="993"/>
      <c r="Q262" s="993"/>
      <c r="R262" s="993"/>
      <c r="S262" s="993"/>
      <c r="T262" s="993"/>
      <c r="U262" s="993"/>
      <c r="V262" s="993"/>
    </row>
    <row r="263" spans="1:22" ht="10.5" customHeight="1">
      <c r="A263" s="993"/>
      <c r="B263" s="993"/>
      <c r="C263" s="993"/>
      <c r="D263" s="993"/>
      <c r="E263" s="993"/>
      <c r="F263" s="993"/>
      <c r="G263" s="993"/>
      <c r="H263" s="993"/>
      <c r="I263" s="993"/>
      <c r="J263" s="993"/>
      <c r="K263" s="993"/>
      <c r="L263" s="993"/>
      <c r="M263" s="993"/>
      <c r="N263" s="993"/>
      <c r="O263" s="993"/>
      <c r="P263" s="993"/>
      <c r="Q263" s="993"/>
      <c r="R263" s="993"/>
      <c r="S263" s="993"/>
      <c r="T263" s="993"/>
      <c r="U263" s="993"/>
      <c r="V263" s="993"/>
    </row>
    <row r="264" spans="1:22" ht="10.5" customHeight="1">
      <c r="A264" s="993"/>
      <c r="B264" s="993"/>
      <c r="C264" s="993"/>
      <c r="D264" s="993"/>
      <c r="E264" s="993"/>
      <c r="F264" s="993"/>
      <c r="G264" s="993"/>
      <c r="H264" s="993"/>
      <c r="I264" s="993"/>
      <c r="J264" s="993"/>
      <c r="K264" s="993"/>
      <c r="L264" s="993"/>
      <c r="M264" s="993"/>
      <c r="N264" s="993"/>
      <c r="O264" s="993"/>
      <c r="P264" s="993"/>
      <c r="Q264" s="993"/>
      <c r="R264" s="993"/>
      <c r="S264" s="993"/>
      <c r="T264" s="993"/>
      <c r="U264" s="993"/>
      <c r="V264" s="993"/>
    </row>
    <row r="265" spans="1:22" ht="10.5" customHeight="1">
      <c r="A265" s="993"/>
      <c r="B265" s="993"/>
      <c r="C265" s="993"/>
      <c r="D265" s="993"/>
      <c r="E265" s="993"/>
      <c r="F265" s="993"/>
      <c r="G265" s="993"/>
      <c r="H265" s="993"/>
      <c r="I265" s="993"/>
      <c r="J265" s="993"/>
      <c r="K265" s="993"/>
      <c r="L265" s="993"/>
      <c r="M265" s="993"/>
      <c r="N265" s="993"/>
      <c r="O265" s="993"/>
      <c r="P265" s="993"/>
      <c r="Q265" s="993"/>
      <c r="R265" s="993"/>
      <c r="S265" s="993"/>
      <c r="T265" s="993"/>
      <c r="U265" s="993"/>
      <c r="V265" s="993"/>
    </row>
    <row r="266" spans="1:22" ht="10.5" customHeight="1">
      <c r="A266" s="993"/>
      <c r="B266" s="993"/>
      <c r="C266" s="993"/>
      <c r="D266" s="993"/>
      <c r="E266" s="993"/>
      <c r="F266" s="993"/>
      <c r="G266" s="993"/>
      <c r="H266" s="993"/>
      <c r="I266" s="993"/>
      <c r="J266" s="993"/>
      <c r="K266" s="993"/>
      <c r="L266" s="993"/>
      <c r="M266" s="993"/>
      <c r="N266" s="993"/>
      <c r="O266" s="993"/>
      <c r="P266" s="993"/>
      <c r="Q266" s="993"/>
      <c r="R266" s="993"/>
      <c r="S266" s="993"/>
      <c r="T266" s="993"/>
      <c r="U266" s="993"/>
      <c r="V266" s="993"/>
    </row>
    <row r="267" spans="1:22" ht="10.5" customHeight="1">
      <c r="A267" s="993"/>
      <c r="B267" s="993"/>
      <c r="C267" s="993"/>
      <c r="D267" s="993"/>
      <c r="E267" s="993"/>
      <c r="F267" s="993"/>
      <c r="G267" s="993"/>
      <c r="H267" s="993"/>
      <c r="I267" s="993"/>
      <c r="J267" s="993"/>
      <c r="K267" s="993"/>
      <c r="L267" s="993"/>
      <c r="M267" s="993"/>
      <c r="N267" s="993"/>
      <c r="O267" s="993"/>
      <c r="P267" s="993"/>
      <c r="Q267" s="993"/>
      <c r="R267" s="993"/>
      <c r="S267" s="993"/>
      <c r="T267" s="993"/>
      <c r="U267" s="993"/>
      <c r="V267" s="993"/>
    </row>
    <row r="268" spans="1:22" ht="10.5" customHeight="1">
      <c r="A268" s="993"/>
      <c r="B268" s="993"/>
      <c r="C268" s="993"/>
      <c r="D268" s="993"/>
      <c r="E268" s="993"/>
      <c r="F268" s="993"/>
      <c r="G268" s="993"/>
      <c r="H268" s="993"/>
      <c r="I268" s="993"/>
      <c r="J268" s="993"/>
      <c r="K268" s="993"/>
      <c r="L268" s="993"/>
      <c r="M268" s="993"/>
      <c r="N268" s="993"/>
      <c r="O268" s="993"/>
      <c r="P268" s="993"/>
      <c r="Q268" s="993"/>
      <c r="R268" s="993"/>
      <c r="S268" s="993"/>
      <c r="T268" s="993"/>
      <c r="U268" s="993"/>
      <c r="V268" s="993"/>
    </row>
    <row r="269" spans="1:22" ht="10.5" customHeight="1">
      <c r="A269" s="993"/>
      <c r="B269" s="993"/>
      <c r="C269" s="993"/>
      <c r="D269" s="993"/>
      <c r="E269" s="993"/>
      <c r="F269" s="993"/>
      <c r="G269" s="993"/>
      <c r="H269" s="993"/>
      <c r="I269" s="993"/>
      <c r="J269" s="993"/>
      <c r="K269" s="993"/>
      <c r="L269" s="993"/>
      <c r="M269" s="993"/>
      <c r="N269" s="993"/>
      <c r="O269" s="993"/>
      <c r="P269" s="993"/>
      <c r="Q269" s="993"/>
      <c r="R269" s="993"/>
      <c r="S269" s="993"/>
      <c r="T269" s="993"/>
      <c r="U269" s="993"/>
      <c r="V269" s="993"/>
    </row>
    <row r="270" spans="1:22" ht="10.5" customHeight="1">
      <c r="A270" s="993"/>
      <c r="B270" s="993"/>
      <c r="C270" s="993"/>
      <c r="D270" s="993"/>
      <c r="E270" s="993"/>
      <c r="F270" s="993"/>
      <c r="G270" s="993"/>
      <c r="H270" s="993"/>
      <c r="I270" s="993"/>
      <c r="J270" s="993"/>
      <c r="K270" s="993"/>
      <c r="L270" s="993"/>
      <c r="M270" s="993"/>
      <c r="N270" s="993"/>
      <c r="O270" s="993"/>
      <c r="P270" s="993"/>
      <c r="Q270" s="993"/>
      <c r="R270" s="993"/>
      <c r="S270" s="993"/>
      <c r="T270" s="993"/>
      <c r="U270" s="993"/>
      <c r="V270" s="993"/>
    </row>
    <row r="271" spans="1:22" ht="10.5" customHeight="1">
      <c r="A271" s="993"/>
      <c r="B271" s="993"/>
      <c r="C271" s="993"/>
      <c r="D271" s="993"/>
      <c r="E271" s="993"/>
      <c r="F271" s="993"/>
      <c r="G271" s="993"/>
      <c r="H271" s="993"/>
      <c r="I271" s="993"/>
      <c r="J271" s="993"/>
      <c r="K271" s="993"/>
      <c r="L271" s="993"/>
      <c r="M271" s="993"/>
      <c r="N271" s="993"/>
      <c r="O271" s="993"/>
      <c r="P271" s="993"/>
      <c r="Q271" s="993"/>
      <c r="R271" s="993"/>
      <c r="S271" s="993"/>
      <c r="T271" s="993"/>
      <c r="U271" s="993"/>
      <c r="V271" s="993"/>
    </row>
    <row r="272" spans="1:22" ht="10.5" customHeight="1">
      <c r="A272" s="993"/>
      <c r="B272" s="993"/>
      <c r="C272" s="993"/>
      <c r="D272" s="993"/>
      <c r="E272" s="993"/>
      <c r="F272" s="993"/>
      <c r="G272" s="993"/>
      <c r="H272" s="993"/>
      <c r="I272" s="993"/>
      <c r="J272" s="993"/>
      <c r="K272" s="993"/>
      <c r="L272" s="993"/>
      <c r="M272" s="993"/>
      <c r="N272" s="993"/>
      <c r="O272" s="993"/>
      <c r="P272" s="993"/>
      <c r="Q272" s="993"/>
      <c r="R272" s="993"/>
      <c r="S272" s="993"/>
      <c r="T272" s="993"/>
      <c r="U272" s="993"/>
      <c r="V272" s="993"/>
    </row>
    <row r="273" spans="1:22" ht="10.5" customHeight="1">
      <c r="A273" s="993"/>
      <c r="B273" s="993"/>
      <c r="C273" s="993"/>
      <c r="D273" s="993"/>
      <c r="E273" s="993"/>
      <c r="F273" s="993"/>
      <c r="G273" s="993"/>
      <c r="H273" s="993"/>
      <c r="I273" s="993"/>
      <c r="J273" s="993"/>
      <c r="K273" s="993"/>
      <c r="L273" s="993"/>
      <c r="M273" s="993"/>
      <c r="N273" s="993"/>
      <c r="O273" s="993"/>
      <c r="P273" s="993"/>
      <c r="Q273" s="993"/>
      <c r="R273" s="993"/>
      <c r="S273" s="993"/>
      <c r="T273" s="993"/>
      <c r="U273" s="993"/>
      <c r="V273" s="993"/>
    </row>
    <row r="274" spans="1:22" ht="10.5" customHeight="1">
      <c r="A274" s="993"/>
      <c r="B274" s="993"/>
      <c r="C274" s="993"/>
      <c r="D274" s="993"/>
      <c r="E274" s="993"/>
      <c r="F274" s="993"/>
      <c r="G274" s="993"/>
      <c r="H274" s="993"/>
      <c r="I274" s="993"/>
      <c r="J274" s="993"/>
      <c r="K274" s="993"/>
      <c r="L274" s="993"/>
      <c r="M274" s="993"/>
      <c r="N274" s="993"/>
      <c r="O274" s="993"/>
      <c r="P274" s="993"/>
      <c r="Q274" s="993"/>
      <c r="R274" s="993"/>
      <c r="S274" s="993"/>
      <c r="T274" s="993"/>
      <c r="U274" s="993"/>
      <c r="V274" s="993"/>
    </row>
    <row r="275" spans="1:22" ht="10.5" customHeight="1">
      <c r="A275" s="993"/>
      <c r="B275" s="993"/>
      <c r="C275" s="993"/>
      <c r="D275" s="993"/>
      <c r="E275" s="993"/>
      <c r="F275" s="993"/>
      <c r="G275" s="993"/>
      <c r="H275" s="993"/>
      <c r="I275" s="993"/>
      <c r="J275" s="993"/>
      <c r="K275" s="993"/>
      <c r="L275" s="993"/>
      <c r="M275" s="993"/>
      <c r="N275" s="993"/>
      <c r="O275" s="993"/>
      <c r="P275" s="993"/>
      <c r="Q275" s="993"/>
      <c r="R275" s="993"/>
      <c r="S275" s="993"/>
      <c r="T275" s="993"/>
      <c r="U275" s="993"/>
      <c r="V275" s="993"/>
    </row>
    <row r="276" spans="1:22" ht="10.5" customHeight="1">
      <c r="A276" s="993"/>
      <c r="B276" s="993"/>
      <c r="C276" s="993"/>
      <c r="D276" s="993"/>
      <c r="E276" s="993"/>
      <c r="F276" s="993"/>
      <c r="G276" s="993"/>
      <c r="H276" s="993"/>
      <c r="I276" s="993"/>
      <c r="J276" s="993"/>
      <c r="K276" s="993"/>
      <c r="L276" s="993"/>
      <c r="M276" s="993"/>
      <c r="N276" s="993"/>
      <c r="O276" s="993"/>
      <c r="P276" s="993"/>
      <c r="Q276" s="993"/>
      <c r="R276" s="993"/>
      <c r="S276" s="993"/>
      <c r="T276" s="993"/>
      <c r="U276" s="993"/>
      <c r="V276" s="993"/>
    </row>
    <row r="277" spans="1:22" ht="10.5" customHeight="1">
      <c r="A277" s="993"/>
      <c r="B277" s="993"/>
      <c r="C277" s="993"/>
      <c r="D277" s="993"/>
      <c r="E277" s="993"/>
      <c r="F277" s="993"/>
      <c r="G277" s="993"/>
      <c r="H277" s="993"/>
      <c r="I277" s="993"/>
      <c r="J277" s="993"/>
      <c r="K277" s="993"/>
      <c r="L277" s="993"/>
      <c r="M277" s="993"/>
      <c r="N277" s="993"/>
      <c r="O277" s="993"/>
      <c r="P277" s="993"/>
      <c r="Q277" s="993"/>
      <c r="R277" s="993"/>
      <c r="S277" s="993"/>
      <c r="T277" s="993"/>
      <c r="U277" s="993"/>
      <c r="V277" s="993"/>
    </row>
    <row r="278" spans="1:22" ht="10.5" customHeight="1">
      <c r="A278" s="993"/>
      <c r="B278" s="993"/>
      <c r="C278" s="993"/>
      <c r="D278" s="993"/>
      <c r="E278" s="993"/>
      <c r="F278" s="993"/>
      <c r="G278" s="993"/>
      <c r="H278" s="993"/>
      <c r="I278" s="993"/>
      <c r="J278" s="993"/>
      <c r="K278" s="993"/>
      <c r="L278" s="993"/>
      <c r="M278" s="993"/>
      <c r="N278" s="993"/>
      <c r="O278" s="993"/>
      <c r="P278" s="993"/>
      <c r="Q278" s="993"/>
      <c r="R278" s="993"/>
      <c r="S278" s="993"/>
      <c r="T278" s="993"/>
      <c r="U278" s="993"/>
      <c r="V278" s="993"/>
    </row>
    <row r="279" spans="1:22" ht="10.5" customHeight="1">
      <c r="A279" s="993"/>
      <c r="B279" s="993"/>
      <c r="C279" s="993"/>
      <c r="D279" s="993"/>
      <c r="E279" s="993"/>
      <c r="F279" s="993"/>
      <c r="G279" s="993"/>
      <c r="H279" s="993"/>
      <c r="I279" s="993"/>
      <c r="J279" s="993"/>
      <c r="K279" s="993"/>
      <c r="L279" s="993"/>
      <c r="M279" s="993"/>
      <c r="N279" s="993"/>
      <c r="O279" s="993"/>
      <c r="P279" s="993"/>
      <c r="Q279" s="993"/>
      <c r="R279" s="993"/>
      <c r="S279" s="993"/>
      <c r="T279" s="993"/>
      <c r="U279" s="993"/>
      <c r="V279" s="993"/>
    </row>
    <row r="280" spans="1:22" ht="10.5" customHeight="1">
      <c r="A280" s="993"/>
      <c r="B280" s="993"/>
      <c r="C280" s="993"/>
      <c r="D280" s="993"/>
      <c r="E280" s="993"/>
      <c r="F280" s="993"/>
      <c r="G280" s="993"/>
      <c r="H280" s="993"/>
      <c r="I280" s="993"/>
      <c r="J280" s="993"/>
      <c r="K280" s="993"/>
      <c r="L280" s="993"/>
      <c r="M280" s="993"/>
      <c r="N280" s="993"/>
      <c r="O280" s="993"/>
      <c r="P280" s="993"/>
      <c r="Q280" s="993"/>
      <c r="R280" s="993"/>
      <c r="S280" s="993"/>
      <c r="T280" s="993"/>
      <c r="U280" s="993"/>
      <c r="V280" s="993"/>
    </row>
    <row r="281" spans="1:22" ht="10.5" customHeight="1">
      <c r="A281" s="993"/>
      <c r="B281" s="993"/>
      <c r="C281" s="993"/>
      <c r="D281" s="993"/>
      <c r="E281" s="993"/>
      <c r="F281" s="993"/>
      <c r="G281" s="993"/>
      <c r="H281" s="993"/>
      <c r="I281" s="993"/>
      <c r="J281" s="993"/>
      <c r="K281" s="993"/>
      <c r="L281" s="993"/>
      <c r="M281" s="993"/>
      <c r="N281" s="993"/>
      <c r="O281" s="993"/>
      <c r="P281" s="993"/>
      <c r="Q281" s="993"/>
      <c r="R281" s="993"/>
      <c r="S281" s="993"/>
      <c r="T281" s="993"/>
      <c r="U281" s="993"/>
      <c r="V281" s="993"/>
    </row>
    <row r="282" spans="1:22" ht="10.5" customHeight="1">
      <c r="A282" s="993"/>
      <c r="B282" s="993"/>
      <c r="C282" s="993"/>
      <c r="D282" s="993"/>
      <c r="E282" s="993"/>
      <c r="F282" s="993"/>
      <c r="G282" s="993"/>
      <c r="H282" s="993"/>
      <c r="I282" s="993"/>
      <c r="J282" s="993"/>
      <c r="K282" s="993"/>
      <c r="L282" s="993"/>
      <c r="M282" s="993"/>
      <c r="N282" s="993"/>
      <c r="O282" s="993"/>
      <c r="P282" s="993"/>
      <c r="Q282" s="993"/>
      <c r="R282" s="993"/>
      <c r="S282" s="993"/>
      <c r="T282" s="993"/>
      <c r="U282" s="993"/>
      <c r="V282" s="993"/>
    </row>
    <row r="283" spans="1:22" ht="10.5" customHeight="1">
      <c r="A283" s="993"/>
      <c r="B283" s="993"/>
      <c r="C283" s="993"/>
      <c r="D283" s="993"/>
      <c r="E283" s="993"/>
      <c r="F283" s="993"/>
      <c r="G283" s="993"/>
      <c r="H283" s="993"/>
      <c r="I283" s="993"/>
      <c r="J283" s="993"/>
      <c r="K283" s="993"/>
      <c r="L283" s="993"/>
      <c r="M283" s="993"/>
      <c r="N283" s="993"/>
      <c r="O283" s="993"/>
      <c r="P283" s="993"/>
      <c r="Q283" s="993"/>
      <c r="R283" s="993"/>
      <c r="S283" s="993"/>
      <c r="T283" s="993"/>
      <c r="U283" s="993"/>
      <c r="V283" s="993"/>
    </row>
    <row r="284" spans="1:22" ht="10.5" customHeight="1">
      <c r="A284" s="993"/>
      <c r="B284" s="993"/>
      <c r="C284" s="993"/>
      <c r="D284" s="993"/>
      <c r="E284" s="993"/>
      <c r="F284" s="993"/>
      <c r="G284" s="993"/>
      <c r="H284" s="993"/>
      <c r="I284" s="993"/>
      <c r="J284" s="993"/>
      <c r="K284" s="993"/>
      <c r="L284" s="993"/>
      <c r="M284" s="993"/>
      <c r="N284" s="993"/>
      <c r="O284" s="993"/>
      <c r="P284" s="993"/>
      <c r="Q284" s="993"/>
      <c r="R284" s="993"/>
      <c r="S284" s="993"/>
      <c r="T284" s="993"/>
      <c r="U284" s="993"/>
      <c r="V284" s="993"/>
    </row>
    <row r="285" spans="1:22" ht="10.5" customHeight="1">
      <c r="A285" s="993"/>
      <c r="B285" s="993"/>
      <c r="C285" s="993"/>
      <c r="D285" s="993"/>
      <c r="E285" s="993"/>
      <c r="F285" s="993"/>
      <c r="G285" s="993"/>
      <c r="H285" s="993"/>
      <c r="I285" s="993"/>
      <c r="J285" s="993"/>
      <c r="K285" s="993"/>
      <c r="L285" s="993"/>
      <c r="M285" s="993"/>
      <c r="N285" s="993"/>
      <c r="O285" s="993"/>
      <c r="P285" s="993"/>
      <c r="Q285" s="993"/>
      <c r="R285" s="993"/>
      <c r="S285" s="993"/>
      <c r="T285" s="993"/>
      <c r="U285" s="993"/>
      <c r="V285" s="993"/>
    </row>
    <row r="286" spans="1:22" ht="10.5" customHeight="1">
      <c r="A286" s="993"/>
      <c r="B286" s="993"/>
      <c r="C286" s="993"/>
      <c r="D286" s="993"/>
      <c r="E286" s="993"/>
      <c r="F286" s="993"/>
      <c r="G286" s="993"/>
      <c r="H286" s="993"/>
      <c r="I286" s="993"/>
      <c r="J286" s="993"/>
      <c r="K286" s="993"/>
      <c r="L286" s="993"/>
      <c r="M286" s="993"/>
      <c r="N286" s="993"/>
      <c r="O286" s="993"/>
      <c r="P286" s="993"/>
      <c r="Q286" s="993"/>
      <c r="R286" s="993"/>
      <c r="S286" s="993"/>
      <c r="T286" s="993"/>
      <c r="U286" s="993"/>
      <c r="V286" s="993"/>
    </row>
    <row r="287" spans="1:22" ht="10.5" customHeight="1">
      <c r="A287" s="993"/>
      <c r="B287" s="993"/>
      <c r="C287" s="993"/>
      <c r="D287" s="993"/>
      <c r="E287" s="993"/>
      <c r="F287" s="993"/>
      <c r="G287" s="993"/>
      <c r="H287" s="993"/>
      <c r="I287" s="993"/>
      <c r="J287" s="993"/>
      <c r="K287" s="993"/>
      <c r="L287" s="993"/>
      <c r="M287" s="993"/>
      <c r="N287" s="993"/>
      <c r="O287" s="993"/>
      <c r="P287" s="993"/>
      <c r="Q287" s="993"/>
      <c r="R287" s="993"/>
      <c r="S287" s="993"/>
      <c r="T287" s="993"/>
      <c r="U287" s="993"/>
      <c r="V287" s="993"/>
    </row>
    <row r="288" spans="1:22" ht="10.5" customHeight="1">
      <c r="A288" s="993"/>
      <c r="B288" s="993"/>
      <c r="C288" s="993"/>
      <c r="D288" s="993"/>
      <c r="E288" s="993"/>
      <c r="F288" s="993"/>
      <c r="G288" s="993"/>
      <c r="H288" s="993"/>
      <c r="I288" s="993"/>
      <c r="J288" s="993"/>
      <c r="K288" s="993"/>
      <c r="L288" s="993"/>
      <c r="M288" s="993"/>
      <c r="N288" s="993"/>
      <c r="O288" s="993"/>
      <c r="P288" s="993"/>
      <c r="Q288" s="993"/>
      <c r="R288" s="993"/>
      <c r="S288" s="993"/>
      <c r="T288" s="993"/>
      <c r="U288" s="993"/>
      <c r="V288" s="993"/>
    </row>
    <row r="289" spans="1:22" ht="10.5" customHeight="1">
      <c r="A289" s="993"/>
      <c r="B289" s="993"/>
      <c r="C289" s="993"/>
      <c r="D289" s="993"/>
      <c r="E289" s="993"/>
      <c r="F289" s="993"/>
      <c r="G289" s="993"/>
      <c r="H289" s="993"/>
      <c r="I289" s="993"/>
      <c r="J289" s="993"/>
      <c r="K289" s="993"/>
      <c r="L289" s="993"/>
      <c r="M289" s="993"/>
      <c r="N289" s="993"/>
      <c r="O289" s="993"/>
      <c r="P289" s="993"/>
      <c r="Q289" s="993"/>
      <c r="R289" s="993"/>
      <c r="S289" s="993"/>
      <c r="T289" s="993"/>
      <c r="U289" s="993"/>
      <c r="V289" s="993"/>
    </row>
    <row r="290" spans="1:22" ht="10.5" customHeight="1">
      <c r="A290" s="993"/>
      <c r="B290" s="993"/>
      <c r="C290" s="993"/>
      <c r="D290" s="993"/>
      <c r="E290" s="993"/>
      <c r="F290" s="993"/>
      <c r="G290" s="993"/>
      <c r="H290" s="993"/>
      <c r="I290" s="993"/>
      <c r="J290" s="993"/>
      <c r="K290" s="993"/>
      <c r="L290" s="993"/>
      <c r="M290" s="993"/>
      <c r="N290" s="993"/>
      <c r="O290" s="993"/>
      <c r="P290" s="993"/>
      <c r="Q290" s="993"/>
      <c r="R290" s="993"/>
      <c r="S290" s="993"/>
      <c r="T290" s="993"/>
      <c r="U290" s="993"/>
      <c r="V290" s="993"/>
    </row>
    <row r="291" spans="1:22" ht="10.5" customHeight="1">
      <c r="A291" s="993"/>
      <c r="B291" s="993"/>
      <c r="C291" s="993"/>
      <c r="D291" s="993"/>
      <c r="E291" s="993"/>
      <c r="F291" s="993"/>
      <c r="G291" s="993"/>
      <c r="H291" s="993"/>
      <c r="I291" s="993"/>
      <c r="J291" s="993"/>
      <c r="K291" s="993"/>
      <c r="L291" s="993"/>
      <c r="M291" s="993"/>
      <c r="N291" s="993"/>
      <c r="O291" s="993"/>
      <c r="P291" s="993"/>
      <c r="Q291" s="993"/>
      <c r="R291" s="993"/>
      <c r="S291" s="993"/>
      <c r="T291" s="993"/>
      <c r="U291" s="993"/>
      <c r="V291" s="993"/>
    </row>
    <row r="292" spans="1:22" ht="10.5" customHeight="1">
      <c r="A292" s="993"/>
      <c r="B292" s="993"/>
      <c r="C292" s="993"/>
      <c r="D292" s="993"/>
      <c r="E292" s="993"/>
      <c r="F292" s="993"/>
      <c r="G292" s="993"/>
      <c r="H292" s="993"/>
      <c r="I292" s="993"/>
      <c r="J292" s="993"/>
      <c r="K292" s="993"/>
      <c r="L292" s="993"/>
      <c r="M292" s="993"/>
      <c r="N292" s="993"/>
      <c r="O292" s="993"/>
      <c r="P292" s="993"/>
      <c r="Q292" s="993"/>
      <c r="R292" s="993"/>
      <c r="S292" s="993"/>
      <c r="T292" s="993"/>
      <c r="U292" s="993"/>
      <c r="V292" s="993"/>
    </row>
    <row r="293" spans="1:22" ht="10.5" customHeight="1">
      <c r="A293" s="993"/>
      <c r="B293" s="993"/>
      <c r="C293" s="993"/>
      <c r="D293" s="993"/>
      <c r="E293" s="993"/>
      <c r="F293" s="993"/>
      <c r="G293" s="993"/>
      <c r="H293" s="993"/>
      <c r="I293" s="993"/>
      <c r="J293" s="993"/>
      <c r="K293" s="993"/>
      <c r="L293" s="993"/>
      <c r="M293" s="993"/>
      <c r="N293" s="993"/>
      <c r="O293" s="993"/>
      <c r="P293" s="993"/>
      <c r="Q293" s="993"/>
      <c r="R293" s="993"/>
      <c r="S293" s="993"/>
      <c r="T293" s="993"/>
      <c r="U293" s="993"/>
      <c r="V293" s="993"/>
    </row>
    <row r="294" spans="1:22" ht="10.5" customHeight="1">
      <c r="A294" s="993"/>
      <c r="B294" s="993"/>
      <c r="C294" s="993"/>
      <c r="D294" s="993"/>
      <c r="E294" s="993"/>
      <c r="F294" s="993"/>
      <c r="G294" s="993"/>
      <c r="H294" s="993"/>
      <c r="I294" s="993"/>
      <c r="J294" s="993"/>
      <c r="K294" s="993"/>
      <c r="L294" s="993"/>
      <c r="M294" s="993"/>
      <c r="N294" s="993"/>
      <c r="O294" s="993"/>
      <c r="P294" s="993"/>
      <c r="Q294" s="993"/>
      <c r="R294" s="993"/>
      <c r="S294" s="993"/>
      <c r="T294" s="993"/>
      <c r="U294" s="993"/>
      <c r="V294" s="993"/>
    </row>
    <row r="295" spans="1:22" ht="10.5" customHeight="1">
      <c r="A295" s="993"/>
      <c r="B295" s="993"/>
      <c r="C295" s="993"/>
      <c r="D295" s="993"/>
      <c r="E295" s="993"/>
      <c r="F295" s="993"/>
      <c r="G295" s="993"/>
      <c r="H295" s="993"/>
      <c r="I295" s="993"/>
      <c r="J295" s="993"/>
      <c r="K295" s="993"/>
      <c r="L295" s="993"/>
      <c r="M295" s="993"/>
      <c r="N295" s="993"/>
      <c r="O295" s="993"/>
      <c r="P295" s="993"/>
      <c r="Q295" s="993"/>
      <c r="R295" s="993"/>
      <c r="S295" s="993"/>
      <c r="T295" s="993"/>
      <c r="U295" s="993"/>
      <c r="V295" s="993"/>
    </row>
    <row r="296" spans="1:22" ht="10.5" customHeight="1">
      <c r="A296" s="993"/>
      <c r="B296" s="993"/>
      <c r="C296" s="993"/>
      <c r="D296" s="993"/>
      <c r="E296" s="993"/>
      <c r="F296" s="993"/>
      <c r="G296" s="993"/>
      <c r="H296" s="993"/>
      <c r="I296" s="993"/>
      <c r="J296" s="993"/>
      <c r="K296" s="993"/>
      <c r="L296" s="993"/>
      <c r="M296" s="993"/>
      <c r="N296" s="993"/>
      <c r="O296" s="993"/>
      <c r="P296" s="993"/>
      <c r="Q296" s="993"/>
      <c r="R296" s="993"/>
      <c r="S296" s="993"/>
      <c r="T296" s="993"/>
      <c r="U296" s="993"/>
      <c r="V296" s="993"/>
    </row>
    <row r="297" spans="1:22" ht="10.5" customHeight="1">
      <c r="A297" s="993"/>
      <c r="B297" s="993"/>
      <c r="C297" s="993"/>
      <c r="D297" s="993"/>
      <c r="E297" s="993"/>
      <c r="F297" s="993"/>
      <c r="G297" s="993"/>
      <c r="H297" s="993"/>
      <c r="I297" s="993"/>
      <c r="J297" s="993"/>
      <c r="K297" s="993"/>
      <c r="L297" s="993"/>
      <c r="M297" s="993"/>
      <c r="N297" s="993"/>
      <c r="O297" s="993"/>
      <c r="P297" s="993"/>
      <c r="Q297" s="993"/>
      <c r="R297" s="993"/>
      <c r="S297" s="993"/>
      <c r="T297" s="993"/>
      <c r="U297" s="993"/>
      <c r="V297" s="993"/>
    </row>
    <row r="298" spans="1:22" ht="10.5" customHeight="1">
      <c r="A298" s="993"/>
      <c r="B298" s="993"/>
      <c r="C298" s="993"/>
      <c r="D298" s="993"/>
      <c r="E298" s="993"/>
      <c r="F298" s="993"/>
      <c r="G298" s="993"/>
      <c r="H298" s="993"/>
      <c r="I298" s="993"/>
      <c r="J298" s="993"/>
      <c r="K298" s="993"/>
      <c r="L298" s="993"/>
      <c r="M298" s="993"/>
      <c r="N298" s="993"/>
      <c r="O298" s="993"/>
      <c r="P298" s="993"/>
      <c r="Q298" s="993"/>
      <c r="R298" s="993"/>
      <c r="S298" s="993"/>
      <c r="T298" s="993"/>
      <c r="U298" s="993"/>
      <c r="V298" s="993"/>
    </row>
    <row r="299" spans="1:22" ht="10.5" customHeight="1">
      <c r="A299" s="993"/>
      <c r="B299" s="993"/>
      <c r="C299" s="993"/>
      <c r="D299" s="993"/>
      <c r="E299" s="993"/>
      <c r="F299" s="993"/>
      <c r="G299" s="993"/>
      <c r="H299" s="993"/>
      <c r="I299" s="993"/>
      <c r="J299" s="993"/>
      <c r="K299" s="993"/>
      <c r="L299" s="993"/>
      <c r="M299" s="993"/>
      <c r="N299" s="993"/>
      <c r="O299" s="993"/>
      <c r="P299" s="993"/>
      <c r="Q299" s="993"/>
      <c r="R299" s="993"/>
      <c r="S299" s="993"/>
      <c r="T299" s="993"/>
      <c r="U299" s="993"/>
      <c r="V299" s="993"/>
    </row>
    <row r="300" spans="1:22" ht="10.5" customHeight="1">
      <c r="A300" s="993"/>
      <c r="B300" s="993"/>
      <c r="C300" s="993"/>
      <c r="D300" s="993"/>
      <c r="E300" s="993"/>
      <c r="F300" s="993"/>
      <c r="G300" s="993"/>
      <c r="H300" s="993"/>
      <c r="I300" s="993"/>
      <c r="J300" s="993"/>
      <c r="K300" s="993"/>
      <c r="L300" s="993"/>
      <c r="M300" s="993"/>
      <c r="N300" s="993"/>
      <c r="O300" s="993"/>
      <c r="P300" s="993"/>
      <c r="Q300" s="993"/>
      <c r="R300" s="993"/>
      <c r="S300" s="993"/>
      <c r="T300" s="993"/>
      <c r="U300" s="993"/>
      <c r="V300" s="993"/>
    </row>
    <row r="301" spans="1:22" ht="10.5" customHeight="1">
      <c r="A301" s="993"/>
      <c r="B301" s="993"/>
      <c r="C301" s="993"/>
      <c r="D301" s="993"/>
      <c r="E301" s="993"/>
      <c r="F301" s="993"/>
      <c r="G301" s="993"/>
      <c r="H301" s="993"/>
      <c r="I301" s="993"/>
      <c r="J301" s="993"/>
      <c r="K301" s="993"/>
      <c r="L301" s="993"/>
      <c r="M301" s="993"/>
      <c r="N301" s="993"/>
      <c r="O301" s="993"/>
      <c r="P301" s="993"/>
      <c r="Q301" s="993"/>
      <c r="R301" s="993"/>
      <c r="S301" s="993"/>
      <c r="T301" s="993"/>
      <c r="U301" s="993"/>
      <c r="V301" s="993"/>
    </row>
    <row r="302" spans="1:22" ht="10.5" customHeight="1">
      <c r="A302" s="993"/>
      <c r="B302" s="993"/>
      <c r="C302" s="993"/>
      <c r="D302" s="993"/>
      <c r="E302" s="993"/>
      <c r="F302" s="993"/>
      <c r="G302" s="993"/>
      <c r="H302" s="993"/>
      <c r="I302" s="993"/>
      <c r="J302" s="993"/>
      <c r="K302" s="993"/>
      <c r="L302" s="993"/>
      <c r="M302" s="993"/>
      <c r="N302" s="993"/>
      <c r="O302" s="993"/>
      <c r="P302" s="993"/>
      <c r="Q302" s="993"/>
      <c r="R302" s="993"/>
      <c r="S302" s="993"/>
      <c r="T302" s="993"/>
      <c r="U302" s="993"/>
      <c r="V302" s="993"/>
    </row>
    <row r="303" spans="1:22" ht="10.5" customHeight="1">
      <c r="A303" s="993"/>
      <c r="B303" s="993"/>
      <c r="C303" s="993"/>
      <c r="D303" s="993"/>
      <c r="E303" s="993"/>
      <c r="F303" s="993"/>
      <c r="G303" s="993"/>
      <c r="H303" s="993"/>
      <c r="I303" s="993"/>
      <c r="J303" s="993"/>
      <c r="K303" s="993"/>
      <c r="L303" s="993"/>
      <c r="M303" s="993"/>
      <c r="N303" s="993"/>
      <c r="O303" s="993"/>
      <c r="P303" s="993"/>
      <c r="Q303" s="993"/>
      <c r="R303" s="993"/>
      <c r="S303" s="993"/>
      <c r="T303" s="993"/>
      <c r="U303" s="993"/>
      <c r="V303" s="993"/>
    </row>
    <row r="304" spans="1:22" ht="10.5" customHeight="1">
      <c r="A304" s="993"/>
      <c r="B304" s="993"/>
      <c r="C304" s="993"/>
      <c r="D304" s="993"/>
      <c r="E304" s="993"/>
      <c r="F304" s="993"/>
      <c r="G304" s="993"/>
      <c r="H304" s="993"/>
      <c r="I304" s="993"/>
      <c r="J304" s="993"/>
      <c r="K304" s="993"/>
      <c r="L304" s="993"/>
      <c r="M304" s="993"/>
      <c r="N304" s="993"/>
      <c r="O304" s="993"/>
      <c r="P304" s="993"/>
      <c r="Q304" s="993"/>
      <c r="R304" s="993"/>
      <c r="S304" s="993"/>
      <c r="T304" s="993"/>
      <c r="U304" s="993"/>
      <c r="V304" s="993"/>
    </row>
    <row r="305" spans="1:22" ht="10.5" customHeight="1">
      <c r="A305" s="993"/>
      <c r="B305" s="993"/>
      <c r="C305" s="993"/>
      <c r="D305" s="993"/>
      <c r="E305" s="993"/>
      <c r="F305" s="993"/>
      <c r="G305" s="993"/>
      <c r="H305" s="993"/>
      <c r="I305" s="993"/>
      <c r="J305" s="993"/>
      <c r="K305" s="993"/>
      <c r="L305" s="993"/>
      <c r="M305" s="993"/>
      <c r="N305" s="993"/>
      <c r="O305" s="993"/>
      <c r="P305" s="993"/>
      <c r="Q305" s="993"/>
      <c r="R305" s="993"/>
      <c r="S305" s="993"/>
      <c r="T305" s="993"/>
      <c r="U305" s="993"/>
      <c r="V305" s="993"/>
    </row>
    <row r="306" spans="1:22" ht="10.5" customHeight="1">
      <c r="A306" s="993"/>
      <c r="B306" s="993"/>
      <c r="C306" s="993"/>
      <c r="D306" s="993"/>
      <c r="E306" s="993"/>
      <c r="F306" s="993"/>
      <c r="G306" s="993"/>
      <c r="H306" s="993"/>
      <c r="I306" s="993"/>
      <c r="J306" s="993"/>
      <c r="K306" s="993"/>
      <c r="L306" s="993"/>
      <c r="M306" s="993"/>
      <c r="N306" s="993"/>
      <c r="O306" s="993"/>
      <c r="P306" s="993"/>
      <c r="Q306" s="993"/>
      <c r="R306" s="993"/>
      <c r="S306" s="993"/>
      <c r="T306" s="993"/>
      <c r="U306" s="993"/>
      <c r="V306" s="993"/>
    </row>
    <row r="307" spans="1:22" ht="10.5" customHeight="1">
      <c r="A307" s="993"/>
      <c r="B307" s="993"/>
      <c r="C307" s="993"/>
      <c r="D307" s="993"/>
      <c r="E307" s="993"/>
      <c r="F307" s="993"/>
      <c r="G307" s="993"/>
      <c r="H307" s="993"/>
      <c r="I307" s="993"/>
      <c r="J307" s="993"/>
      <c r="K307" s="993"/>
      <c r="L307" s="993"/>
      <c r="M307" s="993"/>
      <c r="N307" s="993"/>
      <c r="O307" s="993"/>
      <c r="P307" s="993"/>
      <c r="Q307" s="993"/>
      <c r="R307" s="993"/>
      <c r="S307" s="993"/>
      <c r="T307" s="993"/>
      <c r="U307" s="993"/>
      <c r="V307" s="993"/>
    </row>
    <row r="308" spans="1:22" ht="10.5" customHeight="1">
      <c r="A308" s="993"/>
      <c r="B308" s="993"/>
      <c r="C308" s="993"/>
      <c r="D308" s="993"/>
      <c r="E308" s="993"/>
      <c r="F308" s="993"/>
      <c r="G308" s="993"/>
      <c r="H308" s="993"/>
      <c r="I308" s="993"/>
      <c r="J308" s="993"/>
      <c r="K308" s="993"/>
      <c r="L308" s="993"/>
      <c r="M308" s="993"/>
      <c r="N308" s="993"/>
      <c r="O308" s="993"/>
      <c r="P308" s="993"/>
      <c r="Q308" s="993"/>
      <c r="R308" s="993"/>
      <c r="S308" s="993"/>
      <c r="T308" s="993"/>
      <c r="U308" s="993"/>
      <c r="V308" s="993"/>
    </row>
    <row r="309" spans="1:22" ht="10.5" customHeight="1">
      <c r="A309" s="993"/>
      <c r="B309" s="993"/>
      <c r="C309" s="993"/>
      <c r="D309" s="993"/>
      <c r="E309" s="993"/>
      <c r="F309" s="993"/>
      <c r="G309" s="993"/>
      <c r="H309" s="993"/>
      <c r="I309" s="993"/>
      <c r="J309" s="993"/>
      <c r="K309" s="993"/>
      <c r="L309" s="993"/>
      <c r="M309" s="993"/>
      <c r="N309" s="993"/>
      <c r="O309" s="993"/>
      <c r="P309" s="993"/>
      <c r="Q309" s="993"/>
      <c r="R309" s="993"/>
      <c r="S309" s="993"/>
      <c r="T309" s="993"/>
      <c r="U309" s="993"/>
      <c r="V309" s="993"/>
    </row>
    <row r="310" spans="1:22" ht="10.5" customHeight="1">
      <c r="A310" s="993"/>
      <c r="B310" s="993"/>
      <c r="C310" s="993"/>
      <c r="D310" s="993"/>
      <c r="E310" s="993"/>
      <c r="F310" s="993"/>
      <c r="G310" s="993"/>
      <c r="H310" s="993"/>
      <c r="I310" s="993"/>
      <c r="J310" s="993"/>
      <c r="K310" s="993"/>
      <c r="L310" s="993"/>
      <c r="M310" s="993"/>
      <c r="N310" s="993"/>
      <c r="O310" s="993"/>
      <c r="P310" s="993"/>
      <c r="Q310" s="993"/>
      <c r="R310" s="993"/>
      <c r="S310" s="993"/>
      <c r="T310" s="993"/>
      <c r="U310" s="993"/>
      <c r="V310" s="993"/>
    </row>
    <row r="311" spans="1:22" ht="10.5" customHeight="1">
      <c r="A311" s="993"/>
      <c r="B311" s="993"/>
      <c r="C311" s="993"/>
      <c r="D311" s="993"/>
      <c r="E311" s="993"/>
      <c r="F311" s="993"/>
      <c r="G311" s="993"/>
      <c r="H311" s="993"/>
      <c r="I311" s="993"/>
      <c r="J311" s="993"/>
      <c r="K311" s="993"/>
      <c r="L311" s="993"/>
      <c r="M311" s="993"/>
      <c r="N311" s="993"/>
      <c r="O311" s="993"/>
      <c r="P311" s="993"/>
      <c r="Q311" s="993"/>
      <c r="R311" s="993"/>
      <c r="S311" s="993"/>
      <c r="T311" s="993"/>
      <c r="U311" s="993"/>
      <c r="V311" s="993"/>
    </row>
    <row r="312" spans="1:22" ht="10.5" customHeight="1">
      <c r="A312" s="993"/>
      <c r="B312" s="993"/>
      <c r="C312" s="993"/>
      <c r="D312" s="993"/>
      <c r="E312" s="993"/>
      <c r="F312" s="993"/>
      <c r="G312" s="993"/>
      <c r="H312" s="993"/>
      <c r="I312" s="993"/>
      <c r="J312" s="993"/>
      <c r="K312" s="993"/>
      <c r="L312" s="993"/>
      <c r="M312" s="993"/>
      <c r="N312" s="993"/>
      <c r="O312" s="993"/>
      <c r="P312" s="993"/>
      <c r="Q312" s="993"/>
      <c r="R312" s="993"/>
      <c r="S312" s="993"/>
      <c r="T312" s="993"/>
      <c r="U312" s="993"/>
      <c r="V312" s="993"/>
    </row>
    <row r="313" spans="1:22" ht="10.5" customHeight="1">
      <c r="A313" s="993"/>
      <c r="B313" s="993"/>
      <c r="C313" s="993"/>
      <c r="D313" s="993"/>
      <c r="E313" s="993"/>
      <c r="F313" s="993"/>
      <c r="G313" s="993"/>
      <c r="H313" s="993"/>
      <c r="I313" s="993"/>
      <c r="J313" s="993"/>
      <c r="K313" s="993"/>
      <c r="L313" s="993"/>
      <c r="M313" s="993"/>
      <c r="N313" s="993"/>
      <c r="O313" s="993"/>
      <c r="P313" s="993"/>
      <c r="Q313" s="993"/>
      <c r="R313" s="993"/>
      <c r="S313" s="993"/>
      <c r="T313" s="993"/>
      <c r="U313" s="993"/>
      <c r="V313" s="993"/>
    </row>
    <row r="314" spans="1:22" ht="10.5" customHeight="1">
      <c r="A314" s="993"/>
      <c r="B314" s="993"/>
      <c r="C314" s="993"/>
      <c r="D314" s="993"/>
      <c r="E314" s="993"/>
      <c r="F314" s="993"/>
      <c r="G314" s="993"/>
      <c r="H314" s="993"/>
      <c r="I314" s="993"/>
      <c r="J314" s="993"/>
      <c r="K314" s="993"/>
      <c r="L314" s="993"/>
      <c r="M314" s="993"/>
      <c r="N314" s="993"/>
      <c r="O314" s="993"/>
      <c r="P314" s="993"/>
      <c r="Q314" s="993"/>
      <c r="R314" s="993"/>
      <c r="S314" s="993"/>
      <c r="T314" s="993"/>
      <c r="U314" s="993"/>
      <c r="V314" s="993"/>
    </row>
    <row r="315" spans="1:22" ht="10.5" customHeight="1">
      <c r="A315" s="993"/>
      <c r="B315" s="993"/>
      <c r="C315" s="993"/>
      <c r="D315" s="993"/>
      <c r="E315" s="993"/>
      <c r="F315" s="993"/>
      <c r="G315" s="993"/>
      <c r="H315" s="993"/>
      <c r="I315" s="993"/>
      <c r="J315" s="993"/>
      <c r="K315" s="993"/>
      <c r="L315" s="993"/>
      <c r="M315" s="993"/>
      <c r="N315" s="993"/>
      <c r="O315" s="993"/>
      <c r="P315" s="993"/>
      <c r="Q315" s="993"/>
      <c r="R315" s="993"/>
      <c r="S315" s="993"/>
      <c r="T315" s="993"/>
      <c r="U315" s="993"/>
      <c r="V315" s="993"/>
    </row>
    <row r="316" spans="1:22" ht="10.5" customHeight="1">
      <c r="A316" s="993"/>
      <c r="B316" s="993"/>
      <c r="C316" s="993"/>
      <c r="D316" s="993"/>
      <c r="E316" s="993"/>
      <c r="F316" s="993"/>
      <c r="G316" s="993"/>
      <c r="H316" s="993"/>
      <c r="I316" s="993"/>
      <c r="J316" s="993"/>
      <c r="K316" s="993"/>
      <c r="L316" s="993"/>
      <c r="M316" s="993"/>
      <c r="N316" s="993"/>
      <c r="O316" s="993"/>
      <c r="P316" s="993"/>
      <c r="Q316" s="993"/>
      <c r="R316" s="993"/>
      <c r="S316" s="993"/>
      <c r="T316" s="993"/>
      <c r="U316" s="993"/>
      <c r="V316" s="993"/>
    </row>
    <row r="317" spans="1:22" ht="10.5" customHeight="1">
      <c r="A317" s="993"/>
      <c r="B317" s="993"/>
      <c r="C317" s="993"/>
      <c r="D317" s="993"/>
      <c r="E317" s="993"/>
      <c r="F317" s="993"/>
      <c r="G317" s="993"/>
      <c r="H317" s="993"/>
      <c r="I317" s="993"/>
      <c r="J317" s="993"/>
      <c r="K317" s="993"/>
      <c r="L317" s="993"/>
      <c r="M317" s="993"/>
      <c r="N317" s="993"/>
      <c r="O317" s="993"/>
      <c r="P317" s="993"/>
      <c r="Q317" s="993"/>
      <c r="R317" s="993"/>
      <c r="S317" s="993"/>
      <c r="T317" s="993"/>
      <c r="U317" s="993"/>
      <c r="V317" s="993"/>
    </row>
    <row r="318" spans="1:22" ht="10.5" customHeight="1">
      <c r="A318" s="993"/>
      <c r="B318" s="993"/>
      <c r="C318" s="993"/>
      <c r="D318" s="993"/>
      <c r="E318" s="993"/>
      <c r="F318" s="993"/>
      <c r="G318" s="993"/>
      <c r="H318" s="993"/>
      <c r="I318" s="993"/>
      <c r="J318" s="993"/>
      <c r="K318" s="993"/>
      <c r="L318" s="993"/>
      <c r="M318" s="993"/>
      <c r="N318" s="993"/>
      <c r="O318" s="993"/>
      <c r="P318" s="993"/>
      <c r="Q318" s="993"/>
      <c r="R318" s="993"/>
      <c r="S318" s="993"/>
      <c r="T318" s="993"/>
      <c r="U318" s="993"/>
      <c r="V318" s="993"/>
    </row>
    <row r="319" spans="1:22" ht="10.5" customHeight="1">
      <c r="A319" s="993"/>
      <c r="B319" s="993"/>
      <c r="C319" s="993"/>
      <c r="D319" s="993"/>
      <c r="E319" s="993"/>
      <c r="F319" s="993"/>
      <c r="G319" s="993"/>
      <c r="H319" s="993"/>
      <c r="I319" s="993"/>
      <c r="J319" s="993"/>
      <c r="K319" s="993"/>
      <c r="L319" s="993"/>
      <c r="M319" s="993"/>
      <c r="N319" s="993"/>
      <c r="O319" s="993"/>
      <c r="P319" s="993"/>
      <c r="Q319" s="993"/>
      <c r="R319" s="993"/>
      <c r="S319" s="993"/>
      <c r="T319" s="993"/>
      <c r="U319" s="993"/>
      <c r="V319" s="993"/>
    </row>
    <row r="320" spans="1:22" ht="10.5" customHeight="1">
      <c r="A320" s="993"/>
      <c r="B320" s="993"/>
      <c r="C320" s="993"/>
      <c r="D320" s="993"/>
      <c r="E320" s="993"/>
      <c r="F320" s="993"/>
      <c r="G320" s="993"/>
      <c r="H320" s="993"/>
      <c r="I320" s="993"/>
      <c r="J320" s="993"/>
      <c r="K320" s="993"/>
      <c r="L320" s="993"/>
      <c r="M320" s="993"/>
      <c r="N320" s="993"/>
      <c r="O320" s="993"/>
      <c r="P320" s="993"/>
      <c r="Q320" s="993"/>
      <c r="R320" s="993"/>
      <c r="S320" s="993"/>
      <c r="T320" s="993"/>
      <c r="U320" s="993"/>
      <c r="V320" s="993"/>
    </row>
    <row r="321" spans="1:22" ht="10.5" customHeight="1">
      <c r="A321" s="993"/>
      <c r="B321" s="993"/>
      <c r="C321" s="993"/>
      <c r="D321" s="993"/>
      <c r="E321" s="993"/>
      <c r="F321" s="993"/>
      <c r="G321" s="993"/>
      <c r="H321" s="993"/>
      <c r="I321" s="993"/>
      <c r="J321" s="993"/>
      <c r="K321" s="993"/>
      <c r="L321" s="993"/>
      <c r="M321" s="993"/>
      <c r="N321" s="993"/>
      <c r="O321" s="993"/>
      <c r="P321" s="993"/>
      <c r="Q321" s="993"/>
      <c r="R321" s="993"/>
      <c r="S321" s="993"/>
      <c r="T321" s="993"/>
      <c r="U321" s="993"/>
      <c r="V321" s="993"/>
    </row>
    <row r="322" spans="1:22" ht="10.5" customHeight="1">
      <c r="A322" s="993"/>
      <c r="B322" s="993"/>
      <c r="C322" s="993"/>
      <c r="D322" s="993"/>
      <c r="E322" s="993"/>
      <c r="F322" s="993"/>
      <c r="G322" s="993"/>
      <c r="H322" s="993"/>
      <c r="I322" s="993"/>
      <c r="J322" s="993"/>
      <c r="K322" s="993"/>
      <c r="L322" s="993"/>
      <c r="M322" s="993"/>
      <c r="N322" s="993"/>
      <c r="O322" s="993"/>
      <c r="P322" s="993"/>
      <c r="Q322" s="993"/>
      <c r="R322" s="993"/>
      <c r="S322" s="993"/>
      <c r="T322" s="993"/>
      <c r="U322" s="993"/>
      <c r="V322" s="993"/>
    </row>
    <row r="323" spans="1:22" ht="10.5" customHeight="1">
      <c r="A323" s="993"/>
      <c r="B323" s="993"/>
      <c r="C323" s="993"/>
      <c r="D323" s="993"/>
      <c r="E323" s="993"/>
      <c r="F323" s="993"/>
      <c r="G323" s="993"/>
      <c r="H323" s="993"/>
      <c r="I323" s="993"/>
      <c r="J323" s="993"/>
      <c r="K323" s="993"/>
      <c r="L323" s="993"/>
      <c r="M323" s="993"/>
      <c r="N323" s="993"/>
      <c r="O323" s="993"/>
      <c r="P323" s="993"/>
      <c r="Q323" s="993"/>
      <c r="R323" s="993"/>
      <c r="S323" s="993"/>
      <c r="T323" s="993"/>
      <c r="U323" s="993"/>
      <c r="V323" s="993"/>
    </row>
    <row r="324" spans="1:22" ht="10.5" customHeight="1">
      <c r="A324" s="993"/>
      <c r="B324" s="993"/>
      <c r="C324" s="993"/>
      <c r="D324" s="993"/>
      <c r="E324" s="993"/>
      <c r="F324" s="993"/>
      <c r="G324" s="993"/>
      <c r="H324" s="993"/>
      <c r="I324" s="993"/>
      <c r="J324" s="993"/>
      <c r="K324" s="993"/>
      <c r="L324" s="993"/>
      <c r="M324" s="993"/>
      <c r="N324" s="993"/>
      <c r="O324" s="993"/>
      <c r="P324" s="993"/>
      <c r="Q324" s="993"/>
      <c r="R324" s="993"/>
      <c r="S324" s="993"/>
      <c r="T324" s="993"/>
      <c r="U324" s="993"/>
      <c r="V324" s="993"/>
    </row>
    <row r="325" spans="1:22" ht="10.5" customHeight="1">
      <c r="A325" s="993"/>
      <c r="B325" s="993"/>
      <c r="C325" s="993"/>
      <c r="D325" s="993"/>
      <c r="E325" s="993"/>
      <c r="F325" s="993"/>
      <c r="G325" s="993"/>
      <c r="H325" s="993"/>
      <c r="I325" s="993"/>
      <c r="J325" s="993"/>
      <c r="K325" s="993"/>
      <c r="L325" s="993"/>
      <c r="M325" s="993"/>
      <c r="N325" s="993"/>
      <c r="O325" s="993"/>
      <c r="P325" s="993"/>
      <c r="Q325" s="993"/>
      <c r="R325" s="993"/>
      <c r="S325" s="993"/>
      <c r="T325" s="993"/>
      <c r="U325" s="993"/>
      <c r="V325" s="993"/>
    </row>
    <row r="326" spans="1:22" ht="10.5" customHeight="1">
      <c r="A326" s="993"/>
      <c r="B326" s="993"/>
      <c r="C326" s="993"/>
      <c r="D326" s="993"/>
      <c r="E326" s="993"/>
      <c r="F326" s="993"/>
      <c r="G326" s="993"/>
      <c r="H326" s="993"/>
      <c r="I326" s="993"/>
      <c r="J326" s="993"/>
      <c r="K326" s="993"/>
      <c r="L326" s="993"/>
      <c r="M326" s="993"/>
      <c r="N326" s="993"/>
      <c r="O326" s="993"/>
      <c r="P326" s="993"/>
      <c r="Q326" s="993"/>
      <c r="R326" s="993"/>
      <c r="S326" s="993"/>
      <c r="T326" s="993"/>
      <c r="U326" s="993"/>
      <c r="V326" s="993"/>
    </row>
    <row r="327" spans="1:22" ht="10.5" customHeight="1">
      <c r="A327" s="993"/>
      <c r="B327" s="993"/>
      <c r="C327" s="993"/>
      <c r="D327" s="993"/>
      <c r="E327" s="993"/>
      <c r="F327" s="993"/>
      <c r="G327" s="993"/>
      <c r="H327" s="993"/>
      <c r="I327" s="993"/>
      <c r="J327" s="993"/>
      <c r="K327" s="993"/>
      <c r="L327" s="993"/>
      <c r="M327" s="993"/>
      <c r="N327" s="993"/>
      <c r="O327" s="993"/>
      <c r="P327" s="993"/>
      <c r="Q327" s="993"/>
      <c r="R327" s="993"/>
      <c r="S327" s="993"/>
      <c r="T327" s="993"/>
      <c r="U327" s="993"/>
      <c r="V327" s="993"/>
    </row>
    <row r="328" spans="1:22" ht="10.5" customHeight="1">
      <c r="A328" s="993"/>
      <c r="B328" s="993"/>
      <c r="C328" s="993"/>
      <c r="D328" s="993"/>
      <c r="E328" s="993"/>
      <c r="F328" s="993"/>
      <c r="G328" s="993"/>
      <c r="H328" s="993"/>
      <c r="I328" s="993"/>
      <c r="J328" s="993"/>
      <c r="K328" s="993"/>
      <c r="L328" s="993"/>
      <c r="M328" s="993"/>
      <c r="N328" s="993"/>
      <c r="O328" s="993"/>
      <c r="P328" s="993"/>
      <c r="Q328" s="993"/>
      <c r="R328" s="993"/>
      <c r="S328" s="993"/>
      <c r="T328" s="993"/>
      <c r="U328" s="993"/>
      <c r="V328" s="993"/>
    </row>
    <row r="329" spans="1:22" ht="10.5" customHeight="1">
      <c r="A329" s="993"/>
      <c r="B329" s="993"/>
      <c r="C329" s="993"/>
      <c r="D329" s="993"/>
      <c r="E329" s="993"/>
      <c r="F329" s="993"/>
      <c r="G329" s="993"/>
      <c r="H329" s="993"/>
      <c r="I329" s="993"/>
      <c r="J329" s="993"/>
      <c r="K329" s="993"/>
      <c r="L329" s="993"/>
      <c r="M329" s="993"/>
      <c r="N329" s="993"/>
      <c r="O329" s="993"/>
      <c r="P329" s="993"/>
      <c r="Q329" s="993"/>
      <c r="R329" s="993"/>
      <c r="S329" s="993"/>
      <c r="T329" s="993"/>
      <c r="U329" s="993"/>
      <c r="V329" s="993"/>
    </row>
    <row r="330" spans="1:22" ht="10.5" customHeight="1">
      <c r="A330" s="993"/>
      <c r="B330" s="993"/>
      <c r="C330" s="993"/>
      <c r="D330" s="993"/>
      <c r="E330" s="993"/>
      <c r="F330" s="993"/>
      <c r="G330" s="993"/>
      <c r="H330" s="993"/>
      <c r="I330" s="993"/>
      <c r="J330" s="993"/>
      <c r="K330" s="993"/>
      <c r="L330" s="993"/>
      <c r="M330" s="993"/>
      <c r="N330" s="993"/>
      <c r="O330" s="993"/>
      <c r="P330" s="993"/>
      <c r="Q330" s="993"/>
      <c r="R330" s="993"/>
      <c r="S330" s="993"/>
      <c r="T330" s="993"/>
      <c r="U330" s="993"/>
      <c r="V330" s="993"/>
    </row>
    <row r="331" spans="1:22" ht="10.5" customHeight="1">
      <c r="A331" s="993"/>
      <c r="B331" s="993"/>
      <c r="C331" s="993"/>
      <c r="D331" s="993"/>
      <c r="E331" s="993"/>
      <c r="F331" s="993"/>
      <c r="G331" s="993"/>
      <c r="H331" s="993"/>
      <c r="I331" s="993"/>
      <c r="J331" s="993"/>
      <c r="K331" s="993"/>
      <c r="L331" s="993"/>
      <c r="M331" s="993"/>
      <c r="N331" s="993"/>
      <c r="O331" s="993"/>
      <c r="P331" s="993"/>
      <c r="Q331" s="993"/>
      <c r="R331" s="993"/>
      <c r="S331" s="993"/>
      <c r="T331" s="993"/>
      <c r="U331" s="993"/>
      <c r="V331" s="993"/>
    </row>
    <row r="332" spans="1:22" ht="10.5" customHeight="1">
      <c r="A332" s="993"/>
      <c r="B332" s="993"/>
      <c r="C332" s="993"/>
      <c r="D332" s="993"/>
      <c r="E332" s="993"/>
      <c r="F332" s="993"/>
      <c r="G332" s="993"/>
      <c r="H332" s="993"/>
      <c r="I332" s="993"/>
      <c r="J332" s="993"/>
      <c r="K332" s="993"/>
      <c r="L332" s="993"/>
      <c r="M332" s="993"/>
      <c r="N332" s="993"/>
      <c r="O332" s="993"/>
      <c r="P332" s="993"/>
      <c r="Q332" s="993"/>
      <c r="R332" s="993"/>
      <c r="S332" s="993"/>
      <c r="T332" s="993"/>
      <c r="U332" s="993"/>
      <c r="V332" s="993"/>
    </row>
    <row r="333" spans="1:22" ht="10.5" customHeight="1">
      <c r="A333" s="993"/>
      <c r="B333" s="993"/>
      <c r="C333" s="993"/>
      <c r="D333" s="993"/>
      <c r="E333" s="993"/>
      <c r="F333" s="993"/>
      <c r="G333" s="993"/>
      <c r="H333" s="993"/>
      <c r="I333" s="993"/>
      <c r="J333" s="993"/>
      <c r="K333" s="993"/>
      <c r="L333" s="993"/>
      <c r="M333" s="993"/>
      <c r="N333" s="993"/>
      <c r="O333" s="993"/>
      <c r="P333" s="993"/>
      <c r="Q333" s="993"/>
      <c r="R333" s="993"/>
      <c r="S333" s="993"/>
      <c r="T333" s="993"/>
      <c r="U333" s="993"/>
      <c r="V333" s="993"/>
    </row>
    <row r="334" spans="1:22" ht="10.5" customHeight="1">
      <c r="A334" s="993"/>
      <c r="B334" s="993"/>
      <c r="C334" s="993"/>
      <c r="D334" s="993"/>
      <c r="E334" s="993"/>
      <c r="F334" s="993"/>
      <c r="G334" s="993"/>
      <c r="H334" s="993"/>
      <c r="I334" s="993"/>
      <c r="J334" s="993"/>
      <c r="K334" s="993"/>
      <c r="L334" s="993"/>
      <c r="M334" s="993"/>
      <c r="N334" s="993"/>
      <c r="O334" s="993"/>
      <c r="P334" s="993"/>
      <c r="Q334" s="993"/>
      <c r="R334" s="993"/>
      <c r="S334" s="993"/>
      <c r="T334" s="993"/>
      <c r="U334" s="993"/>
      <c r="V334" s="993"/>
    </row>
    <row r="335" spans="1:22" ht="10.5" customHeight="1">
      <c r="A335" s="993"/>
      <c r="B335" s="993"/>
      <c r="C335" s="993"/>
      <c r="D335" s="993"/>
      <c r="E335" s="993"/>
      <c r="F335" s="993"/>
      <c r="G335" s="993"/>
      <c r="H335" s="993"/>
      <c r="I335" s="993"/>
      <c r="J335" s="993"/>
      <c r="K335" s="993"/>
      <c r="L335" s="993"/>
      <c r="M335" s="993"/>
      <c r="N335" s="993"/>
      <c r="O335" s="993"/>
      <c r="P335" s="993"/>
      <c r="Q335" s="993"/>
      <c r="R335" s="993"/>
      <c r="S335" s="993"/>
      <c r="T335" s="993"/>
      <c r="U335" s="993"/>
      <c r="V335" s="993"/>
    </row>
    <row r="336" spans="1:22" ht="10.5" customHeight="1">
      <c r="A336" s="993"/>
      <c r="B336" s="993"/>
      <c r="C336" s="993"/>
      <c r="D336" s="993"/>
      <c r="E336" s="993"/>
      <c r="F336" s="993"/>
      <c r="G336" s="993"/>
      <c r="H336" s="993"/>
      <c r="I336" s="993"/>
      <c r="J336" s="993"/>
      <c r="K336" s="993"/>
      <c r="L336" s="993"/>
      <c r="M336" s="993"/>
      <c r="N336" s="993"/>
      <c r="O336" s="993"/>
      <c r="P336" s="993"/>
      <c r="Q336" s="993"/>
      <c r="R336" s="993"/>
      <c r="S336" s="993"/>
      <c r="T336" s="993"/>
      <c r="U336" s="993"/>
      <c r="V336" s="993"/>
    </row>
    <row r="337" spans="1:22" ht="10.5" customHeight="1">
      <c r="A337" s="993"/>
      <c r="B337" s="993"/>
      <c r="C337" s="993"/>
      <c r="D337" s="993"/>
      <c r="E337" s="993"/>
      <c r="F337" s="993"/>
      <c r="G337" s="993"/>
      <c r="H337" s="993"/>
      <c r="I337" s="993"/>
      <c r="J337" s="993"/>
      <c r="K337" s="993"/>
      <c r="L337" s="993"/>
      <c r="M337" s="993"/>
      <c r="N337" s="993"/>
      <c r="O337" s="993"/>
      <c r="P337" s="993"/>
      <c r="Q337" s="993"/>
      <c r="R337" s="993"/>
      <c r="S337" s="993"/>
      <c r="T337" s="993"/>
      <c r="U337" s="993"/>
      <c r="V337" s="993"/>
    </row>
    <row r="338" spans="1:22" ht="10.5" customHeight="1">
      <c r="A338" s="993"/>
      <c r="B338" s="993"/>
      <c r="C338" s="993"/>
      <c r="D338" s="993"/>
      <c r="E338" s="993"/>
      <c r="F338" s="993"/>
      <c r="G338" s="993"/>
      <c r="H338" s="993"/>
      <c r="I338" s="993"/>
      <c r="J338" s="993"/>
      <c r="K338" s="993"/>
      <c r="L338" s="993"/>
      <c r="M338" s="993"/>
      <c r="N338" s="993"/>
      <c r="O338" s="993"/>
      <c r="P338" s="993"/>
      <c r="Q338" s="993"/>
      <c r="R338" s="993"/>
      <c r="S338" s="993"/>
      <c r="T338" s="993"/>
      <c r="U338" s="993"/>
      <c r="V338" s="993"/>
    </row>
    <row r="339" spans="1:22" ht="10.5" customHeight="1">
      <c r="A339" s="993"/>
      <c r="B339" s="993"/>
      <c r="C339" s="993"/>
      <c r="D339" s="993"/>
      <c r="E339" s="993"/>
      <c r="F339" s="993"/>
      <c r="G339" s="993"/>
      <c r="H339" s="993"/>
      <c r="I339" s="993"/>
      <c r="J339" s="993"/>
      <c r="K339" s="993"/>
      <c r="L339" s="993"/>
      <c r="M339" s="993"/>
      <c r="N339" s="993"/>
      <c r="O339" s="993"/>
      <c r="P339" s="993"/>
      <c r="Q339" s="993"/>
      <c r="R339" s="993"/>
      <c r="S339" s="993"/>
      <c r="T339" s="993"/>
      <c r="U339" s="993"/>
      <c r="V339" s="993"/>
    </row>
    <row r="340" spans="1:22" ht="10.5" customHeight="1">
      <c r="A340" s="993"/>
      <c r="B340" s="993"/>
      <c r="C340" s="993"/>
      <c r="D340" s="993"/>
      <c r="E340" s="993"/>
      <c r="F340" s="993"/>
      <c r="G340" s="993"/>
      <c r="H340" s="993"/>
      <c r="I340" s="993"/>
      <c r="J340" s="993"/>
      <c r="K340" s="993"/>
      <c r="L340" s="993"/>
      <c r="M340" s="993"/>
      <c r="N340" s="993"/>
      <c r="O340" s="993"/>
      <c r="P340" s="993"/>
      <c r="Q340" s="993"/>
      <c r="R340" s="993"/>
      <c r="S340" s="993"/>
      <c r="T340" s="993"/>
      <c r="U340" s="993"/>
      <c r="V340" s="993"/>
    </row>
    <row r="341" spans="1:22" ht="10.5" customHeight="1">
      <c r="A341" s="993"/>
      <c r="B341" s="993"/>
      <c r="C341" s="993"/>
      <c r="D341" s="993"/>
      <c r="E341" s="993"/>
      <c r="F341" s="993"/>
      <c r="G341" s="993"/>
      <c r="H341" s="993"/>
      <c r="I341" s="993"/>
      <c r="J341" s="993"/>
      <c r="K341" s="993"/>
      <c r="L341" s="993"/>
      <c r="M341" s="993"/>
      <c r="N341" s="993"/>
      <c r="O341" s="993"/>
      <c r="P341" s="993"/>
      <c r="Q341" s="993"/>
      <c r="R341" s="993"/>
      <c r="S341" s="993"/>
      <c r="T341" s="993"/>
      <c r="U341" s="993"/>
      <c r="V341" s="993"/>
    </row>
    <row r="342" spans="1:22" ht="10.5" customHeight="1">
      <c r="A342" s="993"/>
      <c r="B342" s="993"/>
      <c r="C342" s="993"/>
      <c r="D342" s="993"/>
      <c r="E342" s="993"/>
      <c r="F342" s="993"/>
      <c r="G342" s="993"/>
      <c r="H342" s="993"/>
      <c r="I342" s="993"/>
      <c r="J342" s="993"/>
      <c r="K342" s="993"/>
      <c r="L342" s="993"/>
      <c r="M342" s="993"/>
      <c r="N342" s="993"/>
      <c r="O342" s="993"/>
      <c r="P342" s="993"/>
      <c r="Q342" s="993"/>
      <c r="R342" s="993"/>
      <c r="S342" s="993"/>
      <c r="T342" s="993"/>
      <c r="U342" s="993"/>
      <c r="V342" s="993"/>
    </row>
    <row r="343" spans="1:22" ht="10.5" customHeight="1">
      <c r="A343" s="993"/>
      <c r="B343" s="993"/>
      <c r="C343" s="993"/>
      <c r="D343" s="993"/>
      <c r="E343" s="993"/>
      <c r="F343" s="993"/>
      <c r="G343" s="993"/>
      <c r="H343" s="993"/>
      <c r="I343" s="993"/>
      <c r="J343" s="993"/>
      <c r="K343" s="993"/>
      <c r="L343" s="993"/>
      <c r="M343" s="993"/>
      <c r="N343" s="993"/>
      <c r="O343" s="993"/>
      <c r="P343" s="993"/>
      <c r="Q343" s="993"/>
      <c r="R343" s="993"/>
      <c r="S343" s="993"/>
      <c r="T343" s="993"/>
      <c r="U343" s="993"/>
      <c r="V343" s="993"/>
    </row>
    <row r="344" spans="1:22" ht="10.5" customHeight="1">
      <c r="A344" s="993"/>
      <c r="B344" s="993"/>
      <c r="C344" s="993"/>
      <c r="D344" s="993"/>
      <c r="E344" s="993"/>
      <c r="F344" s="993"/>
      <c r="G344" s="993"/>
      <c r="H344" s="993"/>
      <c r="I344" s="993"/>
      <c r="J344" s="993"/>
      <c r="K344" s="993"/>
      <c r="L344" s="993"/>
      <c r="M344" s="993"/>
      <c r="N344" s="993"/>
      <c r="O344" s="993"/>
      <c r="P344" s="993"/>
      <c r="Q344" s="993"/>
      <c r="R344" s="993"/>
      <c r="S344" s="993"/>
      <c r="T344" s="993"/>
      <c r="U344" s="993"/>
      <c r="V344" s="993"/>
    </row>
    <row r="345" spans="1:22" ht="10.5" customHeight="1">
      <c r="A345" s="993"/>
      <c r="B345" s="993"/>
      <c r="C345" s="993"/>
      <c r="D345" s="993"/>
      <c r="E345" s="993"/>
      <c r="F345" s="993"/>
      <c r="G345" s="993"/>
      <c r="H345" s="993"/>
      <c r="I345" s="993"/>
      <c r="J345" s="993"/>
      <c r="K345" s="993"/>
      <c r="L345" s="993"/>
      <c r="M345" s="993"/>
      <c r="N345" s="993"/>
      <c r="O345" s="993"/>
      <c r="P345" s="993"/>
      <c r="Q345" s="993"/>
      <c r="R345" s="993"/>
      <c r="S345" s="993"/>
      <c r="T345" s="993"/>
      <c r="U345" s="993"/>
      <c r="V345" s="993"/>
    </row>
    <row r="346" spans="1:22" ht="10.5" customHeight="1">
      <c r="A346" s="993"/>
      <c r="B346" s="993"/>
      <c r="C346" s="993"/>
      <c r="D346" s="993"/>
      <c r="E346" s="993"/>
      <c r="F346" s="993"/>
      <c r="G346" s="993"/>
      <c r="H346" s="993"/>
      <c r="I346" s="993"/>
      <c r="J346" s="993"/>
      <c r="K346" s="993"/>
      <c r="L346" s="993"/>
      <c r="M346" s="993"/>
      <c r="N346" s="993"/>
      <c r="O346" s="993"/>
      <c r="P346" s="993"/>
      <c r="Q346" s="993"/>
      <c r="R346" s="993"/>
      <c r="S346" s="993"/>
      <c r="T346" s="993"/>
      <c r="U346" s="993"/>
      <c r="V346" s="993"/>
    </row>
    <row r="347" spans="1:22" ht="10.5" customHeight="1">
      <c r="A347" s="993"/>
      <c r="B347" s="993"/>
      <c r="C347" s="993"/>
      <c r="D347" s="993"/>
      <c r="E347" s="993"/>
      <c r="F347" s="993"/>
      <c r="G347" s="993"/>
      <c r="H347" s="993"/>
      <c r="I347" s="993"/>
      <c r="J347" s="993"/>
      <c r="K347" s="993"/>
      <c r="L347" s="993"/>
      <c r="M347" s="993"/>
      <c r="N347" s="993"/>
      <c r="O347" s="993"/>
      <c r="P347" s="993"/>
      <c r="Q347" s="993"/>
      <c r="R347" s="993"/>
      <c r="S347" s="993"/>
      <c r="T347" s="993"/>
      <c r="U347" s="993"/>
      <c r="V347" s="993"/>
    </row>
    <row r="348" spans="1:22" ht="10.5" customHeight="1">
      <c r="A348" s="993"/>
      <c r="B348" s="993"/>
      <c r="C348" s="993"/>
      <c r="D348" s="993"/>
      <c r="E348" s="993"/>
      <c r="F348" s="993"/>
      <c r="G348" s="993"/>
      <c r="H348" s="993"/>
      <c r="I348" s="993"/>
      <c r="J348" s="993"/>
      <c r="K348" s="993"/>
      <c r="L348" s="993"/>
      <c r="M348" s="993"/>
      <c r="N348" s="993"/>
      <c r="O348" s="993"/>
      <c r="P348" s="993"/>
      <c r="Q348" s="993"/>
      <c r="R348" s="993"/>
      <c r="S348" s="993"/>
      <c r="T348" s="993"/>
      <c r="U348" s="993"/>
      <c r="V348" s="993"/>
    </row>
    <row r="349" spans="1:22" ht="10.5" customHeight="1">
      <c r="A349" s="993"/>
      <c r="B349" s="993"/>
      <c r="C349" s="993"/>
      <c r="D349" s="993"/>
      <c r="E349" s="993"/>
      <c r="F349" s="993"/>
      <c r="G349" s="993"/>
      <c r="H349" s="993"/>
      <c r="I349" s="993"/>
      <c r="J349" s="993"/>
      <c r="K349" s="993"/>
      <c r="L349" s="993"/>
      <c r="M349" s="993"/>
      <c r="N349" s="993"/>
      <c r="O349" s="993"/>
      <c r="P349" s="993"/>
      <c r="Q349" s="993"/>
      <c r="R349" s="993"/>
      <c r="S349" s="993"/>
      <c r="T349" s="993"/>
      <c r="U349" s="993"/>
      <c r="V349" s="993"/>
    </row>
    <row r="350" spans="1:22" ht="10.5" customHeight="1">
      <c r="A350" s="993"/>
      <c r="B350" s="993"/>
      <c r="C350" s="993"/>
      <c r="D350" s="993"/>
      <c r="E350" s="993"/>
      <c r="F350" s="993"/>
      <c r="G350" s="993"/>
      <c r="H350" s="993"/>
      <c r="I350" s="993"/>
      <c r="J350" s="993"/>
      <c r="K350" s="993"/>
      <c r="L350" s="993"/>
      <c r="M350" s="993"/>
      <c r="N350" s="993"/>
      <c r="O350" s="993"/>
      <c r="P350" s="993"/>
      <c r="Q350" s="993"/>
      <c r="R350" s="993"/>
      <c r="S350" s="993"/>
      <c r="T350" s="993"/>
      <c r="U350" s="993"/>
      <c r="V350" s="993"/>
    </row>
    <row r="351" spans="1:22" ht="10.5" customHeight="1">
      <c r="A351" s="993"/>
      <c r="B351" s="993"/>
      <c r="C351" s="993"/>
      <c r="D351" s="993"/>
      <c r="E351" s="993"/>
      <c r="F351" s="993"/>
      <c r="G351" s="993"/>
      <c r="H351" s="993"/>
      <c r="I351" s="993"/>
      <c r="J351" s="993"/>
      <c r="K351" s="993"/>
      <c r="L351" s="993"/>
      <c r="M351" s="993"/>
      <c r="N351" s="993"/>
      <c r="O351" s="993"/>
      <c r="P351" s="993"/>
      <c r="Q351" s="993"/>
      <c r="R351" s="993"/>
      <c r="S351" s="993"/>
      <c r="T351" s="993"/>
      <c r="U351" s="993"/>
      <c r="V351" s="993"/>
    </row>
    <row r="352" spans="1:22" ht="10.5" customHeight="1">
      <c r="A352" s="993"/>
      <c r="B352" s="993"/>
      <c r="C352" s="993"/>
      <c r="D352" s="993"/>
      <c r="E352" s="993"/>
      <c r="F352" s="993"/>
      <c r="G352" s="993"/>
      <c r="H352" s="993"/>
      <c r="I352" s="993"/>
      <c r="J352" s="993"/>
      <c r="K352" s="993"/>
      <c r="L352" s="993"/>
      <c r="M352" s="993"/>
      <c r="N352" s="993"/>
      <c r="O352" s="993"/>
      <c r="P352" s="993"/>
      <c r="Q352" s="993"/>
      <c r="R352" s="993"/>
      <c r="S352" s="993"/>
      <c r="T352" s="993"/>
      <c r="U352" s="993"/>
      <c r="V352" s="993"/>
    </row>
    <row r="353" spans="1:22" ht="10.5" customHeight="1">
      <c r="A353" s="993"/>
      <c r="B353" s="993"/>
      <c r="C353" s="993"/>
      <c r="D353" s="993"/>
      <c r="E353" s="993"/>
      <c r="F353" s="993"/>
      <c r="G353" s="993"/>
      <c r="H353" s="993"/>
      <c r="I353" s="993"/>
      <c r="J353" s="993"/>
      <c r="K353" s="993"/>
      <c r="L353" s="993"/>
      <c r="M353" s="993"/>
      <c r="N353" s="993"/>
      <c r="O353" s="993"/>
      <c r="P353" s="993"/>
      <c r="Q353" s="993"/>
      <c r="R353" s="993"/>
      <c r="S353" s="993"/>
      <c r="T353" s="993"/>
      <c r="U353" s="993"/>
      <c r="V353" s="993"/>
    </row>
    <row r="354" spans="1:22" ht="10.5" customHeight="1">
      <c r="A354" s="993"/>
      <c r="B354" s="993"/>
      <c r="C354" s="993"/>
      <c r="D354" s="993"/>
      <c r="E354" s="993"/>
      <c r="F354" s="993"/>
      <c r="G354" s="993"/>
      <c r="H354" s="993"/>
      <c r="I354" s="993"/>
      <c r="J354" s="993"/>
      <c r="K354" s="993"/>
      <c r="L354" s="993"/>
      <c r="M354" s="993"/>
      <c r="N354" s="993"/>
      <c r="O354" s="993"/>
      <c r="P354" s="993"/>
      <c r="Q354" s="993"/>
      <c r="R354" s="993"/>
      <c r="S354" s="993"/>
      <c r="T354" s="993"/>
      <c r="U354" s="993"/>
      <c r="V354" s="993"/>
    </row>
    <row r="355" spans="1:22" ht="10.5" customHeight="1">
      <c r="A355" s="993"/>
      <c r="B355" s="993"/>
      <c r="C355" s="993"/>
      <c r="D355" s="993"/>
      <c r="E355" s="993"/>
      <c r="F355" s="993"/>
      <c r="G355" s="993"/>
      <c r="H355" s="993"/>
      <c r="I355" s="993"/>
      <c r="J355" s="993"/>
      <c r="K355" s="993"/>
      <c r="L355" s="993"/>
      <c r="M355" s="993"/>
      <c r="N355" s="993"/>
      <c r="O355" s="993"/>
      <c r="P355" s="993"/>
      <c r="Q355" s="993"/>
      <c r="R355" s="993"/>
      <c r="S355" s="993"/>
      <c r="T355" s="993"/>
      <c r="U355" s="993"/>
      <c r="V355" s="993"/>
    </row>
    <row r="356" spans="1:22" ht="10.5" customHeight="1">
      <c r="A356" s="993"/>
      <c r="B356" s="993"/>
      <c r="C356" s="993"/>
      <c r="D356" s="993"/>
      <c r="E356" s="993"/>
      <c r="F356" s="993"/>
      <c r="G356" s="993"/>
      <c r="H356" s="993"/>
      <c r="I356" s="993"/>
      <c r="J356" s="993"/>
      <c r="K356" s="993"/>
      <c r="L356" s="993"/>
      <c r="M356" s="993"/>
      <c r="N356" s="993"/>
      <c r="O356" s="993"/>
      <c r="P356" s="993"/>
      <c r="Q356" s="993"/>
      <c r="R356" s="993"/>
      <c r="S356" s="993"/>
      <c r="T356" s="993"/>
      <c r="U356" s="993"/>
      <c r="V356" s="993"/>
    </row>
    <row r="357" spans="1:22" ht="10.5" customHeight="1">
      <c r="A357" s="993"/>
      <c r="B357" s="993"/>
      <c r="C357" s="993"/>
      <c r="D357" s="993"/>
      <c r="E357" s="993"/>
      <c r="F357" s="993"/>
      <c r="G357" s="993"/>
      <c r="H357" s="993"/>
      <c r="I357" s="993"/>
      <c r="J357" s="993"/>
      <c r="K357" s="993"/>
      <c r="L357" s="993"/>
      <c r="M357" s="993"/>
      <c r="N357" s="993"/>
      <c r="O357" s="993"/>
      <c r="P357" s="993"/>
      <c r="Q357" s="993"/>
      <c r="R357" s="993"/>
      <c r="S357" s="993"/>
      <c r="T357" s="993"/>
      <c r="U357" s="993"/>
      <c r="V357" s="993"/>
    </row>
    <row r="358" spans="1:22" ht="10.5" customHeight="1">
      <c r="A358" s="993"/>
      <c r="B358" s="993"/>
      <c r="C358" s="993"/>
      <c r="D358" s="993"/>
      <c r="E358" s="993"/>
      <c r="F358" s="993"/>
      <c r="G358" s="993"/>
      <c r="H358" s="993"/>
      <c r="I358" s="993"/>
      <c r="J358" s="993"/>
      <c r="K358" s="993"/>
      <c r="L358" s="993"/>
      <c r="M358" s="993"/>
      <c r="N358" s="993"/>
      <c r="O358" s="993"/>
      <c r="P358" s="993"/>
      <c r="Q358" s="993"/>
      <c r="R358" s="993"/>
      <c r="S358" s="993"/>
      <c r="T358" s="993"/>
      <c r="U358" s="993"/>
      <c r="V358" s="993"/>
    </row>
    <row r="359" spans="1:22" ht="10.5" customHeight="1">
      <c r="A359" s="993"/>
      <c r="B359" s="993"/>
      <c r="C359" s="993"/>
      <c r="D359" s="993"/>
      <c r="E359" s="993"/>
      <c r="F359" s="993"/>
      <c r="G359" s="993"/>
      <c r="H359" s="993"/>
      <c r="I359" s="993"/>
      <c r="J359" s="993"/>
      <c r="K359" s="993"/>
      <c r="L359" s="993"/>
      <c r="M359" s="993"/>
      <c r="N359" s="993"/>
      <c r="O359" s="993"/>
      <c r="P359" s="993"/>
      <c r="Q359" s="993"/>
      <c r="R359" s="993"/>
      <c r="S359" s="993"/>
      <c r="T359" s="993"/>
      <c r="U359" s="993"/>
      <c r="V359" s="993"/>
    </row>
    <row r="360" spans="1:22" ht="10.5" customHeight="1">
      <c r="A360" s="993"/>
      <c r="B360" s="993"/>
      <c r="C360" s="993"/>
      <c r="D360" s="993"/>
      <c r="E360" s="993"/>
      <c r="F360" s="993"/>
      <c r="G360" s="993"/>
      <c r="H360" s="993"/>
      <c r="I360" s="993"/>
      <c r="J360" s="993"/>
      <c r="K360" s="993"/>
      <c r="L360" s="993"/>
      <c r="M360" s="993"/>
      <c r="N360" s="993"/>
      <c r="O360" s="993"/>
      <c r="P360" s="993"/>
      <c r="Q360" s="993"/>
      <c r="R360" s="993"/>
      <c r="S360" s="993"/>
      <c r="T360" s="993"/>
      <c r="U360" s="993"/>
      <c r="V360" s="993"/>
    </row>
    <row r="361" spans="1:22" ht="10.5" customHeight="1">
      <c r="A361" s="993"/>
      <c r="B361" s="993"/>
      <c r="C361" s="993"/>
      <c r="D361" s="993"/>
      <c r="E361" s="993"/>
      <c r="F361" s="993"/>
      <c r="G361" s="993"/>
      <c r="H361" s="993"/>
      <c r="I361" s="993"/>
      <c r="J361" s="993"/>
      <c r="K361" s="993"/>
      <c r="L361" s="993"/>
      <c r="M361" s="993"/>
      <c r="N361" s="993"/>
      <c r="O361" s="993"/>
      <c r="P361" s="993"/>
      <c r="Q361" s="993"/>
      <c r="R361" s="993"/>
      <c r="S361" s="993"/>
      <c r="T361" s="993"/>
      <c r="U361" s="993"/>
      <c r="V361" s="993"/>
    </row>
    <row r="362" spans="1:22" ht="10.5" customHeight="1">
      <c r="A362" s="993"/>
      <c r="B362" s="993"/>
      <c r="C362" s="993"/>
      <c r="D362" s="993"/>
      <c r="E362" s="993"/>
      <c r="F362" s="993"/>
      <c r="G362" s="993"/>
      <c r="H362" s="993"/>
      <c r="I362" s="993"/>
      <c r="J362" s="993"/>
      <c r="K362" s="993"/>
      <c r="L362" s="993"/>
      <c r="M362" s="993"/>
      <c r="N362" s="993"/>
      <c r="O362" s="993"/>
      <c r="P362" s="993"/>
      <c r="Q362" s="993"/>
      <c r="R362" s="993"/>
      <c r="S362" s="993"/>
      <c r="T362" s="993"/>
      <c r="U362" s="993"/>
      <c r="V362" s="993"/>
    </row>
    <row r="363" spans="1:22" ht="10.5" customHeight="1">
      <c r="A363" s="993"/>
      <c r="B363" s="993"/>
      <c r="C363" s="993"/>
      <c r="D363" s="993"/>
      <c r="E363" s="993"/>
      <c r="F363" s="993"/>
      <c r="G363" s="993"/>
      <c r="H363" s="993"/>
      <c r="I363" s="993"/>
      <c r="J363" s="993"/>
      <c r="K363" s="993"/>
      <c r="L363" s="993"/>
      <c r="M363" s="993"/>
      <c r="N363" s="993"/>
      <c r="O363" s="993"/>
      <c r="P363" s="993"/>
      <c r="Q363" s="993"/>
      <c r="R363" s="993"/>
      <c r="S363" s="993"/>
      <c r="T363" s="993"/>
      <c r="U363" s="993"/>
      <c r="V363" s="993"/>
    </row>
    <row r="364" spans="1:22" ht="10.5" customHeight="1">
      <c r="A364" s="993"/>
      <c r="B364" s="993"/>
      <c r="C364" s="993"/>
      <c r="D364" s="993"/>
      <c r="E364" s="993"/>
      <c r="F364" s="993"/>
      <c r="G364" s="993"/>
      <c r="H364" s="993"/>
      <c r="I364" s="993"/>
      <c r="J364" s="993"/>
      <c r="K364" s="993"/>
      <c r="L364" s="993"/>
      <c r="M364" s="993"/>
      <c r="N364" s="993"/>
      <c r="O364" s="993"/>
      <c r="P364" s="993"/>
      <c r="Q364" s="993"/>
      <c r="R364" s="993"/>
      <c r="S364" s="993"/>
      <c r="T364" s="993"/>
      <c r="U364" s="993"/>
      <c r="V364" s="993"/>
    </row>
    <row r="365" spans="1:22" ht="10.5" customHeight="1">
      <c r="A365" s="993"/>
      <c r="B365" s="993"/>
      <c r="C365" s="993"/>
      <c r="D365" s="993"/>
      <c r="E365" s="993"/>
      <c r="F365" s="993"/>
      <c r="G365" s="993"/>
      <c r="H365" s="993"/>
      <c r="I365" s="993"/>
      <c r="J365" s="993"/>
      <c r="K365" s="993"/>
      <c r="L365" s="993"/>
      <c r="M365" s="993"/>
      <c r="N365" s="993"/>
      <c r="O365" s="993"/>
      <c r="P365" s="993"/>
      <c r="Q365" s="993"/>
      <c r="R365" s="993"/>
      <c r="S365" s="993"/>
      <c r="T365" s="993"/>
      <c r="U365" s="993"/>
      <c r="V365" s="993"/>
    </row>
    <row r="366" spans="1:22" ht="10.5" customHeight="1">
      <c r="A366" s="993"/>
      <c r="B366" s="993"/>
      <c r="C366" s="993"/>
      <c r="D366" s="993"/>
      <c r="E366" s="993"/>
      <c r="F366" s="993"/>
      <c r="G366" s="993"/>
      <c r="H366" s="993"/>
      <c r="I366" s="993"/>
      <c r="J366" s="993"/>
      <c r="K366" s="993"/>
      <c r="L366" s="993"/>
      <c r="M366" s="993"/>
      <c r="N366" s="993"/>
      <c r="O366" s="993"/>
      <c r="P366" s="993"/>
      <c r="Q366" s="993"/>
      <c r="R366" s="993"/>
      <c r="S366" s="993"/>
      <c r="T366" s="993"/>
      <c r="U366" s="993"/>
      <c r="V366" s="993"/>
    </row>
    <row r="367" spans="1:22" ht="10.5" customHeight="1">
      <c r="A367" s="993"/>
      <c r="B367" s="993"/>
      <c r="C367" s="993"/>
      <c r="D367" s="993"/>
      <c r="E367" s="993"/>
      <c r="F367" s="993"/>
      <c r="G367" s="993"/>
      <c r="H367" s="993"/>
      <c r="I367" s="993"/>
      <c r="J367" s="993"/>
      <c r="K367" s="993"/>
      <c r="L367" s="993"/>
      <c r="M367" s="993"/>
      <c r="N367" s="993"/>
      <c r="O367" s="993"/>
      <c r="P367" s="993"/>
      <c r="Q367" s="993"/>
      <c r="R367" s="993"/>
      <c r="S367" s="993"/>
      <c r="T367" s="993"/>
      <c r="U367" s="993"/>
      <c r="V367" s="993"/>
    </row>
    <row r="368" spans="1:22" ht="10.5" customHeight="1">
      <c r="A368" s="993"/>
      <c r="B368" s="993"/>
      <c r="C368" s="993"/>
      <c r="D368" s="993"/>
      <c r="E368" s="993"/>
      <c r="F368" s="993"/>
      <c r="G368" s="993"/>
      <c r="H368" s="993"/>
      <c r="I368" s="993"/>
      <c r="J368" s="993"/>
      <c r="K368" s="993"/>
      <c r="L368" s="993"/>
      <c r="M368" s="993"/>
      <c r="N368" s="993"/>
      <c r="O368" s="993"/>
      <c r="P368" s="993"/>
      <c r="Q368" s="993"/>
      <c r="R368" s="993"/>
      <c r="S368" s="993"/>
      <c r="T368" s="993"/>
      <c r="U368" s="993"/>
      <c r="V368" s="993"/>
    </row>
    <row r="369" spans="1:22" ht="10.5" customHeight="1">
      <c r="A369" s="993"/>
      <c r="B369" s="993"/>
      <c r="C369" s="993"/>
      <c r="D369" s="993"/>
      <c r="E369" s="993"/>
      <c r="F369" s="993"/>
      <c r="G369" s="993"/>
      <c r="H369" s="993"/>
      <c r="I369" s="993"/>
      <c r="J369" s="993"/>
      <c r="K369" s="993"/>
      <c r="L369" s="993"/>
      <c r="M369" s="993"/>
      <c r="N369" s="993"/>
      <c r="O369" s="993"/>
      <c r="P369" s="993"/>
      <c r="Q369" s="993"/>
      <c r="R369" s="993"/>
      <c r="S369" s="993"/>
      <c r="T369" s="993"/>
      <c r="U369" s="993"/>
      <c r="V369" s="993"/>
    </row>
    <row r="370" spans="1:22" ht="10.5" customHeight="1">
      <c r="A370" s="993"/>
      <c r="B370" s="993"/>
      <c r="C370" s="993"/>
      <c r="D370" s="993"/>
      <c r="E370" s="993"/>
      <c r="F370" s="993"/>
      <c r="G370" s="993"/>
      <c r="H370" s="993"/>
      <c r="I370" s="993"/>
      <c r="J370" s="993"/>
      <c r="K370" s="993"/>
      <c r="L370" s="993"/>
      <c r="M370" s="993"/>
      <c r="N370" s="993"/>
      <c r="O370" s="993"/>
      <c r="P370" s="993"/>
      <c r="Q370" s="993"/>
      <c r="R370" s="993"/>
      <c r="S370" s="993"/>
      <c r="T370" s="993"/>
      <c r="U370" s="993"/>
      <c r="V370" s="993"/>
    </row>
    <row r="371" spans="1:22" ht="10.5" customHeight="1">
      <c r="A371" s="993"/>
      <c r="B371" s="993"/>
      <c r="C371" s="993"/>
      <c r="D371" s="993"/>
      <c r="E371" s="993"/>
      <c r="F371" s="993"/>
      <c r="G371" s="993"/>
      <c r="H371" s="993"/>
      <c r="I371" s="993"/>
      <c r="J371" s="993"/>
      <c r="K371" s="993"/>
      <c r="L371" s="993"/>
      <c r="M371" s="993"/>
      <c r="N371" s="993"/>
      <c r="O371" s="993"/>
      <c r="P371" s="993"/>
      <c r="Q371" s="993"/>
      <c r="R371" s="993"/>
      <c r="S371" s="993"/>
      <c r="T371" s="993"/>
      <c r="U371" s="993"/>
      <c r="V371" s="993"/>
    </row>
    <row r="372" spans="1:22" ht="10.5" customHeight="1">
      <c r="A372" s="993"/>
      <c r="B372" s="993"/>
      <c r="C372" s="993"/>
      <c r="D372" s="993"/>
      <c r="E372" s="993"/>
      <c r="F372" s="993"/>
      <c r="G372" s="993"/>
      <c r="H372" s="993"/>
      <c r="I372" s="993"/>
      <c r="J372" s="993"/>
      <c r="K372" s="993"/>
      <c r="L372" s="993"/>
      <c r="M372" s="993"/>
      <c r="N372" s="993"/>
      <c r="O372" s="993"/>
      <c r="P372" s="993"/>
      <c r="Q372" s="993"/>
      <c r="R372" s="993"/>
      <c r="S372" s="993"/>
      <c r="T372" s="993"/>
      <c r="U372" s="993"/>
      <c r="V372" s="993"/>
    </row>
    <row r="373" spans="1:22" ht="10.5" customHeight="1">
      <c r="A373" s="993"/>
      <c r="B373" s="993"/>
      <c r="C373" s="993"/>
      <c r="D373" s="993"/>
      <c r="E373" s="993"/>
      <c r="F373" s="993"/>
      <c r="G373" s="993"/>
      <c r="H373" s="993"/>
      <c r="I373" s="993"/>
      <c r="J373" s="993"/>
      <c r="K373" s="993"/>
      <c r="L373" s="993"/>
      <c r="M373" s="993"/>
      <c r="N373" s="993"/>
      <c r="O373" s="993"/>
      <c r="P373" s="993"/>
      <c r="Q373" s="993"/>
      <c r="R373" s="993"/>
      <c r="S373" s="993"/>
      <c r="T373" s="993"/>
      <c r="U373" s="993"/>
      <c r="V373" s="993"/>
    </row>
    <row r="374" spans="1:22" ht="10.5" customHeight="1">
      <c r="A374" s="993"/>
      <c r="B374" s="993"/>
      <c r="C374" s="993"/>
      <c r="D374" s="993"/>
      <c r="E374" s="993"/>
      <c r="F374" s="993"/>
      <c r="G374" s="993"/>
      <c r="H374" s="993"/>
      <c r="I374" s="993"/>
      <c r="J374" s="993"/>
      <c r="K374" s="993"/>
      <c r="L374" s="993"/>
      <c r="M374" s="993"/>
      <c r="N374" s="993"/>
      <c r="O374" s="993"/>
      <c r="P374" s="993"/>
      <c r="Q374" s="993"/>
      <c r="R374" s="993"/>
      <c r="S374" s="993"/>
      <c r="T374" s="993"/>
      <c r="U374" s="993"/>
      <c r="V374" s="993"/>
    </row>
    <row r="375" spans="1:22" ht="10.5" customHeight="1">
      <c r="A375" s="993"/>
      <c r="B375" s="993"/>
      <c r="C375" s="993"/>
      <c r="D375" s="993"/>
      <c r="E375" s="993"/>
      <c r="F375" s="993"/>
      <c r="G375" s="993"/>
      <c r="H375" s="993"/>
      <c r="I375" s="993"/>
      <c r="J375" s="993"/>
      <c r="K375" s="993"/>
      <c r="L375" s="993"/>
      <c r="M375" s="993"/>
      <c r="N375" s="993"/>
      <c r="O375" s="993"/>
      <c r="P375" s="993"/>
      <c r="Q375" s="993"/>
      <c r="R375" s="993"/>
      <c r="S375" s="993"/>
      <c r="T375" s="993"/>
      <c r="U375" s="993"/>
      <c r="V375" s="993"/>
    </row>
    <row r="376" spans="1:22" ht="10.5" customHeight="1">
      <c r="A376" s="993"/>
      <c r="B376" s="993"/>
      <c r="C376" s="993"/>
      <c r="D376" s="993"/>
      <c r="E376" s="993"/>
      <c r="F376" s="993"/>
      <c r="G376" s="993"/>
      <c r="H376" s="993"/>
      <c r="I376" s="993"/>
      <c r="J376" s="993"/>
      <c r="K376" s="993"/>
      <c r="L376" s="993"/>
      <c r="M376" s="993"/>
      <c r="N376" s="993"/>
      <c r="O376" s="993"/>
      <c r="P376" s="993"/>
      <c r="Q376" s="993"/>
      <c r="R376" s="993"/>
      <c r="S376" s="993"/>
      <c r="T376" s="993"/>
      <c r="U376" s="993"/>
      <c r="V376" s="993"/>
    </row>
    <row r="377" spans="1:22" ht="10.5" customHeight="1">
      <c r="A377" s="993"/>
      <c r="B377" s="993"/>
      <c r="C377" s="993"/>
      <c r="D377" s="993"/>
      <c r="E377" s="993"/>
      <c r="F377" s="993"/>
      <c r="G377" s="993"/>
      <c r="H377" s="993"/>
      <c r="I377" s="993"/>
      <c r="J377" s="993"/>
      <c r="K377" s="993"/>
      <c r="L377" s="993"/>
      <c r="M377" s="993"/>
      <c r="N377" s="993"/>
      <c r="O377" s="993"/>
      <c r="P377" s="993"/>
      <c r="Q377" s="993"/>
      <c r="R377" s="993"/>
      <c r="S377" s="993"/>
      <c r="T377" s="993"/>
      <c r="U377" s="993"/>
      <c r="V377" s="993"/>
    </row>
    <row r="378" spans="1:22" ht="10.5" customHeight="1">
      <c r="A378" s="993"/>
      <c r="B378" s="993"/>
      <c r="C378" s="993"/>
      <c r="D378" s="993"/>
      <c r="E378" s="993"/>
      <c r="F378" s="993"/>
      <c r="G378" s="993"/>
      <c r="H378" s="993"/>
      <c r="I378" s="993"/>
      <c r="J378" s="993"/>
      <c r="K378" s="993"/>
      <c r="L378" s="993"/>
      <c r="M378" s="993"/>
      <c r="N378" s="993"/>
      <c r="O378" s="993"/>
      <c r="P378" s="993"/>
      <c r="Q378" s="993"/>
      <c r="R378" s="993"/>
      <c r="S378" s="993"/>
      <c r="T378" s="993"/>
      <c r="U378" s="993"/>
      <c r="V378" s="993"/>
    </row>
    <row r="379" spans="1:22" ht="10.5" customHeight="1">
      <c r="A379" s="993"/>
      <c r="B379" s="993"/>
      <c r="C379" s="993"/>
      <c r="D379" s="993"/>
      <c r="E379" s="993"/>
      <c r="F379" s="993"/>
      <c r="G379" s="993"/>
      <c r="H379" s="993"/>
      <c r="I379" s="993"/>
      <c r="J379" s="993"/>
      <c r="K379" s="993"/>
      <c r="L379" s="993"/>
      <c r="M379" s="993"/>
      <c r="N379" s="993"/>
      <c r="O379" s="993"/>
      <c r="P379" s="993"/>
      <c r="Q379" s="993"/>
      <c r="R379" s="993"/>
      <c r="S379" s="993"/>
      <c r="T379" s="993"/>
      <c r="U379" s="993"/>
      <c r="V379" s="993"/>
    </row>
    <row r="380" spans="1:22" ht="10.5" customHeight="1">
      <c r="A380" s="993"/>
      <c r="B380" s="993"/>
      <c r="C380" s="993"/>
      <c r="D380" s="993"/>
      <c r="E380" s="993"/>
      <c r="F380" s="993"/>
      <c r="G380" s="993"/>
      <c r="H380" s="993"/>
      <c r="I380" s="993"/>
      <c r="J380" s="993"/>
      <c r="K380" s="993"/>
      <c r="L380" s="993"/>
      <c r="M380" s="993"/>
      <c r="N380" s="993"/>
      <c r="O380" s="993"/>
      <c r="P380" s="993"/>
      <c r="Q380" s="993"/>
      <c r="R380" s="993"/>
      <c r="S380" s="993"/>
      <c r="T380" s="993"/>
      <c r="U380" s="993"/>
      <c r="V380" s="993"/>
    </row>
    <row r="381" spans="1:22" ht="10.5" customHeight="1">
      <c r="A381" s="993"/>
      <c r="B381" s="993"/>
      <c r="C381" s="993"/>
      <c r="D381" s="993"/>
      <c r="E381" s="993"/>
      <c r="F381" s="993"/>
      <c r="G381" s="993"/>
      <c r="H381" s="993"/>
      <c r="I381" s="993"/>
      <c r="J381" s="993"/>
      <c r="K381" s="993"/>
      <c r="L381" s="993"/>
      <c r="M381" s="993"/>
      <c r="N381" s="993"/>
      <c r="O381" s="993"/>
      <c r="P381" s="993"/>
      <c r="Q381" s="993"/>
      <c r="R381" s="993"/>
      <c r="S381" s="993"/>
      <c r="T381" s="993"/>
      <c r="U381" s="993"/>
      <c r="V381" s="993"/>
    </row>
    <row r="382" spans="1:22" ht="10.5" customHeight="1">
      <c r="A382" s="993"/>
      <c r="B382" s="993"/>
      <c r="C382" s="993"/>
      <c r="D382" s="993"/>
      <c r="E382" s="993"/>
      <c r="F382" s="993"/>
      <c r="G382" s="993"/>
      <c r="H382" s="993"/>
      <c r="I382" s="993"/>
      <c r="J382" s="993"/>
      <c r="K382" s="993"/>
      <c r="L382" s="993"/>
      <c r="M382" s="993"/>
      <c r="N382" s="993"/>
      <c r="O382" s="993"/>
      <c r="P382" s="993"/>
      <c r="Q382" s="993"/>
      <c r="R382" s="993"/>
      <c r="S382" s="993"/>
      <c r="T382" s="993"/>
      <c r="U382" s="993"/>
      <c r="V382" s="993"/>
    </row>
    <row r="383" spans="1:22" ht="10.5" customHeight="1">
      <c r="A383" s="993"/>
      <c r="B383" s="993"/>
      <c r="C383" s="993"/>
      <c r="D383" s="993"/>
      <c r="E383" s="993"/>
      <c r="F383" s="993"/>
      <c r="G383" s="993"/>
      <c r="H383" s="993"/>
      <c r="I383" s="993"/>
      <c r="J383" s="993"/>
      <c r="K383" s="993"/>
      <c r="L383" s="993"/>
      <c r="M383" s="993"/>
      <c r="N383" s="993"/>
      <c r="O383" s="993"/>
      <c r="P383" s="993"/>
      <c r="Q383" s="993"/>
      <c r="R383" s="993"/>
      <c r="S383" s="993"/>
      <c r="T383" s="993"/>
      <c r="U383" s="993"/>
      <c r="V383" s="993"/>
    </row>
    <row r="384" spans="1:22" ht="10.5" customHeight="1">
      <c r="A384" s="993"/>
      <c r="B384" s="993"/>
      <c r="C384" s="993"/>
      <c r="D384" s="993"/>
      <c r="E384" s="993"/>
      <c r="F384" s="993"/>
      <c r="G384" s="993"/>
      <c r="H384" s="993"/>
      <c r="I384" s="993"/>
      <c r="J384" s="993"/>
      <c r="K384" s="993"/>
      <c r="L384" s="993"/>
      <c r="M384" s="993"/>
      <c r="N384" s="993"/>
      <c r="O384" s="993"/>
      <c r="P384" s="993"/>
      <c r="Q384" s="993"/>
      <c r="R384" s="993"/>
      <c r="S384" s="993"/>
      <c r="T384" s="993"/>
      <c r="U384" s="993"/>
      <c r="V384" s="993"/>
    </row>
    <row r="385" spans="1:22" ht="10.5" customHeight="1">
      <c r="A385" s="993"/>
      <c r="B385" s="993"/>
      <c r="C385" s="993"/>
      <c r="D385" s="993"/>
      <c r="E385" s="993"/>
      <c r="F385" s="993"/>
      <c r="G385" s="993"/>
      <c r="H385" s="993"/>
      <c r="I385" s="993"/>
      <c r="J385" s="993"/>
      <c r="K385" s="993"/>
      <c r="L385" s="993"/>
      <c r="M385" s="993"/>
      <c r="N385" s="993"/>
      <c r="O385" s="993"/>
      <c r="P385" s="993"/>
      <c r="Q385" s="993"/>
      <c r="R385" s="993"/>
      <c r="S385" s="993"/>
      <c r="T385" s="993"/>
      <c r="U385" s="993"/>
      <c r="V385" s="993"/>
    </row>
    <row r="386" spans="1:22" ht="10.5" customHeight="1">
      <c r="A386" s="993"/>
      <c r="B386" s="993"/>
      <c r="C386" s="993"/>
      <c r="D386" s="993"/>
      <c r="E386" s="993"/>
      <c r="F386" s="993"/>
      <c r="G386" s="993"/>
      <c r="H386" s="993"/>
      <c r="I386" s="993"/>
      <c r="J386" s="993"/>
      <c r="K386" s="993"/>
      <c r="L386" s="993"/>
      <c r="M386" s="993"/>
      <c r="N386" s="993"/>
      <c r="O386" s="993"/>
      <c r="P386" s="993"/>
      <c r="Q386" s="993"/>
      <c r="R386" s="993"/>
      <c r="S386" s="993"/>
      <c r="T386" s="993"/>
      <c r="U386" s="993"/>
      <c r="V386" s="993"/>
    </row>
    <row r="387" spans="1:22" ht="10.5" customHeight="1">
      <c r="A387" s="993"/>
      <c r="B387" s="993"/>
      <c r="C387" s="993"/>
      <c r="D387" s="993"/>
      <c r="E387" s="993"/>
      <c r="F387" s="993"/>
      <c r="G387" s="993"/>
      <c r="H387" s="993"/>
      <c r="I387" s="993"/>
      <c r="J387" s="993"/>
      <c r="K387" s="993"/>
      <c r="L387" s="993"/>
      <c r="M387" s="993"/>
      <c r="N387" s="993"/>
      <c r="O387" s="993"/>
      <c r="P387" s="993"/>
      <c r="Q387" s="993"/>
      <c r="R387" s="993"/>
      <c r="S387" s="993"/>
      <c r="T387" s="993"/>
      <c r="U387" s="993"/>
      <c r="V387" s="993"/>
    </row>
    <row r="388" spans="1:22" ht="10.5" customHeight="1">
      <c r="A388" s="993"/>
      <c r="B388" s="993"/>
      <c r="C388" s="993"/>
      <c r="D388" s="993"/>
      <c r="E388" s="993"/>
      <c r="F388" s="993"/>
      <c r="G388" s="993"/>
      <c r="H388" s="993"/>
      <c r="I388" s="993"/>
      <c r="J388" s="993"/>
      <c r="K388" s="993"/>
      <c r="L388" s="993"/>
      <c r="M388" s="993"/>
      <c r="N388" s="993"/>
      <c r="O388" s="993"/>
      <c r="P388" s="993"/>
      <c r="Q388" s="993"/>
      <c r="R388" s="993"/>
      <c r="S388" s="993"/>
      <c r="T388" s="993"/>
      <c r="U388" s="993"/>
      <c r="V388" s="993"/>
    </row>
    <row r="389" spans="1:22" ht="10.5" customHeight="1">
      <c r="A389" s="993"/>
      <c r="B389" s="993"/>
      <c r="C389" s="993"/>
      <c r="D389" s="993"/>
      <c r="E389" s="993"/>
      <c r="F389" s="993"/>
      <c r="G389" s="993"/>
      <c r="H389" s="993"/>
      <c r="I389" s="993"/>
      <c r="J389" s="993"/>
      <c r="K389" s="993"/>
      <c r="L389" s="993"/>
      <c r="M389" s="993"/>
      <c r="N389" s="993"/>
      <c r="O389" s="993"/>
      <c r="P389" s="993"/>
      <c r="Q389" s="993"/>
      <c r="R389" s="993"/>
      <c r="S389" s="993"/>
      <c r="T389" s="993"/>
      <c r="U389" s="993"/>
      <c r="V389" s="993"/>
    </row>
    <row r="390" spans="1:22" ht="10.5" customHeight="1">
      <c r="A390" s="993"/>
      <c r="B390" s="993"/>
      <c r="C390" s="993"/>
      <c r="D390" s="993"/>
      <c r="E390" s="993"/>
      <c r="F390" s="993"/>
      <c r="G390" s="993"/>
      <c r="H390" s="993"/>
      <c r="I390" s="993"/>
      <c r="J390" s="993"/>
      <c r="K390" s="993"/>
      <c r="L390" s="993"/>
      <c r="M390" s="993"/>
      <c r="N390" s="993"/>
      <c r="O390" s="993"/>
      <c r="P390" s="993"/>
      <c r="Q390" s="993"/>
      <c r="R390" s="993"/>
      <c r="S390" s="993"/>
      <c r="T390" s="993"/>
      <c r="U390" s="993"/>
      <c r="V390" s="993"/>
    </row>
    <row r="391" spans="1:22" ht="10.5" customHeight="1">
      <c r="A391" s="993"/>
      <c r="B391" s="993"/>
      <c r="C391" s="993"/>
      <c r="D391" s="993"/>
      <c r="E391" s="993"/>
      <c r="F391" s="993"/>
      <c r="G391" s="993"/>
      <c r="H391" s="993"/>
      <c r="I391" s="993"/>
      <c r="J391" s="993"/>
      <c r="K391" s="993"/>
      <c r="L391" s="993"/>
      <c r="M391" s="993"/>
      <c r="N391" s="993"/>
      <c r="O391" s="993"/>
      <c r="P391" s="993"/>
      <c r="Q391" s="993"/>
      <c r="R391" s="993"/>
      <c r="S391" s="993"/>
      <c r="T391" s="993"/>
      <c r="U391" s="993"/>
      <c r="V391" s="993"/>
    </row>
    <row r="392" spans="1:22" ht="10.5" customHeight="1">
      <c r="A392" s="993"/>
      <c r="B392" s="993"/>
      <c r="C392" s="993"/>
      <c r="D392" s="993"/>
      <c r="E392" s="993"/>
      <c r="F392" s="993"/>
      <c r="G392" s="993"/>
      <c r="H392" s="993"/>
      <c r="I392" s="993"/>
      <c r="J392" s="993"/>
      <c r="K392" s="993"/>
      <c r="L392" s="993"/>
      <c r="M392" s="993"/>
      <c r="N392" s="993"/>
      <c r="O392" s="993"/>
      <c r="P392" s="993"/>
      <c r="Q392" s="993"/>
      <c r="R392" s="993"/>
      <c r="S392" s="993"/>
      <c r="T392" s="993"/>
      <c r="U392" s="993"/>
      <c r="V392" s="993"/>
    </row>
    <row r="393" spans="1:22" ht="10.5" customHeight="1">
      <c r="A393" s="993"/>
      <c r="B393" s="993"/>
      <c r="C393" s="993"/>
      <c r="D393" s="993"/>
      <c r="E393" s="993"/>
      <c r="F393" s="993"/>
      <c r="G393" s="993"/>
      <c r="H393" s="993"/>
      <c r="I393" s="993"/>
      <c r="J393" s="993"/>
      <c r="K393" s="993"/>
      <c r="L393" s="993"/>
      <c r="M393" s="993"/>
      <c r="N393" s="993"/>
      <c r="O393" s="993"/>
      <c r="P393" s="993"/>
      <c r="Q393" s="993"/>
      <c r="R393" s="993"/>
      <c r="S393" s="993"/>
      <c r="T393" s="993"/>
      <c r="U393" s="993"/>
      <c r="V393" s="993"/>
    </row>
    <row r="394" spans="1:22" ht="10.5" customHeight="1">
      <c r="A394" s="993"/>
      <c r="B394" s="993"/>
      <c r="C394" s="993"/>
      <c r="D394" s="993"/>
      <c r="E394" s="993"/>
      <c r="F394" s="993"/>
      <c r="G394" s="993"/>
      <c r="H394" s="993"/>
      <c r="I394" s="993"/>
      <c r="J394" s="993"/>
      <c r="K394" s="993"/>
      <c r="L394" s="993"/>
      <c r="M394" s="993"/>
      <c r="N394" s="993"/>
      <c r="O394" s="993"/>
      <c r="P394" s="993"/>
      <c r="Q394" s="993"/>
      <c r="R394" s="993"/>
      <c r="S394" s="993"/>
      <c r="T394" s="993"/>
      <c r="U394" s="993"/>
      <c r="V394" s="993"/>
    </row>
    <row r="395" spans="1:22" ht="10.5" customHeight="1">
      <c r="A395" s="993"/>
      <c r="B395" s="993"/>
      <c r="C395" s="993"/>
      <c r="D395" s="993"/>
      <c r="E395" s="993"/>
      <c r="F395" s="993"/>
      <c r="G395" s="993"/>
      <c r="H395" s="993"/>
      <c r="I395" s="993"/>
      <c r="J395" s="993"/>
      <c r="K395" s="993"/>
      <c r="L395" s="993"/>
      <c r="M395" s="993"/>
      <c r="N395" s="993"/>
      <c r="O395" s="993"/>
      <c r="P395" s="993"/>
      <c r="Q395" s="993"/>
      <c r="R395" s="993"/>
      <c r="S395" s="993"/>
      <c r="T395" s="993"/>
      <c r="U395" s="993"/>
      <c r="V395" s="993"/>
    </row>
    <row r="396" spans="1:22" ht="10.5" customHeight="1">
      <c r="A396" s="993"/>
      <c r="B396" s="993"/>
      <c r="C396" s="993"/>
      <c r="D396" s="993"/>
      <c r="E396" s="993"/>
      <c r="F396" s="993"/>
      <c r="G396" s="993"/>
      <c r="H396" s="993"/>
      <c r="I396" s="993"/>
      <c r="J396" s="993"/>
      <c r="K396" s="993"/>
      <c r="L396" s="993"/>
      <c r="M396" s="993"/>
      <c r="N396" s="993"/>
      <c r="O396" s="993"/>
      <c r="P396" s="993"/>
      <c r="Q396" s="993"/>
      <c r="R396" s="993"/>
      <c r="S396" s="993"/>
      <c r="T396" s="993"/>
      <c r="U396" s="993"/>
      <c r="V396" s="993"/>
    </row>
    <row r="397" spans="1:22" ht="10.5" customHeight="1">
      <c r="A397" s="993"/>
      <c r="B397" s="993"/>
      <c r="C397" s="993"/>
      <c r="D397" s="993"/>
      <c r="E397" s="993"/>
      <c r="F397" s="993"/>
      <c r="G397" s="993"/>
      <c r="H397" s="993"/>
      <c r="I397" s="993"/>
      <c r="J397" s="993"/>
      <c r="K397" s="993"/>
      <c r="L397" s="993"/>
      <c r="M397" s="993"/>
      <c r="N397" s="993"/>
      <c r="O397" s="993"/>
      <c r="P397" s="993"/>
      <c r="Q397" s="993"/>
      <c r="R397" s="993"/>
      <c r="S397" s="993"/>
      <c r="T397" s="993"/>
      <c r="U397" s="993"/>
      <c r="V397" s="993"/>
    </row>
    <row r="398" spans="1:22" ht="10.5" customHeight="1">
      <c r="A398" s="993"/>
      <c r="B398" s="993"/>
      <c r="C398" s="993"/>
      <c r="D398" s="993"/>
      <c r="E398" s="993"/>
      <c r="F398" s="993"/>
      <c r="G398" s="993"/>
      <c r="H398" s="993"/>
      <c r="I398" s="993"/>
      <c r="J398" s="993"/>
      <c r="K398" s="993"/>
      <c r="L398" s="993"/>
      <c r="M398" s="993"/>
      <c r="N398" s="993"/>
      <c r="O398" s="993"/>
      <c r="P398" s="993"/>
      <c r="Q398" s="993"/>
      <c r="R398" s="993"/>
      <c r="S398" s="993"/>
      <c r="T398" s="993"/>
      <c r="U398" s="993"/>
      <c r="V398" s="993"/>
    </row>
    <row r="399" spans="1:22" ht="10.5" customHeight="1">
      <c r="A399" s="993"/>
      <c r="B399" s="993"/>
      <c r="C399" s="993"/>
      <c r="D399" s="993"/>
      <c r="E399" s="993"/>
      <c r="F399" s="993"/>
      <c r="G399" s="993"/>
      <c r="H399" s="993"/>
      <c r="I399" s="993"/>
      <c r="J399" s="993"/>
      <c r="K399" s="993"/>
      <c r="L399" s="993"/>
      <c r="M399" s="993"/>
      <c r="N399" s="993"/>
      <c r="O399" s="993"/>
      <c r="P399" s="993"/>
      <c r="Q399" s="993"/>
      <c r="R399" s="993"/>
      <c r="S399" s="993"/>
      <c r="T399" s="993"/>
      <c r="U399" s="993"/>
      <c r="V399" s="993"/>
    </row>
    <row r="400" spans="1:22" ht="10.5" customHeight="1">
      <c r="A400" s="993"/>
      <c r="B400" s="993"/>
      <c r="C400" s="993"/>
      <c r="D400" s="993"/>
      <c r="E400" s="993"/>
      <c r="F400" s="993"/>
      <c r="G400" s="993"/>
      <c r="H400" s="993"/>
      <c r="I400" s="993"/>
      <c r="J400" s="993"/>
      <c r="K400" s="993"/>
      <c r="L400" s="993"/>
      <c r="M400" s="993"/>
      <c r="N400" s="993"/>
      <c r="O400" s="993"/>
      <c r="P400" s="993"/>
      <c r="Q400" s="993"/>
      <c r="R400" s="993"/>
      <c r="S400" s="993"/>
      <c r="T400" s="993"/>
      <c r="U400" s="993"/>
      <c r="V400" s="993"/>
    </row>
    <row r="401" spans="1:22" ht="10.5" customHeight="1">
      <c r="A401" s="993"/>
      <c r="B401" s="993"/>
      <c r="C401" s="993"/>
      <c r="D401" s="993"/>
      <c r="E401" s="993"/>
      <c r="F401" s="993"/>
      <c r="G401" s="993"/>
      <c r="H401" s="993"/>
      <c r="I401" s="993"/>
      <c r="J401" s="993"/>
      <c r="K401" s="993"/>
      <c r="L401" s="993"/>
      <c r="M401" s="993"/>
      <c r="N401" s="993"/>
      <c r="O401" s="993"/>
      <c r="P401" s="993"/>
      <c r="Q401" s="993"/>
      <c r="R401" s="993"/>
      <c r="S401" s="993"/>
      <c r="T401" s="993"/>
      <c r="U401" s="993"/>
      <c r="V401" s="993"/>
    </row>
    <row r="402" spans="1:22" ht="10.5" customHeight="1">
      <c r="A402" s="993"/>
      <c r="B402" s="993"/>
      <c r="C402" s="993"/>
      <c r="D402" s="993"/>
      <c r="E402" s="993"/>
      <c r="F402" s="993"/>
      <c r="G402" s="993"/>
      <c r="H402" s="993"/>
      <c r="I402" s="993"/>
      <c r="J402" s="993"/>
      <c r="K402" s="993"/>
      <c r="L402" s="993"/>
      <c r="M402" s="993"/>
      <c r="N402" s="993"/>
      <c r="O402" s="993"/>
      <c r="P402" s="993"/>
      <c r="Q402" s="993"/>
      <c r="R402" s="993"/>
      <c r="S402" s="993"/>
      <c r="T402" s="993"/>
      <c r="U402" s="993"/>
      <c r="V402" s="993"/>
    </row>
    <row r="403" spans="1:22" ht="10.5" customHeight="1">
      <c r="A403" s="993"/>
      <c r="B403" s="993"/>
      <c r="C403" s="993"/>
      <c r="D403" s="993"/>
      <c r="E403" s="993"/>
      <c r="F403" s="993"/>
      <c r="G403" s="993"/>
      <c r="H403" s="993"/>
      <c r="I403" s="993"/>
      <c r="J403" s="993"/>
      <c r="K403" s="993"/>
      <c r="L403" s="993"/>
      <c r="M403" s="993"/>
      <c r="N403" s="993"/>
      <c r="O403" s="993"/>
      <c r="P403" s="993"/>
      <c r="Q403" s="993"/>
      <c r="R403" s="993"/>
      <c r="S403" s="993"/>
      <c r="T403" s="993"/>
      <c r="U403" s="993"/>
      <c r="V403" s="993"/>
    </row>
    <row r="404" spans="1:22" ht="10.5" customHeight="1">
      <c r="A404" s="993"/>
      <c r="B404" s="993"/>
      <c r="C404" s="993"/>
      <c r="D404" s="993"/>
      <c r="E404" s="993"/>
      <c r="F404" s="993"/>
      <c r="G404" s="993"/>
      <c r="H404" s="993"/>
      <c r="I404" s="993"/>
      <c r="J404" s="993"/>
      <c r="K404" s="993"/>
      <c r="L404" s="993"/>
      <c r="M404" s="993"/>
      <c r="N404" s="993"/>
      <c r="O404" s="993"/>
      <c r="P404" s="993"/>
      <c r="Q404" s="993"/>
      <c r="R404" s="993"/>
      <c r="S404" s="993"/>
      <c r="T404" s="993"/>
      <c r="U404" s="993"/>
      <c r="V404" s="993"/>
    </row>
    <row r="405" spans="1:22" ht="10.5" customHeight="1">
      <c r="A405" s="993"/>
      <c r="B405" s="993"/>
      <c r="C405" s="993"/>
      <c r="D405" s="993"/>
      <c r="E405" s="993"/>
      <c r="F405" s="993"/>
      <c r="G405" s="993"/>
      <c r="H405" s="993"/>
      <c r="I405" s="993"/>
      <c r="J405" s="993"/>
      <c r="K405" s="993"/>
      <c r="L405" s="993"/>
      <c r="M405" s="993"/>
      <c r="N405" s="993"/>
      <c r="O405" s="993"/>
      <c r="P405" s="993"/>
      <c r="Q405" s="993"/>
      <c r="R405" s="993"/>
      <c r="S405" s="993"/>
      <c r="T405" s="993"/>
      <c r="U405" s="993"/>
      <c r="V405" s="993"/>
    </row>
    <row r="406" spans="1:22" ht="10.5" customHeight="1">
      <c r="A406" s="993"/>
      <c r="B406" s="993"/>
      <c r="C406" s="993"/>
      <c r="D406" s="993"/>
      <c r="E406" s="993"/>
      <c r="F406" s="993"/>
      <c r="G406" s="993"/>
      <c r="H406" s="993"/>
      <c r="I406" s="993"/>
      <c r="J406" s="993"/>
      <c r="K406" s="993"/>
      <c r="L406" s="993"/>
      <c r="M406" s="993"/>
      <c r="N406" s="993"/>
      <c r="O406" s="993"/>
      <c r="P406" s="993"/>
      <c r="Q406" s="993"/>
      <c r="R406" s="993"/>
      <c r="S406" s="993"/>
      <c r="T406" s="993"/>
      <c r="U406" s="993"/>
      <c r="V406" s="993"/>
    </row>
    <row r="407" spans="1:22" ht="10.5" customHeight="1">
      <c r="A407" s="993"/>
      <c r="B407" s="993"/>
      <c r="C407" s="993"/>
      <c r="D407" s="993"/>
      <c r="E407" s="993"/>
      <c r="F407" s="993"/>
      <c r="G407" s="993"/>
      <c r="H407" s="993"/>
      <c r="I407" s="993"/>
      <c r="J407" s="993"/>
      <c r="K407" s="993"/>
      <c r="L407" s="993"/>
      <c r="M407" s="993"/>
      <c r="N407" s="993"/>
      <c r="O407" s="993"/>
      <c r="P407" s="993"/>
      <c r="Q407" s="993"/>
      <c r="R407" s="993"/>
      <c r="S407" s="993"/>
      <c r="T407" s="993"/>
      <c r="U407" s="993"/>
      <c r="V407" s="993"/>
    </row>
    <row r="408" spans="1:22" ht="10.5" customHeight="1">
      <c r="A408" s="993"/>
      <c r="B408" s="993"/>
      <c r="C408" s="993"/>
      <c r="D408" s="993"/>
      <c r="E408" s="993"/>
      <c r="F408" s="993"/>
      <c r="G408" s="993"/>
      <c r="H408" s="993"/>
      <c r="I408" s="993"/>
      <c r="J408" s="993"/>
      <c r="K408" s="993"/>
      <c r="L408" s="993"/>
      <c r="M408" s="993"/>
      <c r="N408" s="993"/>
      <c r="O408" s="993"/>
      <c r="P408" s="993"/>
      <c r="Q408" s="993"/>
      <c r="R408" s="993"/>
      <c r="S408" s="993"/>
      <c r="T408" s="993"/>
      <c r="U408" s="993"/>
      <c r="V408" s="993"/>
    </row>
    <row r="409" spans="1:22" ht="10.5" customHeight="1">
      <c r="A409" s="993"/>
      <c r="B409" s="993"/>
      <c r="C409" s="993"/>
      <c r="D409" s="993"/>
      <c r="E409" s="993"/>
      <c r="F409" s="993"/>
      <c r="G409" s="993"/>
      <c r="H409" s="993"/>
      <c r="I409" s="993"/>
      <c r="J409" s="993"/>
      <c r="K409" s="993"/>
      <c r="L409" s="993"/>
      <c r="M409" s="993"/>
      <c r="N409" s="993"/>
      <c r="O409" s="993"/>
      <c r="P409" s="993"/>
      <c r="Q409" s="993"/>
      <c r="R409" s="993"/>
      <c r="S409" s="993"/>
      <c r="T409" s="993"/>
      <c r="U409" s="993"/>
      <c r="V409" s="993"/>
    </row>
    <row r="410" spans="1:22" ht="10.5" customHeight="1">
      <c r="A410" s="993"/>
      <c r="B410" s="993"/>
      <c r="C410" s="993"/>
      <c r="D410" s="993"/>
      <c r="E410" s="993"/>
      <c r="F410" s="993"/>
      <c r="G410" s="993"/>
      <c r="H410" s="993"/>
      <c r="I410" s="993"/>
      <c r="J410" s="993"/>
      <c r="K410" s="993"/>
      <c r="L410" s="993"/>
      <c r="M410" s="993"/>
      <c r="N410" s="993"/>
      <c r="O410" s="993"/>
      <c r="P410" s="993"/>
      <c r="Q410" s="993"/>
      <c r="R410" s="993"/>
      <c r="S410" s="993"/>
      <c r="T410" s="993"/>
      <c r="U410" s="993"/>
      <c r="V410" s="993"/>
    </row>
    <row r="411" spans="1:22" ht="10.5" customHeight="1">
      <c r="A411" s="993"/>
      <c r="B411" s="993"/>
      <c r="C411" s="993"/>
      <c r="D411" s="993"/>
      <c r="E411" s="993"/>
      <c r="F411" s="993"/>
      <c r="G411" s="993"/>
      <c r="H411" s="993"/>
      <c r="I411" s="993"/>
      <c r="J411" s="993"/>
      <c r="K411" s="993"/>
      <c r="L411" s="993"/>
      <c r="M411" s="993"/>
      <c r="N411" s="993"/>
      <c r="O411" s="993"/>
      <c r="P411" s="993"/>
      <c r="Q411" s="993"/>
      <c r="R411" s="993"/>
      <c r="S411" s="993"/>
      <c r="T411" s="993"/>
      <c r="U411" s="993"/>
      <c r="V411" s="993"/>
    </row>
    <row r="412" spans="1:22" ht="10.5" customHeight="1">
      <c r="A412" s="993"/>
      <c r="B412" s="993"/>
      <c r="C412" s="993"/>
      <c r="D412" s="993"/>
      <c r="E412" s="993"/>
      <c r="F412" s="993"/>
      <c r="G412" s="993"/>
      <c r="H412" s="993"/>
      <c r="I412" s="993"/>
      <c r="J412" s="993"/>
      <c r="K412" s="993"/>
      <c r="L412" s="993"/>
      <c r="M412" s="993"/>
      <c r="N412" s="993"/>
      <c r="O412" s="993"/>
      <c r="P412" s="993"/>
      <c r="Q412" s="993"/>
      <c r="R412" s="993"/>
      <c r="S412" s="993"/>
      <c r="T412" s="993"/>
      <c r="U412" s="993"/>
      <c r="V412" s="993"/>
    </row>
    <row r="413" spans="1:22" ht="10.5" customHeight="1">
      <c r="A413" s="993"/>
      <c r="B413" s="993"/>
      <c r="C413" s="993"/>
      <c r="D413" s="993"/>
      <c r="E413" s="993"/>
      <c r="F413" s="993"/>
      <c r="G413" s="993"/>
      <c r="H413" s="993"/>
      <c r="I413" s="993"/>
      <c r="J413" s="993"/>
      <c r="K413" s="993"/>
      <c r="L413" s="993"/>
      <c r="M413" s="993"/>
      <c r="N413" s="993"/>
      <c r="O413" s="993"/>
      <c r="P413" s="993"/>
      <c r="Q413" s="993"/>
      <c r="R413" s="993"/>
      <c r="S413" s="993"/>
      <c r="T413" s="993"/>
      <c r="U413" s="993"/>
      <c r="V413" s="993"/>
    </row>
    <row r="414" spans="1:22" ht="10.5" customHeight="1">
      <c r="A414" s="993"/>
      <c r="B414" s="993"/>
      <c r="C414" s="993"/>
      <c r="D414" s="993"/>
      <c r="E414" s="993"/>
      <c r="F414" s="993"/>
      <c r="G414" s="993"/>
      <c r="H414" s="993"/>
      <c r="I414" s="993"/>
      <c r="J414" s="993"/>
      <c r="K414" s="993"/>
      <c r="L414" s="993"/>
      <c r="M414" s="993"/>
      <c r="N414" s="993"/>
      <c r="O414" s="993"/>
      <c r="P414" s="993"/>
      <c r="Q414" s="993"/>
      <c r="R414" s="993"/>
      <c r="S414" s="993"/>
      <c r="T414" s="993"/>
      <c r="U414" s="993"/>
      <c r="V414" s="993"/>
    </row>
    <row r="415" spans="1:22" ht="10.5" customHeight="1">
      <c r="A415" s="993"/>
      <c r="B415" s="993"/>
      <c r="C415" s="993"/>
      <c r="D415" s="993"/>
      <c r="E415" s="993"/>
      <c r="F415" s="993"/>
      <c r="G415" s="993"/>
      <c r="H415" s="993"/>
      <c r="I415" s="993"/>
      <c r="J415" s="993"/>
      <c r="K415" s="993"/>
      <c r="L415" s="993"/>
      <c r="M415" s="993"/>
      <c r="N415" s="993"/>
      <c r="O415" s="993"/>
      <c r="P415" s="993"/>
      <c r="Q415" s="993"/>
      <c r="R415" s="993"/>
      <c r="S415" s="993"/>
      <c r="T415" s="993"/>
      <c r="U415" s="993"/>
      <c r="V415" s="993"/>
    </row>
    <row r="416" spans="1:22" ht="10.5" customHeight="1">
      <c r="A416" s="993"/>
      <c r="B416" s="993"/>
      <c r="C416" s="993"/>
      <c r="D416" s="993"/>
      <c r="E416" s="993"/>
      <c r="F416" s="993"/>
      <c r="G416" s="993"/>
      <c r="H416" s="993"/>
      <c r="I416" s="993"/>
      <c r="J416" s="993"/>
      <c r="K416" s="993"/>
      <c r="L416" s="993"/>
      <c r="M416" s="993"/>
      <c r="N416" s="993"/>
      <c r="O416" s="993"/>
      <c r="P416" s="993"/>
      <c r="Q416" s="993"/>
      <c r="R416" s="993"/>
      <c r="S416" s="993"/>
      <c r="T416" s="993"/>
      <c r="U416" s="993"/>
      <c r="V416" s="993"/>
    </row>
    <row r="417" spans="1:22" ht="10.5" customHeight="1">
      <c r="A417" s="993"/>
      <c r="B417" s="993"/>
      <c r="C417" s="993"/>
      <c r="D417" s="993"/>
      <c r="E417" s="993"/>
      <c r="F417" s="993"/>
      <c r="G417" s="993"/>
      <c r="H417" s="993"/>
      <c r="I417" s="993"/>
      <c r="J417" s="993"/>
      <c r="K417" s="993"/>
      <c r="L417" s="993"/>
      <c r="M417" s="993"/>
      <c r="N417" s="993"/>
      <c r="O417" s="993"/>
      <c r="P417" s="993"/>
      <c r="Q417" s="993"/>
      <c r="R417" s="993"/>
      <c r="S417" s="993"/>
      <c r="T417" s="993"/>
      <c r="U417" s="993"/>
      <c r="V417" s="993"/>
    </row>
    <row r="418" spans="1:22" ht="10.5" customHeight="1">
      <c r="A418" s="993"/>
      <c r="B418" s="993"/>
      <c r="C418" s="993"/>
      <c r="D418" s="993"/>
      <c r="E418" s="993"/>
      <c r="F418" s="993"/>
      <c r="G418" s="993"/>
      <c r="H418" s="993"/>
      <c r="I418" s="993"/>
      <c r="J418" s="993"/>
      <c r="K418" s="993"/>
      <c r="L418" s="993"/>
      <c r="M418" s="993"/>
      <c r="N418" s="993"/>
      <c r="O418" s="993"/>
      <c r="P418" s="993"/>
      <c r="Q418" s="993"/>
      <c r="R418" s="993"/>
      <c r="S418" s="993"/>
      <c r="T418" s="993"/>
      <c r="U418" s="993"/>
      <c r="V418" s="993"/>
    </row>
    <row r="419" spans="1:22" ht="10.5" customHeight="1">
      <c r="A419" s="993"/>
      <c r="B419" s="993"/>
      <c r="C419" s="993"/>
      <c r="D419" s="993"/>
      <c r="E419" s="993"/>
      <c r="F419" s="993"/>
      <c r="G419" s="993"/>
      <c r="H419" s="993"/>
      <c r="I419" s="993"/>
      <c r="J419" s="993"/>
      <c r="K419" s="993"/>
      <c r="L419" s="993"/>
      <c r="M419" s="993"/>
      <c r="N419" s="993"/>
      <c r="O419" s="993"/>
      <c r="P419" s="993"/>
      <c r="Q419" s="993"/>
      <c r="R419" s="993"/>
      <c r="S419" s="993"/>
      <c r="T419" s="993"/>
      <c r="U419" s="993"/>
      <c r="V419" s="993"/>
    </row>
    <row r="420" spans="1:22" ht="10.5" customHeight="1">
      <c r="A420" s="993"/>
      <c r="B420" s="993"/>
      <c r="C420" s="993"/>
      <c r="D420" s="993"/>
      <c r="E420" s="993"/>
      <c r="F420" s="993"/>
      <c r="G420" s="993"/>
      <c r="H420" s="993"/>
      <c r="I420" s="993"/>
      <c r="J420" s="993"/>
      <c r="K420" s="993"/>
      <c r="L420" s="993"/>
      <c r="M420" s="993"/>
      <c r="N420" s="993"/>
      <c r="O420" s="993"/>
      <c r="P420" s="993"/>
      <c r="Q420" s="993"/>
      <c r="R420" s="993"/>
      <c r="S420" s="993"/>
      <c r="T420" s="993"/>
      <c r="U420" s="993"/>
      <c r="V420" s="993"/>
    </row>
    <row r="421" spans="1:22" ht="10.5" customHeight="1">
      <c r="A421" s="993"/>
      <c r="B421" s="993"/>
      <c r="C421" s="993"/>
      <c r="D421" s="993"/>
      <c r="E421" s="993"/>
      <c r="F421" s="993"/>
      <c r="G421" s="993"/>
      <c r="H421" s="993"/>
      <c r="I421" s="993"/>
      <c r="J421" s="993"/>
      <c r="K421" s="993"/>
      <c r="L421" s="993"/>
      <c r="M421" s="993"/>
      <c r="N421" s="993"/>
      <c r="O421" s="993"/>
      <c r="P421" s="993"/>
      <c r="Q421" s="993"/>
      <c r="R421" s="993"/>
      <c r="S421" s="993"/>
      <c r="T421" s="993"/>
      <c r="U421" s="993"/>
      <c r="V421" s="993"/>
    </row>
    <row r="422" spans="1:22" ht="10.5" customHeight="1">
      <c r="A422" s="993"/>
      <c r="B422" s="993"/>
      <c r="C422" s="993"/>
      <c r="D422" s="993"/>
      <c r="E422" s="993"/>
      <c r="F422" s="993"/>
      <c r="G422" s="993"/>
      <c r="H422" s="993"/>
      <c r="I422" s="993"/>
      <c r="J422" s="993"/>
      <c r="K422" s="993"/>
      <c r="L422" s="993"/>
      <c r="M422" s="993"/>
      <c r="N422" s="993"/>
      <c r="O422" s="993"/>
      <c r="P422" s="993"/>
      <c r="Q422" s="993"/>
      <c r="R422" s="993"/>
      <c r="S422" s="993"/>
      <c r="T422" s="993"/>
      <c r="U422" s="993"/>
      <c r="V422" s="993"/>
    </row>
    <row r="423" spans="1:22" ht="10.5" customHeight="1">
      <c r="A423" s="993"/>
      <c r="B423" s="993"/>
      <c r="C423" s="993"/>
      <c r="D423" s="993"/>
      <c r="E423" s="993"/>
      <c r="F423" s="993"/>
      <c r="G423" s="993"/>
      <c r="H423" s="993"/>
      <c r="I423" s="993"/>
      <c r="J423" s="993"/>
      <c r="K423" s="993"/>
      <c r="L423" s="993"/>
      <c r="M423" s="993"/>
      <c r="N423" s="993"/>
      <c r="O423" s="993"/>
      <c r="P423" s="993"/>
      <c r="Q423" s="993"/>
      <c r="R423" s="993"/>
      <c r="S423" s="993"/>
      <c r="T423" s="993"/>
      <c r="U423" s="993"/>
      <c r="V423" s="993"/>
    </row>
    <row r="424" spans="1:22" ht="10.5" customHeight="1">
      <c r="A424" s="993"/>
      <c r="B424" s="993"/>
      <c r="C424" s="993"/>
      <c r="D424" s="993"/>
      <c r="E424" s="993"/>
      <c r="F424" s="993"/>
      <c r="G424" s="993"/>
      <c r="H424" s="993"/>
      <c r="I424" s="993"/>
      <c r="J424" s="993"/>
      <c r="K424" s="993"/>
      <c r="L424" s="993"/>
      <c r="M424" s="993"/>
      <c r="N424" s="993"/>
      <c r="O424" s="993"/>
      <c r="P424" s="993"/>
      <c r="Q424" s="993"/>
      <c r="R424" s="993"/>
      <c r="S424" s="993"/>
      <c r="T424" s="993"/>
      <c r="U424" s="993"/>
      <c r="V424" s="993"/>
    </row>
    <row r="425" spans="1:22" ht="10.5" customHeight="1">
      <c r="A425" s="993"/>
      <c r="B425" s="993"/>
      <c r="C425" s="993"/>
      <c r="D425" s="993"/>
      <c r="E425" s="993"/>
      <c r="F425" s="993"/>
      <c r="G425" s="993"/>
      <c r="H425" s="993"/>
      <c r="I425" s="993"/>
      <c r="J425" s="993"/>
      <c r="K425" s="993"/>
      <c r="L425" s="993"/>
      <c r="M425" s="993"/>
      <c r="N425" s="993"/>
      <c r="O425" s="993"/>
      <c r="P425" s="993"/>
      <c r="Q425" s="993"/>
      <c r="R425" s="993"/>
      <c r="S425" s="993"/>
      <c r="T425" s="993"/>
      <c r="U425" s="993"/>
      <c r="V425" s="993"/>
    </row>
    <row r="426" spans="1:22" ht="10.5" customHeight="1">
      <c r="A426" s="993"/>
      <c r="B426" s="993"/>
      <c r="C426" s="993"/>
      <c r="D426" s="993"/>
      <c r="E426" s="993"/>
      <c r="F426" s="993"/>
      <c r="G426" s="993"/>
      <c r="H426" s="993"/>
      <c r="I426" s="993"/>
      <c r="J426" s="993"/>
      <c r="K426" s="993"/>
      <c r="L426" s="993"/>
      <c r="M426" s="993"/>
      <c r="N426" s="993"/>
      <c r="O426" s="993"/>
      <c r="P426" s="993"/>
      <c r="Q426" s="993"/>
      <c r="R426" s="993"/>
      <c r="S426" s="993"/>
      <c r="T426" s="993"/>
      <c r="U426" s="993"/>
      <c r="V426" s="993"/>
    </row>
    <row r="427" spans="1:22" ht="10.5" customHeight="1">
      <c r="A427" s="993"/>
      <c r="B427" s="993"/>
      <c r="C427" s="993"/>
      <c r="D427" s="993"/>
      <c r="E427" s="993"/>
      <c r="F427" s="993"/>
      <c r="G427" s="993"/>
      <c r="H427" s="993"/>
      <c r="I427" s="993"/>
      <c r="J427" s="993"/>
      <c r="K427" s="993"/>
      <c r="L427" s="993"/>
      <c r="M427" s="993"/>
      <c r="N427" s="993"/>
      <c r="O427" s="993"/>
      <c r="P427" s="993"/>
      <c r="Q427" s="993"/>
      <c r="R427" s="993"/>
      <c r="S427" s="993"/>
      <c r="T427" s="993"/>
      <c r="U427" s="993"/>
      <c r="V427" s="993"/>
    </row>
    <row r="428" spans="1:22" ht="10.5" customHeight="1">
      <c r="A428" s="993"/>
      <c r="B428" s="993"/>
      <c r="C428" s="993"/>
      <c r="D428" s="993"/>
      <c r="E428" s="993"/>
      <c r="F428" s="993"/>
      <c r="G428" s="993"/>
      <c r="H428" s="993"/>
      <c r="I428" s="993"/>
      <c r="J428" s="993"/>
      <c r="K428" s="993"/>
      <c r="L428" s="993"/>
      <c r="M428" s="993"/>
      <c r="N428" s="993"/>
      <c r="O428" s="993"/>
      <c r="P428" s="993"/>
      <c r="Q428" s="993"/>
      <c r="R428" s="993"/>
      <c r="S428" s="993"/>
      <c r="T428" s="993"/>
      <c r="U428" s="993"/>
      <c r="V428" s="993"/>
    </row>
    <row r="429" spans="1:22" ht="10.5" customHeight="1">
      <c r="A429" s="993"/>
      <c r="B429" s="993"/>
      <c r="C429" s="993"/>
      <c r="D429" s="993"/>
      <c r="E429" s="993"/>
      <c r="F429" s="993"/>
      <c r="G429" s="993"/>
      <c r="H429" s="993"/>
      <c r="I429" s="993"/>
      <c r="J429" s="993"/>
      <c r="K429" s="993"/>
      <c r="L429" s="993"/>
      <c r="M429" s="993"/>
      <c r="N429" s="993"/>
      <c r="O429" s="993"/>
      <c r="P429" s="993"/>
      <c r="Q429" s="993"/>
      <c r="R429" s="993"/>
      <c r="S429" s="993"/>
      <c r="T429" s="993"/>
      <c r="U429" s="993"/>
      <c r="V429" s="993"/>
    </row>
    <row r="430" spans="1:22" ht="10.5" customHeight="1">
      <c r="A430" s="993"/>
      <c r="B430" s="993"/>
      <c r="C430" s="993"/>
      <c r="D430" s="993"/>
      <c r="E430" s="993"/>
      <c r="F430" s="993"/>
      <c r="G430" s="993"/>
      <c r="H430" s="993"/>
      <c r="I430" s="993"/>
      <c r="J430" s="993"/>
      <c r="K430" s="993"/>
      <c r="L430" s="993"/>
      <c r="M430" s="993"/>
      <c r="N430" s="993"/>
      <c r="O430" s="993"/>
      <c r="P430" s="993"/>
      <c r="Q430" s="993"/>
      <c r="R430" s="993"/>
      <c r="S430" s="993"/>
      <c r="T430" s="993"/>
      <c r="U430" s="993"/>
      <c r="V430" s="993"/>
    </row>
    <row r="431" spans="1:22" ht="10.5" customHeight="1">
      <c r="A431" s="993"/>
      <c r="B431" s="993"/>
      <c r="C431" s="993"/>
      <c r="D431" s="993"/>
      <c r="E431" s="993"/>
      <c r="F431" s="993"/>
      <c r="G431" s="993"/>
      <c r="H431" s="993"/>
      <c r="I431" s="993"/>
      <c r="J431" s="993"/>
      <c r="K431" s="993"/>
      <c r="L431" s="993"/>
      <c r="M431" s="993"/>
      <c r="N431" s="993"/>
      <c r="O431" s="993"/>
      <c r="P431" s="993"/>
      <c r="Q431" s="993"/>
      <c r="R431" s="993"/>
      <c r="S431" s="993"/>
      <c r="T431" s="993"/>
      <c r="U431" s="993"/>
      <c r="V431" s="993"/>
    </row>
    <row r="432" spans="1:22" ht="10.5" customHeight="1">
      <c r="A432" s="993"/>
      <c r="B432" s="993"/>
      <c r="C432" s="993"/>
      <c r="D432" s="993"/>
      <c r="E432" s="993"/>
      <c r="F432" s="993"/>
      <c r="G432" s="993"/>
      <c r="H432" s="993"/>
      <c r="I432" s="993"/>
      <c r="J432" s="993"/>
      <c r="K432" s="993"/>
      <c r="L432" s="993"/>
      <c r="M432" s="993"/>
      <c r="N432" s="993"/>
      <c r="O432" s="993"/>
      <c r="P432" s="993"/>
      <c r="Q432" s="993"/>
      <c r="R432" s="993"/>
      <c r="S432" s="993"/>
      <c r="T432" s="993"/>
      <c r="U432" s="993"/>
      <c r="V432" s="993"/>
    </row>
    <row r="433" spans="1:22" ht="10.5" customHeight="1">
      <c r="A433" s="993"/>
      <c r="B433" s="993"/>
      <c r="C433" s="993"/>
      <c r="D433" s="993"/>
      <c r="E433" s="993"/>
      <c r="F433" s="993"/>
      <c r="G433" s="993"/>
      <c r="H433" s="993"/>
      <c r="I433" s="993"/>
      <c r="J433" s="993"/>
      <c r="K433" s="993"/>
      <c r="L433" s="993"/>
      <c r="M433" s="993"/>
      <c r="N433" s="993"/>
      <c r="O433" s="993"/>
      <c r="P433" s="993"/>
      <c r="Q433" s="993"/>
      <c r="R433" s="993"/>
      <c r="S433" s="993"/>
      <c r="T433" s="993"/>
      <c r="U433" s="993"/>
      <c r="V433" s="993"/>
    </row>
    <row r="434" spans="1:22" ht="10.5" customHeight="1">
      <c r="A434" s="993"/>
      <c r="B434" s="993"/>
      <c r="C434" s="993"/>
      <c r="D434" s="993"/>
      <c r="E434" s="993"/>
      <c r="F434" s="993"/>
      <c r="G434" s="993"/>
      <c r="H434" s="993"/>
      <c r="I434" s="993"/>
      <c r="J434" s="993"/>
      <c r="K434" s="993"/>
      <c r="L434" s="993"/>
      <c r="M434" s="993"/>
      <c r="N434" s="993"/>
      <c r="O434" s="993"/>
      <c r="P434" s="993"/>
      <c r="Q434" s="993"/>
      <c r="R434" s="993"/>
      <c r="S434" s="993"/>
      <c r="T434" s="993"/>
      <c r="U434" s="993"/>
      <c r="V434" s="993"/>
    </row>
    <row r="435" spans="1:22" ht="10.5" customHeight="1">
      <c r="A435" s="993"/>
      <c r="B435" s="993"/>
      <c r="C435" s="993"/>
      <c r="D435" s="993"/>
      <c r="E435" s="993"/>
      <c r="F435" s="993"/>
      <c r="G435" s="993"/>
      <c r="H435" s="993"/>
      <c r="I435" s="993"/>
      <c r="J435" s="993"/>
      <c r="K435" s="993"/>
      <c r="L435" s="993"/>
      <c r="M435" s="993"/>
      <c r="N435" s="993"/>
      <c r="O435" s="993"/>
      <c r="P435" s="993"/>
      <c r="Q435" s="993"/>
      <c r="R435" s="993"/>
      <c r="S435" s="993"/>
      <c r="T435" s="993"/>
      <c r="U435" s="993"/>
      <c r="V435" s="993"/>
    </row>
    <row r="436" spans="1:22" ht="10.5" customHeight="1">
      <c r="A436" s="993"/>
      <c r="B436" s="993"/>
      <c r="C436" s="993"/>
      <c r="D436" s="993"/>
      <c r="E436" s="993"/>
      <c r="F436" s="993"/>
      <c r="G436" s="993"/>
      <c r="H436" s="993"/>
      <c r="I436" s="993"/>
      <c r="J436" s="993"/>
      <c r="K436" s="993"/>
      <c r="L436" s="993"/>
      <c r="M436" s="993"/>
      <c r="N436" s="993"/>
      <c r="O436" s="993"/>
      <c r="P436" s="993"/>
      <c r="Q436" s="993"/>
      <c r="R436" s="993"/>
      <c r="S436" s="993"/>
      <c r="T436" s="993"/>
      <c r="U436" s="993"/>
      <c r="V436" s="993"/>
    </row>
    <row r="437" spans="1:22" ht="10.5" customHeight="1">
      <c r="A437" s="993"/>
      <c r="B437" s="993"/>
      <c r="C437" s="993"/>
      <c r="D437" s="993"/>
      <c r="E437" s="993"/>
      <c r="F437" s="993"/>
      <c r="G437" s="993"/>
      <c r="H437" s="993"/>
      <c r="I437" s="993"/>
      <c r="J437" s="993"/>
      <c r="K437" s="993"/>
      <c r="L437" s="993"/>
      <c r="M437" s="993"/>
      <c r="N437" s="993"/>
      <c r="O437" s="993"/>
      <c r="P437" s="993"/>
      <c r="Q437" s="993"/>
      <c r="R437" s="993"/>
      <c r="S437" s="993"/>
      <c r="T437" s="993"/>
      <c r="U437" s="993"/>
      <c r="V437" s="993"/>
    </row>
    <row r="438" spans="1:22" ht="10.5" customHeight="1">
      <c r="A438" s="993"/>
      <c r="B438" s="993"/>
      <c r="C438" s="993"/>
      <c r="D438" s="993"/>
      <c r="E438" s="993"/>
      <c r="F438" s="993"/>
      <c r="G438" s="993"/>
      <c r="H438" s="993"/>
      <c r="I438" s="993"/>
      <c r="J438" s="993"/>
      <c r="K438" s="993"/>
      <c r="L438" s="993"/>
      <c r="M438" s="993"/>
      <c r="N438" s="993"/>
      <c r="O438" s="993"/>
      <c r="P438" s="993"/>
      <c r="Q438" s="993"/>
      <c r="R438" s="993"/>
      <c r="S438" s="993"/>
      <c r="T438" s="993"/>
      <c r="U438" s="993"/>
      <c r="V438" s="993"/>
    </row>
    <row r="439" spans="1:22" ht="10.5" customHeight="1">
      <c r="A439" s="993"/>
      <c r="B439" s="993"/>
      <c r="C439" s="993"/>
      <c r="D439" s="993"/>
      <c r="E439" s="993"/>
      <c r="F439" s="993"/>
      <c r="G439" s="993"/>
      <c r="H439" s="993"/>
      <c r="I439" s="993"/>
      <c r="J439" s="993"/>
      <c r="K439" s="993"/>
      <c r="L439" s="993"/>
      <c r="M439" s="993"/>
      <c r="N439" s="993"/>
      <c r="O439" s="993"/>
      <c r="P439" s="993"/>
      <c r="Q439" s="993"/>
      <c r="R439" s="993"/>
      <c r="S439" s="993"/>
      <c r="T439" s="993"/>
      <c r="U439" s="993"/>
      <c r="V439" s="993"/>
    </row>
    <row r="440" spans="1:22" ht="10.5" customHeight="1">
      <c r="A440" s="993"/>
      <c r="B440" s="993"/>
      <c r="C440" s="993"/>
      <c r="D440" s="993"/>
      <c r="E440" s="993"/>
      <c r="F440" s="993"/>
      <c r="G440" s="993"/>
      <c r="H440" s="993"/>
      <c r="I440" s="993"/>
      <c r="J440" s="993"/>
      <c r="K440" s="993"/>
      <c r="L440" s="993"/>
      <c r="M440" s="993"/>
      <c r="N440" s="993"/>
      <c r="O440" s="993"/>
      <c r="P440" s="993"/>
      <c r="Q440" s="993"/>
      <c r="R440" s="993"/>
      <c r="S440" s="993"/>
      <c r="T440" s="993"/>
      <c r="U440" s="993"/>
      <c r="V440" s="993"/>
    </row>
    <row r="441" spans="1:22" ht="10.5" customHeight="1">
      <c r="A441" s="993"/>
      <c r="B441" s="993"/>
      <c r="C441" s="993"/>
      <c r="D441" s="993"/>
      <c r="E441" s="993"/>
      <c r="F441" s="993"/>
      <c r="G441" s="993"/>
      <c r="H441" s="993"/>
      <c r="I441" s="993"/>
      <c r="J441" s="993"/>
      <c r="K441" s="993"/>
      <c r="L441" s="993"/>
      <c r="M441" s="993"/>
      <c r="N441" s="993"/>
      <c r="O441" s="993"/>
      <c r="P441" s="993"/>
      <c r="Q441" s="993"/>
      <c r="R441" s="993"/>
      <c r="S441" s="993"/>
      <c r="T441" s="993"/>
      <c r="U441" s="993"/>
      <c r="V441" s="993"/>
    </row>
    <row r="442" spans="1:22" ht="10.5" customHeight="1">
      <c r="A442" s="993"/>
      <c r="B442" s="993"/>
      <c r="C442" s="993"/>
      <c r="D442" s="993"/>
      <c r="E442" s="993"/>
      <c r="F442" s="993"/>
      <c r="G442" s="993"/>
      <c r="H442" s="993"/>
      <c r="I442" s="993"/>
      <c r="J442" s="993"/>
      <c r="K442" s="993"/>
      <c r="L442" s="993"/>
      <c r="M442" s="993"/>
      <c r="N442" s="993"/>
      <c r="O442" s="993"/>
      <c r="P442" s="993"/>
      <c r="Q442" s="993"/>
      <c r="R442" s="993"/>
      <c r="S442" s="993"/>
      <c r="T442" s="993"/>
      <c r="U442" s="993"/>
      <c r="V442" s="993"/>
    </row>
    <row r="443" spans="1:22" ht="10.5" customHeight="1">
      <c r="A443" s="993"/>
      <c r="B443" s="993"/>
      <c r="C443" s="993"/>
      <c r="D443" s="993"/>
      <c r="E443" s="993"/>
      <c r="F443" s="993"/>
      <c r="G443" s="993"/>
      <c r="H443" s="993"/>
      <c r="I443" s="993"/>
      <c r="J443" s="993"/>
      <c r="K443" s="993"/>
      <c r="L443" s="993"/>
      <c r="M443" s="993"/>
      <c r="N443" s="993"/>
      <c r="O443" s="993"/>
      <c r="P443" s="993"/>
      <c r="Q443" s="993"/>
      <c r="R443" s="993"/>
      <c r="S443" s="993"/>
      <c r="T443" s="993"/>
      <c r="U443" s="993"/>
      <c r="V443" s="993"/>
    </row>
    <row r="444" spans="1:22" ht="10.5" customHeight="1">
      <c r="A444" s="993"/>
      <c r="B444" s="993"/>
      <c r="C444" s="993"/>
      <c r="D444" s="993"/>
      <c r="E444" s="993"/>
      <c r="F444" s="993"/>
      <c r="G444" s="993"/>
      <c r="H444" s="993"/>
      <c r="I444" s="993"/>
      <c r="J444" s="993"/>
      <c r="K444" s="993"/>
      <c r="L444" s="993"/>
      <c r="M444" s="993"/>
      <c r="N444" s="993"/>
      <c r="O444" s="993"/>
      <c r="P444" s="993"/>
      <c r="Q444" s="993"/>
      <c r="R444" s="993"/>
      <c r="S444" s="993"/>
      <c r="T444" s="993"/>
      <c r="U444" s="993"/>
      <c r="V444" s="993"/>
    </row>
    <row r="445" spans="1:22" ht="10.5" customHeight="1">
      <c r="A445" s="993"/>
      <c r="B445" s="993"/>
      <c r="C445" s="993"/>
      <c r="D445" s="993"/>
      <c r="E445" s="993"/>
      <c r="F445" s="993"/>
      <c r="G445" s="993"/>
      <c r="H445" s="993"/>
      <c r="I445" s="993"/>
      <c r="J445" s="993"/>
      <c r="K445" s="993"/>
      <c r="L445" s="993"/>
      <c r="M445" s="993"/>
      <c r="N445" s="993"/>
      <c r="O445" s="993"/>
      <c r="P445" s="993"/>
      <c r="Q445" s="993"/>
      <c r="R445" s="993"/>
      <c r="S445" s="993"/>
      <c r="T445" s="993"/>
      <c r="U445" s="993"/>
      <c r="V445" s="993"/>
    </row>
    <row r="446" spans="1:22" ht="10.5" customHeight="1">
      <c r="A446" s="993"/>
      <c r="B446" s="993"/>
      <c r="C446" s="993"/>
      <c r="D446" s="993"/>
      <c r="E446" s="993"/>
      <c r="F446" s="993"/>
      <c r="G446" s="993"/>
      <c r="H446" s="993"/>
      <c r="I446" s="993"/>
      <c r="J446" s="993"/>
      <c r="K446" s="993"/>
      <c r="L446" s="993"/>
      <c r="M446" s="993"/>
      <c r="N446" s="993"/>
      <c r="O446" s="993"/>
      <c r="P446" s="993"/>
      <c r="Q446" s="993"/>
      <c r="R446" s="993"/>
      <c r="S446" s="993"/>
      <c r="T446" s="993"/>
      <c r="U446" s="993"/>
      <c r="V446" s="993"/>
    </row>
    <row r="447" spans="1:22" ht="10.5" customHeight="1">
      <c r="A447" s="993"/>
      <c r="B447" s="993"/>
      <c r="C447" s="993"/>
      <c r="D447" s="993"/>
      <c r="E447" s="993"/>
      <c r="F447" s="993"/>
      <c r="G447" s="993"/>
      <c r="H447" s="993"/>
      <c r="I447" s="993"/>
      <c r="J447" s="993"/>
      <c r="K447" s="993"/>
      <c r="L447" s="993"/>
      <c r="M447" s="993"/>
      <c r="N447" s="993"/>
      <c r="O447" s="993"/>
      <c r="P447" s="993"/>
      <c r="Q447" s="993"/>
      <c r="R447" s="993"/>
      <c r="S447" s="993"/>
      <c r="T447" s="993"/>
      <c r="U447" s="993"/>
      <c r="V447" s="993"/>
    </row>
    <row r="448" spans="1:22" ht="10.5" customHeight="1">
      <c r="A448" s="993"/>
      <c r="B448" s="993"/>
      <c r="C448" s="993"/>
      <c r="D448" s="993"/>
      <c r="E448" s="993"/>
      <c r="F448" s="993"/>
      <c r="G448" s="993"/>
      <c r="H448" s="993"/>
      <c r="I448" s="993"/>
      <c r="J448" s="993"/>
      <c r="K448" s="993"/>
      <c r="L448" s="993"/>
      <c r="M448" s="993"/>
      <c r="N448" s="993"/>
      <c r="O448" s="993"/>
      <c r="P448" s="993"/>
      <c r="Q448" s="993"/>
      <c r="R448" s="993"/>
      <c r="S448" s="993"/>
      <c r="T448" s="993"/>
      <c r="U448" s="993"/>
      <c r="V448" s="993"/>
    </row>
    <row r="449" spans="1:22" ht="10.5" customHeight="1">
      <c r="A449" s="993"/>
      <c r="B449" s="993"/>
      <c r="C449" s="993"/>
      <c r="D449" s="993"/>
      <c r="E449" s="993"/>
      <c r="F449" s="993"/>
      <c r="G449" s="993"/>
      <c r="H449" s="993"/>
      <c r="I449" s="993"/>
      <c r="J449" s="993"/>
      <c r="K449" s="993"/>
      <c r="L449" s="993"/>
      <c r="M449" s="993"/>
      <c r="N449" s="993"/>
      <c r="O449" s="993"/>
      <c r="P449" s="993"/>
      <c r="Q449" s="993"/>
      <c r="R449" s="993"/>
      <c r="S449" s="993"/>
      <c r="T449" s="993"/>
      <c r="U449" s="993"/>
      <c r="V449" s="993"/>
    </row>
    <row r="450" spans="1:22" ht="10.5" customHeight="1">
      <c r="A450" s="993"/>
      <c r="B450" s="993"/>
      <c r="C450" s="993"/>
      <c r="D450" s="993"/>
      <c r="E450" s="993"/>
      <c r="F450" s="993"/>
      <c r="G450" s="993"/>
      <c r="H450" s="993"/>
      <c r="I450" s="993"/>
      <c r="J450" s="993"/>
      <c r="K450" s="993"/>
      <c r="L450" s="993"/>
      <c r="M450" s="993"/>
      <c r="N450" s="993"/>
      <c r="O450" s="993"/>
      <c r="P450" s="993"/>
      <c r="Q450" s="993"/>
      <c r="R450" s="993"/>
      <c r="S450" s="993"/>
      <c r="T450" s="993"/>
      <c r="U450" s="993"/>
      <c r="V450" s="993"/>
    </row>
    <row r="451" spans="1:22" ht="10.5" customHeight="1">
      <c r="A451" s="993"/>
      <c r="B451" s="993"/>
      <c r="C451" s="993"/>
      <c r="D451" s="993"/>
      <c r="E451" s="993"/>
      <c r="F451" s="993"/>
      <c r="G451" s="993"/>
      <c r="H451" s="993"/>
      <c r="I451" s="993"/>
      <c r="J451" s="993"/>
      <c r="K451" s="993"/>
      <c r="L451" s="993"/>
      <c r="M451" s="993"/>
      <c r="N451" s="993"/>
      <c r="O451" s="993"/>
      <c r="P451" s="993"/>
      <c r="Q451" s="993"/>
      <c r="R451" s="993"/>
      <c r="S451" s="993"/>
      <c r="T451" s="993"/>
      <c r="U451" s="993"/>
      <c r="V451" s="993"/>
    </row>
    <row r="452" spans="1:22" ht="10.5" customHeight="1">
      <c r="A452" s="993"/>
      <c r="B452" s="993"/>
      <c r="C452" s="993"/>
      <c r="D452" s="993"/>
      <c r="E452" s="993"/>
      <c r="F452" s="993"/>
      <c r="G452" s="993"/>
      <c r="H452" s="993"/>
      <c r="I452" s="993"/>
      <c r="J452" s="993"/>
      <c r="K452" s="993"/>
      <c r="L452" s="993"/>
      <c r="M452" s="993"/>
      <c r="N452" s="993"/>
      <c r="O452" s="993"/>
      <c r="P452" s="993"/>
      <c r="Q452" s="993"/>
      <c r="R452" s="993"/>
      <c r="S452" s="993"/>
      <c r="T452" s="993"/>
      <c r="U452" s="993"/>
      <c r="V452" s="993"/>
    </row>
    <row r="453" spans="1:22" ht="10.5" customHeight="1">
      <c r="A453" s="993"/>
      <c r="B453" s="993"/>
      <c r="C453" s="993"/>
      <c r="D453" s="993"/>
      <c r="E453" s="993"/>
      <c r="F453" s="993"/>
      <c r="G453" s="993"/>
      <c r="H453" s="993"/>
      <c r="I453" s="993"/>
      <c r="J453" s="993"/>
      <c r="K453" s="993"/>
      <c r="L453" s="993"/>
      <c r="M453" s="993"/>
      <c r="N453" s="993"/>
      <c r="O453" s="993"/>
      <c r="P453" s="993"/>
      <c r="Q453" s="993"/>
      <c r="R453" s="993"/>
      <c r="S453" s="993"/>
      <c r="T453" s="993"/>
      <c r="U453" s="993"/>
      <c r="V453" s="993"/>
    </row>
    <row r="454" spans="1:22" ht="10.5" customHeight="1">
      <c r="A454" s="993"/>
      <c r="B454" s="993"/>
      <c r="C454" s="993"/>
      <c r="D454" s="993"/>
      <c r="E454" s="993"/>
      <c r="F454" s="993"/>
      <c r="G454" s="993"/>
      <c r="H454" s="993"/>
      <c r="I454" s="993"/>
      <c r="J454" s="993"/>
      <c r="K454" s="993"/>
      <c r="L454" s="993"/>
      <c r="M454" s="993"/>
      <c r="N454" s="993"/>
      <c r="O454" s="993"/>
      <c r="P454" s="993"/>
      <c r="Q454" s="993"/>
      <c r="R454" s="993"/>
      <c r="S454" s="993"/>
      <c r="T454" s="993"/>
      <c r="U454" s="993"/>
      <c r="V454" s="993"/>
    </row>
    <row r="455" spans="1:22" ht="10.5" customHeight="1">
      <c r="A455" s="993"/>
      <c r="B455" s="993"/>
      <c r="C455" s="993"/>
      <c r="D455" s="993"/>
      <c r="E455" s="993"/>
      <c r="F455" s="993"/>
      <c r="G455" s="993"/>
      <c r="H455" s="993"/>
      <c r="I455" s="993"/>
      <c r="J455" s="993"/>
      <c r="K455" s="993"/>
      <c r="L455" s="993"/>
      <c r="M455" s="993"/>
      <c r="N455" s="993"/>
      <c r="O455" s="993"/>
      <c r="P455" s="993"/>
      <c r="Q455" s="993"/>
      <c r="R455" s="993"/>
      <c r="S455" s="993"/>
      <c r="T455" s="993"/>
      <c r="U455" s="993"/>
      <c r="V455" s="993"/>
    </row>
    <row r="456" spans="1:22" ht="10.5" customHeight="1">
      <c r="A456" s="993"/>
      <c r="B456" s="993"/>
      <c r="C456" s="993"/>
      <c r="D456" s="993"/>
      <c r="E456" s="993"/>
      <c r="F456" s="993"/>
      <c r="G456" s="993"/>
      <c r="H456" s="993"/>
      <c r="I456" s="993"/>
      <c r="J456" s="993"/>
      <c r="K456" s="993"/>
      <c r="L456" s="993"/>
      <c r="M456" s="993"/>
      <c r="N456" s="993"/>
      <c r="O456" s="993"/>
      <c r="P456" s="993"/>
      <c r="Q456" s="993"/>
      <c r="R456" s="993"/>
      <c r="S456" s="993"/>
      <c r="T456" s="993"/>
      <c r="U456" s="993"/>
      <c r="V456" s="993"/>
    </row>
    <row r="457" spans="1:22" ht="10.5" customHeight="1">
      <c r="A457" s="993"/>
      <c r="B457" s="993"/>
      <c r="C457" s="993"/>
      <c r="D457" s="993"/>
      <c r="E457" s="993"/>
      <c r="F457" s="993"/>
      <c r="G457" s="993"/>
      <c r="H457" s="993"/>
      <c r="I457" s="993"/>
      <c r="J457" s="993"/>
      <c r="K457" s="993"/>
      <c r="L457" s="993"/>
      <c r="M457" s="993"/>
      <c r="N457" s="993"/>
      <c r="O457" s="993"/>
      <c r="P457" s="993"/>
      <c r="Q457" s="993"/>
      <c r="R457" s="993"/>
      <c r="S457" s="993"/>
      <c r="T457" s="993"/>
      <c r="U457" s="993"/>
      <c r="V457" s="993"/>
    </row>
    <row r="458" spans="1:22" ht="10.5" customHeight="1">
      <c r="A458" s="993"/>
      <c r="B458" s="993"/>
      <c r="C458" s="993"/>
      <c r="D458" s="993"/>
      <c r="E458" s="993"/>
      <c r="F458" s="993"/>
      <c r="G458" s="993"/>
      <c r="H458" s="993"/>
      <c r="I458" s="993"/>
      <c r="J458" s="993"/>
      <c r="K458" s="993"/>
      <c r="L458" s="993"/>
      <c r="M458" s="993"/>
      <c r="N458" s="993"/>
      <c r="O458" s="993"/>
      <c r="P458" s="993"/>
      <c r="Q458" s="993"/>
      <c r="R458" s="993"/>
      <c r="S458" s="993"/>
      <c r="T458" s="993"/>
      <c r="U458" s="993"/>
      <c r="V458" s="993"/>
    </row>
    <row r="459" spans="1:22" ht="10.5" customHeight="1">
      <c r="A459" s="993"/>
      <c r="B459" s="993"/>
      <c r="C459" s="993"/>
      <c r="D459" s="993"/>
      <c r="E459" s="993"/>
      <c r="F459" s="993"/>
      <c r="G459" s="993"/>
      <c r="H459" s="993"/>
      <c r="I459" s="993"/>
      <c r="J459" s="993"/>
      <c r="K459" s="993"/>
      <c r="L459" s="993"/>
      <c r="M459" s="993"/>
      <c r="N459" s="993"/>
      <c r="O459" s="993"/>
      <c r="P459" s="993"/>
      <c r="Q459" s="993"/>
      <c r="R459" s="993"/>
      <c r="S459" s="993"/>
      <c r="T459" s="993"/>
      <c r="U459" s="993"/>
      <c r="V459" s="993"/>
    </row>
    <row r="460" spans="1:22" ht="10.5" customHeight="1">
      <c r="A460" s="993"/>
      <c r="B460" s="993"/>
      <c r="C460" s="993"/>
      <c r="D460" s="993"/>
      <c r="E460" s="993"/>
      <c r="F460" s="993"/>
      <c r="G460" s="993"/>
      <c r="H460" s="993"/>
      <c r="I460" s="993"/>
      <c r="J460" s="993"/>
      <c r="K460" s="993"/>
      <c r="L460" s="993"/>
      <c r="M460" s="993"/>
      <c r="N460" s="993"/>
      <c r="O460" s="993"/>
      <c r="P460" s="993"/>
      <c r="Q460" s="993"/>
      <c r="R460" s="993"/>
      <c r="S460" s="993"/>
      <c r="T460" s="993"/>
      <c r="U460" s="993"/>
      <c r="V460" s="993"/>
    </row>
    <row r="461" spans="1:22" ht="10.5" customHeight="1">
      <c r="A461" s="993"/>
      <c r="B461" s="993"/>
      <c r="C461" s="993"/>
      <c r="D461" s="993"/>
      <c r="E461" s="993"/>
      <c r="F461" s="993"/>
      <c r="G461" s="993"/>
      <c r="H461" s="993"/>
      <c r="I461" s="993"/>
      <c r="J461" s="993"/>
      <c r="K461" s="993"/>
      <c r="L461" s="993"/>
      <c r="M461" s="993"/>
      <c r="N461" s="993"/>
      <c r="O461" s="993"/>
      <c r="P461" s="993"/>
      <c r="Q461" s="993"/>
      <c r="R461" s="993"/>
      <c r="S461" s="993"/>
      <c r="T461" s="993"/>
      <c r="U461" s="993"/>
      <c r="V461" s="993"/>
    </row>
    <row r="462" spans="1:22" ht="10.5" customHeight="1">
      <c r="A462" s="993"/>
      <c r="B462" s="993"/>
      <c r="C462" s="993"/>
      <c r="D462" s="993"/>
      <c r="E462" s="993"/>
      <c r="F462" s="993"/>
      <c r="G462" s="993"/>
      <c r="H462" s="993"/>
      <c r="I462" s="993"/>
      <c r="J462" s="993"/>
      <c r="K462" s="993"/>
      <c r="L462" s="993"/>
      <c r="M462" s="993"/>
      <c r="N462" s="993"/>
      <c r="O462" s="993"/>
      <c r="P462" s="993"/>
      <c r="Q462" s="993"/>
      <c r="R462" s="993"/>
      <c r="S462" s="993"/>
      <c r="T462" s="993"/>
      <c r="U462" s="993"/>
      <c r="V462" s="993"/>
    </row>
    <row r="463" spans="1:22" ht="10.5" customHeight="1">
      <c r="A463" s="993"/>
      <c r="B463" s="993"/>
      <c r="C463" s="993"/>
      <c r="D463" s="993"/>
      <c r="E463" s="993"/>
      <c r="F463" s="993"/>
      <c r="G463" s="993"/>
      <c r="H463" s="993"/>
      <c r="I463" s="993"/>
      <c r="J463" s="993"/>
      <c r="K463" s="993"/>
      <c r="L463" s="993"/>
      <c r="M463" s="993"/>
      <c r="N463" s="993"/>
      <c r="O463" s="993"/>
      <c r="P463" s="993"/>
      <c r="Q463" s="993"/>
      <c r="R463" s="993"/>
      <c r="S463" s="993"/>
      <c r="T463" s="993"/>
      <c r="U463" s="993"/>
      <c r="V463" s="993"/>
    </row>
    <row r="464" spans="1:22" ht="10.5" customHeight="1">
      <c r="A464" s="993"/>
      <c r="B464" s="993"/>
      <c r="C464" s="993"/>
      <c r="D464" s="993"/>
      <c r="E464" s="993"/>
      <c r="F464" s="993"/>
      <c r="G464" s="993"/>
      <c r="H464" s="993"/>
      <c r="I464" s="993"/>
      <c r="J464" s="993"/>
      <c r="K464" s="993"/>
      <c r="L464" s="993"/>
      <c r="M464" s="993"/>
      <c r="N464" s="993"/>
      <c r="O464" s="993"/>
      <c r="P464" s="993"/>
      <c r="Q464" s="993"/>
      <c r="R464" s="993"/>
      <c r="S464" s="993"/>
      <c r="T464" s="993"/>
      <c r="U464" s="993"/>
      <c r="V464" s="993"/>
    </row>
    <row r="465" spans="1:22" ht="10.5" customHeight="1">
      <c r="A465" s="993"/>
      <c r="B465" s="993"/>
      <c r="C465" s="993"/>
      <c r="D465" s="993"/>
      <c r="E465" s="993"/>
      <c r="F465" s="993"/>
      <c r="G465" s="993"/>
      <c r="H465" s="993"/>
      <c r="I465" s="993"/>
      <c r="J465" s="993"/>
      <c r="K465" s="993"/>
      <c r="L465" s="993"/>
      <c r="M465" s="993"/>
      <c r="N465" s="993"/>
      <c r="O465" s="993"/>
      <c r="P465" s="993"/>
      <c r="Q465" s="993"/>
      <c r="R465" s="993"/>
      <c r="S465" s="993"/>
      <c r="T465" s="993"/>
      <c r="U465" s="993"/>
      <c r="V465" s="993"/>
    </row>
    <row r="466" spans="1:22" ht="10.5" customHeight="1">
      <c r="A466" s="993"/>
      <c r="B466" s="993"/>
      <c r="C466" s="993"/>
      <c r="D466" s="993"/>
      <c r="E466" s="993"/>
      <c r="F466" s="993"/>
      <c r="G466" s="993"/>
      <c r="H466" s="993"/>
      <c r="I466" s="993"/>
      <c r="J466" s="993"/>
      <c r="K466" s="993"/>
      <c r="L466" s="993"/>
      <c r="M466" s="993"/>
      <c r="N466" s="993"/>
      <c r="O466" s="993"/>
      <c r="P466" s="993"/>
      <c r="Q466" s="993"/>
      <c r="R466" s="993"/>
      <c r="S466" s="993"/>
      <c r="T466" s="993"/>
      <c r="U466" s="993"/>
      <c r="V466" s="993"/>
    </row>
    <row r="467" spans="1:22" ht="10.5" customHeight="1">
      <c r="A467" s="993"/>
      <c r="B467" s="993"/>
      <c r="C467" s="993"/>
      <c r="D467" s="993"/>
      <c r="E467" s="993"/>
      <c r="F467" s="993"/>
      <c r="G467" s="993"/>
      <c r="H467" s="993"/>
      <c r="I467" s="993"/>
      <c r="J467" s="993"/>
      <c r="K467" s="993"/>
      <c r="L467" s="993"/>
      <c r="M467" s="993"/>
      <c r="N467" s="993"/>
      <c r="O467" s="993"/>
      <c r="P467" s="993"/>
      <c r="Q467" s="993"/>
      <c r="R467" s="993"/>
      <c r="S467" s="993"/>
      <c r="T467" s="993"/>
      <c r="U467" s="993"/>
      <c r="V467" s="993"/>
    </row>
    <row r="468" spans="1:22" ht="10.5" customHeight="1">
      <c r="A468" s="993"/>
      <c r="B468" s="993"/>
      <c r="C468" s="993"/>
      <c r="D468" s="993"/>
      <c r="E468" s="993"/>
      <c r="F468" s="993"/>
      <c r="G468" s="993"/>
      <c r="H468" s="993"/>
      <c r="I468" s="993"/>
      <c r="J468" s="993"/>
      <c r="K468" s="993"/>
      <c r="L468" s="993"/>
      <c r="M468" s="993"/>
      <c r="N468" s="993"/>
      <c r="O468" s="993"/>
      <c r="P468" s="993"/>
      <c r="Q468" s="993"/>
      <c r="R468" s="993"/>
      <c r="S468" s="993"/>
      <c r="T468" s="993"/>
      <c r="U468" s="993"/>
      <c r="V468" s="993"/>
    </row>
    <row r="469" spans="1:22" ht="10.5" customHeight="1">
      <c r="A469" s="993"/>
      <c r="B469" s="993"/>
      <c r="C469" s="993"/>
      <c r="D469" s="993"/>
      <c r="E469" s="993"/>
      <c r="F469" s="993"/>
      <c r="G469" s="993"/>
      <c r="H469" s="993"/>
      <c r="I469" s="993"/>
      <c r="J469" s="993"/>
      <c r="K469" s="993"/>
      <c r="L469" s="993"/>
      <c r="M469" s="993"/>
      <c r="N469" s="993"/>
      <c r="O469" s="993"/>
      <c r="P469" s="993"/>
      <c r="Q469" s="993"/>
      <c r="R469" s="993"/>
      <c r="S469" s="993"/>
      <c r="T469" s="993"/>
      <c r="U469" s="993"/>
      <c r="V469" s="993"/>
    </row>
    <row r="470" spans="1:22" ht="10.5" customHeight="1">
      <c r="A470" s="993"/>
      <c r="B470" s="993"/>
      <c r="C470" s="993"/>
      <c r="D470" s="993"/>
      <c r="E470" s="993"/>
      <c r="F470" s="993"/>
      <c r="G470" s="993"/>
      <c r="H470" s="993"/>
      <c r="I470" s="993"/>
      <c r="J470" s="993"/>
      <c r="K470" s="993"/>
      <c r="L470" s="993"/>
      <c r="M470" s="993"/>
      <c r="N470" s="993"/>
      <c r="O470" s="993"/>
      <c r="P470" s="993"/>
      <c r="Q470" s="993"/>
      <c r="R470" s="993"/>
      <c r="S470" s="993"/>
      <c r="T470" s="993"/>
      <c r="U470" s="993"/>
      <c r="V470" s="993"/>
    </row>
    <row r="471" spans="1:22" ht="10.5" customHeight="1">
      <c r="A471" s="993"/>
      <c r="B471" s="993"/>
      <c r="C471" s="993"/>
      <c r="D471" s="993"/>
      <c r="E471" s="993"/>
      <c r="F471" s="993"/>
      <c r="G471" s="993"/>
      <c r="H471" s="993"/>
      <c r="I471" s="993"/>
      <c r="J471" s="993"/>
      <c r="K471" s="993"/>
      <c r="L471" s="993"/>
      <c r="M471" s="993"/>
      <c r="N471" s="993"/>
      <c r="O471" s="993"/>
      <c r="P471" s="993"/>
      <c r="Q471" s="993"/>
      <c r="R471" s="993"/>
      <c r="S471" s="993"/>
      <c r="T471" s="993"/>
      <c r="U471" s="993"/>
      <c r="V471" s="993"/>
    </row>
    <row r="472" spans="1:22" ht="10.5" customHeight="1">
      <c r="A472" s="993"/>
      <c r="B472" s="993"/>
      <c r="C472" s="993"/>
      <c r="D472" s="993"/>
      <c r="E472" s="993"/>
      <c r="F472" s="993"/>
      <c r="G472" s="993"/>
      <c r="H472" s="993"/>
      <c r="I472" s="993"/>
      <c r="J472" s="993"/>
      <c r="K472" s="993"/>
      <c r="L472" s="993"/>
      <c r="M472" s="993"/>
      <c r="N472" s="993"/>
      <c r="O472" s="993"/>
      <c r="P472" s="993"/>
      <c r="Q472" s="993"/>
      <c r="R472" s="993"/>
      <c r="S472" s="993"/>
      <c r="T472" s="993"/>
      <c r="U472" s="993"/>
      <c r="V472" s="993"/>
    </row>
    <row r="473" spans="1:22" ht="10.5" customHeight="1">
      <c r="A473" s="993"/>
      <c r="B473" s="993"/>
      <c r="C473" s="993"/>
      <c r="D473" s="993"/>
      <c r="E473" s="993"/>
      <c r="F473" s="993"/>
      <c r="G473" s="993"/>
      <c r="H473" s="993"/>
      <c r="I473" s="993"/>
      <c r="J473" s="993"/>
      <c r="K473" s="993"/>
      <c r="L473" s="993"/>
      <c r="M473" s="993"/>
      <c r="N473" s="993"/>
      <c r="O473" s="993"/>
      <c r="P473" s="993"/>
      <c r="Q473" s="993"/>
      <c r="R473" s="993"/>
      <c r="S473" s="993"/>
      <c r="T473" s="993"/>
      <c r="U473" s="993"/>
      <c r="V473" s="993"/>
    </row>
    <row r="474" spans="1:22" ht="10.5" customHeight="1">
      <c r="A474" s="993"/>
      <c r="B474" s="993"/>
      <c r="C474" s="993"/>
      <c r="D474" s="993"/>
      <c r="E474" s="993"/>
      <c r="F474" s="993"/>
      <c r="G474" s="993"/>
      <c r="H474" s="993"/>
      <c r="I474" s="993"/>
      <c r="J474" s="993"/>
      <c r="K474" s="993"/>
      <c r="L474" s="993"/>
      <c r="M474" s="993"/>
      <c r="N474" s="993"/>
      <c r="O474" s="993"/>
      <c r="P474" s="993"/>
      <c r="Q474" s="993"/>
      <c r="R474" s="993"/>
      <c r="S474" s="993"/>
      <c r="T474" s="993"/>
      <c r="U474" s="993"/>
      <c r="V474" s="993"/>
    </row>
    <row r="475" spans="1:22" ht="10.5" customHeight="1">
      <c r="A475" s="993"/>
      <c r="B475" s="993"/>
      <c r="C475" s="993"/>
      <c r="D475" s="993"/>
      <c r="E475" s="993"/>
      <c r="F475" s="993"/>
      <c r="G475" s="993"/>
      <c r="H475" s="993"/>
      <c r="I475" s="993"/>
      <c r="J475" s="993"/>
      <c r="K475" s="993"/>
      <c r="L475" s="993"/>
      <c r="M475" s="993"/>
      <c r="N475" s="993"/>
      <c r="O475" s="993"/>
      <c r="P475" s="993"/>
      <c r="Q475" s="993"/>
      <c r="R475" s="993"/>
      <c r="S475" s="993"/>
      <c r="T475" s="993"/>
      <c r="U475" s="993"/>
      <c r="V475" s="993"/>
    </row>
    <row r="476" spans="1:22" ht="10.5" customHeight="1">
      <c r="A476" s="993"/>
      <c r="B476" s="993"/>
      <c r="C476" s="993"/>
      <c r="D476" s="993"/>
      <c r="E476" s="993"/>
      <c r="F476" s="993"/>
      <c r="G476" s="993"/>
      <c r="H476" s="993"/>
      <c r="I476" s="993"/>
      <c r="J476" s="993"/>
      <c r="K476" s="993"/>
      <c r="L476" s="993"/>
      <c r="M476" s="993"/>
      <c r="N476" s="993"/>
      <c r="O476" s="993"/>
      <c r="P476" s="993"/>
      <c r="Q476" s="993"/>
      <c r="R476" s="993"/>
      <c r="S476" s="993"/>
      <c r="T476" s="993"/>
      <c r="U476" s="993"/>
      <c r="V476" s="993"/>
    </row>
    <row r="477" spans="1:22" ht="10.5" customHeight="1">
      <c r="A477" s="993"/>
      <c r="B477" s="993"/>
      <c r="C477" s="993"/>
      <c r="D477" s="993"/>
      <c r="E477" s="993"/>
      <c r="F477" s="993"/>
      <c r="G477" s="993"/>
      <c r="H477" s="993"/>
      <c r="I477" s="993"/>
      <c r="J477" s="993"/>
      <c r="K477" s="993"/>
      <c r="L477" s="993"/>
      <c r="M477" s="993"/>
      <c r="N477" s="993"/>
      <c r="O477" s="993"/>
      <c r="P477" s="993"/>
      <c r="Q477" s="993"/>
      <c r="R477" s="993"/>
      <c r="S477" s="993"/>
      <c r="T477" s="993"/>
      <c r="U477" s="993"/>
      <c r="V477" s="993"/>
    </row>
    <row r="478" spans="1:22" ht="10.5" customHeight="1">
      <c r="A478" s="993"/>
      <c r="B478" s="993"/>
      <c r="C478" s="993"/>
      <c r="D478" s="993"/>
      <c r="E478" s="993"/>
      <c r="F478" s="993"/>
      <c r="G478" s="993"/>
      <c r="H478" s="993"/>
      <c r="I478" s="993"/>
      <c r="J478" s="993"/>
      <c r="K478" s="993"/>
      <c r="L478" s="993"/>
      <c r="M478" s="993"/>
      <c r="N478" s="993"/>
      <c r="O478" s="993"/>
      <c r="P478" s="993"/>
      <c r="Q478" s="993"/>
      <c r="R478" s="993"/>
      <c r="S478" s="993"/>
      <c r="T478" s="993"/>
      <c r="U478" s="993"/>
      <c r="V478" s="993"/>
    </row>
    <row r="479" spans="1:22" ht="10.5" customHeight="1">
      <c r="A479" s="993"/>
      <c r="B479" s="993"/>
      <c r="C479" s="993"/>
      <c r="D479" s="993"/>
      <c r="E479" s="993"/>
      <c r="F479" s="993"/>
      <c r="G479" s="993"/>
      <c r="H479" s="993"/>
      <c r="I479" s="993"/>
      <c r="J479" s="993"/>
      <c r="K479" s="993"/>
      <c r="L479" s="993"/>
      <c r="M479" s="993"/>
      <c r="N479" s="993"/>
      <c r="O479" s="993"/>
      <c r="P479" s="993"/>
      <c r="Q479" s="993"/>
      <c r="R479" s="993"/>
      <c r="S479" s="993"/>
      <c r="T479" s="993"/>
      <c r="U479" s="993"/>
      <c r="V479" s="993"/>
    </row>
    <row r="480" spans="1:22" ht="10.5" customHeight="1">
      <c r="A480" s="993"/>
      <c r="B480" s="993"/>
      <c r="C480" s="993"/>
      <c r="D480" s="993"/>
      <c r="E480" s="993"/>
      <c r="F480" s="993"/>
      <c r="G480" s="993"/>
      <c r="H480" s="993"/>
      <c r="I480" s="993"/>
      <c r="J480" s="993"/>
      <c r="K480" s="993"/>
      <c r="L480" s="993"/>
      <c r="M480" s="993"/>
      <c r="N480" s="993"/>
      <c r="O480" s="993"/>
      <c r="P480" s="993"/>
      <c r="Q480" s="993"/>
      <c r="R480" s="993"/>
      <c r="S480" s="993"/>
      <c r="T480" s="993"/>
      <c r="U480" s="993"/>
      <c r="V480" s="993"/>
    </row>
    <row r="481" spans="1:22" ht="10.5" customHeight="1">
      <c r="A481" s="993"/>
      <c r="B481" s="993"/>
      <c r="C481" s="993"/>
      <c r="D481" s="993"/>
      <c r="E481" s="993"/>
      <c r="F481" s="993"/>
      <c r="G481" s="993"/>
      <c r="H481" s="993"/>
      <c r="I481" s="993"/>
      <c r="J481" s="993"/>
      <c r="K481" s="993"/>
      <c r="L481" s="993"/>
      <c r="M481" s="993"/>
      <c r="N481" s="993"/>
      <c r="O481" s="993"/>
      <c r="P481" s="993"/>
      <c r="Q481" s="993"/>
      <c r="R481" s="993"/>
      <c r="S481" s="993"/>
      <c r="T481" s="993"/>
      <c r="U481" s="993"/>
      <c r="V481" s="993"/>
    </row>
    <row r="482" spans="1:22" ht="10.5" customHeight="1">
      <c r="A482" s="993"/>
      <c r="B482" s="993"/>
      <c r="C482" s="993"/>
      <c r="D482" s="993"/>
      <c r="E482" s="993"/>
      <c r="F482" s="993"/>
      <c r="G482" s="993"/>
      <c r="H482" s="993"/>
      <c r="I482" s="993"/>
      <c r="J482" s="993"/>
      <c r="K482" s="993"/>
      <c r="L482" s="993"/>
      <c r="M482" s="993"/>
      <c r="N482" s="993"/>
      <c r="O482" s="993"/>
      <c r="P482" s="993"/>
      <c r="Q482" s="993"/>
      <c r="R482" s="993"/>
      <c r="S482" s="993"/>
      <c r="T482" s="993"/>
      <c r="U482" s="993"/>
      <c r="V482" s="993"/>
    </row>
    <row r="483" spans="1:22" ht="10.5" customHeight="1">
      <c r="A483" s="993"/>
      <c r="B483" s="993"/>
      <c r="C483" s="993"/>
      <c r="D483" s="993"/>
      <c r="E483" s="993"/>
      <c r="F483" s="993"/>
      <c r="G483" s="993"/>
      <c r="H483" s="993"/>
      <c r="I483" s="993"/>
      <c r="J483" s="993"/>
      <c r="K483" s="993"/>
      <c r="L483" s="993"/>
      <c r="M483" s="993"/>
      <c r="N483" s="993"/>
      <c r="O483" s="993"/>
      <c r="P483" s="993"/>
      <c r="Q483" s="993"/>
      <c r="R483" s="993"/>
      <c r="S483" s="993"/>
      <c r="T483" s="993"/>
      <c r="U483" s="993"/>
      <c r="V483" s="993"/>
    </row>
    <row r="484" spans="1:22" ht="10.5" customHeight="1">
      <c r="A484" s="993"/>
      <c r="B484" s="993"/>
      <c r="C484" s="993"/>
      <c r="D484" s="993"/>
      <c r="E484" s="993"/>
      <c r="F484" s="993"/>
      <c r="G484" s="993"/>
      <c r="H484" s="993"/>
      <c r="I484" s="993"/>
      <c r="J484" s="993"/>
      <c r="K484" s="993"/>
      <c r="L484" s="993"/>
      <c r="M484" s="993"/>
      <c r="N484" s="993"/>
      <c r="O484" s="993"/>
      <c r="P484" s="993"/>
      <c r="Q484" s="993"/>
      <c r="R484" s="993"/>
      <c r="S484" s="993"/>
      <c r="T484" s="993"/>
      <c r="U484" s="993"/>
      <c r="V484" s="993"/>
    </row>
    <row r="485" spans="1:22" ht="10.5" customHeight="1">
      <c r="A485" s="993"/>
      <c r="B485" s="993"/>
      <c r="C485" s="993"/>
      <c r="D485" s="993"/>
      <c r="E485" s="993"/>
      <c r="F485" s="993"/>
      <c r="G485" s="993"/>
      <c r="H485" s="993"/>
      <c r="I485" s="993"/>
      <c r="J485" s="993"/>
      <c r="K485" s="993"/>
      <c r="L485" s="993"/>
      <c r="M485" s="993"/>
      <c r="N485" s="993"/>
      <c r="O485" s="993"/>
      <c r="P485" s="993"/>
      <c r="Q485" s="993"/>
      <c r="R485" s="993"/>
      <c r="S485" s="993"/>
      <c r="T485" s="993"/>
      <c r="U485" s="993"/>
      <c r="V485" s="993"/>
    </row>
    <row r="486" spans="1:22" ht="10.5" customHeight="1">
      <c r="A486" s="993"/>
      <c r="B486" s="993"/>
      <c r="C486" s="993"/>
      <c r="D486" s="993"/>
      <c r="E486" s="993"/>
      <c r="F486" s="993"/>
      <c r="G486" s="993"/>
      <c r="H486" s="993"/>
      <c r="I486" s="993"/>
      <c r="J486" s="993"/>
      <c r="K486" s="993"/>
      <c r="L486" s="993"/>
      <c r="M486" s="993"/>
      <c r="N486" s="993"/>
      <c r="O486" s="993"/>
      <c r="P486" s="993"/>
      <c r="Q486" s="993"/>
      <c r="R486" s="993"/>
      <c r="S486" s="993"/>
      <c r="T486" s="993"/>
      <c r="U486" s="993"/>
      <c r="V486" s="993"/>
    </row>
    <row r="487" spans="1:22" ht="10.5" customHeight="1">
      <c r="A487" s="993"/>
      <c r="B487" s="993"/>
      <c r="C487" s="993"/>
      <c r="D487" s="993"/>
      <c r="E487" s="993"/>
      <c r="F487" s="993"/>
      <c r="G487" s="993"/>
      <c r="H487" s="993"/>
      <c r="I487" s="993"/>
      <c r="J487" s="993"/>
      <c r="K487" s="993"/>
      <c r="L487" s="993"/>
      <c r="M487" s="993"/>
      <c r="N487" s="993"/>
      <c r="O487" s="993"/>
      <c r="P487" s="993"/>
      <c r="Q487" s="993"/>
      <c r="R487" s="993"/>
      <c r="S487" s="993"/>
      <c r="T487" s="993"/>
      <c r="U487" s="993"/>
      <c r="V487" s="993"/>
    </row>
    <row r="488" spans="1:22" ht="10.5" customHeight="1">
      <c r="A488" s="993"/>
      <c r="B488" s="993"/>
      <c r="C488" s="993"/>
      <c r="D488" s="993"/>
      <c r="E488" s="993"/>
      <c r="F488" s="993"/>
      <c r="G488" s="993"/>
      <c r="H488" s="993"/>
      <c r="I488" s="993"/>
      <c r="J488" s="993"/>
      <c r="K488" s="993"/>
      <c r="L488" s="993"/>
      <c r="M488" s="993"/>
      <c r="N488" s="993"/>
      <c r="O488" s="993"/>
      <c r="P488" s="993"/>
      <c r="Q488" s="993"/>
      <c r="R488" s="993"/>
      <c r="S488" s="993"/>
      <c r="T488" s="993"/>
      <c r="U488" s="993"/>
      <c r="V488" s="993"/>
    </row>
    <row r="489" spans="1:22" ht="10.5" customHeight="1">
      <c r="A489" s="993"/>
      <c r="B489" s="993"/>
      <c r="C489" s="993"/>
      <c r="D489" s="993"/>
      <c r="E489" s="993"/>
      <c r="F489" s="993"/>
      <c r="G489" s="993"/>
      <c r="H489" s="993"/>
      <c r="I489" s="993"/>
      <c r="J489" s="993"/>
      <c r="K489" s="993"/>
      <c r="L489" s="993"/>
      <c r="M489" s="993"/>
      <c r="N489" s="993"/>
      <c r="O489" s="993"/>
      <c r="P489" s="993"/>
      <c r="Q489" s="993"/>
      <c r="R489" s="993"/>
      <c r="S489" s="993"/>
      <c r="T489" s="993"/>
      <c r="U489" s="993"/>
      <c r="V489" s="993"/>
    </row>
    <row r="490" spans="1:22" ht="10.5" customHeight="1">
      <c r="A490" s="993"/>
      <c r="B490" s="993"/>
      <c r="C490" s="993"/>
      <c r="D490" s="993"/>
      <c r="E490" s="993"/>
      <c r="F490" s="993"/>
      <c r="G490" s="993"/>
      <c r="H490" s="993"/>
      <c r="I490" s="993"/>
      <c r="J490" s="993"/>
      <c r="K490" s="993"/>
      <c r="L490" s="993"/>
      <c r="M490" s="993"/>
      <c r="N490" s="993"/>
      <c r="O490" s="993"/>
      <c r="P490" s="993"/>
      <c r="Q490" s="993"/>
      <c r="R490" s="993"/>
      <c r="S490" s="993"/>
      <c r="T490" s="993"/>
      <c r="U490" s="993"/>
      <c r="V490" s="993"/>
    </row>
    <row r="491" spans="1:22" ht="10.5" customHeight="1">
      <c r="A491" s="993"/>
      <c r="B491" s="993"/>
      <c r="C491" s="993"/>
      <c r="D491" s="993"/>
      <c r="E491" s="993"/>
      <c r="F491" s="993"/>
      <c r="G491" s="993"/>
      <c r="H491" s="993"/>
      <c r="I491" s="993"/>
      <c r="J491" s="993"/>
      <c r="K491" s="993"/>
      <c r="L491" s="993"/>
      <c r="M491" s="993"/>
      <c r="N491" s="993"/>
      <c r="O491" s="993"/>
      <c r="P491" s="993"/>
      <c r="Q491" s="993"/>
      <c r="R491" s="993"/>
      <c r="S491" s="993"/>
      <c r="T491" s="993"/>
      <c r="U491" s="993"/>
      <c r="V491" s="993"/>
    </row>
    <row r="492" spans="1:22" ht="10.5" customHeight="1">
      <c r="A492" s="993"/>
      <c r="B492" s="993"/>
      <c r="C492" s="993"/>
      <c r="D492" s="993"/>
      <c r="E492" s="993"/>
      <c r="F492" s="993"/>
      <c r="G492" s="993"/>
      <c r="H492" s="993"/>
      <c r="I492" s="993"/>
      <c r="J492" s="993"/>
      <c r="K492" s="993"/>
      <c r="L492" s="993"/>
      <c r="M492" s="993"/>
      <c r="N492" s="993"/>
      <c r="O492" s="993"/>
      <c r="P492" s="993"/>
      <c r="Q492" s="993"/>
      <c r="R492" s="993"/>
      <c r="S492" s="993"/>
      <c r="T492" s="993"/>
      <c r="U492" s="993"/>
      <c r="V492" s="993"/>
    </row>
    <row r="493" spans="1:22" ht="10.5" customHeight="1">
      <c r="A493" s="993"/>
      <c r="B493" s="993"/>
      <c r="C493" s="993"/>
      <c r="D493" s="993"/>
      <c r="E493" s="993"/>
      <c r="F493" s="993"/>
      <c r="G493" s="993"/>
      <c r="H493" s="993"/>
      <c r="I493" s="993"/>
      <c r="J493" s="993"/>
      <c r="K493" s="993"/>
      <c r="L493" s="993"/>
      <c r="M493" s="993"/>
      <c r="N493" s="993"/>
      <c r="O493" s="993"/>
      <c r="P493" s="993"/>
      <c r="Q493" s="993"/>
      <c r="R493" s="993"/>
      <c r="S493" s="993"/>
      <c r="T493" s="993"/>
      <c r="U493" s="993"/>
      <c r="V493" s="993"/>
    </row>
    <row r="494" spans="1:22" ht="10.5" customHeight="1">
      <c r="A494" s="993"/>
      <c r="B494" s="993"/>
      <c r="C494" s="993"/>
      <c r="D494" s="993"/>
      <c r="E494" s="993"/>
      <c r="F494" s="993"/>
      <c r="G494" s="993"/>
      <c r="H494" s="993"/>
      <c r="I494" s="993"/>
      <c r="J494" s="993"/>
      <c r="K494" s="993"/>
      <c r="L494" s="993"/>
      <c r="M494" s="993"/>
      <c r="N494" s="993"/>
      <c r="O494" s="993"/>
      <c r="P494" s="993"/>
      <c r="Q494" s="993"/>
      <c r="R494" s="993"/>
      <c r="S494" s="993"/>
      <c r="T494" s="993"/>
      <c r="U494" s="993"/>
      <c r="V494" s="993"/>
    </row>
    <row r="495" spans="1:22" ht="10.5" customHeight="1">
      <c r="A495" s="993"/>
      <c r="B495" s="993"/>
      <c r="C495" s="993"/>
      <c r="D495" s="993"/>
      <c r="E495" s="993"/>
      <c r="F495" s="993"/>
      <c r="G495" s="993"/>
      <c r="H495" s="993"/>
      <c r="I495" s="993"/>
      <c r="J495" s="993"/>
      <c r="K495" s="993"/>
      <c r="L495" s="993"/>
      <c r="M495" s="993"/>
      <c r="N495" s="993"/>
      <c r="O495" s="993"/>
      <c r="P495" s="993"/>
      <c r="Q495" s="993"/>
      <c r="R495" s="993"/>
      <c r="S495" s="993"/>
      <c r="T495" s="993"/>
      <c r="U495" s="993"/>
      <c r="V495" s="993"/>
    </row>
    <row r="496" spans="1:22" ht="10.5" customHeight="1">
      <c r="A496" s="993"/>
      <c r="B496" s="993"/>
      <c r="C496" s="993"/>
      <c r="D496" s="993"/>
      <c r="E496" s="993"/>
      <c r="F496" s="993"/>
      <c r="G496" s="993"/>
      <c r="H496" s="993"/>
      <c r="I496" s="993"/>
      <c r="J496" s="993"/>
      <c r="K496" s="993"/>
      <c r="L496" s="993"/>
      <c r="M496" s="993"/>
      <c r="N496" s="993"/>
      <c r="O496" s="993"/>
      <c r="P496" s="993"/>
      <c r="Q496" s="993"/>
      <c r="R496" s="993"/>
      <c r="S496" s="993"/>
      <c r="T496" s="993"/>
      <c r="U496" s="993"/>
      <c r="V496" s="993"/>
    </row>
    <row r="497" spans="1:22" ht="10.5" customHeight="1">
      <c r="A497" s="993"/>
      <c r="B497" s="993"/>
      <c r="C497" s="993"/>
      <c r="D497" s="993"/>
      <c r="E497" s="993"/>
      <c r="F497" s="993"/>
      <c r="G497" s="993"/>
      <c r="H497" s="993"/>
      <c r="I497" s="993"/>
      <c r="J497" s="993"/>
      <c r="K497" s="993"/>
      <c r="L497" s="993"/>
      <c r="M497" s="993"/>
      <c r="N497" s="993"/>
      <c r="O497" s="993"/>
      <c r="P497" s="993"/>
      <c r="Q497" s="993"/>
      <c r="R497" s="993"/>
      <c r="S497" s="993"/>
      <c r="T497" s="993"/>
      <c r="U497" s="993"/>
      <c r="V497" s="993"/>
    </row>
    <row r="498" spans="1:22" ht="10.5" customHeight="1">
      <c r="A498" s="993"/>
      <c r="B498" s="993"/>
      <c r="C498" s="993"/>
      <c r="D498" s="993"/>
      <c r="E498" s="993"/>
      <c r="F498" s="993"/>
      <c r="G498" s="993"/>
      <c r="H498" s="993"/>
      <c r="I498" s="993"/>
      <c r="J498" s="993"/>
      <c r="K498" s="993"/>
      <c r="L498" s="993"/>
      <c r="M498" s="993"/>
      <c r="N498" s="993"/>
      <c r="O498" s="993"/>
      <c r="P498" s="993"/>
      <c r="Q498" s="993"/>
      <c r="R498" s="993"/>
      <c r="S498" s="993"/>
      <c r="T498" s="993"/>
      <c r="U498" s="993"/>
      <c r="V498" s="993"/>
    </row>
    <row r="499" spans="1:22" ht="10.5" customHeight="1">
      <c r="A499" s="993"/>
      <c r="B499" s="993"/>
      <c r="C499" s="993"/>
      <c r="D499" s="993"/>
      <c r="E499" s="993"/>
      <c r="F499" s="993"/>
      <c r="G499" s="993"/>
      <c r="H499" s="993"/>
      <c r="I499" s="993"/>
      <c r="J499" s="993"/>
      <c r="K499" s="993"/>
      <c r="L499" s="993"/>
      <c r="M499" s="993"/>
      <c r="N499" s="993"/>
      <c r="O499" s="993"/>
      <c r="P499" s="993"/>
      <c r="Q499" s="993"/>
      <c r="R499" s="993"/>
      <c r="S499" s="993"/>
      <c r="T499" s="993"/>
      <c r="U499" s="993"/>
      <c r="V499" s="993"/>
    </row>
    <row r="500" spans="1:22" ht="10.5" customHeight="1">
      <c r="A500" s="993"/>
      <c r="B500" s="993"/>
      <c r="C500" s="993"/>
      <c r="D500" s="993"/>
      <c r="E500" s="993"/>
      <c r="F500" s="993"/>
      <c r="G500" s="993"/>
      <c r="H500" s="993"/>
      <c r="I500" s="993"/>
      <c r="J500" s="993"/>
      <c r="K500" s="993"/>
      <c r="L500" s="993"/>
      <c r="M500" s="993"/>
      <c r="N500" s="993"/>
      <c r="O500" s="993"/>
      <c r="P500" s="993"/>
      <c r="Q500" s="993"/>
      <c r="R500" s="993"/>
      <c r="S500" s="993"/>
      <c r="T500" s="993"/>
      <c r="U500" s="993"/>
      <c r="V500" s="993"/>
    </row>
    <row r="501" spans="1:22" ht="10.5" customHeight="1">
      <c r="A501" s="993"/>
      <c r="B501" s="993"/>
      <c r="C501" s="993"/>
      <c r="D501" s="993"/>
      <c r="E501" s="993"/>
      <c r="F501" s="993"/>
      <c r="G501" s="993"/>
      <c r="H501" s="993"/>
      <c r="I501" s="993"/>
      <c r="J501" s="993"/>
      <c r="K501" s="993"/>
      <c r="L501" s="993"/>
      <c r="M501" s="993"/>
      <c r="N501" s="993"/>
      <c r="O501" s="993"/>
      <c r="P501" s="993"/>
      <c r="Q501" s="993"/>
      <c r="R501" s="993"/>
      <c r="S501" s="993"/>
      <c r="T501" s="993"/>
      <c r="U501" s="993"/>
      <c r="V501" s="993"/>
    </row>
    <row r="502" spans="1:22" ht="10.5" customHeight="1">
      <c r="A502" s="993"/>
      <c r="B502" s="993"/>
      <c r="C502" s="993"/>
      <c r="D502" s="993"/>
      <c r="E502" s="993"/>
      <c r="F502" s="993"/>
      <c r="G502" s="993"/>
      <c r="H502" s="993"/>
      <c r="I502" s="993"/>
      <c r="J502" s="993"/>
      <c r="K502" s="993"/>
      <c r="L502" s="993"/>
      <c r="M502" s="993"/>
      <c r="N502" s="993"/>
      <c r="O502" s="993"/>
      <c r="P502" s="993"/>
      <c r="Q502" s="993"/>
      <c r="R502" s="993"/>
      <c r="S502" s="993"/>
      <c r="T502" s="993"/>
      <c r="U502" s="993"/>
      <c r="V502" s="993"/>
    </row>
    <row r="503" spans="1:22" ht="10.5" customHeight="1">
      <c r="A503" s="993"/>
      <c r="B503" s="993"/>
      <c r="C503" s="993"/>
      <c r="D503" s="993"/>
      <c r="E503" s="993"/>
      <c r="F503" s="993"/>
      <c r="G503" s="993"/>
      <c r="H503" s="993"/>
      <c r="I503" s="993"/>
      <c r="J503" s="993"/>
      <c r="K503" s="993"/>
      <c r="L503" s="993"/>
      <c r="M503" s="993"/>
      <c r="N503" s="993"/>
      <c r="O503" s="993"/>
      <c r="P503" s="993"/>
      <c r="Q503" s="993"/>
      <c r="R503" s="993"/>
      <c r="S503" s="993"/>
      <c r="T503" s="993"/>
      <c r="U503" s="993"/>
      <c r="V503" s="993"/>
    </row>
    <row r="504" spans="1:22" ht="10.5" customHeight="1">
      <c r="A504" s="993"/>
      <c r="B504" s="993"/>
      <c r="C504" s="993"/>
      <c r="D504" s="993"/>
      <c r="E504" s="993"/>
      <c r="F504" s="993"/>
      <c r="G504" s="993"/>
      <c r="H504" s="993"/>
      <c r="I504" s="993"/>
      <c r="J504" s="993"/>
      <c r="K504" s="993"/>
      <c r="L504" s="993"/>
      <c r="M504" s="993"/>
      <c r="N504" s="993"/>
      <c r="O504" s="993"/>
      <c r="P504" s="993"/>
      <c r="Q504" s="993"/>
      <c r="R504" s="993"/>
      <c r="S504" s="993"/>
      <c r="T504" s="993"/>
      <c r="U504" s="993"/>
      <c r="V504" s="993"/>
    </row>
    <row r="505" spans="1:22" ht="10.5" customHeight="1">
      <c r="A505" s="993"/>
      <c r="B505" s="993"/>
      <c r="C505" s="993"/>
      <c r="D505" s="993"/>
      <c r="E505" s="993"/>
      <c r="F505" s="993"/>
      <c r="G505" s="993"/>
      <c r="H505" s="993"/>
      <c r="I505" s="993"/>
      <c r="J505" s="993"/>
      <c r="K505" s="993"/>
      <c r="L505" s="993"/>
      <c r="M505" s="993"/>
      <c r="N505" s="993"/>
      <c r="O505" s="993"/>
      <c r="P505" s="993"/>
      <c r="Q505" s="993"/>
      <c r="R505" s="993"/>
      <c r="S505" s="993"/>
      <c r="T505" s="993"/>
      <c r="U505" s="993"/>
      <c r="V505" s="993"/>
    </row>
    <row r="506" spans="1:22" ht="10.5" customHeight="1">
      <c r="A506" s="993"/>
      <c r="B506" s="993"/>
      <c r="C506" s="993"/>
      <c r="D506" s="993"/>
      <c r="E506" s="993"/>
      <c r="F506" s="993"/>
      <c r="G506" s="993"/>
      <c r="H506" s="993"/>
      <c r="I506" s="993"/>
      <c r="J506" s="993"/>
      <c r="K506" s="993"/>
      <c r="L506" s="993"/>
      <c r="M506" s="993"/>
      <c r="N506" s="993"/>
      <c r="O506" s="993"/>
      <c r="P506" s="993"/>
      <c r="Q506" s="993"/>
      <c r="R506" s="993"/>
      <c r="S506" s="993"/>
      <c r="T506" s="993"/>
      <c r="U506" s="993"/>
      <c r="V506" s="993"/>
    </row>
    <row r="507" spans="1:22" ht="10.5" customHeight="1">
      <c r="A507" s="993"/>
      <c r="B507" s="993"/>
      <c r="C507" s="993"/>
      <c r="D507" s="993"/>
      <c r="E507" s="993"/>
      <c r="F507" s="993"/>
      <c r="G507" s="993"/>
      <c r="H507" s="993"/>
      <c r="I507" s="993"/>
      <c r="J507" s="993"/>
      <c r="K507" s="993"/>
      <c r="L507" s="993"/>
      <c r="M507" s="993"/>
      <c r="N507" s="993"/>
      <c r="O507" s="993"/>
      <c r="P507" s="993"/>
      <c r="Q507" s="993"/>
      <c r="R507" s="993"/>
      <c r="S507" s="993"/>
      <c r="T507" s="993"/>
      <c r="U507" s="993"/>
      <c r="V507" s="993"/>
    </row>
    <row r="508" spans="1:22" ht="10.5" customHeight="1">
      <c r="A508" s="993"/>
      <c r="B508" s="993"/>
      <c r="C508" s="993"/>
      <c r="D508" s="993"/>
      <c r="E508" s="993"/>
      <c r="F508" s="993"/>
      <c r="G508" s="993"/>
      <c r="H508" s="993"/>
      <c r="I508" s="993"/>
      <c r="J508" s="993"/>
      <c r="K508" s="993"/>
      <c r="L508" s="993"/>
      <c r="M508" s="993"/>
      <c r="N508" s="993"/>
      <c r="O508" s="993"/>
      <c r="P508" s="993"/>
      <c r="Q508" s="993"/>
      <c r="R508" s="993"/>
      <c r="S508" s="993"/>
      <c r="T508" s="993"/>
      <c r="U508" s="993"/>
      <c r="V508" s="993"/>
    </row>
    <row r="509" spans="1:22" ht="10.5" customHeight="1">
      <c r="A509" s="993"/>
      <c r="B509" s="993"/>
      <c r="C509" s="993"/>
      <c r="D509" s="993"/>
      <c r="E509" s="993"/>
      <c r="F509" s="993"/>
      <c r="G509" s="993"/>
      <c r="H509" s="993"/>
      <c r="I509" s="993"/>
      <c r="J509" s="993"/>
      <c r="K509" s="993"/>
      <c r="L509" s="993"/>
      <c r="M509" s="993"/>
      <c r="N509" s="993"/>
      <c r="O509" s="993"/>
      <c r="P509" s="993"/>
      <c r="Q509" s="993"/>
      <c r="R509" s="993"/>
      <c r="S509" s="993"/>
      <c r="T509" s="993"/>
      <c r="U509" s="993"/>
      <c r="V509" s="993"/>
    </row>
    <row r="510" spans="1:22" ht="10.5" customHeight="1">
      <c r="A510" s="993"/>
      <c r="B510" s="993"/>
      <c r="C510" s="993"/>
      <c r="D510" s="993"/>
      <c r="E510" s="993"/>
      <c r="F510" s="993"/>
      <c r="G510" s="993"/>
      <c r="H510" s="993"/>
      <c r="I510" s="993"/>
      <c r="J510" s="993"/>
      <c r="K510" s="993"/>
      <c r="L510" s="993"/>
      <c r="M510" s="993"/>
      <c r="N510" s="993"/>
      <c r="O510" s="993"/>
      <c r="P510" s="993"/>
      <c r="Q510" s="993"/>
      <c r="R510" s="993"/>
      <c r="S510" s="993"/>
      <c r="T510" s="993"/>
      <c r="U510" s="993"/>
      <c r="V510" s="993"/>
    </row>
    <row r="511" spans="1:22" ht="10.5" customHeight="1">
      <c r="A511" s="993"/>
      <c r="B511" s="993"/>
      <c r="C511" s="993"/>
      <c r="D511" s="993"/>
      <c r="E511" s="993"/>
      <c r="F511" s="993"/>
      <c r="G511" s="993"/>
      <c r="H511" s="993"/>
      <c r="I511" s="993"/>
      <c r="J511" s="993"/>
      <c r="K511" s="993"/>
      <c r="L511" s="993"/>
      <c r="M511" s="993"/>
      <c r="N511" s="993"/>
      <c r="O511" s="993"/>
      <c r="P511" s="993"/>
      <c r="Q511" s="993"/>
      <c r="R511" s="993"/>
      <c r="S511" s="993"/>
      <c r="T511" s="993"/>
      <c r="U511" s="993"/>
      <c r="V511" s="993"/>
    </row>
    <row r="512" spans="1:22" ht="10.5" customHeight="1">
      <c r="A512" s="993"/>
      <c r="B512" s="993"/>
      <c r="C512" s="993"/>
      <c r="D512" s="993"/>
      <c r="E512" s="993"/>
      <c r="F512" s="993"/>
      <c r="G512" s="993"/>
      <c r="H512" s="993"/>
      <c r="I512" s="993"/>
      <c r="J512" s="993"/>
      <c r="K512" s="993"/>
      <c r="L512" s="993"/>
      <c r="M512" s="993"/>
      <c r="N512" s="993"/>
      <c r="O512" s="993"/>
      <c r="P512" s="993"/>
      <c r="Q512" s="993"/>
      <c r="R512" s="993"/>
      <c r="S512" s="993"/>
      <c r="T512" s="993"/>
      <c r="U512" s="993"/>
      <c r="V512" s="993"/>
    </row>
    <row r="513" spans="1:22" ht="10.5" customHeight="1">
      <c r="A513" s="993"/>
      <c r="B513" s="993"/>
      <c r="C513" s="993"/>
      <c r="D513" s="993"/>
      <c r="E513" s="993"/>
      <c r="F513" s="993"/>
      <c r="G513" s="993"/>
      <c r="H513" s="993"/>
      <c r="I513" s="993"/>
      <c r="J513" s="993"/>
      <c r="K513" s="993"/>
      <c r="L513" s="993"/>
      <c r="M513" s="993"/>
      <c r="N513" s="993"/>
      <c r="O513" s="993"/>
      <c r="P513" s="993"/>
      <c r="Q513" s="993"/>
      <c r="R513" s="993"/>
      <c r="S513" s="993"/>
      <c r="T513" s="993"/>
      <c r="U513" s="993"/>
      <c r="V513" s="993"/>
    </row>
    <row r="514" spans="1:22" ht="10.5" customHeight="1">
      <c r="A514" s="993"/>
      <c r="B514" s="993"/>
      <c r="C514" s="993"/>
      <c r="D514" s="993"/>
      <c r="E514" s="993"/>
      <c r="F514" s="993"/>
      <c r="G514" s="993"/>
      <c r="H514" s="993"/>
      <c r="I514" s="993"/>
      <c r="J514" s="993"/>
      <c r="K514" s="993"/>
      <c r="L514" s="993"/>
      <c r="M514" s="993"/>
      <c r="N514" s="993"/>
      <c r="O514" s="993"/>
      <c r="P514" s="993"/>
      <c r="Q514" s="993"/>
      <c r="R514" s="993"/>
      <c r="S514" s="993"/>
      <c r="T514" s="993"/>
      <c r="U514" s="993"/>
      <c r="V514" s="993"/>
    </row>
    <row r="515" spans="1:22" ht="10.5" customHeight="1">
      <c r="A515" s="993"/>
      <c r="B515" s="993"/>
      <c r="C515" s="993"/>
      <c r="D515" s="993"/>
      <c r="E515" s="993"/>
      <c r="F515" s="993"/>
      <c r="G515" s="993"/>
      <c r="H515" s="993"/>
      <c r="I515" s="993"/>
      <c r="J515" s="993"/>
      <c r="K515" s="993"/>
      <c r="L515" s="993"/>
      <c r="M515" s="993"/>
      <c r="N515" s="993"/>
      <c r="O515" s="993"/>
      <c r="P515" s="993"/>
      <c r="Q515" s="993"/>
      <c r="R515" s="993"/>
      <c r="S515" s="993"/>
      <c r="T515" s="993"/>
      <c r="U515" s="993"/>
      <c r="V515" s="993"/>
    </row>
    <row r="516" spans="1:22" ht="10.5" customHeight="1">
      <c r="A516" s="993"/>
      <c r="B516" s="993"/>
      <c r="C516" s="993"/>
      <c r="D516" s="993"/>
      <c r="E516" s="993"/>
      <c r="F516" s="993"/>
      <c r="G516" s="993"/>
      <c r="H516" s="993"/>
      <c r="I516" s="993"/>
      <c r="J516" s="993"/>
      <c r="K516" s="993"/>
      <c r="L516" s="993"/>
      <c r="M516" s="993"/>
      <c r="N516" s="993"/>
      <c r="O516" s="993"/>
      <c r="P516" s="993"/>
      <c r="Q516" s="993"/>
      <c r="R516" s="993"/>
      <c r="S516" s="993"/>
      <c r="T516" s="993"/>
      <c r="U516" s="993"/>
      <c r="V516" s="993"/>
    </row>
    <row r="517" spans="1:22" ht="10.5" customHeight="1">
      <c r="A517" s="993"/>
      <c r="B517" s="993"/>
      <c r="C517" s="993"/>
      <c r="D517" s="993"/>
      <c r="E517" s="993"/>
      <c r="F517" s="993"/>
      <c r="G517" s="993"/>
      <c r="H517" s="993"/>
      <c r="I517" s="993"/>
      <c r="J517" s="993"/>
      <c r="K517" s="993"/>
      <c r="L517" s="993"/>
      <c r="M517" s="993"/>
      <c r="N517" s="993"/>
      <c r="O517" s="993"/>
      <c r="P517" s="993"/>
      <c r="Q517" s="993"/>
      <c r="R517" s="993"/>
      <c r="S517" s="993"/>
      <c r="T517" s="993"/>
      <c r="U517" s="993"/>
      <c r="V517" s="993"/>
    </row>
    <row r="518" spans="1:22" ht="10.5" customHeight="1">
      <c r="A518" s="993"/>
      <c r="B518" s="993"/>
      <c r="C518" s="993"/>
      <c r="D518" s="993"/>
      <c r="E518" s="993"/>
      <c r="F518" s="993"/>
      <c r="G518" s="993"/>
      <c r="H518" s="993"/>
      <c r="I518" s="993"/>
      <c r="J518" s="993"/>
      <c r="K518" s="993"/>
      <c r="L518" s="993"/>
      <c r="M518" s="993"/>
      <c r="N518" s="993"/>
      <c r="O518" s="993"/>
      <c r="P518" s="993"/>
      <c r="Q518" s="993"/>
      <c r="R518" s="993"/>
      <c r="S518" s="993"/>
      <c r="T518" s="993"/>
      <c r="U518" s="993"/>
      <c r="V518" s="993"/>
    </row>
    <row r="519" spans="1:22" ht="10.5" customHeight="1">
      <c r="A519" s="993"/>
      <c r="B519" s="993"/>
      <c r="C519" s="993"/>
      <c r="D519" s="993"/>
      <c r="E519" s="993"/>
      <c r="F519" s="993"/>
      <c r="G519" s="993"/>
      <c r="H519" s="993"/>
      <c r="I519" s="993"/>
      <c r="J519" s="993"/>
      <c r="K519" s="993"/>
      <c r="L519" s="993"/>
      <c r="M519" s="993"/>
      <c r="N519" s="993"/>
      <c r="O519" s="993"/>
      <c r="P519" s="993"/>
      <c r="Q519" s="993"/>
      <c r="R519" s="993"/>
      <c r="S519" s="993"/>
      <c r="T519" s="993"/>
      <c r="U519" s="993"/>
      <c r="V519" s="993"/>
    </row>
    <row r="520" spans="1:22" ht="10.5" customHeight="1">
      <c r="A520" s="993"/>
      <c r="B520" s="993"/>
      <c r="C520" s="993"/>
      <c r="D520" s="993"/>
      <c r="E520" s="993"/>
      <c r="F520" s="993"/>
      <c r="G520" s="993"/>
      <c r="H520" s="993"/>
      <c r="I520" s="993"/>
      <c r="J520" s="993"/>
      <c r="K520" s="993"/>
      <c r="L520" s="993"/>
      <c r="M520" s="993"/>
      <c r="N520" s="993"/>
      <c r="O520" s="993"/>
      <c r="P520" s="993"/>
      <c r="Q520" s="993"/>
      <c r="R520" s="993"/>
      <c r="S520" s="993"/>
      <c r="T520" s="993"/>
      <c r="U520" s="993"/>
      <c r="V520" s="993"/>
    </row>
    <row r="521" spans="1:22" ht="10.5" customHeight="1">
      <c r="A521" s="993"/>
      <c r="B521" s="993"/>
      <c r="C521" s="993"/>
      <c r="D521" s="993"/>
      <c r="E521" s="993"/>
      <c r="F521" s="993"/>
      <c r="G521" s="993"/>
      <c r="H521" s="993"/>
      <c r="I521" s="993"/>
      <c r="J521" s="993"/>
      <c r="K521" s="993"/>
      <c r="L521" s="993"/>
      <c r="M521" s="993"/>
      <c r="N521" s="993"/>
      <c r="O521" s="993"/>
      <c r="P521" s="993"/>
      <c r="Q521" s="993"/>
      <c r="R521" s="993"/>
      <c r="S521" s="993"/>
      <c r="T521" s="993"/>
      <c r="U521" s="993"/>
      <c r="V521" s="993"/>
    </row>
    <row r="522" spans="1:22" ht="10.5" customHeight="1">
      <c r="A522" s="993"/>
      <c r="B522" s="993"/>
      <c r="C522" s="993"/>
      <c r="D522" s="993"/>
      <c r="E522" s="993"/>
      <c r="F522" s="993"/>
      <c r="G522" s="993"/>
      <c r="H522" s="993"/>
      <c r="I522" s="993"/>
      <c r="J522" s="993"/>
      <c r="K522" s="993"/>
      <c r="L522" s="993"/>
      <c r="M522" s="993"/>
      <c r="N522" s="993"/>
      <c r="O522" s="993"/>
      <c r="P522" s="993"/>
      <c r="Q522" s="993"/>
      <c r="R522" s="993"/>
      <c r="S522" s="993"/>
      <c r="T522" s="993"/>
      <c r="U522" s="993"/>
      <c r="V522" s="993"/>
    </row>
    <row r="523" spans="1:22" ht="10.5" customHeight="1">
      <c r="A523" s="993"/>
      <c r="B523" s="993"/>
      <c r="C523" s="993"/>
      <c r="D523" s="993"/>
      <c r="E523" s="993"/>
      <c r="F523" s="993"/>
      <c r="G523" s="993"/>
      <c r="H523" s="993"/>
      <c r="I523" s="993"/>
      <c r="J523" s="993"/>
      <c r="K523" s="993"/>
      <c r="L523" s="993"/>
      <c r="M523" s="993"/>
      <c r="N523" s="993"/>
      <c r="O523" s="993"/>
      <c r="P523" s="993"/>
      <c r="Q523" s="993"/>
      <c r="R523" s="993"/>
      <c r="S523" s="993"/>
      <c r="T523" s="993"/>
      <c r="U523" s="993"/>
      <c r="V523" s="993"/>
    </row>
    <row r="524" spans="1:22" ht="10.5" customHeight="1">
      <c r="A524" s="993"/>
      <c r="B524" s="993"/>
      <c r="C524" s="993"/>
      <c r="D524" s="993"/>
      <c r="E524" s="993"/>
      <c r="F524" s="993"/>
      <c r="G524" s="993"/>
      <c r="H524" s="993"/>
      <c r="I524" s="993"/>
      <c r="J524" s="993"/>
      <c r="K524" s="993"/>
      <c r="L524" s="993"/>
      <c r="M524" s="993"/>
      <c r="N524" s="993"/>
      <c r="O524" s="993"/>
      <c r="P524" s="993"/>
      <c r="Q524" s="993"/>
      <c r="R524" s="993"/>
      <c r="S524" s="993"/>
      <c r="T524" s="993"/>
      <c r="U524" s="993"/>
      <c r="V524" s="993"/>
    </row>
    <row r="525" spans="1:22" ht="10.5" customHeight="1">
      <c r="A525" s="993"/>
      <c r="B525" s="993"/>
      <c r="C525" s="993"/>
      <c r="D525" s="993"/>
      <c r="E525" s="993"/>
      <c r="F525" s="993"/>
      <c r="G525" s="993"/>
      <c r="H525" s="993"/>
      <c r="I525" s="993"/>
      <c r="J525" s="993"/>
      <c r="K525" s="993"/>
      <c r="L525" s="993"/>
      <c r="M525" s="993"/>
      <c r="N525" s="993"/>
      <c r="O525" s="993"/>
      <c r="P525" s="993"/>
      <c r="Q525" s="993"/>
      <c r="R525" s="993"/>
      <c r="S525" s="993"/>
      <c r="T525" s="993"/>
      <c r="U525" s="993"/>
      <c r="V525" s="993"/>
    </row>
    <row r="526" spans="1:22" ht="10.5" customHeight="1">
      <c r="A526" s="993"/>
      <c r="B526" s="993"/>
      <c r="C526" s="993"/>
      <c r="D526" s="993"/>
      <c r="E526" s="993"/>
      <c r="F526" s="993"/>
      <c r="G526" s="993"/>
      <c r="H526" s="993"/>
      <c r="I526" s="993"/>
      <c r="J526" s="993"/>
      <c r="K526" s="993"/>
      <c r="L526" s="993"/>
      <c r="M526" s="993"/>
      <c r="N526" s="993"/>
      <c r="O526" s="993"/>
      <c r="P526" s="993"/>
      <c r="Q526" s="993"/>
      <c r="R526" s="993"/>
      <c r="S526" s="993"/>
      <c r="T526" s="993"/>
      <c r="U526" s="993"/>
      <c r="V526" s="993"/>
    </row>
    <row r="527" spans="1:22" ht="10.5" customHeight="1">
      <c r="A527" s="993"/>
      <c r="B527" s="993"/>
      <c r="C527" s="993"/>
      <c r="D527" s="993"/>
      <c r="E527" s="993"/>
      <c r="F527" s="993"/>
      <c r="G527" s="993"/>
      <c r="H527" s="993"/>
      <c r="I527" s="993"/>
      <c r="J527" s="993"/>
      <c r="K527" s="993"/>
      <c r="L527" s="993"/>
      <c r="M527" s="993"/>
      <c r="N527" s="993"/>
      <c r="O527" s="993"/>
      <c r="P527" s="993"/>
      <c r="Q527" s="993"/>
      <c r="R527" s="993"/>
      <c r="S527" s="993"/>
      <c r="T527" s="993"/>
      <c r="U527" s="993"/>
      <c r="V527" s="993"/>
    </row>
    <row r="528" spans="1:22" ht="10.5" customHeight="1">
      <c r="A528" s="993"/>
      <c r="B528" s="993"/>
      <c r="C528" s="993"/>
      <c r="D528" s="993"/>
      <c r="E528" s="993"/>
      <c r="F528" s="993"/>
      <c r="G528" s="993"/>
      <c r="H528" s="993"/>
      <c r="I528" s="993"/>
      <c r="J528" s="993"/>
      <c r="K528" s="993"/>
      <c r="L528" s="993"/>
      <c r="M528" s="993"/>
      <c r="N528" s="993"/>
      <c r="O528" s="993"/>
      <c r="P528" s="993"/>
      <c r="Q528" s="993"/>
      <c r="R528" s="993"/>
      <c r="S528" s="993"/>
      <c r="T528" s="993"/>
      <c r="U528" s="993"/>
      <c r="V528" s="993"/>
    </row>
    <row r="529" spans="1:22" ht="10.5" customHeight="1">
      <c r="A529" s="993"/>
      <c r="B529" s="993"/>
      <c r="C529" s="993"/>
      <c r="D529" s="993"/>
      <c r="E529" s="993"/>
      <c r="F529" s="993"/>
      <c r="G529" s="993"/>
      <c r="H529" s="993"/>
      <c r="I529" s="993"/>
      <c r="J529" s="993"/>
      <c r="K529" s="993"/>
      <c r="L529" s="993"/>
      <c r="M529" s="993"/>
      <c r="N529" s="993"/>
      <c r="O529" s="993"/>
      <c r="P529" s="993"/>
      <c r="Q529" s="993"/>
      <c r="R529" s="993"/>
      <c r="S529" s="993"/>
      <c r="T529" s="993"/>
      <c r="U529" s="993"/>
      <c r="V529" s="993"/>
    </row>
    <row r="530" spans="1:22" ht="10.5" customHeight="1">
      <c r="A530" s="993"/>
      <c r="B530" s="993"/>
      <c r="C530" s="993"/>
      <c r="D530" s="993"/>
      <c r="E530" s="993"/>
      <c r="F530" s="993"/>
      <c r="G530" s="993"/>
      <c r="H530" s="993"/>
      <c r="I530" s="993"/>
      <c r="J530" s="993"/>
      <c r="K530" s="993"/>
      <c r="L530" s="993"/>
      <c r="M530" s="993"/>
      <c r="N530" s="993"/>
      <c r="O530" s="993"/>
      <c r="P530" s="993"/>
      <c r="Q530" s="993"/>
      <c r="R530" s="993"/>
      <c r="S530" s="993"/>
      <c r="T530" s="993"/>
      <c r="U530" s="993"/>
      <c r="V530" s="993"/>
    </row>
    <row r="531" spans="1:22" ht="10.5" customHeight="1">
      <c r="A531" s="993"/>
      <c r="B531" s="993"/>
      <c r="C531" s="993"/>
      <c r="D531" s="993"/>
      <c r="E531" s="993"/>
      <c r="F531" s="993"/>
      <c r="G531" s="993"/>
      <c r="H531" s="993"/>
      <c r="I531" s="993"/>
      <c r="J531" s="993"/>
      <c r="K531" s="993"/>
      <c r="L531" s="993"/>
      <c r="M531" s="993"/>
      <c r="N531" s="993"/>
      <c r="O531" s="993"/>
      <c r="P531" s="993"/>
      <c r="Q531" s="993"/>
      <c r="R531" s="993"/>
      <c r="S531" s="993"/>
      <c r="T531" s="993"/>
      <c r="U531" s="993"/>
      <c r="V531" s="993"/>
    </row>
    <row r="532" spans="1:22" ht="10.5" customHeight="1">
      <c r="A532" s="993"/>
      <c r="B532" s="993"/>
      <c r="C532" s="993"/>
      <c r="D532" s="993"/>
      <c r="E532" s="993"/>
      <c r="F532" s="993"/>
      <c r="G532" s="993"/>
      <c r="H532" s="993"/>
      <c r="I532" s="993"/>
      <c r="J532" s="993"/>
      <c r="K532" s="993"/>
      <c r="L532" s="993"/>
      <c r="M532" s="993"/>
      <c r="N532" s="993"/>
      <c r="O532" s="993"/>
      <c r="P532" s="993"/>
      <c r="Q532" s="993"/>
      <c r="R532" s="993"/>
      <c r="S532" s="993"/>
      <c r="T532" s="993"/>
      <c r="U532" s="993"/>
      <c r="V532" s="993"/>
    </row>
    <row r="533" spans="1:22" ht="10.5" customHeight="1">
      <c r="A533" s="993"/>
      <c r="B533" s="993"/>
      <c r="C533" s="993"/>
      <c r="D533" s="993"/>
      <c r="E533" s="993"/>
      <c r="F533" s="993"/>
      <c r="G533" s="993"/>
      <c r="H533" s="993"/>
      <c r="I533" s="993"/>
      <c r="J533" s="993"/>
      <c r="K533" s="993"/>
      <c r="L533" s="993"/>
      <c r="M533" s="993"/>
      <c r="N533" s="993"/>
      <c r="O533" s="993"/>
      <c r="P533" s="993"/>
      <c r="Q533" s="993"/>
      <c r="R533" s="993"/>
      <c r="S533" s="993"/>
      <c r="T533" s="993"/>
      <c r="U533" s="993"/>
      <c r="V533" s="993"/>
    </row>
    <row r="534" spans="1:22" ht="10.5" customHeight="1">
      <c r="A534" s="993"/>
      <c r="B534" s="993"/>
      <c r="C534" s="993"/>
      <c r="D534" s="993"/>
      <c r="E534" s="993"/>
      <c r="F534" s="993"/>
      <c r="G534" s="993"/>
      <c r="H534" s="993"/>
      <c r="I534" s="993"/>
      <c r="J534" s="993"/>
      <c r="K534" s="993"/>
      <c r="L534" s="993"/>
      <c r="M534" s="993"/>
      <c r="N534" s="993"/>
      <c r="O534" s="993"/>
      <c r="P534" s="993"/>
      <c r="Q534" s="993"/>
      <c r="R534" s="993"/>
      <c r="S534" s="993"/>
      <c r="T534" s="993"/>
      <c r="U534" s="993"/>
      <c r="V534" s="993"/>
    </row>
    <row r="535" spans="1:22" ht="10.5" customHeight="1">
      <c r="A535" s="993"/>
      <c r="B535" s="993"/>
      <c r="C535" s="993"/>
      <c r="D535" s="993"/>
      <c r="E535" s="993"/>
      <c r="F535" s="993"/>
      <c r="G535" s="993"/>
      <c r="H535" s="993"/>
      <c r="I535" s="993"/>
      <c r="J535" s="993"/>
      <c r="K535" s="993"/>
      <c r="L535" s="993"/>
      <c r="M535" s="993"/>
      <c r="N535" s="993"/>
      <c r="O535" s="993"/>
      <c r="P535" s="993"/>
      <c r="Q535" s="993"/>
      <c r="R535" s="993"/>
      <c r="S535" s="993"/>
      <c r="T535" s="993"/>
      <c r="U535" s="993"/>
      <c r="V535" s="993"/>
    </row>
    <row r="536" spans="1:22" ht="10.5" customHeight="1">
      <c r="A536" s="993"/>
      <c r="B536" s="993"/>
      <c r="C536" s="993"/>
      <c r="D536" s="993"/>
      <c r="E536" s="993"/>
      <c r="F536" s="993"/>
      <c r="G536" s="993"/>
      <c r="H536" s="993"/>
      <c r="I536" s="993"/>
      <c r="J536" s="993"/>
      <c r="K536" s="993"/>
      <c r="L536" s="993"/>
      <c r="M536" s="993"/>
      <c r="N536" s="993"/>
      <c r="O536" s="993"/>
      <c r="P536" s="993"/>
      <c r="Q536" s="993"/>
      <c r="R536" s="993"/>
      <c r="S536" s="993"/>
      <c r="T536" s="993"/>
      <c r="U536" s="993"/>
      <c r="V536" s="993"/>
    </row>
    <row r="537" spans="1:22" ht="10.5" customHeight="1">
      <c r="A537" s="993"/>
      <c r="B537" s="993"/>
      <c r="C537" s="993"/>
      <c r="D537" s="993"/>
      <c r="E537" s="993"/>
      <c r="F537" s="993"/>
      <c r="G537" s="993"/>
      <c r="H537" s="993"/>
      <c r="I537" s="993"/>
      <c r="J537" s="993"/>
      <c r="K537" s="993"/>
      <c r="L537" s="993"/>
      <c r="M537" s="993"/>
      <c r="N537" s="993"/>
      <c r="O537" s="993"/>
      <c r="P537" s="993"/>
      <c r="Q537" s="993"/>
      <c r="R537" s="993"/>
      <c r="S537" s="993"/>
      <c r="T537" s="993"/>
      <c r="U537" s="993"/>
      <c r="V537" s="993"/>
    </row>
    <row r="538" spans="1:22" ht="10.5" customHeight="1">
      <c r="A538" s="993"/>
      <c r="B538" s="993"/>
      <c r="C538" s="993"/>
      <c r="D538" s="993"/>
      <c r="E538" s="993"/>
      <c r="F538" s="993"/>
      <c r="G538" s="993"/>
      <c r="H538" s="993"/>
      <c r="I538" s="993"/>
      <c r="J538" s="993"/>
      <c r="K538" s="993"/>
      <c r="L538" s="993"/>
      <c r="M538" s="993"/>
      <c r="N538" s="993"/>
      <c r="O538" s="993"/>
      <c r="P538" s="993"/>
      <c r="Q538" s="993"/>
      <c r="R538" s="993"/>
      <c r="S538" s="993"/>
      <c r="T538" s="993"/>
      <c r="U538" s="993"/>
      <c r="V538" s="993"/>
    </row>
    <row r="539" spans="1:22" ht="10.5" customHeight="1">
      <c r="A539" s="993"/>
      <c r="B539" s="993"/>
      <c r="C539" s="993"/>
      <c r="D539" s="993"/>
      <c r="E539" s="993"/>
      <c r="F539" s="993"/>
      <c r="G539" s="993"/>
      <c r="H539" s="993"/>
      <c r="I539" s="993"/>
      <c r="J539" s="993"/>
      <c r="K539" s="993"/>
      <c r="L539" s="993"/>
      <c r="M539" s="993"/>
      <c r="N539" s="993"/>
      <c r="O539" s="993"/>
      <c r="P539" s="993"/>
      <c r="Q539" s="993"/>
      <c r="R539" s="993"/>
      <c r="S539" s="993"/>
      <c r="T539" s="993"/>
      <c r="U539" s="993"/>
      <c r="V539" s="993"/>
    </row>
    <row r="540" spans="1:22" ht="10.5" customHeight="1">
      <c r="A540" s="993"/>
      <c r="B540" s="993"/>
      <c r="C540" s="993"/>
      <c r="D540" s="993"/>
      <c r="E540" s="993"/>
      <c r="F540" s="993"/>
      <c r="G540" s="993"/>
      <c r="H540" s="993"/>
      <c r="I540" s="993"/>
      <c r="J540" s="993"/>
      <c r="K540" s="993"/>
      <c r="L540" s="993"/>
      <c r="M540" s="993"/>
      <c r="N540" s="993"/>
      <c r="O540" s="993"/>
      <c r="P540" s="993"/>
      <c r="Q540" s="993"/>
      <c r="R540" s="993"/>
      <c r="S540" s="993"/>
      <c r="T540" s="993"/>
      <c r="U540" s="993"/>
      <c r="V540" s="993"/>
    </row>
    <row r="541" spans="1:22" ht="10.5" customHeight="1">
      <c r="A541" s="993"/>
      <c r="B541" s="993"/>
      <c r="C541" s="993"/>
      <c r="D541" s="993"/>
      <c r="E541" s="993"/>
      <c r="F541" s="993"/>
      <c r="G541" s="993"/>
      <c r="H541" s="993"/>
      <c r="I541" s="993"/>
      <c r="J541" s="993"/>
      <c r="K541" s="993"/>
      <c r="L541" s="993"/>
      <c r="M541" s="993"/>
      <c r="N541" s="993"/>
      <c r="O541" s="993"/>
      <c r="P541" s="993"/>
      <c r="Q541" s="993"/>
      <c r="R541" s="993"/>
      <c r="S541" s="993"/>
      <c r="T541" s="993"/>
      <c r="U541" s="993"/>
      <c r="V541" s="993"/>
    </row>
    <row r="542" spans="1:22" ht="10.5" customHeight="1">
      <c r="A542" s="993"/>
      <c r="B542" s="993"/>
      <c r="C542" s="993"/>
      <c r="D542" s="993"/>
      <c r="E542" s="993"/>
      <c r="F542" s="993"/>
      <c r="G542" s="993"/>
      <c r="H542" s="993"/>
      <c r="I542" s="993"/>
      <c r="J542" s="993"/>
      <c r="K542" s="993"/>
      <c r="L542" s="993"/>
      <c r="M542" s="993"/>
      <c r="N542" s="993"/>
      <c r="O542" s="993"/>
      <c r="P542" s="993"/>
      <c r="Q542" s="993"/>
      <c r="R542" s="993"/>
      <c r="S542" s="993"/>
      <c r="T542" s="993"/>
      <c r="U542" s="993"/>
      <c r="V542" s="993"/>
    </row>
    <row r="543" spans="1:22" ht="10.5" customHeight="1">
      <c r="A543" s="993"/>
      <c r="B543" s="993"/>
      <c r="C543" s="993"/>
      <c r="D543" s="993"/>
      <c r="E543" s="993"/>
      <c r="F543" s="993"/>
      <c r="G543" s="993"/>
      <c r="H543" s="993"/>
      <c r="I543" s="993"/>
      <c r="J543" s="993"/>
      <c r="K543" s="993"/>
      <c r="L543" s="993"/>
      <c r="M543" s="993"/>
      <c r="N543" s="993"/>
      <c r="O543" s="993"/>
      <c r="P543" s="993"/>
      <c r="Q543" s="993"/>
      <c r="R543" s="993"/>
      <c r="S543" s="993"/>
      <c r="T543" s="993"/>
      <c r="U543" s="993"/>
      <c r="V543" s="993"/>
    </row>
    <row r="544" spans="1:22" ht="10.5" customHeight="1">
      <c r="A544" s="993"/>
      <c r="B544" s="993"/>
      <c r="C544" s="993"/>
      <c r="D544" s="993"/>
      <c r="E544" s="993"/>
      <c r="F544" s="993"/>
      <c r="G544" s="993"/>
      <c r="H544" s="993"/>
      <c r="I544" s="993"/>
      <c r="J544" s="993"/>
      <c r="K544" s="993"/>
      <c r="L544" s="993"/>
      <c r="M544" s="993"/>
      <c r="N544" s="993"/>
      <c r="O544" s="993"/>
      <c r="P544" s="993"/>
      <c r="Q544" s="993"/>
      <c r="R544" s="993"/>
      <c r="S544" s="993"/>
      <c r="T544" s="993"/>
      <c r="U544" s="993"/>
      <c r="V544" s="993"/>
    </row>
    <row r="545" spans="1:22" ht="10.5" customHeight="1">
      <c r="A545" s="993"/>
      <c r="B545" s="993"/>
      <c r="C545" s="993"/>
      <c r="D545" s="993"/>
      <c r="E545" s="993"/>
      <c r="F545" s="993"/>
      <c r="G545" s="993"/>
      <c r="H545" s="993"/>
      <c r="I545" s="993"/>
      <c r="J545" s="993"/>
      <c r="K545" s="993"/>
      <c r="L545" s="993"/>
      <c r="M545" s="993"/>
      <c r="N545" s="993"/>
      <c r="O545" s="993"/>
      <c r="P545" s="993"/>
      <c r="Q545" s="993"/>
      <c r="R545" s="993"/>
      <c r="S545" s="993"/>
      <c r="T545" s="993"/>
      <c r="U545" s="993"/>
      <c r="V545" s="993"/>
    </row>
    <row r="546" spans="1:22" ht="10.5" customHeight="1">
      <c r="A546" s="993"/>
      <c r="B546" s="993"/>
      <c r="C546" s="993"/>
      <c r="D546" s="993"/>
      <c r="E546" s="993"/>
      <c r="F546" s="993"/>
      <c r="G546" s="993"/>
      <c r="H546" s="993"/>
      <c r="I546" s="993"/>
      <c r="J546" s="993"/>
      <c r="K546" s="993"/>
      <c r="L546" s="993"/>
      <c r="M546" s="993"/>
      <c r="N546" s="993"/>
      <c r="O546" s="993"/>
      <c r="P546" s="993"/>
      <c r="Q546" s="993"/>
      <c r="R546" s="993"/>
      <c r="S546" s="993"/>
      <c r="T546" s="993"/>
      <c r="U546" s="993"/>
      <c r="V546" s="993"/>
    </row>
    <row r="547" spans="1:22" ht="10.5" customHeight="1">
      <c r="A547" s="993"/>
      <c r="B547" s="993"/>
      <c r="C547" s="993"/>
      <c r="D547" s="993"/>
      <c r="E547" s="993"/>
      <c r="F547" s="993"/>
      <c r="G547" s="993"/>
      <c r="H547" s="993"/>
      <c r="I547" s="993"/>
      <c r="J547" s="993"/>
      <c r="K547" s="993"/>
      <c r="L547" s="993"/>
      <c r="M547" s="993"/>
      <c r="N547" s="993"/>
      <c r="O547" s="993"/>
      <c r="P547" s="993"/>
      <c r="Q547" s="993"/>
      <c r="R547" s="993"/>
      <c r="S547" s="993"/>
      <c r="T547" s="993"/>
      <c r="U547" s="993"/>
      <c r="V547" s="993"/>
    </row>
    <row r="548" spans="1:22" ht="10.5" customHeight="1">
      <c r="A548" s="993"/>
      <c r="B548" s="993"/>
      <c r="C548" s="993"/>
      <c r="D548" s="993"/>
      <c r="E548" s="993"/>
      <c r="F548" s="993"/>
      <c r="G548" s="993"/>
      <c r="H548" s="993"/>
      <c r="I548" s="993"/>
      <c r="J548" s="993"/>
      <c r="K548" s="993"/>
      <c r="L548" s="993"/>
      <c r="M548" s="993"/>
      <c r="N548" s="993"/>
      <c r="O548" s="993"/>
      <c r="P548" s="993"/>
      <c r="Q548" s="993"/>
      <c r="R548" s="993"/>
      <c r="S548" s="993"/>
      <c r="T548" s="993"/>
      <c r="U548" s="993"/>
      <c r="V548" s="993"/>
    </row>
    <row r="549" spans="1:22" ht="10.5" customHeight="1">
      <c r="A549" s="993"/>
      <c r="B549" s="993"/>
      <c r="C549" s="993"/>
      <c r="D549" s="993"/>
      <c r="E549" s="993"/>
      <c r="F549" s="993"/>
      <c r="G549" s="993"/>
      <c r="H549" s="993"/>
      <c r="I549" s="993"/>
      <c r="J549" s="993"/>
      <c r="K549" s="993"/>
      <c r="L549" s="993"/>
      <c r="M549" s="993"/>
      <c r="N549" s="993"/>
      <c r="O549" s="993"/>
      <c r="P549" s="993"/>
      <c r="Q549" s="993"/>
      <c r="R549" s="993"/>
      <c r="S549" s="993"/>
      <c r="T549" s="993"/>
      <c r="U549" s="993"/>
      <c r="V549" s="993"/>
    </row>
    <row r="550" spans="1:22" ht="10.5" customHeight="1">
      <c r="A550" s="993"/>
      <c r="B550" s="993"/>
      <c r="C550" s="993"/>
      <c r="D550" s="993"/>
      <c r="E550" s="993"/>
      <c r="F550" s="993"/>
      <c r="G550" s="993"/>
      <c r="H550" s="993"/>
      <c r="I550" s="993"/>
      <c r="J550" s="993"/>
      <c r="K550" s="993"/>
      <c r="L550" s="993"/>
      <c r="M550" s="993"/>
      <c r="N550" s="993"/>
      <c r="O550" s="993"/>
      <c r="P550" s="993"/>
      <c r="Q550" s="993"/>
      <c r="R550" s="993"/>
      <c r="S550" s="993"/>
      <c r="T550" s="993"/>
      <c r="U550" s="993"/>
      <c r="V550" s="993"/>
    </row>
    <row r="551" spans="1:22" ht="10.5" customHeight="1">
      <c r="A551" s="993"/>
      <c r="B551" s="993"/>
      <c r="C551" s="993"/>
      <c r="D551" s="993"/>
      <c r="E551" s="993"/>
      <c r="F551" s="993"/>
      <c r="G551" s="993"/>
      <c r="H551" s="993"/>
      <c r="I551" s="993"/>
      <c r="J551" s="993"/>
      <c r="K551" s="993"/>
      <c r="L551" s="993"/>
      <c r="M551" s="993"/>
      <c r="N551" s="993"/>
      <c r="O551" s="993"/>
      <c r="P551" s="993"/>
      <c r="Q551" s="993"/>
      <c r="R551" s="993"/>
      <c r="S551" s="993"/>
      <c r="T551" s="993"/>
      <c r="U551" s="993"/>
      <c r="V551" s="993"/>
    </row>
    <row r="552" spans="1:22" ht="10.5" customHeight="1">
      <c r="A552" s="993"/>
      <c r="B552" s="993"/>
      <c r="C552" s="993"/>
      <c r="D552" s="993"/>
      <c r="E552" s="993"/>
      <c r="F552" s="993"/>
      <c r="G552" s="993"/>
      <c r="H552" s="993"/>
      <c r="I552" s="993"/>
      <c r="J552" s="993"/>
      <c r="K552" s="993"/>
      <c r="L552" s="993"/>
      <c r="M552" s="993"/>
      <c r="N552" s="993"/>
      <c r="O552" s="993"/>
      <c r="P552" s="993"/>
      <c r="Q552" s="993"/>
      <c r="R552" s="993"/>
      <c r="S552" s="993"/>
      <c r="T552" s="993"/>
      <c r="U552" s="993"/>
      <c r="V552" s="993"/>
    </row>
    <row r="553" spans="1:22" ht="10.5" customHeight="1">
      <c r="A553" s="993"/>
      <c r="B553" s="993"/>
      <c r="C553" s="993"/>
      <c r="D553" s="993"/>
      <c r="E553" s="993"/>
      <c r="F553" s="993"/>
      <c r="G553" s="993"/>
      <c r="H553" s="993"/>
      <c r="I553" s="993"/>
      <c r="J553" s="993"/>
      <c r="K553" s="993"/>
      <c r="L553" s="993"/>
      <c r="M553" s="993"/>
      <c r="N553" s="993"/>
      <c r="O553" s="993"/>
      <c r="P553" s="993"/>
      <c r="Q553" s="993"/>
      <c r="R553" s="993"/>
      <c r="S553" s="993"/>
      <c r="T553" s="993"/>
      <c r="U553" s="993"/>
      <c r="V553" s="993"/>
    </row>
    <row r="554" spans="1:22" ht="10.5" customHeight="1">
      <c r="A554" s="993"/>
      <c r="B554" s="993"/>
      <c r="C554" s="993"/>
      <c r="D554" s="993"/>
      <c r="E554" s="993"/>
      <c r="F554" s="993"/>
      <c r="G554" s="993"/>
      <c r="H554" s="993"/>
      <c r="I554" s="993"/>
      <c r="J554" s="993"/>
      <c r="K554" s="993"/>
      <c r="L554" s="993"/>
      <c r="M554" s="993"/>
      <c r="N554" s="993"/>
      <c r="O554" s="993"/>
      <c r="P554" s="993"/>
      <c r="Q554" s="993"/>
      <c r="R554" s="993"/>
      <c r="S554" s="993"/>
      <c r="T554" s="993"/>
      <c r="U554" s="993"/>
      <c r="V554" s="993"/>
    </row>
    <row r="555" spans="1:22" ht="10.5" customHeight="1">
      <c r="A555" s="993"/>
      <c r="B555" s="993"/>
      <c r="C555" s="993"/>
      <c r="D555" s="993"/>
      <c r="E555" s="993"/>
      <c r="F555" s="993"/>
      <c r="G555" s="993"/>
      <c r="H555" s="993"/>
      <c r="I555" s="993"/>
      <c r="J555" s="993"/>
      <c r="K555" s="993"/>
      <c r="L555" s="993"/>
      <c r="M555" s="993"/>
      <c r="N555" s="993"/>
      <c r="O555" s="993"/>
      <c r="P555" s="993"/>
      <c r="Q555" s="993"/>
      <c r="R555" s="993"/>
      <c r="S555" s="993"/>
      <c r="T555" s="993"/>
      <c r="U555" s="993"/>
      <c r="V555" s="993"/>
    </row>
    <row r="556" spans="1:22" ht="10.5" customHeight="1">
      <c r="A556" s="993"/>
      <c r="B556" s="993"/>
      <c r="C556" s="993"/>
      <c r="D556" s="993"/>
      <c r="E556" s="993"/>
      <c r="F556" s="993"/>
      <c r="G556" s="993"/>
      <c r="H556" s="993"/>
      <c r="I556" s="993"/>
      <c r="J556" s="993"/>
      <c r="K556" s="993"/>
      <c r="L556" s="993"/>
      <c r="M556" s="993"/>
      <c r="N556" s="993"/>
      <c r="O556" s="993"/>
      <c r="P556" s="993"/>
      <c r="Q556" s="993"/>
      <c r="R556" s="993"/>
      <c r="S556" s="993"/>
      <c r="T556" s="993"/>
      <c r="U556" s="993"/>
      <c r="V556" s="993"/>
    </row>
    <row r="557" spans="1:22" ht="10.5" customHeight="1">
      <c r="A557" s="993"/>
      <c r="B557" s="993"/>
      <c r="C557" s="993"/>
      <c r="D557" s="993"/>
      <c r="E557" s="993"/>
      <c r="F557" s="993"/>
      <c r="G557" s="993"/>
      <c r="H557" s="993"/>
      <c r="I557" s="993"/>
      <c r="J557" s="993"/>
      <c r="K557" s="993"/>
      <c r="L557" s="993"/>
      <c r="M557" s="993"/>
      <c r="N557" s="993"/>
      <c r="O557" s="993"/>
      <c r="P557" s="993"/>
      <c r="Q557" s="993"/>
      <c r="R557" s="993"/>
      <c r="S557" s="993"/>
      <c r="T557" s="993"/>
      <c r="U557" s="993"/>
      <c r="V557" s="993"/>
    </row>
    <row r="558" spans="1:22" ht="10.5" customHeight="1">
      <c r="A558" s="993"/>
      <c r="B558" s="993"/>
      <c r="C558" s="993"/>
      <c r="D558" s="993"/>
      <c r="E558" s="993"/>
      <c r="F558" s="993"/>
      <c r="G558" s="993"/>
      <c r="H558" s="993"/>
      <c r="I558" s="993"/>
      <c r="J558" s="993"/>
      <c r="K558" s="993"/>
      <c r="L558" s="993"/>
      <c r="M558" s="993"/>
      <c r="N558" s="993"/>
      <c r="O558" s="993"/>
      <c r="P558" s="993"/>
      <c r="Q558" s="993"/>
      <c r="R558" s="993"/>
      <c r="S558" s="993"/>
      <c r="T558" s="993"/>
      <c r="U558" s="993"/>
      <c r="V558" s="993"/>
    </row>
    <row r="559" spans="1:22" ht="10.5" customHeight="1">
      <c r="A559" s="993"/>
      <c r="B559" s="993"/>
      <c r="C559" s="993"/>
      <c r="D559" s="993"/>
      <c r="E559" s="993"/>
      <c r="F559" s="993"/>
      <c r="G559" s="993"/>
      <c r="H559" s="993"/>
      <c r="I559" s="993"/>
      <c r="J559" s="993"/>
      <c r="K559" s="993"/>
      <c r="L559" s="993"/>
      <c r="M559" s="993"/>
      <c r="N559" s="993"/>
      <c r="O559" s="993"/>
      <c r="P559" s="993"/>
      <c r="Q559" s="993"/>
      <c r="R559" s="993"/>
      <c r="S559" s="993"/>
      <c r="T559" s="993"/>
      <c r="U559" s="993"/>
      <c r="V559" s="993"/>
    </row>
    <row r="560" spans="1:22" ht="10.5" customHeight="1">
      <c r="A560" s="993"/>
      <c r="B560" s="993"/>
      <c r="C560" s="993"/>
      <c r="D560" s="993"/>
      <c r="E560" s="993"/>
      <c r="F560" s="993"/>
      <c r="G560" s="993"/>
      <c r="H560" s="993"/>
      <c r="I560" s="993"/>
      <c r="J560" s="993"/>
      <c r="K560" s="993"/>
      <c r="L560" s="993"/>
      <c r="M560" s="993"/>
      <c r="N560" s="993"/>
      <c r="O560" s="993"/>
      <c r="P560" s="993"/>
      <c r="Q560" s="993"/>
      <c r="R560" s="993"/>
      <c r="S560" s="993"/>
      <c r="T560" s="993"/>
      <c r="U560" s="993"/>
      <c r="V560" s="993"/>
    </row>
    <row r="561" spans="1:22" ht="10.5" customHeight="1">
      <c r="A561" s="993"/>
      <c r="B561" s="993"/>
      <c r="C561" s="993"/>
      <c r="D561" s="993"/>
      <c r="E561" s="993"/>
      <c r="F561" s="993"/>
      <c r="G561" s="993"/>
      <c r="H561" s="993"/>
      <c r="I561" s="993"/>
      <c r="J561" s="993"/>
      <c r="K561" s="993"/>
      <c r="L561" s="993"/>
      <c r="M561" s="993"/>
      <c r="N561" s="993"/>
      <c r="O561" s="993"/>
      <c r="P561" s="993"/>
      <c r="Q561" s="993"/>
      <c r="R561" s="993"/>
      <c r="S561" s="993"/>
      <c r="T561" s="993"/>
      <c r="U561" s="993"/>
      <c r="V561" s="993"/>
    </row>
    <row r="562" spans="1:22" ht="10.5" customHeight="1">
      <c r="A562" s="993"/>
      <c r="B562" s="993"/>
      <c r="C562" s="993"/>
      <c r="D562" s="993"/>
      <c r="E562" s="993"/>
      <c r="F562" s="993"/>
      <c r="G562" s="993"/>
      <c r="H562" s="993"/>
      <c r="I562" s="993"/>
      <c r="J562" s="993"/>
      <c r="K562" s="993"/>
      <c r="L562" s="993"/>
      <c r="M562" s="993"/>
      <c r="N562" s="993"/>
      <c r="O562" s="993"/>
      <c r="P562" s="993"/>
      <c r="Q562" s="993"/>
      <c r="R562" s="993"/>
      <c r="S562" s="993"/>
      <c r="T562" s="993"/>
      <c r="U562" s="993"/>
      <c r="V562" s="993"/>
    </row>
    <row r="563" spans="1:22" ht="10.5" customHeight="1">
      <c r="A563" s="993"/>
      <c r="B563" s="993"/>
      <c r="C563" s="993"/>
      <c r="D563" s="993"/>
      <c r="E563" s="993"/>
      <c r="F563" s="993"/>
      <c r="G563" s="993"/>
      <c r="H563" s="993"/>
      <c r="I563" s="993"/>
      <c r="J563" s="993"/>
      <c r="K563" s="993"/>
      <c r="L563" s="993"/>
      <c r="M563" s="993"/>
      <c r="N563" s="993"/>
      <c r="O563" s="993"/>
      <c r="P563" s="993"/>
      <c r="Q563" s="993"/>
      <c r="R563" s="993"/>
      <c r="S563" s="993"/>
      <c r="T563" s="993"/>
      <c r="U563" s="993"/>
      <c r="V563" s="993"/>
    </row>
    <row r="564" spans="1:22" ht="10.5" customHeight="1">
      <c r="A564" s="993"/>
      <c r="B564" s="993"/>
      <c r="C564" s="993"/>
      <c r="D564" s="993"/>
      <c r="E564" s="993"/>
      <c r="F564" s="993"/>
      <c r="G564" s="993"/>
      <c r="H564" s="993"/>
      <c r="I564" s="993"/>
      <c r="J564" s="993"/>
      <c r="K564" s="993"/>
      <c r="L564" s="993"/>
      <c r="M564" s="993"/>
      <c r="N564" s="993"/>
      <c r="O564" s="993"/>
      <c r="P564" s="993"/>
      <c r="Q564" s="993"/>
      <c r="R564" s="993"/>
      <c r="S564" s="993"/>
      <c r="T564" s="993"/>
      <c r="U564" s="993"/>
      <c r="V564" s="993"/>
    </row>
    <row r="565" spans="1:22" ht="10.5" customHeight="1">
      <c r="A565" s="993"/>
      <c r="B565" s="993"/>
      <c r="C565" s="993"/>
      <c r="D565" s="993"/>
      <c r="E565" s="993"/>
      <c r="F565" s="993"/>
      <c r="G565" s="993"/>
      <c r="H565" s="993"/>
      <c r="I565" s="993"/>
      <c r="J565" s="993"/>
      <c r="K565" s="993"/>
      <c r="L565" s="993"/>
      <c r="M565" s="993"/>
      <c r="N565" s="993"/>
      <c r="O565" s="993"/>
      <c r="P565" s="993"/>
      <c r="Q565" s="993"/>
      <c r="R565" s="993"/>
      <c r="S565" s="993"/>
      <c r="T565" s="993"/>
      <c r="U565" s="993"/>
      <c r="V565" s="993"/>
    </row>
    <row r="566" spans="1:22" ht="10.5" customHeight="1">
      <c r="A566" s="993"/>
      <c r="B566" s="993"/>
      <c r="C566" s="993"/>
      <c r="D566" s="993"/>
      <c r="E566" s="993"/>
      <c r="F566" s="993"/>
      <c r="G566" s="993"/>
      <c r="H566" s="993"/>
      <c r="I566" s="993"/>
      <c r="J566" s="993"/>
      <c r="K566" s="993"/>
      <c r="L566" s="993"/>
      <c r="M566" s="993"/>
      <c r="N566" s="993"/>
      <c r="O566" s="993"/>
      <c r="P566" s="993"/>
      <c r="Q566" s="993"/>
      <c r="R566" s="993"/>
      <c r="S566" s="993"/>
      <c r="T566" s="993"/>
      <c r="U566" s="993"/>
      <c r="V566" s="993"/>
    </row>
    <row r="567" spans="1:22" ht="10.5" customHeight="1">
      <c r="A567" s="993"/>
      <c r="B567" s="993"/>
      <c r="C567" s="993"/>
      <c r="D567" s="993"/>
      <c r="E567" s="993"/>
      <c r="F567" s="993"/>
      <c r="G567" s="993"/>
      <c r="H567" s="993"/>
      <c r="I567" s="993"/>
      <c r="J567" s="993"/>
      <c r="K567" s="993"/>
      <c r="L567" s="993"/>
      <c r="M567" s="993"/>
      <c r="N567" s="993"/>
      <c r="O567" s="993"/>
      <c r="P567" s="993"/>
      <c r="Q567" s="993"/>
      <c r="R567" s="993"/>
      <c r="S567" s="993"/>
      <c r="T567" s="993"/>
      <c r="U567" s="993"/>
      <c r="V567" s="993"/>
    </row>
    <row r="568" spans="1:22" ht="10.5" customHeight="1">
      <c r="A568" s="993"/>
      <c r="B568" s="993"/>
      <c r="C568" s="993"/>
      <c r="D568" s="993"/>
      <c r="E568" s="993"/>
      <c r="F568" s="993"/>
      <c r="G568" s="993"/>
      <c r="H568" s="993"/>
      <c r="I568" s="993"/>
      <c r="J568" s="993"/>
      <c r="K568" s="993"/>
      <c r="L568" s="993"/>
      <c r="M568" s="993"/>
      <c r="N568" s="993"/>
      <c r="O568" s="993"/>
      <c r="P568" s="993"/>
      <c r="Q568" s="993"/>
      <c r="R568" s="993"/>
      <c r="S568" s="993"/>
      <c r="T568" s="993"/>
      <c r="U568" s="993"/>
      <c r="V568" s="993"/>
    </row>
    <row r="569" spans="1:22" ht="10.5" customHeight="1">
      <c r="A569" s="993"/>
      <c r="B569" s="993"/>
      <c r="C569" s="993"/>
      <c r="D569" s="993"/>
      <c r="E569" s="993"/>
      <c r="F569" s="993"/>
      <c r="G569" s="993"/>
      <c r="H569" s="993"/>
      <c r="I569" s="993"/>
      <c r="J569" s="993"/>
      <c r="K569" s="993"/>
      <c r="L569" s="993"/>
      <c r="M569" s="993"/>
      <c r="N569" s="993"/>
      <c r="O569" s="993"/>
      <c r="P569" s="993"/>
      <c r="Q569" s="993"/>
      <c r="R569" s="993"/>
      <c r="S569" s="993"/>
      <c r="T569" s="993"/>
      <c r="U569" s="993"/>
      <c r="V569" s="993"/>
    </row>
    <row r="570" spans="1:22" ht="10.5" customHeight="1">
      <c r="A570" s="993"/>
      <c r="B570" s="993"/>
      <c r="C570" s="993"/>
      <c r="D570" s="993"/>
      <c r="E570" s="993"/>
      <c r="F570" s="993"/>
      <c r="G570" s="993"/>
      <c r="H570" s="993"/>
      <c r="I570" s="993"/>
      <c r="J570" s="993"/>
      <c r="K570" s="993"/>
      <c r="L570" s="993"/>
      <c r="M570" s="993"/>
      <c r="N570" s="993"/>
      <c r="O570" s="993"/>
      <c r="P570" s="993"/>
      <c r="Q570" s="993"/>
      <c r="R570" s="993"/>
      <c r="S570" s="993"/>
      <c r="T570" s="993"/>
      <c r="U570" s="993"/>
      <c r="V570" s="993"/>
    </row>
    <row r="571" spans="1:22" ht="10.5" customHeight="1">
      <c r="A571" s="993"/>
      <c r="B571" s="993"/>
      <c r="C571" s="993"/>
      <c r="D571" s="993"/>
      <c r="E571" s="993"/>
      <c r="F571" s="993"/>
      <c r="G571" s="993"/>
      <c r="H571" s="993"/>
      <c r="I571" s="993"/>
      <c r="J571" s="993"/>
      <c r="K571" s="993"/>
      <c r="L571" s="993"/>
      <c r="M571" s="993"/>
      <c r="N571" s="993"/>
      <c r="O571" s="993"/>
      <c r="P571" s="993"/>
      <c r="Q571" s="993"/>
      <c r="R571" s="993"/>
      <c r="S571" s="993"/>
      <c r="T571" s="993"/>
      <c r="U571" s="993"/>
      <c r="V571" s="993"/>
    </row>
    <row r="572" spans="1:22" ht="10.5" customHeight="1">
      <c r="A572" s="993"/>
      <c r="B572" s="993"/>
      <c r="C572" s="993"/>
      <c r="D572" s="993"/>
      <c r="E572" s="993"/>
      <c r="F572" s="993"/>
      <c r="G572" s="993"/>
      <c r="H572" s="993"/>
      <c r="I572" s="993"/>
      <c r="J572" s="993"/>
      <c r="K572" s="993"/>
      <c r="L572" s="993"/>
      <c r="M572" s="993"/>
      <c r="N572" s="993"/>
      <c r="O572" s="993"/>
      <c r="P572" s="993"/>
      <c r="Q572" s="993"/>
      <c r="R572" s="993"/>
      <c r="S572" s="993"/>
      <c r="T572" s="993"/>
      <c r="U572" s="993"/>
      <c r="V572" s="993"/>
    </row>
    <row r="573" spans="1:22" ht="10.5" customHeight="1">
      <c r="A573" s="993"/>
      <c r="B573" s="993"/>
      <c r="C573" s="993"/>
      <c r="D573" s="993"/>
      <c r="E573" s="993"/>
      <c r="F573" s="993"/>
      <c r="G573" s="993"/>
      <c r="H573" s="993"/>
      <c r="I573" s="993"/>
      <c r="J573" s="993"/>
      <c r="K573" s="993"/>
      <c r="L573" s="993"/>
      <c r="M573" s="993"/>
      <c r="N573" s="993"/>
      <c r="O573" s="993"/>
      <c r="P573" s="993"/>
      <c r="Q573" s="993"/>
      <c r="R573" s="993"/>
      <c r="S573" s="993"/>
      <c r="T573" s="993"/>
      <c r="U573" s="993"/>
      <c r="V573" s="993"/>
    </row>
    <row r="574" spans="1:22" ht="10.5" customHeight="1">
      <c r="A574" s="993"/>
      <c r="B574" s="993"/>
      <c r="C574" s="993"/>
      <c r="D574" s="993"/>
      <c r="E574" s="993"/>
      <c r="F574" s="993"/>
      <c r="G574" s="993"/>
      <c r="H574" s="993"/>
      <c r="I574" s="993"/>
      <c r="J574" s="993"/>
      <c r="K574" s="993"/>
      <c r="L574" s="993"/>
      <c r="M574" s="993"/>
      <c r="N574" s="993"/>
      <c r="O574" s="993"/>
      <c r="P574" s="993"/>
      <c r="Q574" s="993"/>
      <c r="R574" s="993"/>
      <c r="S574" s="993"/>
      <c r="T574" s="993"/>
      <c r="U574" s="993"/>
      <c r="V574" s="993"/>
    </row>
    <row r="575" spans="1:22" ht="10.5" customHeight="1">
      <c r="A575" s="993"/>
      <c r="B575" s="993"/>
      <c r="C575" s="993"/>
      <c r="D575" s="993"/>
      <c r="E575" s="993"/>
      <c r="F575" s="993"/>
      <c r="G575" s="993"/>
      <c r="H575" s="993"/>
      <c r="I575" s="993"/>
      <c r="J575" s="993"/>
      <c r="K575" s="993"/>
      <c r="L575" s="993"/>
      <c r="M575" s="993"/>
      <c r="N575" s="993"/>
      <c r="O575" s="993"/>
      <c r="P575" s="993"/>
      <c r="Q575" s="993"/>
      <c r="R575" s="993"/>
      <c r="S575" s="993"/>
      <c r="T575" s="993"/>
      <c r="U575" s="993"/>
      <c r="V575" s="993"/>
    </row>
    <row r="576" spans="1:22" ht="10.5" customHeight="1">
      <c r="A576" s="993"/>
      <c r="B576" s="993"/>
      <c r="C576" s="993"/>
      <c r="D576" s="993"/>
      <c r="E576" s="993"/>
      <c r="F576" s="993"/>
      <c r="G576" s="993"/>
      <c r="H576" s="993"/>
      <c r="I576" s="993"/>
      <c r="J576" s="993"/>
      <c r="K576" s="993"/>
      <c r="L576" s="993"/>
      <c r="M576" s="993"/>
      <c r="N576" s="993"/>
      <c r="O576" s="993"/>
      <c r="P576" s="993"/>
      <c r="Q576" s="993"/>
      <c r="R576" s="993"/>
      <c r="S576" s="993"/>
      <c r="T576" s="993"/>
      <c r="U576" s="993"/>
      <c r="V576" s="993"/>
    </row>
    <row r="577" spans="1:22" ht="10.5" customHeight="1">
      <c r="A577" s="993"/>
      <c r="B577" s="993"/>
      <c r="C577" s="993"/>
      <c r="D577" s="993"/>
      <c r="E577" s="993"/>
      <c r="F577" s="993"/>
      <c r="G577" s="993"/>
      <c r="H577" s="993"/>
      <c r="I577" s="993"/>
      <c r="J577" s="993"/>
      <c r="K577" s="993"/>
      <c r="L577" s="993"/>
      <c r="M577" s="993"/>
      <c r="N577" s="993"/>
      <c r="O577" s="993"/>
      <c r="P577" s="993"/>
      <c r="Q577" s="993"/>
      <c r="R577" s="993"/>
      <c r="S577" s="993"/>
      <c r="T577" s="993"/>
      <c r="U577" s="993"/>
      <c r="V577" s="993"/>
    </row>
    <row r="578" spans="1:22" ht="10.5" customHeight="1">
      <c r="A578" s="993"/>
      <c r="B578" s="993"/>
      <c r="C578" s="993"/>
      <c r="D578" s="993"/>
      <c r="E578" s="993"/>
      <c r="F578" s="993"/>
      <c r="G578" s="993"/>
      <c r="H578" s="993"/>
      <c r="I578" s="993"/>
      <c r="J578" s="993"/>
      <c r="K578" s="993"/>
      <c r="L578" s="993"/>
      <c r="M578" s="993"/>
      <c r="N578" s="993"/>
      <c r="O578" s="993"/>
      <c r="P578" s="993"/>
      <c r="Q578" s="993"/>
      <c r="R578" s="993"/>
      <c r="S578" s="993"/>
      <c r="T578" s="993"/>
      <c r="U578" s="993"/>
      <c r="V578" s="993"/>
    </row>
    <row r="579" spans="1:22" ht="10.5" customHeight="1">
      <c r="A579" s="993"/>
      <c r="B579" s="993"/>
      <c r="C579" s="993"/>
      <c r="D579" s="993"/>
      <c r="E579" s="993"/>
      <c r="F579" s="993"/>
      <c r="G579" s="993"/>
      <c r="H579" s="993"/>
      <c r="I579" s="993"/>
      <c r="J579" s="993"/>
      <c r="K579" s="993"/>
      <c r="L579" s="993"/>
      <c r="M579" s="993"/>
      <c r="N579" s="993"/>
      <c r="O579" s="993"/>
      <c r="P579" s="993"/>
      <c r="Q579" s="993"/>
      <c r="R579" s="993"/>
      <c r="S579" s="993"/>
      <c r="T579" s="993"/>
      <c r="U579" s="993"/>
      <c r="V579" s="993"/>
    </row>
    <row r="580" spans="1:22" ht="10.5" customHeight="1">
      <c r="A580" s="993"/>
      <c r="B580" s="993"/>
      <c r="C580" s="993"/>
      <c r="D580" s="993"/>
      <c r="E580" s="993"/>
      <c r="F580" s="993"/>
      <c r="G580" s="993"/>
      <c r="H580" s="993"/>
      <c r="I580" s="993"/>
      <c r="J580" s="993"/>
      <c r="K580" s="993"/>
      <c r="L580" s="993"/>
      <c r="M580" s="993"/>
      <c r="N580" s="993"/>
      <c r="O580" s="993"/>
      <c r="P580" s="993"/>
      <c r="Q580" s="993"/>
      <c r="R580" s="993"/>
      <c r="S580" s="993"/>
      <c r="T580" s="993"/>
      <c r="U580" s="993"/>
      <c r="V580" s="993"/>
    </row>
    <row r="581" spans="1:22" ht="10.5" customHeight="1">
      <c r="A581" s="993"/>
      <c r="B581" s="993"/>
      <c r="C581" s="993"/>
      <c r="D581" s="993"/>
      <c r="E581" s="993"/>
      <c r="F581" s="993"/>
      <c r="G581" s="993"/>
      <c r="H581" s="993"/>
      <c r="I581" s="993"/>
      <c r="J581" s="993"/>
      <c r="K581" s="993"/>
      <c r="L581" s="993"/>
      <c r="M581" s="993"/>
      <c r="N581" s="993"/>
      <c r="O581" s="993"/>
      <c r="P581" s="993"/>
      <c r="Q581" s="993"/>
      <c r="R581" s="993"/>
      <c r="S581" s="993"/>
      <c r="T581" s="993"/>
      <c r="U581" s="993"/>
      <c r="V581" s="993"/>
    </row>
    <row r="582" spans="1:22" ht="10.5" customHeight="1">
      <c r="A582" s="993"/>
      <c r="B582" s="993"/>
      <c r="C582" s="993"/>
      <c r="D582" s="993"/>
      <c r="E582" s="993"/>
      <c r="F582" s="993"/>
      <c r="G582" s="993"/>
      <c r="H582" s="993"/>
      <c r="I582" s="993"/>
      <c r="J582" s="993"/>
      <c r="K582" s="993"/>
      <c r="L582" s="993"/>
      <c r="M582" s="993"/>
      <c r="N582" s="993"/>
      <c r="O582" s="993"/>
      <c r="P582" s="993"/>
      <c r="Q582" s="993"/>
      <c r="R582" s="993"/>
      <c r="S582" s="993"/>
      <c r="T582" s="993"/>
      <c r="U582" s="993"/>
      <c r="V582" s="993"/>
    </row>
    <row r="583" spans="1:22" ht="10.5" customHeight="1">
      <c r="A583" s="993"/>
      <c r="B583" s="993"/>
      <c r="C583" s="993"/>
      <c r="D583" s="993"/>
      <c r="E583" s="993"/>
      <c r="F583" s="993"/>
      <c r="G583" s="993"/>
      <c r="H583" s="993"/>
      <c r="I583" s="993"/>
      <c r="J583" s="993"/>
      <c r="K583" s="993"/>
      <c r="L583" s="993"/>
      <c r="M583" s="993"/>
      <c r="N583" s="993"/>
      <c r="O583" s="993"/>
      <c r="P583" s="993"/>
      <c r="Q583" s="993"/>
      <c r="R583" s="993"/>
      <c r="S583" s="993"/>
      <c r="T583" s="993"/>
      <c r="U583" s="993"/>
      <c r="V583" s="993"/>
    </row>
    <row r="584" spans="1:22" ht="10.5" customHeight="1">
      <c r="A584" s="993"/>
      <c r="B584" s="993"/>
      <c r="C584" s="993"/>
      <c r="D584" s="993"/>
      <c r="E584" s="993"/>
      <c r="F584" s="993"/>
      <c r="G584" s="993"/>
      <c r="H584" s="993"/>
      <c r="I584" s="993"/>
      <c r="J584" s="993"/>
      <c r="K584" s="993"/>
      <c r="L584" s="993"/>
      <c r="M584" s="993"/>
      <c r="N584" s="993"/>
      <c r="O584" s="993"/>
      <c r="P584" s="993"/>
      <c r="Q584" s="993"/>
      <c r="R584" s="993"/>
      <c r="S584" s="993"/>
      <c r="T584" s="993"/>
      <c r="U584" s="993"/>
      <c r="V584" s="993"/>
    </row>
    <row r="585" spans="1:22" ht="10.5" customHeight="1">
      <c r="A585" s="993"/>
      <c r="B585" s="993"/>
      <c r="C585" s="993"/>
      <c r="D585" s="993"/>
      <c r="E585" s="993"/>
      <c r="F585" s="993"/>
      <c r="G585" s="993"/>
      <c r="H585" s="993"/>
      <c r="I585" s="993"/>
      <c r="J585" s="993"/>
      <c r="K585" s="993"/>
      <c r="L585" s="993"/>
      <c r="M585" s="993"/>
      <c r="N585" s="993"/>
      <c r="O585" s="993"/>
      <c r="P585" s="993"/>
      <c r="Q585" s="993"/>
      <c r="R585" s="993"/>
      <c r="S585" s="993"/>
      <c r="T585" s="993"/>
      <c r="U585" s="993"/>
      <c r="V585" s="993"/>
    </row>
    <row r="586" spans="1:22" ht="10.5" customHeight="1">
      <c r="A586" s="993"/>
      <c r="B586" s="993"/>
      <c r="C586" s="993"/>
      <c r="D586" s="993"/>
      <c r="E586" s="993"/>
      <c r="F586" s="993"/>
      <c r="G586" s="993"/>
      <c r="H586" s="993"/>
      <c r="I586" s="993"/>
      <c r="J586" s="993"/>
      <c r="K586" s="993"/>
      <c r="L586" s="993"/>
      <c r="M586" s="993"/>
      <c r="N586" s="993"/>
      <c r="O586" s="993"/>
      <c r="P586" s="993"/>
      <c r="Q586" s="993"/>
      <c r="R586" s="993"/>
      <c r="S586" s="993"/>
      <c r="T586" s="993"/>
      <c r="U586" s="993"/>
      <c r="V586" s="993"/>
    </row>
    <row r="587" spans="1:22" ht="10.5" customHeight="1">
      <c r="A587" s="993"/>
      <c r="B587" s="993"/>
      <c r="C587" s="993"/>
      <c r="D587" s="993"/>
      <c r="E587" s="993"/>
      <c r="F587" s="993"/>
      <c r="G587" s="993"/>
      <c r="H587" s="993"/>
      <c r="I587" s="993"/>
      <c r="J587" s="993"/>
      <c r="K587" s="993"/>
      <c r="L587" s="993"/>
      <c r="M587" s="993"/>
      <c r="N587" s="993"/>
      <c r="O587" s="993"/>
      <c r="P587" s="993"/>
      <c r="Q587" s="993"/>
      <c r="R587" s="993"/>
      <c r="S587" s="993"/>
      <c r="T587" s="993"/>
      <c r="U587" s="993"/>
      <c r="V587" s="993"/>
    </row>
    <row r="588" spans="1:22" ht="10.5" customHeight="1">
      <c r="A588" s="993"/>
      <c r="B588" s="993"/>
      <c r="C588" s="993"/>
      <c r="D588" s="993"/>
      <c r="E588" s="993"/>
      <c r="F588" s="993"/>
      <c r="G588" s="993"/>
      <c r="H588" s="993"/>
      <c r="I588" s="993"/>
      <c r="J588" s="993"/>
      <c r="K588" s="993"/>
      <c r="L588" s="993"/>
      <c r="M588" s="993"/>
      <c r="N588" s="993"/>
      <c r="O588" s="993"/>
      <c r="P588" s="993"/>
      <c r="Q588" s="993"/>
      <c r="R588" s="993"/>
      <c r="S588" s="993"/>
      <c r="T588" s="993"/>
      <c r="U588" s="993"/>
      <c r="V588" s="993"/>
    </row>
    <row r="589" spans="1:22" ht="10.5" customHeight="1">
      <c r="A589" s="993"/>
      <c r="B589" s="993"/>
      <c r="C589" s="993"/>
      <c r="D589" s="993"/>
      <c r="E589" s="993"/>
      <c r="F589" s="993"/>
      <c r="G589" s="993"/>
      <c r="H589" s="993"/>
      <c r="I589" s="993"/>
      <c r="J589" s="993"/>
      <c r="K589" s="993"/>
      <c r="L589" s="993"/>
      <c r="M589" s="993"/>
      <c r="N589" s="993"/>
      <c r="O589" s="993"/>
      <c r="P589" s="993"/>
      <c r="Q589" s="993"/>
      <c r="R589" s="993"/>
      <c r="S589" s="993"/>
      <c r="T589" s="993"/>
      <c r="U589" s="993"/>
      <c r="V589" s="993"/>
    </row>
    <row r="590" spans="1:22" ht="10.5" customHeight="1">
      <c r="A590" s="993"/>
      <c r="B590" s="993"/>
      <c r="C590" s="993"/>
      <c r="D590" s="993"/>
      <c r="E590" s="993"/>
      <c r="F590" s="993"/>
      <c r="G590" s="993"/>
      <c r="H590" s="993"/>
      <c r="I590" s="993"/>
      <c r="J590" s="993"/>
      <c r="K590" s="993"/>
      <c r="L590" s="993"/>
      <c r="M590" s="993"/>
      <c r="N590" s="993"/>
      <c r="O590" s="993"/>
      <c r="P590" s="993"/>
      <c r="Q590" s="993"/>
      <c r="R590" s="993"/>
      <c r="S590" s="993"/>
      <c r="T590" s="993"/>
      <c r="U590" s="993"/>
      <c r="V590" s="993"/>
    </row>
    <row r="591" spans="1:22" ht="10.5" customHeight="1">
      <c r="A591" s="993"/>
      <c r="B591" s="993"/>
      <c r="C591" s="993"/>
      <c r="D591" s="993"/>
      <c r="E591" s="993"/>
      <c r="F591" s="993"/>
      <c r="G591" s="993"/>
      <c r="H591" s="993"/>
      <c r="I591" s="993"/>
      <c r="J591" s="993"/>
      <c r="K591" s="993"/>
      <c r="L591" s="993"/>
      <c r="M591" s="993"/>
      <c r="N591" s="993"/>
      <c r="O591" s="993"/>
      <c r="P591" s="993"/>
      <c r="Q591" s="993"/>
      <c r="R591" s="993"/>
      <c r="S591" s="993"/>
      <c r="T591" s="993"/>
      <c r="U591" s="993"/>
      <c r="V591" s="993"/>
    </row>
    <row r="592" spans="1:22" ht="10.5" customHeight="1">
      <c r="A592" s="993"/>
      <c r="B592" s="993"/>
      <c r="C592" s="993"/>
      <c r="D592" s="993"/>
      <c r="E592" s="993"/>
      <c r="F592" s="993"/>
      <c r="G592" s="993"/>
      <c r="H592" s="993"/>
      <c r="I592" s="993"/>
      <c r="J592" s="993"/>
      <c r="K592" s="993"/>
      <c r="L592" s="993"/>
      <c r="M592" s="993"/>
      <c r="N592" s="993"/>
      <c r="O592" s="993"/>
      <c r="P592" s="993"/>
      <c r="Q592" s="993"/>
      <c r="R592" s="993"/>
      <c r="S592" s="993"/>
      <c r="T592" s="993"/>
      <c r="U592" s="993"/>
      <c r="V592" s="993"/>
    </row>
    <row r="593" spans="1:22" ht="10.5" customHeight="1">
      <c r="A593" s="993"/>
      <c r="B593" s="993"/>
      <c r="C593" s="993"/>
      <c r="D593" s="993"/>
      <c r="E593" s="993"/>
      <c r="F593" s="993"/>
      <c r="G593" s="993"/>
      <c r="H593" s="993"/>
      <c r="I593" s="993"/>
      <c r="J593" s="993"/>
      <c r="K593" s="993"/>
      <c r="L593" s="993"/>
      <c r="M593" s="993"/>
      <c r="N593" s="993"/>
      <c r="O593" s="993"/>
      <c r="P593" s="993"/>
      <c r="Q593" s="993"/>
      <c r="R593" s="993"/>
      <c r="S593" s="993"/>
      <c r="T593" s="993"/>
      <c r="U593" s="993"/>
      <c r="V593" s="993"/>
    </row>
    <row r="594" spans="1:22" ht="10.5" customHeight="1">
      <c r="A594" s="993"/>
      <c r="B594" s="993"/>
      <c r="C594" s="993"/>
      <c r="D594" s="993"/>
      <c r="E594" s="993"/>
      <c r="F594" s="993"/>
      <c r="G594" s="993"/>
      <c r="H594" s="993"/>
      <c r="I594" s="993"/>
      <c r="J594" s="993"/>
      <c r="K594" s="993"/>
      <c r="L594" s="993"/>
      <c r="M594" s="993"/>
      <c r="N594" s="993"/>
      <c r="O594" s="993"/>
      <c r="P594" s="993"/>
      <c r="Q594" s="993"/>
      <c r="R594" s="993"/>
      <c r="S594" s="993"/>
      <c r="T594" s="993"/>
      <c r="U594" s="993"/>
      <c r="V594" s="993"/>
    </row>
    <row r="595" spans="1:22" ht="10.5" customHeight="1">
      <c r="A595" s="993"/>
      <c r="B595" s="993"/>
      <c r="C595" s="993"/>
      <c r="D595" s="993"/>
      <c r="E595" s="993"/>
      <c r="F595" s="993"/>
      <c r="G595" s="993"/>
      <c r="H595" s="993"/>
      <c r="I595" s="993"/>
      <c r="J595" s="993"/>
      <c r="K595" s="993"/>
      <c r="L595" s="993"/>
      <c r="M595" s="993"/>
      <c r="N595" s="993"/>
      <c r="O595" s="993"/>
      <c r="P595" s="993"/>
      <c r="Q595" s="993"/>
      <c r="R595" s="993"/>
      <c r="S595" s="993"/>
      <c r="T595" s="993"/>
      <c r="U595" s="993"/>
      <c r="V595" s="993"/>
    </row>
    <row r="596" spans="1:22" ht="10.5" customHeight="1">
      <c r="A596" s="993"/>
      <c r="B596" s="993"/>
      <c r="C596" s="993"/>
      <c r="D596" s="993"/>
      <c r="E596" s="993"/>
      <c r="F596" s="993"/>
      <c r="G596" s="993"/>
      <c r="H596" s="993"/>
      <c r="I596" s="993"/>
      <c r="J596" s="993"/>
      <c r="K596" s="993"/>
      <c r="L596" s="993"/>
      <c r="M596" s="993"/>
      <c r="N596" s="993"/>
      <c r="O596" s="993"/>
      <c r="P596" s="993"/>
      <c r="Q596" s="993"/>
      <c r="R596" s="993"/>
      <c r="S596" s="993"/>
      <c r="T596" s="993"/>
      <c r="U596" s="993"/>
      <c r="V596" s="993"/>
    </row>
    <row r="597" spans="1:22" ht="10.5" customHeight="1">
      <c r="A597" s="993"/>
      <c r="B597" s="993"/>
      <c r="C597" s="993"/>
      <c r="D597" s="993"/>
      <c r="E597" s="993"/>
      <c r="F597" s="993"/>
      <c r="G597" s="993"/>
      <c r="H597" s="993"/>
      <c r="I597" s="993"/>
      <c r="J597" s="993"/>
      <c r="K597" s="993"/>
      <c r="L597" s="993"/>
      <c r="M597" s="993"/>
      <c r="N597" s="993"/>
      <c r="O597" s="993"/>
      <c r="P597" s="993"/>
      <c r="Q597" s="993"/>
      <c r="R597" s="993"/>
      <c r="S597" s="993"/>
      <c r="T597" s="993"/>
      <c r="U597" s="993"/>
      <c r="V597" s="993"/>
    </row>
    <row r="598" spans="1:22" ht="10.5" customHeight="1">
      <c r="A598" s="993"/>
      <c r="B598" s="993"/>
      <c r="C598" s="993"/>
      <c r="D598" s="993"/>
      <c r="E598" s="993"/>
      <c r="F598" s="993"/>
      <c r="G598" s="993"/>
      <c r="H598" s="993"/>
      <c r="I598" s="993"/>
      <c r="J598" s="993"/>
      <c r="K598" s="993"/>
      <c r="L598" s="993"/>
      <c r="M598" s="993"/>
      <c r="N598" s="993"/>
      <c r="O598" s="993"/>
      <c r="P598" s="993"/>
      <c r="Q598" s="993"/>
      <c r="R598" s="993"/>
      <c r="S598" s="993"/>
      <c r="T598" s="993"/>
      <c r="U598" s="993"/>
      <c r="V598" s="993"/>
    </row>
    <row r="599" spans="1:22" ht="10.5" customHeight="1">
      <c r="A599" s="993"/>
      <c r="B599" s="993"/>
      <c r="C599" s="993"/>
      <c r="D599" s="993"/>
      <c r="E599" s="993"/>
      <c r="F599" s="993"/>
      <c r="G599" s="993"/>
      <c r="H599" s="993"/>
      <c r="I599" s="993"/>
      <c r="J599" s="993"/>
      <c r="K599" s="993"/>
      <c r="L599" s="993"/>
      <c r="M599" s="993"/>
      <c r="N599" s="993"/>
      <c r="O599" s="993"/>
      <c r="P599" s="993"/>
      <c r="Q599" s="993"/>
      <c r="R599" s="993"/>
      <c r="S599" s="993"/>
      <c r="T599" s="993"/>
      <c r="U599" s="993"/>
      <c r="V599" s="993"/>
    </row>
    <row r="600" spans="1:22" ht="10.5" customHeight="1">
      <c r="A600" s="993"/>
      <c r="B600" s="993"/>
      <c r="C600" s="993"/>
      <c r="D600" s="993"/>
      <c r="E600" s="993"/>
      <c r="F600" s="993"/>
      <c r="G600" s="993"/>
      <c r="H600" s="993"/>
      <c r="I600" s="993"/>
      <c r="J600" s="993"/>
      <c r="K600" s="993"/>
      <c r="L600" s="993"/>
      <c r="M600" s="993"/>
      <c r="N600" s="993"/>
      <c r="O600" s="993"/>
      <c r="P600" s="993"/>
      <c r="Q600" s="993"/>
      <c r="R600" s="993"/>
      <c r="S600" s="993"/>
      <c r="T600" s="993"/>
      <c r="U600" s="993"/>
      <c r="V600" s="993"/>
    </row>
    <row r="601" spans="1:22" ht="10.5" customHeight="1">
      <c r="A601" s="993"/>
      <c r="B601" s="993"/>
      <c r="C601" s="993"/>
      <c r="D601" s="993"/>
      <c r="E601" s="993"/>
      <c r="F601" s="993"/>
      <c r="G601" s="993"/>
      <c r="H601" s="993"/>
      <c r="I601" s="993"/>
      <c r="J601" s="993"/>
      <c r="K601" s="993"/>
      <c r="L601" s="993"/>
      <c r="M601" s="993"/>
      <c r="N601" s="993"/>
      <c r="O601" s="993"/>
      <c r="P601" s="993"/>
      <c r="Q601" s="993"/>
      <c r="R601" s="993"/>
      <c r="S601" s="993"/>
      <c r="T601" s="993"/>
      <c r="U601" s="993"/>
      <c r="V601" s="993"/>
    </row>
    <row r="602" spans="1:22" ht="10.5" customHeight="1">
      <c r="A602" s="993"/>
      <c r="B602" s="993"/>
      <c r="C602" s="993"/>
      <c r="D602" s="993"/>
      <c r="E602" s="993"/>
      <c r="F602" s="993"/>
      <c r="G602" s="993"/>
      <c r="H602" s="993"/>
      <c r="I602" s="993"/>
      <c r="J602" s="993"/>
      <c r="K602" s="993"/>
      <c r="L602" s="993"/>
      <c r="M602" s="993"/>
      <c r="N602" s="993"/>
      <c r="O602" s="993"/>
      <c r="P602" s="993"/>
      <c r="Q602" s="993"/>
      <c r="R602" s="993"/>
      <c r="S602" s="993"/>
      <c r="T602" s="993"/>
      <c r="U602" s="993"/>
      <c r="V602" s="993"/>
    </row>
    <row r="603" spans="1:22" ht="10.5" customHeight="1">
      <c r="A603" s="993"/>
      <c r="B603" s="993"/>
      <c r="C603" s="993"/>
      <c r="D603" s="993"/>
      <c r="E603" s="993"/>
      <c r="F603" s="993"/>
      <c r="G603" s="993"/>
      <c r="H603" s="993"/>
      <c r="I603" s="993"/>
      <c r="J603" s="993"/>
      <c r="K603" s="993"/>
      <c r="L603" s="993"/>
      <c r="M603" s="993"/>
      <c r="N603" s="993"/>
      <c r="O603" s="993"/>
      <c r="P603" s="993"/>
      <c r="Q603" s="993"/>
      <c r="R603" s="993"/>
      <c r="S603" s="993"/>
      <c r="T603" s="993"/>
      <c r="U603" s="993"/>
      <c r="V603" s="993"/>
    </row>
    <row r="604" spans="1:22" ht="10.5" customHeight="1">
      <c r="A604" s="993"/>
      <c r="B604" s="993"/>
      <c r="C604" s="993"/>
      <c r="D604" s="993"/>
      <c r="E604" s="993"/>
      <c r="F604" s="993"/>
      <c r="G604" s="993"/>
      <c r="H604" s="993"/>
      <c r="I604" s="993"/>
      <c r="J604" s="993"/>
      <c r="K604" s="993"/>
      <c r="L604" s="993"/>
      <c r="M604" s="993"/>
      <c r="N604" s="993"/>
      <c r="O604" s="993"/>
      <c r="P604" s="993"/>
      <c r="Q604" s="993"/>
      <c r="R604" s="993"/>
      <c r="S604" s="993"/>
      <c r="T604" s="993"/>
      <c r="U604" s="993"/>
      <c r="V604" s="993"/>
    </row>
    <row r="605" spans="1:22" ht="10.5" customHeight="1">
      <c r="A605" s="993"/>
      <c r="B605" s="993"/>
      <c r="C605" s="993"/>
      <c r="D605" s="993"/>
      <c r="E605" s="993"/>
      <c r="F605" s="993"/>
      <c r="G605" s="993"/>
      <c r="H605" s="993"/>
      <c r="I605" s="993"/>
      <c r="J605" s="993"/>
      <c r="K605" s="993"/>
      <c r="L605" s="993"/>
      <c r="M605" s="993"/>
      <c r="N605" s="993"/>
      <c r="O605" s="993"/>
      <c r="P605" s="993"/>
      <c r="Q605" s="993"/>
      <c r="R605" s="993"/>
      <c r="S605" s="993"/>
      <c r="T605" s="993"/>
      <c r="U605" s="993"/>
      <c r="V605" s="993"/>
    </row>
    <row r="606" spans="1:22" ht="10.5" customHeight="1">
      <c r="A606" s="993"/>
      <c r="B606" s="993"/>
      <c r="C606" s="993"/>
      <c r="D606" s="993"/>
      <c r="E606" s="993"/>
      <c r="F606" s="993"/>
      <c r="G606" s="993"/>
      <c r="H606" s="993"/>
      <c r="I606" s="993"/>
      <c r="J606" s="993"/>
      <c r="K606" s="993"/>
      <c r="L606" s="993"/>
      <c r="M606" s="993"/>
      <c r="N606" s="993"/>
      <c r="O606" s="993"/>
      <c r="P606" s="993"/>
      <c r="Q606" s="993"/>
      <c r="R606" s="993"/>
      <c r="S606" s="993"/>
      <c r="T606" s="993"/>
      <c r="U606" s="993"/>
      <c r="V606" s="993"/>
    </row>
    <row r="607" spans="1:22" ht="10.5" customHeight="1">
      <c r="A607" s="993"/>
      <c r="B607" s="993"/>
      <c r="C607" s="993"/>
      <c r="D607" s="993"/>
      <c r="E607" s="993"/>
      <c r="F607" s="993"/>
      <c r="G607" s="993"/>
      <c r="H607" s="993"/>
      <c r="I607" s="993"/>
      <c r="J607" s="993"/>
      <c r="K607" s="993"/>
      <c r="L607" s="993"/>
      <c r="M607" s="993"/>
      <c r="N607" s="993"/>
      <c r="O607" s="993"/>
      <c r="P607" s="993"/>
      <c r="Q607" s="993"/>
      <c r="R607" s="993"/>
      <c r="S607" s="993"/>
      <c r="T607" s="993"/>
      <c r="U607" s="993"/>
      <c r="V607" s="993"/>
    </row>
    <row r="608" spans="1:22" ht="10.5" customHeight="1">
      <c r="A608" s="993"/>
      <c r="B608" s="993"/>
      <c r="C608" s="993"/>
      <c r="D608" s="993"/>
      <c r="E608" s="993"/>
      <c r="F608" s="993"/>
      <c r="G608" s="993"/>
      <c r="H608" s="993"/>
      <c r="I608" s="993"/>
      <c r="J608" s="993"/>
      <c r="K608" s="993"/>
      <c r="L608" s="993"/>
      <c r="M608" s="993"/>
      <c r="N608" s="993"/>
      <c r="O608" s="993"/>
      <c r="P608" s="993"/>
      <c r="Q608" s="993"/>
      <c r="R608" s="993"/>
      <c r="S608" s="993"/>
      <c r="T608" s="993"/>
      <c r="U608" s="993"/>
      <c r="V608" s="993"/>
    </row>
    <row r="609" spans="1:22" ht="10.5" customHeight="1">
      <c r="A609" s="993"/>
      <c r="B609" s="993"/>
      <c r="C609" s="993"/>
      <c r="D609" s="993"/>
      <c r="E609" s="993"/>
      <c r="F609" s="993"/>
      <c r="G609" s="993"/>
      <c r="H609" s="993"/>
      <c r="I609" s="993"/>
      <c r="J609" s="993"/>
      <c r="K609" s="993"/>
      <c r="L609" s="993"/>
      <c r="M609" s="993"/>
      <c r="N609" s="993"/>
      <c r="O609" s="993"/>
      <c r="P609" s="993"/>
      <c r="Q609" s="993"/>
      <c r="R609" s="993"/>
      <c r="S609" s="993"/>
      <c r="T609" s="993"/>
      <c r="U609" s="993"/>
      <c r="V609" s="993"/>
    </row>
    <row r="610" spans="1:22" ht="10.5" customHeight="1">
      <c r="A610" s="993"/>
      <c r="B610" s="993"/>
      <c r="C610" s="993"/>
      <c r="D610" s="993"/>
      <c r="E610" s="993"/>
      <c r="F610" s="993"/>
      <c r="G610" s="993"/>
      <c r="H610" s="993"/>
      <c r="I610" s="993"/>
      <c r="J610" s="993"/>
      <c r="K610" s="993"/>
      <c r="L610" s="993"/>
      <c r="M610" s="993"/>
      <c r="N610" s="993"/>
      <c r="O610" s="993"/>
      <c r="P610" s="993"/>
      <c r="Q610" s="993"/>
      <c r="R610" s="993"/>
      <c r="S610" s="993"/>
      <c r="T610" s="993"/>
      <c r="U610" s="993"/>
      <c r="V610" s="993"/>
    </row>
    <row r="611" spans="1:22" ht="10.5" customHeight="1">
      <c r="A611" s="993"/>
      <c r="B611" s="993"/>
      <c r="C611" s="993"/>
      <c r="D611" s="993"/>
      <c r="E611" s="993"/>
      <c r="F611" s="993"/>
      <c r="G611" s="993"/>
      <c r="H611" s="993"/>
      <c r="I611" s="993"/>
      <c r="J611" s="993"/>
      <c r="K611" s="993"/>
      <c r="L611" s="993"/>
      <c r="M611" s="993"/>
      <c r="N611" s="993"/>
      <c r="O611" s="993"/>
      <c r="P611" s="993"/>
      <c r="Q611" s="993"/>
      <c r="R611" s="993"/>
      <c r="S611" s="993"/>
      <c r="T611" s="993"/>
      <c r="U611" s="993"/>
      <c r="V611" s="993"/>
    </row>
    <row r="612" spans="1:22" ht="10.5" customHeight="1">
      <c r="A612" s="993"/>
      <c r="B612" s="993"/>
      <c r="C612" s="993"/>
      <c r="D612" s="993"/>
      <c r="E612" s="993"/>
      <c r="F612" s="993"/>
      <c r="G612" s="993"/>
      <c r="H612" s="993"/>
      <c r="I612" s="993"/>
      <c r="J612" s="993"/>
      <c r="K612" s="993"/>
      <c r="L612" s="993"/>
      <c r="M612" s="993"/>
      <c r="N612" s="993"/>
      <c r="O612" s="993"/>
      <c r="P612" s="993"/>
      <c r="Q612" s="993"/>
      <c r="R612" s="993"/>
      <c r="S612" s="993"/>
      <c r="T612" s="993"/>
      <c r="U612" s="993"/>
      <c r="V612" s="993"/>
    </row>
    <row r="613" spans="1:22" ht="10.5" customHeight="1">
      <c r="A613" s="993"/>
      <c r="B613" s="993"/>
      <c r="C613" s="993"/>
      <c r="D613" s="993"/>
      <c r="E613" s="993"/>
      <c r="F613" s="993"/>
      <c r="G613" s="993"/>
      <c r="H613" s="993"/>
      <c r="I613" s="993"/>
      <c r="J613" s="993"/>
      <c r="K613" s="993"/>
      <c r="L613" s="993"/>
      <c r="M613" s="993"/>
      <c r="N613" s="993"/>
      <c r="O613" s="993"/>
      <c r="P613" s="993"/>
      <c r="Q613" s="993"/>
      <c r="R613" s="993"/>
      <c r="S613" s="993"/>
      <c r="T613" s="993"/>
      <c r="U613" s="993"/>
      <c r="V613" s="993"/>
    </row>
    <row r="614" spans="1:22" ht="10.5" customHeight="1">
      <c r="A614" s="993"/>
      <c r="B614" s="993"/>
      <c r="C614" s="993"/>
      <c r="D614" s="993"/>
      <c r="E614" s="993"/>
      <c r="F614" s="993"/>
      <c r="G614" s="993"/>
      <c r="H614" s="993"/>
      <c r="I614" s="993"/>
      <c r="J614" s="993"/>
      <c r="K614" s="993"/>
      <c r="L614" s="993"/>
      <c r="M614" s="993"/>
      <c r="N614" s="993"/>
      <c r="O614" s="993"/>
      <c r="P614" s="993"/>
      <c r="Q614" s="993"/>
      <c r="R614" s="993"/>
      <c r="S614" s="993"/>
      <c r="T614" s="993"/>
      <c r="U614" s="993"/>
      <c r="V614" s="993"/>
    </row>
    <row r="615" spans="1:22" ht="10.5" customHeight="1">
      <c r="A615" s="993"/>
      <c r="B615" s="993"/>
      <c r="C615" s="993"/>
      <c r="D615" s="993"/>
      <c r="E615" s="993"/>
      <c r="F615" s="993"/>
      <c r="G615" s="993"/>
      <c r="H615" s="993"/>
      <c r="I615" s="993"/>
      <c r="J615" s="993"/>
      <c r="K615" s="993"/>
      <c r="L615" s="993"/>
      <c r="M615" s="993"/>
      <c r="N615" s="993"/>
      <c r="O615" s="993"/>
      <c r="P615" s="993"/>
      <c r="Q615" s="993"/>
      <c r="R615" s="993"/>
      <c r="S615" s="993"/>
      <c r="T615" s="993"/>
      <c r="U615" s="993"/>
      <c r="V615" s="993"/>
    </row>
    <row r="616" spans="1:22" ht="10.5" customHeight="1">
      <c r="A616" s="993"/>
      <c r="B616" s="993"/>
      <c r="C616" s="993"/>
      <c r="D616" s="993"/>
      <c r="E616" s="993"/>
      <c r="F616" s="993"/>
      <c r="G616" s="993"/>
      <c r="H616" s="993"/>
      <c r="I616" s="993"/>
      <c r="J616" s="993"/>
      <c r="K616" s="993"/>
      <c r="L616" s="993"/>
      <c r="M616" s="993"/>
      <c r="N616" s="993"/>
      <c r="O616" s="993"/>
      <c r="P616" s="993"/>
      <c r="Q616" s="993"/>
      <c r="R616" s="993"/>
      <c r="S616" s="993"/>
      <c r="T616" s="993"/>
      <c r="U616" s="993"/>
      <c r="V616" s="993"/>
    </row>
    <row r="617" spans="1:22" ht="10.5" customHeight="1">
      <c r="A617" s="993"/>
      <c r="B617" s="993"/>
      <c r="C617" s="993"/>
      <c r="D617" s="993"/>
      <c r="E617" s="993"/>
      <c r="F617" s="993"/>
      <c r="G617" s="993"/>
      <c r="H617" s="993"/>
      <c r="I617" s="993"/>
      <c r="J617" s="993"/>
      <c r="K617" s="993"/>
      <c r="L617" s="993"/>
      <c r="M617" s="993"/>
      <c r="N617" s="993"/>
      <c r="O617" s="993"/>
      <c r="P617" s="993"/>
      <c r="Q617" s="993"/>
      <c r="R617" s="993"/>
      <c r="S617" s="993"/>
      <c r="T617" s="993"/>
      <c r="U617" s="993"/>
      <c r="V617" s="993"/>
    </row>
    <row r="618" spans="1:22" ht="10.5" customHeight="1">
      <c r="A618" s="993"/>
      <c r="B618" s="993"/>
      <c r="C618" s="993"/>
      <c r="D618" s="993"/>
      <c r="E618" s="993"/>
      <c r="F618" s="993"/>
      <c r="G618" s="993"/>
      <c r="H618" s="993"/>
      <c r="I618" s="993"/>
      <c r="J618" s="993"/>
      <c r="K618" s="993"/>
      <c r="L618" s="993"/>
      <c r="M618" s="993"/>
      <c r="N618" s="993"/>
      <c r="O618" s="993"/>
      <c r="P618" s="993"/>
      <c r="Q618" s="993"/>
      <c r="R618" s="993"/>
      <c r="S618" s="993"/>
      <c r="T618" s="993"/>
      <c r="U618" s="993"/>
      <c r="V618" s="993"/>
    </row>
    <row r="619" spans="1:22" ht="10.5" customHeight="1">
      <c r="A619" s="993"/>
      <c r="B619" s="993"/>
      <c r="C619" s="993"/>
      <c r="D619" s="993"/>
      <c r="E619" s="993"/>
      <c r="F619" s="993"/>
      <c r="G619" s="993"/>
      <c r="H619" s="993"/>
      <c r="I619" s="993"/>
      <c r="J619" s="993"/>
      <c r="K619" s="993"/>
      <c r="L619" s="993"/>
      <c r="M619" s="993"/>
      <c r="N619" s="993"/>
      <c r="O619" s="993"/>
      <c r="P619" s="993"/>
      <c r="Q619" s="993"/>
      <c r="R619" s="993"/>
      <c r="S619" s="993"/>
      <c r="T619" s="993"/>
      <c r="U619" s="993"/>
      <c r="V619" s="993"/>
    </row>
    <row r="620" spans="1:22" ht="10.5" customHeight="1">
      <c r="A620" s="993"/>
      <c r="B620" s="993"/>
      <c r="C620" s="993"/>
      <c r="D620" s="993"/>
      <c r="E620" s="993"/>
      <c r="F620" s="993"/>
      <c r="G620" s="993"/>
      <c r="H620" s="993"/>
      <c r="I620" s="993"/>
      <c r="J620" s="993"/>
      <c r="K620" s="993"/>
      <c r="L620" s="993"/>
      <c r="M620" s="993"/>
      <c r="N620" s="993"/>
      <c r="O620" s="993"/>
      <c r="P620" s="993"/>
      <c r="Q620" s="993"/>
      <c r="R620" s="993"/>
      <c r="S620" s="993"/>
      <c r="T620" s="993"/>
      <c r="U620" s="993"/>
      <c r="V620" s="993"/>
    </row>
    <row r="621" spans="1:22" ht="10.5" customHeight="1">
      <c r="A621" s="993"/>
      <c r="B621" s="993"/>
      <c r="C621" s="993"/>
      <c r="D621" s="993"/>
      <c r="E621" s="993"/>
      <c r="F621" s="993"/>
      <c r="G621" s="993"/>
      <c r="H621" s="993"/>
      <c r="I621" s="993"/>
      <c r="J621" s="993"/>
      <c r="K621" s="993"/>
      <c r="L621" s="993"/>
      <c r="M621" s="993"/>
      <c r="N621" s="993"/>
      <c r="O621" s="993"/>
      <c r="P621" s="993"/>
      <c r="Q621" s="993"/>
      <c r="R621" s="993"/>
      <c r="S621" s="993"/>
      <c r="T621" s="993"/>
      <c r="U621" s="993"/>
      <c r="V621" s="993"/>
    </row>
    <row r="622" spans="1:22" ht="10.5" customHeight="1">
      <c r="A622" s="993"/>
      <c r="B622" s="993"/>
      <c r="C622" s="993"/>
      <c r="D622" s="993"/>
      <c r="E622" s="993"/>
      <c r="F622" s="993"/>
      <c r="G622" s="993"/>
      <c r="H622" s="993"/>
      <c r="I622" s="993"/>
      <c r="J622" s="993"/>
      <c r="K622" s="993"/>
      <c r="L622" s="993"/>
      <c r="M622" s="993"/>
      <c r="N622" s="993"/>
      <c r="O622" s="993"/>
      <c r="P622" s="993"/>
      <c r="Q622" s="993"/>
      <c r="R622" s="993"/>
      <c r="S622" s="993"/>
      <c r="T622" s="993"/>
      <c r="U622" s="993"/>
      <c r="V622" s="993"/>
    </row>
    <row r="623" spans="1:22" ht="10.5" customHeight="1">
      <c r="A623" s="993"/>
      <c r="B623" s="993"/>
      <c r="C623" s="993"/>
      <c r="D623" s="993"/>
      <c r="E623" s="993"/>
      <c r="F623" s="993"/>
      <c r="G623" s="993"/>
      <c r="H623" s="993"/>
      <c r="I623" s="993"/>
      <c r="J623" s="993"/>
      <c r="K623" s="993"/>
      <c r="L623" s="993"/>
      <c r="M623" s="993"/>
      <c r="N623" s="993"/>
      <c r="O623" s="993"/>
      <c r="P623" s="993"/>
      <c r="Q623" s="993"/>
      <c r="R623" s="993"/>
      <c r="S623" s="993"/>
      <c r="T623" s="993"/>
      <c r="U623" s="993"/>
      <c r="V623" s="993"/>
    </row>
    <row r="624" spans="1:22" ht="10.5" customHeight="1">
      <c r="A624" s="993"/>
      <c r="B624" s="993"/>
      <c r="C624" s="993"/>
      <c r="D624" s="993"/>
      <c r="E624" s="993"/>
      <c r="F624" s="993"/>
      <c r="G624" s="993"/>
      <c r="H624" s="993"/>
      <c r="I624" s="993"/>
      <c r="J624" s="993"/>
      <c r="K624" s="993"/>
      <c r="L624" s="993"/>
      <c r="M624" s="993"/>
      <c r="N624" s="993"/>
      <c r="O624" s="993"/>
      <c r="P624" s="993"/>
      <c r="Q624" s="993"/>
      <c r="R624" s="993"/>
      <c r="S624" s="993"/>
      <c r="T624" s="993"/>
      <c r="U624" s="993"/>
      <c r="V624" s="993"/>
    </row>
    <row r="625" spans="1:22" ht="10.5" customHeight="1">
      <c r="A625" s="993"/>
      <c r="B625" s="993"/>
      <c r="C625" s="993"/>
      <c r="D625" s="993"/>
      <c r="E625" s="993"/>
      <c r="F625" s="993"/>
      <c r="G625" s="993"/>
      <c r="H625" s="993"/>
      <c r="I625" s="993"/>
      <c r="J625" s="993"/>
      <c r="K625" s="993"/>
      <c r="L625" s="993"/>
      <c r="M625" s="993"/>
      <c r="N625" s="993"/>
      <c r="O625" s="993"/>
      <c r="P625" s="993"/>
      <c r="Q625" s="993"/>
      <c r="R625" s="993"/>
      <c r="S625" s="993"/>
      <c r="T625" s="993"/>
      <c r="U625" s="993"/>
      <c r="V625" s="993"/>
    </row>
    <row r="626" spans="1:22" ht="10.5" customHeight="1">
      <c r="A626" s="993"/>
      <c r="B626" s="993"/>
      <c r="C626" s="993"/>
      <c r="D626" s="993"/>
      <c r="E626" s="993"/>
      <c r="F626" s="993"/>
      <c r="G626" s="993"/>
      <c r="H626" s="993"/>
      <c r="I626" s="993"/>
      <c r="J626" s="993"/>
      <c r="K626" s="993"/>
      <c r="L626" s="993"/>
      <c r="M626" s="993"/>
      <c r="N626" s="993"/>
      <c r="O626" s="993"/>
      <c r="P626" s="993"/>
      <c r="Q626" s="993"/>
      <c r="R626" s="993"/>
      <c r="S626" s="993"/>
      <c r="T626" s="993"/>
      <c r="U626" s="993"/>
      <c r="V626" s="993"/>
    </row>
    <row r="627" spans="1:22" ht="10.5" customHeight="1">
      <c r="A627" s="993"/>
      <c r="B627" s="993"/>
      <c r="C627" s="993"/>
      <c r="D627" s="993"/>
      <c r="E627" s="993"/>
      <c r="F627" s="993"/>
      <c r="G627" s="993"/>
      <c r="H627" s="993"/>
      <c r="I627" s="993"/>
      <c r="J627" s="993"/>
      <c r="K627" s="993"/>
      <c r="L627" s="993"/>
      <c r="M627" s="993"/>
      <c r="N627" s="993"/>
      <c r="O627" s="993"/>
      <c r="P627" s="993"/>
      <c r="Q627" s="993"/>
      <c r="R627" s="993"/>
      <c r="S627" s="993"/>
      <c r="T627" s="993"/>
      <c r="U627" s="993"/>
      <c r="V627" s="993"/>
    </row>
    <row r="628" spans="1:22" ht="10.5" customHeight="1">
      <c r="A628" s="993"/>
      <c r="B628" s="993"/>
      <c r="C628" s="993"/>
      <c r="D628" s="993"/>
      <c r="E628" s="993"/>
      <c r="F628" s="993"/>
      <c r="G628" s="993"/>
      <c r="H628" s="993"/>
      <c r="I628" s="993"/>
      <c r="J628" s="993"/>
      <c r="K628" s="993"/>
      <c r="L628" s="993"/>
      <c r="M628" s="993"/>
      <c r="N628" s="993"/>
      <c r="O628" s="993"/>
      <c r="P628" s="993"/>
      <c r="Q628" s="993"/>
      <c r="R628" s="993"/>
      <c r="S628" s="993"/>
      <c r="T628" s="993"/>
      <c r="U628" s="993"/>
      <c r="V628" s="993"/>
    </row>
    <row r="629" spans="1:22" ht="10.5" customHeight="1">
      <c r="A629" s="993"/>
      <c r="B629" s="993"/>
      <c r="C629" s="993"/>
      <c r="D629" s="993"/>
      <c r="E629" s="993"/>
      <c r="F629" s="993"/>
      <c r="G629" s="993"/>
      <c r="H629" s="993"/>
      <c r="I629" s="993"/>
      <c r="J629" s="993"/>
      <c r="K629" s="993"/>
      <c r="L629" s="993"/>
      <c r="M629" s="993"/>
      <c r="N629" s="993"/>
      <c r="O629" s="993"/>
      <c r="P629" s="993"/>
      <c r="Q629" s="993"/>
      <c r="R629" s="993"/>
      <c r="S629" s="993"/>
      <c r="T629" s="993"/>
      <c r="U629" s="993"/>
      <c r="V629" s="993"/>
    </row>
    <row r="630" spans="1:22" ht="10.5" customHeight="1">
      <c r="A630" s="993"/>
      <c r="B630" s="993"/>
      <c r="C630" s="993"/>
      <c r="D630" s="993"/>
      <c r="E630" s="993"/>
      <c r="F630" s="993"/>
      <c r="G630" s="993"/>
      <c r="H630" s="993"/>
      <c r="I630" s="993"/>
      <c r="J630" s="993"/>
      <c r="K630" s="993"/>
      <c r="L630" s="993"/>
      <c r="M630" s="993"/>
      <c r="N630" s="993"/>
      <c r="O630" s="993"/>
      <c r="P630" s="993"/>
      <c r="Q630" s="993"/>
      <c r="R630" s="993"/>
      <c r="S630" s="993"/>
      <c r="T630" s="993"/>
      <c r="U630" s="993"/>
      <c r="V630" s="993"/>
    </row>
    <row r="631" spans="1:22" ht="10.5" customHeight="1">
      <c r="A631" s="993"/>
      <c r="B631" s="993"/>
      <c r="C631" s="993"/>
      <c r="D631" s="993"/>
      <c r="E631" s="993"/>
      <c r="F631" s="993"/>
      <c r="G631" s="993"/>
      <c r="H631" s="993"/>
      <c r="I631" s="993"/>
      <c r="J631" s="993"/>
      <c r="K631" s="993"/>
      <c r="L631" s="993"/>
      <c r="M631" s="993"/>
      <c r="N631" s="993"/>
      <c r="O631" s="993"/>
      <c r="P631" s="993"/>
      <c r="Q631" s="993"/>
      <c r="R631" s="993"/>
      <c r="S631" s="993"/>
      <c r="T631" s="993"/>
      <c r="U631" s="993"/>
      <c r="V631" s="993"/>
    </row>
    <row r="632" spans="1:22" ht="10.5" customHeight="1">
      <c r="A632" s="993"/>
      <c r="B632" s="993"/>
      <c r="C632" s="993"/>
      <c r="D632" s="993"/>
      <c r="E632" s="993"/>
      <c r="F632" s="993"/>
      <c r="G632" s="993"/>
      <c r="H632" s="993"/>
      <c r="I632" s="993"/>
      <c r="J632" s="993"/>
      <c r="K632" s="993"/>
      <c r="L632" s="993"/>
      <c r="M632" s="993"/>
      <c r="N632" s="993"/>
      <c r="O632" s="993"/>
      <c r="P632" s="993"/>
      <c r="Q632" s="993"/>
      <c r="R632" s="993"/>
      <c r="S632" s="993"/>
      <c r="T632" s="993"/>
      <c r="U632" s="993"/>
      <c r="V632" s="993"/>
    </row>
    <row r="633" spans="1:22" ht="10.5" customHeight="1">
      <c r="A633" s="993"/>
      <c r="B633" s="993"/>
      <c r="C633" s="993"/>
      <c r="D633" s="993"/>
      <c r="E633" s="993"/>
      <c r="F633" s="993"/>
      <c r="G633" s="993"/>
      <c r="H633" s="993"/>
      <c r="I633" s="993"/>
      <c r="J633" s="993"/>
      <c r="K633" s="993"/>
      <c r="L633" s="993"/>
      <c r="M633" s="993"/>
      <c r="N633" s="993"/>
      <c r="O633" s="993"/>
      <c r="P633" s="993"/>
      <c r="Q633" s="993"/>
      <c r="R633" s="993"/>
      <c r="S633" s="993"/>
      <c r="T633" s="993"/>
      <c r="U633" s="993"/>
      <c r="V633" s="993"/>
    </row>
    <row r="634" spans="1:22" ht="10.5" customHeight="1">
      <c r="A634" s="993"/>
      <c r="B634" s="993"/>
      <c r="C634" s="993"/>
      <c r="D634" s="993"/>
      <c r="E634" s="993"/>
      <c r="F634" s="993"/>
      <c r="G634" s="993"/>
      <c r="H634" s="993"/>
      <c r="I634" s="993"/>
      <c r="J634" s="993"/>
      <c r="K634" s="993"/>
      <c r="L634" s="993"/>
      <c r="M634" s="993"/>
      <c r="N634" s="993"/>
      <c r="O634" s="993"/>
      <c r="P634" s="993"/>
      <c r="Q634" s="993"/>
      <c r="R634" s="993"/>
      <c r="S634" s="993"/>
      <c r="T634" s="993"/>
      <c r="U634" s="993"/>
      <c r="V634" s="993"/>
    </row>
    <row r="635" spans="1:22" ht="10.5" customHeight="1">
      <c r="A635" s="993"/>
      <c r="B635" s="993"/>
      <c r="C635" s="993"/>
      <c r="D635" s="993"/>
      <c r="E635" s="993"/>
      <c r="F635" s="993"/>
      <c r="G635" s="993"/>
      <c r="H635" s="993"/>
      <c r="I635" s="993"/>
      <c r="J635" s="993"/>
      <c r="K635" s="993"/>
      <c r="L635" s="993"/>
      <c r="M635" s="993"/>
      <c r="N635" s="993"/>
      <c r="O635" s="993"/>
      <c r="P635" s="993"/>
      <c r="Q635" s="993"/>
      <c r="R635" s="993"/>
      <c r="S635" s="993"/>
      <c r="T635" s="993"/>
      <c r="U635" s="993"/>
      <c r="V635" s="993"/>
    </row>
    <row r="636" spans="1:22" ht="10.5" customHeight="1">
      <c r="A636" s="993"/>
      <c r="B636" s="993"/>
      <c r="C636" s="993"/>
      <c r="D636" s="993"/>
      <c r="E636" s="993"/>
      <c r="F636" s="993"/>
      <c r="G636" s="993"/>
      <c r="H636" s="993"/>
      <c r="I636" s="993"/>
      <c r="J636" s="993"/>
      <c r="K636" s="993"/>
      <c r="L636" s="993"/>
      <c r="M636" s="993"/>
      <c r="N636" s="993"/>
      <c r="O636" s="993"/>
      <c r="P636" s="993"/>
      <c r="Q636" s="993"/>
      <c r="R636" s="993"/>
      <c r="S636" s="993"/>
      <c r="T636" s="993"/>
      <c r="U636" s="993"/>
      <c r="V636" s="993"/>
    </row>
    <row r="637" spans="1:22" ht="10.5" customHeight="1">
      <c r="A637" s="993"/>
      <c r="B637" s="993"/>
      <c r="C637" s="993"/>
      <c r="D637" s="993"/>
      <c r="E637" s="993"/>
      <c r="F637" s="993"/>
      <c r="G637" s="993"/>
      <c r="H637" s="993"/>
      <c r="I637" s="993"/>
      <c r="J637" s="993"/>
      <c r="K637" s="993"/>
      <c r="L637" s="993"/>
      <c r="M637" s="993"/>
      <c r="N637" s="993"/>
      <c r="O637" s="993"/>
      <c r="P637" s="993"/>
      <c r="Q637" s="993"/>
      <c r="R637" s="993"/>
      <c r="S637" s="993"/>
      <c r="T637" s="993"/>
      <c r="U637" s="993"/>
      <c r="V637" s="993"/>
    </row>
    <row r="638" spans="1:22" ht="10.5" customHeight="1">
      <c r="A638" s="993"/>
      <c r="B638" s="993"/>
      <c r="C638" s="993"/>
      <c r="D638" s="993"/>
      <c r="E638" s="993"/>
      <c r="F638" s="993"/>
      <c r="G638" s="993"/>
      <c r="H638" s="993"/>
      <c r="I638" s="993"/>
      <c r="J638" s="993"/>
      <c r="K638" s="993"/>
      <c r="L638" s="993"/>
      <c r="M638" s="993"/>
      <c r="N638" s="993"/>
      <c r="O638" s="993"/>
      <c r="P638" s="993"/>
      <c r="Q638" s="993"/>
      <c r="R638" s="993"/>
      <c r="S638" s="993"/>
      <c r="T638" s="993"/>
      <c r="U638" s="993"/>
      <c r="V638" s="993"/>
    </row>
    <row r="639" spans="1:22" ht="10.5" customHeight="1">
      <c r="A639" s="993"/>
      <c r="B639" s="993"/>
      <c r="C639" s="993"/>
      <c r="D639" s="993"/>
      <c r="E639" s="993"/>
      <c r="F639" s="993"/>
      <c r="G639" s="993"/>
      <c r="H639" s="993"/>
      <c r="I639" s="993"/>
      <c r="J639" s="993"/>
      <c r="K639" s="993"/>
      <c r="L639" s="993"/>
      <c r="M639" s="993"/>
      <c r="N639" s="993"/>
      <c r="O639" s="993"/>
      <c r="P639" s="993"/>
      <c r="Q639" s="993"/>
      <c r="R639" s="993"/>
      <c r="S639" s="993"/>
      <c r="T639" s="993"/>
      <c r="U639" s="993"/>
      <c r="V639" s="993"/>
    </row>
    <row r="640" spans="1:22" ht="10.5" customHeight="1">
      <c r="A640" s="993"/>
      <c r="B640" s="993"/>
      <c r="C640" s="993"/>
      <c r="D640" s="993"/>
      <c r="E640" s="993"/>
      <c r="F640" s="993"/>
      <c r="G640" s="993"/>
      <c r="H640" s="993"/>
      <c r="I640" s="993"/>
      <c r="J640" s="993"/>
      <c r="K640" s="993"/>
      <c r="L640" s="993"/>
      <c r="M640" s="993"/>
      <c r="N640" s="993"/>
      <c r="O640" s="993"/>
      <c r="P640" s="993"/>
      <c r="Q640" s="993"/>
      <c r="R640" s="993"/>
      <c r="S640" s="993"/>
      <c r="T640" s="993"/>
      <c r="U640" s="993"/>
      <c r="V640" s="993"/>
    </row>
    <row r="641" spans="1:22" ht="10.5" customHeight="1">
      <c r="A641" s="993"/>
      <c r="B641" s="993"/>
      <c r="C641" s="993"/>
      <c r="D641" s="993"/>
      <c r="E641" s="993"/>
      <c r="F641" s="993"/>
      <c r="G641" s="993"/>
      <c r="H641" s="993"/>
      <c r="I641" s="993"/>
      <c r="J641" s="993"/>
      <c r="K641" s="993"/>
      <c r="L641" s="993"/>
      <c r="M641" s="993"/>
      <c r="N641" s="993"/>
      <c r="O641" s="993"/>
      <c r="P641" s="993"/>
      <c r="Q641" s="993"/>
      <c r="R641" s="993"/>
      <c r="S641" s="993"/>
      <c r="T641" s="993"/>
      <c r="U641" s="993"/>
      <c r="V641" s="993"/>
    </row>
    <row r="642" spans="1:22" ht="10.5" customHeight="1">
      <c r="A642" s="993"/>
      <c r="B642" s="993"/>
      <c r="C642" s="993"/>
      <c r="D642" s="993"/>
      <c r="E642" s="993"/>
      <c r="F642" s="993"/>
      <c r="G642" s="993"/>
      <c r="H642" s="993"/>
      <c r="I642" s="993"/>
      <c r="J642" s="993"/>
      <c r="K642" s="993"/>
      <c r="L642" s="993"/>
      <c r="M642" s="993"/>
      <c r="N642" s="993"/>
      <c r="O642" s="993"/>
      <c r="P642" s="993"/>
      <c r="Q642" s="993"/>
      <c r="R642" s="993"/>
      <c r="S642" s="993"/>
      <c r="T642" s="993"/>
      <c r="U642" s="993"/>
      <c r="V642" s="993"/>
    </row>
    <row r="643" spans="1:22" ht="10.5" customHeight="1">
      <c r="A643" s="993"/>
      <c r="B643" s="993"/>
      <c r="C643" s="993"/>
      <c r="D643" s="993"/>
      <c r="E643" s="993"/>
      <c r="F643" s="993"/>
      <c r="G643" s="993"/>
      <c r="H643" s="993"/>
      <c r="I643" s="993"/>
      <c r="J643" s="993"/>
      <c r="K643" s="993"/>
      <c r="L643" s="993"/>
      <c r="M643" s="993"/>
      <c r="N643" s="993"/>
      <c r="O643" s="993"/>
      <c r="P643" s="993"/>
      <c r="Q643" s="993"/>
      <c r="R643" s="993"/>
      <c r="S643" s="993"/>
      <c r="T643" s="993"/>
      <c r="U643" s="993"/>
      <c r="V643" s="993"/>
    </row>
    <row r="644" spans="1:22" ht="10.5" customHeight="1">
      <c r="A644" s="993"/>
      <c r="B644" s="993"/>
      <c r="C644" s="993"/>
      <c r="D644" s="993"/>
      <c r="E644" s="993"/>
      <c r="F644" s="993"/>
      <c r="G644" s="993"/>
      <c r="H644" s="993"/>
      <c r="I644" s="993"/>
      <c r="J644" s="993"/>
      <c r="K644" s="993"/>
      <c r="L644" s="993"/>
      <c r="M644" s="993"/>
      <c r="N644" s="993"/>
      <c r="O644" s="993"/>
      <c r="P644" s="993"/>
      <c r="Q644" s="993"/>
      <c r="R644" s="993"/>
      <c r="S644" s="993"/>
      <c r="T644" s="993"/>
      <c r="U644" s="993"/>
      <c r="V644" s="993"/>
    </row>
    <row r="645" spans="1:22" ht="10.5" customHeight="1">
      <c r="A645" s="993"/>
      <c r="B645" s="993"/>
      <c r="C645" s="993"/>
      <c r="D645" s="993"/>
      <c r="E645" s="993"/>
      <c r="F645" s="993"/>
      <c r="G645" s="993"/>
      <c r="H645" s="993"/>
      <c r="I645" s="993"/>
      <c r="J645" s="993"/>
      <c r="K645" s="993"/>
      <c r="L645" s="993"/>
      <c r="M645" s="993"/>
      <c r="N645" s="993"/>
      <c r="O645" s="993"/>
      <c r="P645" s="993"/>
      <c r="Q645" s="993"/>
      <c r="R645" s="993"/>
      <c r="S645" s="993"/>
      <c r="T645" s="993"/>
      <c r="U645" s="993"/>
      <c r="V645" s="993"/>
    </row>
    <row r="646" spans="1:22" ht="10.5" customHeight="1">
      <c r="A646" s="993"/>
      <c r="B646" s="993"/>
      <c r="C646" s="993"/>
      <c r="D646" s="993"/>
      <c r="E646" s="993"/>
      <c r="F646" s="993"/>
      <c r="G646" s="993"/>
      <c r="H646" s="993"/>
      <c r="I646" s="993"/>
      <c r="J646" s="993"/>
      <c r="K646" s="993"/>
      <c r="L646" s="993"/>
      <c r="M646" s="993"/>
      <c r="N646" s="993"/>
      <c r="O646" s="993"/>
      <c r="P646" s="993"/>
      <c r="Q646" s="993"/>
      <c r="R646" s="993"/>
      <c r="S646" s="993"/>
      <c r="T646" s="993"/>
      <c r="U646" s="993"/>
      <c r="V646" s="993"/>
    </row>
    <row r="647" spans="1:22" ht="10.5" customHeight="1">
      <c r="A647" s="993"/>
      <c r="B647" s="993"/>
      <c r="C647" s="993"/>
      <c r="D647" s="993"/>
      <c r="E647" s="993"/>
      <c r="F647" s="993"/>
      <c r="G647" s="993"/>
      <c r="H647" s="993"/>
      <c r="I647" s="993"/>
      <c r="J647" s="993"/>
      <c r="K647" s="993"/>
      <c r="L647" s="993"/>
      <c r="M647" s="993"/>
      <c r="N647" s="993"/>
      <c r="O647" s="993"/>
      <c r="P647" s="993"/>
      <c r="Q647" s="993"/>
      <c r="R647" s="993"/>
      <c r="S647" s="993"/>
      <c r="T647" s="993"/>
      <c r="U647" s="993"/>
      <c r="V647" s="993"/>
    </row>
    <row r="648" spans="1:22" ht="10.5" customHeight="1">
      <c r="A648" s="993"/>
      <c r="B648" s="993"/>
      <c r="C648" s="993"/>
      <c r="D648" s="993"/>
      <c r="E648" s="993"/>
      <c r="F648" s="993"/>
      <c r="G648" s="993"/>
      <c r="H648" s="993"/>
      <c r="I648" s="993"/>
      <c r="J648" s="993"/>
      <c r="K648" s="993"/>
      <c r="L648" s="993"/>
      <c r="M648" s="993"/>
      <c r="N648" s="993"/>
      <c r="O648" s="993"/>
      <c r="P648" s="993"/>
      <c r="Q648" s="993"/>
      <c r="R648" s="993"/>
      <c r="S648" s="993"/>
      <c r="T648" s="993"/>
      <c r="U648" s="993"/>
      <c r="V648" s="993"/>
    </row>
    <row r="649" spans="1:22" ht="10.5" customHeight="1">
      <c r="A649" s="993"/>
      <c r="B649" s="993"/>
      <c r="C649" s="993"/>
      <c r="D649" s="993"/>
      <c r="E649" s="993"/>
      <c r="F649" s="993"/>
      <c r="G649" s="993"/>
      <c r="H649" s="993"/>
      <c r="I649" s="993"/>
      <c r="J649" s="993"/>
      <c r="K649" s="993"/>
      <c r="L649" s="993"/>
      <c r="M649" s="993"/>
      <c r="N649" s="993"/>
      <c r="O649" s="993"/>
      <c r="P649" s="993"/>
      <c r="Q649" s="993"/>
      <c r="R649" s="993"/>
      <c r="S649" s="993"/>
      <c r="T649" s="993"/>
      <c r="U649" s="993"/>
      <c r="V649" s="993"/>
    </row>
    <row r="650" spans="1:22" ht="10.5" customHeight="1">
      <c r="A650" s="993"/>
      <c r="B650" s="993"/>
      <c r="C650" s="993"/>
      <c r="D650" s="993"/>
      <c r="E650" s="993"/>
      <c r="F650" s="993"/>
      <c r="G650" s="993"/>
      <c r="H650" s="993"/>
      <c r="I650" s="993"/>
      <c r="J650" s="993"/>
      <c r="K650" s="993"/>
      <c r="L650" s="993"/>
      <c r="M650" s="993"/>
      <c r="N650" s="993"/>
      <c r="O650" s="993"/>
      <c r="P650" s="993"/>
      <c r="Q650" s="993"/>
      <c r="R650" s="993"/>
      <c r="S650" s="993"/>
      <c r="T650" s="993"/>
      <c r="U650" s="993"/>
      <c r="V650" s="993"/>
    </row>
    <row r="651" spans="1:22" ht="10.5" customHeight="1">
      <c r="A651" s="993"/>
      <c r="B651" s="993"/>
      <c r="C651" s="993"/>
      <c r="D651" s="993"/>
      <c r="E651" s="993"/>
      <c r="F651" s="993"/>
      <c r="G651" s="993"/>
      <c r="H651" s="993"/>
      <c r="I651" s="993"/>
      <c r="J651" s="993"/>
      <c r="K651" s="993"/>
      <c r="L651" s="993"/>
      <c r="M651" s="993"/>
      <c r="N651" s="993"/>
      <c r="O651" s="993"/>
      <c r="P651" s="993"/>
      <c r="Q651" s="993"/>
      <c r="R651" s="993"/>
      <c r="S651" s="993"/>
      <c r="T651" s="993"/>
      <c r="U651" s="993"/>
      <c r="V651" s="993"/>
    </row>
    <row r="652" spans="1:22" ht="10.5" customHeight="1">
      <c r="A652" s="993"/>
      <c r="B652" s="993"/>
      <c r="C652" s="993"/>
      <c r="D652" s="993"/>
      <c r="E652" s="993"/>
      <c r="F652" s="993"/>
      <c r="G652" s="993"/>
      <c r="H652" s="993"/>
      <c r="I652" s="993"/>
      <c r="J652" s="993"/>
      <c r="K652" s="993"/>
      <c r="L652" s="993"/>
      <c r="M652" s="993"/>
      <c r="N652" s="993"/>
      <c r="O652" s="993"/>
      <c r="P652" s="993"/>
      <c r="Q652" s="993"/>
      <c r="R652" s="993"/>
      <c r="S652" s="993"/>
      <c r="T652" s="993"/>
      <c r="U652" s="993"/>
      <c r="V652" s="993"/>
    </row>
    <row r="653" spans="1:22" ht="10.5" customHeight="1">
      <c r="A653" s="993"/>
      <c r="B653" s="993"/>
      <c r="C653" s="993"/>
      <c r="D653" s="993"/>
      <c r="E653" s="993"/>
      <c r="F653" s="993"/>
      <c r="G653" s="993"/>
      <c r="H653" s="993"/>
      <c r="I653" s="993"/>
      <c r="J653" s="993"/>
      <c r="K653" s="993"/>
      <c r="L653" s="993"/>
      <c r="M653" s="993"/>
      <c r="N653" s="993"/>
      <c r="O653" s="993"/>
      <c r="P653" s="993"/>
      <c r="Q653" s="993"/>
      <c r="R653" s="993"/>
      <c r="S653" s="993"/>
      <c r="T653" s="993"/>
      <c r="U653" s="993"/>
      <c r="V653" s="993"/>
    </row>
    <row r="654" spans="1:22" ht="10.5" customHeight="1">
      <c r="A654" s="993"/>
      <c r="B654" s="993"/>
      <c r="C654" s="993"/>
      <c r="D654" s="993"/>
      <c r="E654" s="993"/>
      <c r="F654" s="993"/>
      <c r="G654" s="993"/>
      <c r="H654" s="993"/>
      <c r="I654" s="993"/>
      <c r="J654" s="993"/>
      <c r="K654" s="993"/>
      <c r="L654" s="993"/>
      <c r="M654" s="993"/>
      <c r="N654" s="993"/>
      <c r="O654" s="993"/>
      <c r="P654" s="993"/>
      <c r="Q654" s="993"/>
      <c r="R654" s="993"/>
      <c r="S654" s="993"/>
      <c r="T654" s="993"/>
      <c r="U654" s="993"/>
      <c r="V654" s="993"/>
    </row>
    <row r="655" spans="1:22" ht="10.5" customHeight="1">
      <c r="A655" s="993"/>
      <c r="B655" s="993"/>
      <c r="C655" s="993"/>
      <c r="D655" s="993"/>
      <c r="E655" s="993"/>
      <c r="F655" s="993"/>
      <c r="G655" s="993"/>
      <c r="H655" s="993"/>
      <c r="I655" s="993"/>
      <c r="J655" s="993"/>
      <c r="K655" s="993"/>
      <c r="L655" s="993"/>
      <c r="M655" s="993"/>
      <c r="N655" s="993"/>
      <c r="O655" s="993"/>
      <c r="P655" s="993"/>
      <c r="Q655" s="993"/>
      <c r="R655" s="993"/>
      <c r="S655" s="993"/>
      <c r="T655" s="993"/>
      <c r="U655" s="993"/>
      <c r="V655" s="993"/>
    </row>
    <row r="656" spans="1:22" ht="10.5" customHeight="1">
      <c r="A656" s="993"/>
      <c r="B656" s="993"/>
      <c r="C656" s="993"/>
      <c r="D656" s="993"/>
      <c r="E656" s="993"/>
      <c r="F656" s="993"/>
      <c r="G656" s="993"/>
      <c r="H656" s="993"/>
      <c r="I656" s="993"/>
      <c r="J656" s="993"/>
      <c r="K656" s="993"/>
      <c r="L656" s="993"/>
      <c r="M656" s="993"/>
      <c r="N656" s="993"/>
      <c r="O656" s="993"/>
      <c r="P656" s="993"/>
      <c r="Q656" s="993"/>
      <c r="R656" s="993"/>
      <c r="S656" s="993"/>
      <c r="T656" s="993"/>
      <c r="U656" s="993"/>
      <c r="V656" s="993"/>
    </row>
    <row r="657" spans="1:22" ht="10.5" customHeight="1">
      <c r="A657" s="993"/>
      <c r="B657" s="993"/>
      <c r="C657" s="993"/>
      <c r="D657" s="993"/>
      <c r="E657" s="993"/>
      <c r="F657" s="993"/>
      <c r="G657" s="993"/>
      <c r="H657" s="993"/>
      <c r="I657" s="993"/>
      <c r="J657" s="993"/>
      <c r="K657" s="993"/>
      <c r="L657" s="993"/>
      <c r="M657" s="993"/>
      <c r="N657" s="993"/>
      <c r="O657" s="993"/>
      <c r="P657" s="993"/>
      <c r="Q657" s="993"/>
      <c r="R657" s="993"/>
      <c r="S657" s="993"/>
      <c r="T657" s="993"/>
      <c r="U657" s="993"/>
      <c r="V657" s="993"/>
    </row>
    <row r="658" spans="1:22" ht="10.5" customHeight="1">
      <c r="A658" s="993"/>
      <c r="B658" s="993"/>
      <c r="C658" s="993"/>
      <c r="D658" s="993"/>
      <c r="E658" s="993"/>
      <c r="F658" s="993"/>
      <c r="G658" s="993"/>
      <c r="H658" s="993"/>
      <c r="I658" s="993"/>
      <c r="J658" s="993"/>
      <c r="K658" s="993"/>
      <c r="L658" s="993"/>
      <c r="M658" s="993"/>
      <c r="N658" s="993"/>
      <c r="O658" s="993"/>
      <c r="P658" s="993"/>
      <c r="Q658" s="993"/>
      <c r="R658" s="993"/>
      <c r="S658" s="993"/>
      <c r="T658" s="993"/>
      <c r="U658" s="993"/>
      <c r="V658" s="993"/>
    </row>
    <row r="659" spans="1:22" ht="10.5" customHeight="1">
      <c r="A659" s="993"/>
      <c r="B659" s="993"/>
      <c r="C659" s="993"/>
      <c r="D659" s="993"/>
      <c r="E659" s="993"/>
      <c r="F659" s="993"/>
      <c r="G659" s="993"/>
      <c r="H659" s="993"/>
      <c r="I659" s="993"/>
      <c r="J659" s="993"/>
      <c r="K659" s="993"/>
      <c r="L659" s="993"/>
      <c r="M659" s="993"/>
      <c r="N659" s="993"/>
      <c r="O659" s="993"/>
      <c r="P659" s="993"/>
      <c r="Q659" s="993"/>
      <c r="R659" s="993"/>
      <c r="S659" s="993"/>
      <c r="T659" s="993"/>
      <c r="U659" s="993"/>
      <c r="V659" s="993"/>
    </row>
    <row r="660" spans="1:22" ht="10.5" customHeight="1">
      <c r="A660" s="993"/>
      <c r="B660" s="993"/>
      <c r="C660" s="993"/>
      <c r="D660" s="993"/>
      <c r="E660" s="993"/>
      <c r="F660" s="993"/>
      <c r="G660" s="993"/>
      <c r="H660" s="993"/>
      <c r="I660" s="993"/>
      <c r="J660" s="993"/>
      <c r="K660" s="993"/>
      <c r="L660" s="993"/>
      <c r="M660" s="993"/>
      <c r="N660" s="993"/>
      <c r="O660" s="993"/>
      <c r="P660" s="993"/>
      <c r="Q660" s="993"/>
      <c r="R660" s="993"/>
      <c r="S660" s="993"/>
      <c r="T660" s="993"/>
      <c r="U660" s="993"/>
      <c r="V660" s="993"/>
    </row>
    <row r="661" spans="1:22" ht="10.5" customHeight="1">
      <c r="A661" s="993"/>
      <c r="B661" s="993"/>
      <c r="C661" s="993"/>
      <c r="D661" s="993"/>
      <c r="E661" s="993"/>
      <c r="F661" s="993"/>
      <c r="G661" s="993"/>
      <c r="H661" s="993"/>
      <c r="I661" s="993"/>
      <c r="J661" s="993"/>
      <c r="K661" s="993"/>
      <c r="L661" s="993"/>
      <c r="M661" s="993"/>
      <c r="N661" s="993"/>
      <c r="O661" s="993"/>
      <c r="P661" s="993"/>
      <c r="Q661" s="993"/>
      <c r="R661" s="993"/>
      <c r="S661" s="993"/>
      <c r="T661" s="993"/>
      <c r="U661" s="993"/>
      <c r="V661" s="993"/>
    </row>
    <row r="662" spans="1:22" ht="10.5" customHeight="1">
      <c r="A662" s="993"/>
      <c r="B662" s="993"/>
      <c r="C662" s="993"/>
      <c r="D662" s="993"/>
      <c r="E662" s="993"/>
      <c r="F662" s="993"/>
      <c r="G662" s="993"/>
      <c r="H662" s="993"/>
      <c r="I662" s="993"/>
      <c r="J662" s="993"/>
      <c r="K662" s="993"/>
      <c r="L662" s="993"/>
      <c r="M662" s="993"/>
      <c r="N662" s="993"/>
      <c r="O662" s="993"/>
      <c r="P662" s="993"/>
      <c r="Q662" s="993"/>
      <c r="R662" s="993"/>
      <c r="S662" s="993"/>
      <c r="T662" s="993"/>
      <c r="U662" s="993"/>
      <c r="V662" s="993"/>
    </row>
    <row r="663" spans="1:22" ht="10.5" customHeight="1">
      <c r="A663" s="993"/>
      <c r="B663" s="993"/>
      <c r="C663" s="993"/>
      <c r="D663" s="993"/>
      <c r="E663" s="993"/>
      <c r="F663" s="993"/>
      <c r="G663" s="993"/>
      <c r="H663" s="993"/>
      <c r="I663" s="993"/>
      <c r="J663" s="993"/>
      <c r="K663" s="993"/>
      <c r="L663" s="993"/>
      <c r="M663" s="993"/>
      <c r="N663" s="993"/>
      <c r="O663" s="993"/>
      <c r="P663" s="993"/>
      <c r="Q663" s="993"/>
      <c r="R663" s="993"/>
      <c r="S663" s="993"/>
      <c r="T663" s="993"/>
      <c r="U663" s="993"/>
      <c r="V663" s="993"/>
    </row>
    <row r="664" spans="1:22" ht="10.5" customHeight="1">
      <c r="A664" s="993"/>
      <c r="B664" s="993"/>
      <c r="C664" s="993"/>
      <c r="D664" s="993"/>
      <c r="E664" s="993"/>
      <c r="F664" s="993"/>
      <c r="G664" s="993"/>
      <c r="H664" s="993"/>
      <c r="I664" s="993"/>
      <c r="J664" s="993"/>
      <c r="K664" s="993"/>
      <c r="L664" s="993"/>
      <c r="M664" s="993"/>
      <c r="N664" s="993"/>
      <c r="O664" s="993"/>
      <c r="P664" s="993"/>
      <c r="Q664" s="993"/>
      <c r="R664" s="993"/>
      <c r="S664" s="993"/>
      <c r="T664" s="993"/>
      <c r="U664" s="993"/>
      <c r="V664" s="993"/>
    </row>
    <row r="665" spans="1:22" ht="10.5" customHeight="1">
      <c r="A665" s="993"/>
      <c r="B665" s="993"/>
      <c r="C665" s="993"/>
      <c r="D665" s="993"/>
      <c r="E665" s="993"/>
      <c r="F665" s="993"/>
      <c r="G665" s="993"/>
      <c r="H665" s="993"/>
      <c r="I665" s="993"/>
      <c r="J665" s="993"/>
      <c r="K665" s="993"/>
      <c r="L665" s="993"/>
      <c r="M665" s="993"/>
      <c r="N665" s="993"/>
      <c r="O665" s="993"/>
      <c r="P665" s="993"/>
      <c r="Q665" s="993"/>
      <c r="R665" s="993"/>
      <c r="S665" s="993"/>
      <c r="T665" s="993"/>
      <c r="U665" s="993"/>
      <c r="V665" s="993"/>
    </row>
    <row r="666" spans="1:22" ht="10.5" customHeight="1">
      <c r="A666" s="993"/>
      <c r="B666" s="993"/>
      <c r="C666" s="993"/>
      <c r="D666" s="993"/>
      <c r="E666" s="993"/>
      <c r="F666" s="993"/>
      <c r="G666" s="993"/>
      <c r="H666" s="993"/>
      <c r="I666" s="993"/>
      <c r="J666" s="993"/>
      <c r="K666" s="993"/>
      <c r="L666" s="993"/>
      <c r="M666" s="993"/>
      <c r="N666" s="993"/>
      <c r="O666" s="993"/>
      <c r="P666" s="993"/>
      <c r="Q666" s="993"/>
      <c r="R666" s="993"/>
      <c r="S666" s="993"/>
      <c r="T666" s="993"/>
      <c r="U666" s="993"/>
      <c r="V666" s="993"/>
    </row>
    <row r="667" spans="1:22" ht="10.5" customHeight="1">
      <c r="A667" s="993"/>
      <c r="B667" s="993"/>
      <c r="C667" s="993"/>
      <c r="D667" s="993"/>
      <c r="E667" s="993"/>
      <c r="F667" s="993"/>
      <c r="G667" s="993"/>
      <c r="H667" s="993"/>
      <c r="I667" s="993"/>
      <c r="J667" s="993"/>
      <c r="K667" s="993"/>
      <c r="L667" s="993"/>
      <c r="M667" s="993"/>
      <c r="N667" s="993"/>
      <c r="O667" s="993"/>
      <c r="P667" s="993"/>
      <c r="Q667" s="993"/>
      <c r="R667" s="993"/>
      <c r="S667" s="993"/>
      <c r="T667" s="993"/>
      <c r="U667" s="993"/>
      <c r="V667" s="993"/>
    </row>
    <row r="668" spans="1:22" ht="10.5" customHeight="1">
      <c r="A668" s="993"/>
      <c r="B668" s="993"/>
      <c r="C668" s="993"/>
      <c r="D668" s="993"/>
      <c r="E668" s="993"/>
      <c r="F668" s="993"/>
      <c r="G668" s="993"/>
      <c r="H668" s="993"/>
      <c r="I668" s="993"/>
      <c r="J668" s="993"/>
      <c r="K668" s="993"/>
      <c r="L668" s="993"/>
      <c r="M668" s="993"/>
      <c r="N668" s="993"/>
      <c r="O668" s="993"/>
      <c r="P668" s="993"/>
      <c r="Q668" s="993"/>
      <c r="R668" s="993"/>
      <c r="S668" s="993"/>
      <c r="T668" s="993"/>
      <c r="U668" s="993"/>
      <c r="V668" s="993"/>
    </row>
    <row r="669" spans="1:22" ht="10.5" customHeight="1">
      <c r="A669" s="993"/>
      <c r="B669" s="993"/>
      <c r="C669" s="993"/>
      <c r="D669" s="993"/>
      <c r="E669" s="993"/>
      <c r="F669" s="993"/>
      <c r="G669" s="993"/>
      <c r="H669" s="993"/>
      <c r="I669" s="993"/>
      <c r="J669" s="993"/>
      <c r="K669" s="993"/>
      <c r="L669" s="993"/>
      <c r="M669" s="993"/>
      <c r="N669" s="993"/>
      <c r="O669" s="993"/>
      <c r="P669" s="993"/>
      <c r="Q669" s="993"/>
      <c r="R669" s="993"/>
      <c r="S669" s="993"/>
      <c r="T669" s="993"/>
      <c r="U669" s="993"/>
      <c r="V669" s="993"/>
    </row>
    <row r="670" spans="1:22" ht="10.5" customHeight="1">
      <c r="A670" s="993"/>
      <c r="B670" s="993"/>
      <c r="C670" s="993"/>
      <c r="D670" s="993"/>
      <c r="E670" s="993"/>
      <c r="F670" s="993"/>
      <c r="G670" s="993"/>
      <c r="H670" s="993"/>
      <c r="I670" s="993"/>
      <c r="J670" s="993"/>
      <c r="K670" s="993"/>
      <c r="L670" s="993"/>
      <c r="M670" s="993"/>
      <c r="N670" s="993"/>
      <c r="O670" s="993"/>
      <c r="P670" s="993"/>
      <c r="Q670" s="993"/>
      <c r="R670" s="993"/>
      <c r="S670" s="993"/>
      <c r="T670" s="993"/>
      <c r="U670" s="993"/>
      <c r="V670" s="993"/>
    </row>
    <row r="671" spans="1:22" ht="10.5" customHeight="1">
      <c r="A671" s="993"/>
      <c r="B671" s="993"/>
      <c r="C671" s="993"/>
      <c r="D671" s="993"/>
      <c r="E671" s="993"/>
      <c r="F671" s="993"/>
      <c r="G671" s="993"/>
      <c r="H671" s="993"/>
      <c r="I671" s="993"/>
      <c r="J671" s="993"/>
      <c r="K671" s="993"/>
      <c r="L671" s="993"/>
      <c r="M671" s="993"/>
      <c r="N671" s="993"/>
      <c r="O671" s="993"/>
      <c r="P671" s="993"/>
      <c r="Q671" s="993"/>
      <c r="R671" s="993"/>
      <c r="S671" s="993"/>
      <c r="T671" s="993"/>
      <c r="U671" s="993"/>
      <c r="V671" s="993"/>
    </row>
    <row r="672" spans="1:22" ht="10.5" customHeight="1">
      <c r="A672" s="993"/>
      <c r="B672" s="993"/>
      <c r="C672" s="993"/>
      <c r="D672" s="993"/>
      <c r="E672" s="993"/>
      <c r="F672" s="993"/>
      <c r="G672" s="993"/>
      <c r="H672" s="993"/>
      <c r="I672" s="993"/>
      <c r="J672" s="993"/>
      <c r="K672" s="993"/>
      <c r="L672" s="993"/>
      <c r="M672" s="993"/>
      <c r="N672" s="993"/>
      <c r="O672" s="993"/>
      <c r="P672" s="993"/>
      <c r="Q672" s="993"/>
      <c r="R672" s="993"/>
      <c r="S672" s="993"/>
      <c r="T672" s="993"/>
      <c r="U672" s="993"/>
      <c r="V672" s="993"/>
    </row>
    <row r="673" spans="1:22" ht="10.5" customHeight="1">
      <c r="A673" s="993"/>
      <c r="B673" s="993"/>
      <c r="C673" s="993"/>
      <c r="D673" s="993"/>
      <c r="E673" s="993"/>
      <c r="F673" s="993"/>
      <c r="G673" s="993"/>
      <c r="H673" s="993"/>
      <c r="I673" s="993"/>
      <c r="J673" s="993"/>
      <c r="K673" s="993"/>
      <c r="L673" s="993"/>
      <c r="M673" s="993"/>
      <c r="N673" s="993"/>
      <c r="O673" s="993"/>
      <c r="P673" s="993"/>
      <c r="Q673" s="993"/>
      <c r="R673" s="993"/>
      <c r="S673" s="993"/>
      <c r="T673" s="993"/>
      <c r="U673" s="993"/>
      <c r="V673" s="993"/>
    </row>
    <row r="674" spans="1:22" ht="10.5" customHeight="1">
      <c r="A674" s="993"/>
      <c r="B674" s="993"/>
      <c r="C674" s="993"/>
      <c r="D674" s="993"/>
      <c r="E674" s="993"/>
      <c r="F674" s="993"/>
      <c r="G674" s="993"/>
      <c r="H674" s="993"/>
      <c r="I674" s="993"/>
      <c r="J674" s="993"/>
      <c r="K674" s="993"/>
      <c r="L674" s="993"/>
      <c r="M674" s="993"/>
      <c r="N674" s="993"/>
      <c r="O674" s="993"/>
      <c r="P674" s="993"/>
      <c r="Q674" s="993"/>
      <c r="R674" s="993"/>
      <c r="S674" s="993"/>
      <c r="T674" s="993"/>
      <c r="U674" s="993"/>
      <c r="V674" s="993"/>
    </row>
    <row r="675" spans="1:22" ht="10.5" customHeight="1">
      <c r="A675" s="993"/>
      <c r="B675" s="993"/>
      <c r="C675" s="993"/>
      <c r="D675" s="993"/>
      <c r="E675" s="993"/>
      <c r="F675" s="993"/>
      <c r="G675" s="993"/>
      <c r="H675" s="993"/>
      <c r="I675" s="993"/>
      <c r="J675" s="993"/>
      <c r="K675" s="993"/>
      <c r="L675" s="993"/>
      <c r="M675" s="993"/>
      <c r="N675" s="993"/>
      <c r="O675" s="993"/>
      <c r="P675" s="993"/>
      <c r="Q675" s="993"/>
      <c r="R675" s="993"/>
      <c r="S675" s="993"/>
      <c r="T675" s="993"/>
      <c r="U675" s="993"/>
      <c r="V675" s="993"/>
    </row>
    <row r="676" spans="1:22" ht="10.5" customHeight="1">
      <c r="A676" s="993"/>
      <c r="B676" s="993"/>
      <c r="C676" s="993"/>
      <c r="D676" s="993"/>
      <c r="E676" s="993"/>
      <c r="F676" s="993"/>
      <c r="G676" s="993"/>
      <c r="H676" s="993"/>
      <c r="I676" s="993"/>
      <c r="J676" s="993"/>
      <c r="K676" s="993"/>
      <c r="L676" s="993"/>
      <c r="M676" s="993"/>
      <c r="N676" s="993"/>
      <c r="O676" s="993"/>
      <c r="P676" s="993"/>
      <c r="Q676" s="993"/>
      <c r="R676" s="993"/>
      <c r="S676" s="993"/>
      <c r="T676" s="993"/>
      <c r="U676" s="993"/>
      <c r="V676" s="993"/>
    </row>
    <row r="677" spans="1:22" ht="10.5" customHeight="1">
      <c r="A677" s="993"/>
      <c r="B677" s="993"/>
      <c r="C677" s="993"/>
      <c r="D677" s="993"/>
      <c r="E677" s="993"/>
      <c r="F677" s="993"/>
      <c r="G677" s="993"/>
      <c r="H677" s="993"/>
      <c r="I677" s="993"/>
      <c r="J677" s="993"/>
      <c r="K677" s="993"/>
      <c r="L677" s="993"/>
      <c r="M677" s="993"/>
      <c r="N677" s="993"/>
      <c r="O677" s="993"/>
      <c r="P677" s="993"/>
      <c r="Q677" s="993"/>
      <c r="R677" s="993"/>
      <c r="S677" s="993"/>
      <c r="T677" s="993"/>
      <c r="U677" s="993"/>
      <c r="V677" s="993"/>
    </row>
    <row r="678" spans="1:22" ht="10.5" customHeight="1">
      <c r="A678" s="993"/>
      <c r="B678" s="993"/>
      <c r="C678" s="993"/>
      <c r="D678" s="993"/>
      <c r="E678" s="993"/>
      <c r="F678" s="993"/>
      <c r="G678" s="993"/>
      <c r="H678" s="993"/>
      <c r="I678" s="993"/>
      <c r="J678" s="993"/>
      <c r="K678" s="993"/>
      <c r="L678" s="993"/>
      <c r="M678" s="993"/>
      <c r="N678" s="993"/>
      <c r="O678" s="993"/>
      <c r="P678" s="993"/>
      <c r="Q678" s="993"/>
      <c r="R678" s="993"/>
      <c r="S678" s="993"/>
      <c r="T678" s="993"/>
      <c r="U678" s="993"/>
      <c r="V678" s="993"/>
    </row>
    <row r="679" spans="1:22" ht="10.5" customHeight="1">
      <c r="A679" s="993"/>
      <c r="B679" s="993"/>
      <c r="C679" s="993"/>
      <c r="D679" s="993"/>
      <c r="E679" s="993"/>
      <c r="F679" s="993"/>
      <c r="G679" s="993"/>
      <c r="H679" s="993"/>
      <c r="I679" s="993"/>
      <c r="J679" s="993"/>
      <c r="K679" s="993"/>
      <c r="L679" s="993"/>
      <c r="M679" s="993"/>
      <c r="N679" s="993"/>
      <c r="O679" s="993"/>
      <c r="P679" s="993"/>
      <c r="Q679" s="993"/>
      <c r="R679" s="993"/>
      <c r="S679" s="993"/>
      <c r="T679" s="993"/>
      <c r="U679" s="993"/>
      <c r="V679" s="993"/>
    </row>
    <row r="680" spans="1:22" ht="10.5" customHeight="1">
      <c r="A680" s="993"/>
      <c r="B680" s="993"/>
      <c r="C680" s="993"/>
      <c r="D680" s="993"/>
      <c r="E680" s="993"/>
      <c r="F680" s="993"/>
      <c r="G680" s="993"/>
      <c r="H680" s="993"/>
      <c r="I680" s="993"/>
      <c r="J680" s="993"/>
      <c r="K680" s="993"/>
      <c r="L680" s="993"/>
      <c r="M680" s="993"/>
      <c r="N680" s="993"/>
      <c r="O680" s="993"/>
      <c r="P680" s="993"/>
      <c r="Q680" s="993"/>
      <c r="R680" s="993"/>
      <c r="S680" s="993"/>
      <c r="T680" s="993"/>
      <c r="U680" s="993"/>
      <c r="V680" s="993"/>
    </row>
    <row r="681" spans="1:22" ht="10.5" customHeight="1">
      <c r="A681" s="993"/>
      <c r="B681" s="993"/>
      <c r="C681" s="993"/>
      <c r="D681" s="993"/>
      <c r="E681" s="993"/>
      <c r="F681" s="993"/>
      <c r="G681" s="993"/>
      <c r="H681" s="993"/>
      <c r="I681" s="993"/>
      <c r="J681" s="993"/>
      <c r="K681" s="993"/>
      <c r="L681" s="993"/>
      <c r="M681" s="993"/>
      <c r="N681" s="993"/>
      <c r="O681" s="993"/>
      <c r="P681" s="993"/>
      <c r="Q681" s="993"/>
      <c r="R681" s="993"/>
      <c r="S681" s="993"/>
      <c r="T681" s="993"/>
      <c r="U681" s="993"/>
      <c r="V681" s="993"/>
    </row>
    <row r="682" spans="1:22" ht="10.5" customHeight="1">
      <c r="A682" s="993"/>
      <c r="B682" s="993"/>
      <c r="C682" s="993"/>
      <c r="D682" s="993"/>
      <c r="E682" s="993"/>
      <c r="F682" s="993"/>
      <c r="G682" s="993"/>
      <c r="H682" s="993"/>
      <c r="I682" s="993"/>
      <c r="J682" s="993"/>
      <c r="K682" s="993"/>
      <c r="L682" s="993"/>
      <c r="M682" s="993"/>
      <c r="N682" s="993"/>
      <c r="O682" s="993"/>
      <c r="P682" s="993"/>
      <c r="Q682" s="993"/>
      <c r="R682" s="993"/>
      <c r="S682" s="993"/>
      <c r="T682" s="993"/>
      <c r="U682" s="993"/>
      <c r="V682" s="993"/>
    </row>
    <row r="683" spans="1:22" ht="10.5" customHeight="1">
      <c r="A683" s="993"/>
      <c r="B683" s="993"/>
      <c r="C683" s="993"/>
      <c r="D683" s="993"/>
      <c r="E683" s="993"/>
      <c r="F683" s="993"/>
      <c r="G683" s="993"/>
      <c r="H683" s="993"/>
      <c r="I683" s="993"/>
      <c r="J683" s="993"/>
      <c r="K683" s="993"/>
      <c r="L683" s="993"/>
      <c r="M683" s="993"/>
      <c r="N683" s="993"/>
      <c r="O683" s="993"/>
      <c r="P683" s="993"/>
      <c r="Q683" s="993"/>
      <c r="R683" s="993"/>
      <c r="S683" s="993"/>
      <c r="T683" s="993"/>
      <c r="U683" s="993"/>
      <c r="V683" s="993"/>
    </row>
    <row r="684" spans="1:22" ht="10.5" customHeight="1">
      <c r="A684" s="993"/>
      <c r="B684" s="993"/>
      <c r="C684" s="993"/>
      <c r="D684" s="993"/>
      <c r="E684" s="993"/>
      <c r="F684" s="993"/>
      <c r="G684" s="993"/>
      <c r="H684" s="993"/>
      <c r="I684" s="993"/>
      <c r="J684" s="993"/>
      <c r="K684" s="993"/>
      <c r="L684" s="993"/>
      <c r="M684" s="993"/>
      <c r="N684" s="993"/>
      <c r="O684" s="993"/>
      <c r="P684" s="993"/>
      <c r="Q684" s="993"/>
      <c r="R684" s="993"/>
      <c r="S684" s="993"/>
      <c r="T684" s="993"/>
      <c r="U684" s="993"/>
      <c r="V684" s="993"/>
    </row>
    <row r="685" spans="1:22" ht="10.5" customHeight="1">
      <c r="A685" s="993"/>
      <c r="B685" s="993"/>
      <c r="C685" s="993"/>
      <c r="D685" s="993"/>
      <c r="E685" s="993"/>
      <c r="F685" s="993"/>
      <c r="G685" s="993"/>
      <c r="H685" s="993"/>
      <c r="I685" s="993"/>
      <c r="J685" s="993"/>
      <c r="K685" s="993"/>
      <c r="L685" s="993"/>
      <c r="M685" s="993"/>
      <c r="N685" s="993"/>
      <c r="O685" s="993"/>
      <c r="P685" s="993"/>
      <c r="Q685" s="993"/>
      <c r="R685" s="993"/>
      <c r="S685" s="993"/>
      <c r="T685" s="993"/>
      <c r="U685" s="993"/>
      <c r="V685" s="993"/>
    </row>
    <row r="686" spans="1:22" ht="10.5" customHeight="1">
      <c r="A686" s="993"/>
      <c r="B686" s="993"/>
      <c r="C686" s="993"/>
      <c r="D686" s="993"/>
      <c r="E686" s="993"/>
      <c r="F686" s="993"/>
      <c r="G686" s="993"/>
      <c r="H686" s="993"/>
      <c r="I686" s="993"/>
      <c r="J686" s="993"/>
      <c r="K686" s="993"/>
      <c r="L686" s="993"/>
      <c r="M686" s="993"/>
      <c r="N686" s="993"/>
      <c r="O686" s="993"/>
      <c r="P686" s="993"/>
      <c r="Q686" s="993"/>
      <c r="R686" s="993"/>
      <c r="S686" s="993"/>
      <c r="T686" s="993"/>
      <c r="U686" s="993"/>
      <c r="V686" s="993"/>
    </row>
    <row r="687" spans="1:22" ht="10.5" customHeight="1">
      <c r="A687" s="993"/>
      <c r="B687" s="993"/>
      <c r="C687" s="993"/>
      <c r="D687" s="993"/>
      <c r="E687" s="993"/>
      <c r="F687" s="993"/>
      <c r="G687" s="993"/>
      <c r="H687" s="993"/>
      <c r="I687" s="993"/>
      <c r="J687" s="993"/>
      <c r="K687" s="993"/>
      <c r="L687" s="993"/>
      <c r="M687" s="993"/>
      <c r="N687" s="993"/>
      <c r="O687" s="993"/>
      <c r="P687" s="993"/>
      <c r="Q687" s="993"/>
      <c r="R687" s="993"/>
      <c r="S687" s="993"/>
      <c r="T687" s="993"/>
      <c r="U687" s="993"/>
      <c r="V687" s="993"/>
    </row>
    <row r="688" spans="1:22" ht="10.5" customHeight="1">
      <c r="A688" s="993"/>
      <c r="B688" s="993"/>
      <c r="C688" s="993"/>
      <c r="D688" s="993"/>
      <c r="E688" s="993"/>
      <c r="F688" s="993"/>
      <c r="G688" s="993"/>
      <c r="H688" s="993"/>
      <c r="I688" s="993"/>
      <c r="J688" s="993"/>
      <c r="K688" s="993"/>
      <c r="L688" s="993"/>
      <c r="M688" s="993"/>
      <c r="N688" s="993"/>
      <c r="O688" s="993"/>
      <c r="P688" s="993"/>
      <c r="Q688" s="993"/>
      <c r="R688" s="993"/>
      <c r="S688" s="993"/>
      <c r="T688" s="993"/>
      <c r="U688" s="993"/>
      <c r="V688" s="993"/>
    </row>
    <row r="689" spans="1:22" ht="10.5" customHeight="1">
      <c r="A689" s="993"/>
      <c r="B689" s="993"/>
      <c r="C689" s="993"/>
      <c r="D689" s="993"/>
      <c r="E689" s="993"/>
      <c r="F689" s="993"/>
      <c r="G689" s="993"/>
      <c r="H689" s="993"/>
      <c r="I689" s="993"/>
      <c r="J689" s="993"/>
      <c r="K689" s="993"/>
      <c r="L689" s="993"/>
      <c r="M689" s="993"/>
      <c r="N689" s="993"/>
      <c r="O689" s="993"/>
      <c r="P689" s="993"/>
      <c r="Q689" s="993"/>
      <c r="R689" s="993"/>
      <c r="S689" s="993"/>
      <c r="T689" s="993"/>
      <c r="U689" s="993"/>
      <c r="V689" s="993"/>
    </row>
    <row r="690" spans="1:22" ht="10.5" customHeight="1">
      <c r="A690" s="993"/>
      <c r="B690" s="993"/>
      <c r="C690" s="993"/>
      <c r="D690" s="993"/>
      <c r="E690" s="993"/>
      <c r="F690" s="993"/>
      <c r="G690" s="993"/>
      <c r="H690" s="993"/>
      <c r="I690" s="993"/>
      <c r="J690" s="993"/>
      <c r="K690" s="993"/>
      <c r="L690" s="993"/>
      <c r="M690" s="993"/>
      <c r="N690" s="993"/>
      <c r="O690" s="993"/>
      <c r="P690" s="993"/>
      <c r="Q690" s="993"/>
      <c r="R690" s="993"/>
      <c r="S690" s="993"/>
      <c r="T690" s="993"/>
      <c r="U690" s="993"/>
      <c r="V690" s="993"/>
    </row>
    <row r="691" spans="1:22" ht="10.5" customHeight="1">
      <c r="A691" s="993"/>
      <c r="B691" s="993"/>
      <c r="C691" s="993"/>
      <c r="D691" s="993"/>
      <c r="E691" s="993"/>
      <c r="F691" s="993"/>
      <c r="G691" s="993"/>
      <c r="H691" s="993"/>
      <c r="I691" s="993"/>
      <c r="J691" s="993"/>
      <c r="K691" s="993"/>
      <c r="L691" s="993"/>
      <c r="M691" s="993"/>
      <c r="N691" s="993"/>
      <c r="O691" s="993"/>
      <c r="P691" s="993"/>
      <c r="Q691" s="993"/>
      <c r="R691" s="993"/>
      <c r="S691" s="993"/>
      <c r="T691" s="993"/>
      <c r="U691" s="993"/>
      <c r="V691" s="993"/>
    </row>
    <row r="692" spans="1:22" ht="10.5" customHeight="1">
      <c r="A692" s="993"/>
      <c r="B692" s="993"/>
      <c r="C692" s="993"/>
      <c r="D692" s="993"/>
      <c r="E692" s="993"/>
      <c r="F692" s="993"/>
      <c r="G692" s="993"/>
      <c r="H692" s="993"/>
      <c r="I692" s="993"/>
      <c r="J692" s="993"/>
      <c r="K692" s="993"/>
      <c r="L692" s="993"/>
      <c r="M692" s="993"/>
      <c r="N692" s="993"/>
      <c r="O692" s="993"/>
      <c r="P692" s="993"/>
      <c r="Q692" s="993"/>
      <c r="R692" s="993"/>
      <c r="S692" s="993"/>
      <c r="T692" s="993"/>
      <c r="U692" s="993"/>
      <c r="V692" s="993"/>
    </row>
    <row r="693" spans="1:22" ht="10.5" customHeight="1">
      <c r="A693" s="993"/>
      <c r="B693" s="993"/>
      <c r="C693" s="993"/>
      <c r="D693" s="993"/>
      <c r="E693" s="993"/>
      <c r="F693" s="993"/>
      <c r="G693" s="993"/>
      <c r="H693" s="993"/>
      <c r="I693" s="993"/>
      <c r="J693" s="993"/>
      <c r="K693" s="993"/>
      <c r="L693" s="993"/>
      <c r="M693" s="993"/>
      <c r="N693" s="993"/>
      <c r="O693" s="993"/>
      <c r="P693" s="993"/>
      <c r="Q693" s="993"/>
      <c r="R693" s="993"/>
      <c r="S693" s="993"/>
      <c r="T693" s="993"/>
      <c r="U693" s="993"/>
      <c r="V693" s="993"/>
    </row>
    <row r="694" spans="1:22" ht="10.5" customHeight="1">
      <c r="A694" s="993"/>
      <c r="B694" s="993"/>
      <c r="C694" s="993"/>
      <c r="D694" s="993"/>
      <c r="E694" s="993"/>
      <c r="F694" s="993"/>
      <c r="G694" s="993"/>
      <c r="H694" s="993"/>
      <c r="I694" s="993"/>
      <c r="J694" s="993"/>
      <c r="K694" s="993"/>
      <c r="L694" s="993"/>
      <c r="M694" s="993"/>
      <c r="N694" s="993"/>
      <c r="O694" s="993"/>
      <c r="P694" s="993"/>
      <c r="Q694" s="993"/>
      <c r="R694" s="993"/>
      <c r="S694" s="993"/>
      <c r="T694" s="993"/>
      <c r="U694" s="993"/>
      <c r="V694" s="993"/>
    </row>
    <row r="695" spans="1:22" ht="10.5" customHeight="1">
      <c r="A695" s="993"/>
      <c r="B695" s="993"/>
      <c r="C695" s="993"/>
      <c r="D695" s="993"/>
      <c r="E695" s="993"/>
      <c r="F695" s="993"/>
      <c r="G695" s="993"/>
      <c r="H695" s="993"/>
      <c r="I695" s="993"/>
      <c r="J695" s="993"/>
      <c r="K695" s="993"/>
      <c r="L695" s="993"/>
      <c r="M695" s="993"/>
      <c r="N695" s="993"/>
      <c r="O695" s="993"/>
      <c r="P695" s="993"/>
      <c r="Q695" s="993"/>
      <c r="R695" s="993"/>
      <c r="S695" s="993"/>
      <c r="T695" s="993"/>
      <c r="U695" s="993"/>
      <c r="V695" s="993"/>
    </row>
    <row r="696" spans="1:22" ht="10.5" customHeight="1">
      <c r="A696" s="993"/>
      <c r="B696" s="993"/>
      <c r="C696" s="993"/>
      <c r="D696" s="993"/>
      <c r="E696" s="993"/>
      <c r="F696" s="993"/>
      <c r="G696" s="993"/>
      <c r="H696" s="993"/>
      <c r="I696" s="993"/>
      <c r="J696" s="993"/>
      <c r="K696" s="993"/>
      <c r="L696" s="993"/>
      <c r="M696" s="993"/>
      <c r="N696" s="993"/>
      <c r="O696" s="993"/>
      <c r="P696" s="993"/>
      <c r="Q696" s="993"/>
      <c r="R696" s="993"/>
      <c r="S696" s="993"/>
      <c r="T696" s="993"/>
      <c r="U696" s="993"/>
      <c r="V696" s="993"/>
    </row>
    <row r="697" spans="1:22" ht="10.5" customHeight="1">
      <c r="A697" s="993"/>
      <c r="B697" s="993"/>
      <c r="C697" s="993"/>
      <c r="D697" s="993"/>
      <c r="E697" s="993"/>
      <c r="F697" s="993"/>
      <c r="G697" s="993"/>
      <c r="H697" s="993"/>
      <c r="I697" s="993"/>
      <c r="J697" s="993"/>
      <c r="K697" s="993"/>
      <c r="L697" s="993"/>
      <c r="M697" s="993"/>
      <c r="N697" s="993"/>
      <c r="O697" s="993"/>
      <c r="P697" s="993"/>
      <c r="Q697" s="993"/>
      <c r="R697" s="993"/>
      <c r="S697" s="993"/>
      <c r="T697" s="993"/>
      <c r="U697" s="993"/>
      <c r="V697" s="993"/>
    </row>
    <row r="698" spans="1:22" ht="10.5" customHeight="1">
      <c r="A698" s="993"/>
      <c r="B698" s="993"/>
      <c r="C698" s="993"/>
      <c r="D698" s="993"/>
      <c r="E698" s="993"/>
      <c r="F698" s="993"/>
      <c r="G698" s="993"/>
      <c r="H698" s="993"/>
      <c r="I698" s="993"/>
      <c r="J698" s="993"/>
      <c r="K698" s="993"/>
      <c r="L698" s="993"/>
      <c r="M698" s="993"/>
      <c r="N698" s="993"/>
      <c r="O698" s="993"/>
      <c r="P698" s="993"/>
      <c r="Q698" s="993"/>
      <c r="R698" s="993"/>
      <c r="S698" s="993"/>
      <c r="T698" s="993"/>
      <c r="U698" s="993"/>
      <c r="V698" s="993"/>
    </row>
    <row r="699" spans="1:22" ht="10.5" customHeight="1">
      <c r="A699" s="993"/>
      <c r="B699" s="993"/>
      <c r="C699" s="993"/>
      <c r="D699" s="993"/>
      <c r="E699" s="993"/>
      <c r="F699" s="993"/>
      <c r="G699" s="993"/>
      <c r="H699" s="993"/>
      <c r="I699" s="993"/>
      <c r="J699" s="993"/>
      <c r="K699" s="993"/>
      <c r="L699" s="993"/>
      <c r="M699" s="993"/>
      <c r="N699" s="993"/>
      <c r="O699" s="993"/>
      <c r="P699" s="993"/>
      <c r="Q699" s="993"/>
      <c r="R699" s="993"/>
      <c r="S699" s="993"/>
      <c r="T699" s="993"/>
      <c r="U699" s="993"/>
      <c r="V699" s="993"/>
    </row>
    <row r="700" spans="1:22" ht="10.5" customHeight="1">
      <c r="A700" s="993"/>
      <c r="B700" s="993"/>
      <c r="C700" s="993"/>
      <c r="D700" s="993"/>
      <c r="E700" s="993"/>
      <c r="F700" s="993"/>
      <c r="G700" s="993"/>
      <c r="H700" s="993"/>
      <c r="I700" s="993"/>
      <c r="J700" s="993"/>
      <c r="K700" s="993"/>
      <c r="L700" s="993"/>
      <c r="M700" s="993"/>
      <c r="N700" s="993"/>
      <c r="O700" s="993"/>
      <c r="P700" s="993"/>
      <c r="Q700" s="993"/>
      <c r="R700" s="993"/>
      <c r="S700" s="993"/>
      <c r="T700" s="993"/>
      <c r="U700" s="993"/>
      <c r="V700" s="993"/>
    </row>
    <row r="701" spans="1:22" ht="10.5" customHeight="1">
      <c r="A701" s="993"/>
      <c r="B701" s="993"/>
      <c r="C701" s="993"/>
      <c r="D701" s="993"/>
      <c r="E701" s="993"/>
      <c r="F701" s="993"/>
      <c r="G701" s="993"/>
      <c r="H701" s="993"/>
      <c r="I701" s="993"/>
      <c r="J701" s="993"/>
      <c r="K701" s="993"/>
      <c r="L701" s="993"/>
      <c r="M701" s="993"/>
      <c r="N701" s="993"/>
      <c r="O701" s="993"/>
      <c r="P701" s="993"/>
      <c r="Q701" s="993"/>
      <c r="R701" s="993"/>
      <c r="S701" s="993"/>
      <c r="T701" s="993"/>
      <c r="U701" s="993"/>
      <c r="V701" s="993"/>
    </row>
    <row r="702" spans="1:22" ht="10.5" customHeight="1">
      <c r="A702" s="993"/>
      <c r="B702" s="993"/>
      <c r="C702" s="993"/>
      <c r="D702" s="993"/>
      <c r="E702" s="993"/>
      <c r="F702" s="993"/>
      <c r="G702" s="993"/>
      <c r="H702" s="993"/>
      <c r="I702" s="993"/>
      <c r="J702" s="993"/>
      <c r="K702" s="993"/>
      <c r="L702" s="993"/>
      <c r="M702" s="993"/>
      <c r="N702" s="993"/>
      <c r="O702" s="993"/>
      <c r="P702" s="993"/>
      <c r="Q702" s="993"/>
      <c r="R702" s="993"/>
      <c r="S702" s="993"/>
      <c r="T702" s="993"/>
      <c r="U702" s="993"/>
      <c r="V702" s="993"/>
    </row>
    <row r="703" spans="1:22" ht="10.5" customHeight="1">
      <c r="A703" s="993"/>
      <c r="B703" s="993"/>
      <c r="C703" s="993"/>
      <c r="D703" s="993"/>
      <c r="E703" s="993"/>
      <c r="F703" s="993"/>
      <c r="G703" s="993"/>
      <c r="H703" s="993"/>
      <c r="I703" s="993"/>
      <c r="J703" s="993"/>
      <c r="K703" s="993"/>
      <c r="L703" s="993"/>
      <c r="M703" s="993"/>
      <c r="N703" s="993"/>
      <c r="O703" s="993"/>
      <c r="P703" s="993"/>
      <c r="Q703" s="993"/>
      <c r="R703" s="993"/>
      <c r="S703" s="993"/>
      <c r="T703" s="993"/>
      <c r="U703" s="993"/>
      <c r="V703" s="993"/>
    </row>
    <row r="704" spans="1:22" ht="10.5" customHeight="1">
      <c r="A704" s="993"/>
      <c r="B704" s="993"/>
      <c r="C704" s="993"/>
      <c r="D704" s="993"/>
      <c r="E704" s="993"/>
      <c r="F704" s="993"/>
      <c r="G704" s="993"/>
      <c r="H704" s="993"/>
      <c r="I704" s="993"/>
      <c r="J704" s="993"/>
      <c r="K704" s="993"/>
      <c r="L704" s="993"/>
      <c r="M704" s="993"/>
      <c r="N704" s="993"/>
      <c r="O704" s="993"/>
      <c r="P704" s="993"/>
      <c r="Q704" s="993"/>
      <c r="R704" s="993"/>
      <c r="S704" s="993"/>
      <c r="T704" s="993"/>
      <c r="U704" s="993"/>
      <c r="V704" s="993"/>
    </row>
    <row r="705" spans="1:22" ht="10.5" customHeight="1">
      <c r="A705" s="993"/>
      <c r="B705" s="993"/>
      <c r="C705" s="993"/>
      <c r="D705" s="993"/>
      <c r="E705" s="993"/>
      <c r="F705" s="993"/>
      <c r="G705" s="993"/>
      <c r="H705" s="993"/>
      <c r="I705" s="993"/>
      <c r="J705" s="993"/>
      <c r="K705" s="993"/>
      <c r="L705" s="993"/>
      <c r="M705" s="993"/>
      <c r="N705" s="993"/>
      <c r="O705" s="993"/>
      <c r="P705" s="993"/>
      <c r="Q705" s="993"/>
      <c r="R705" s="993"/>
      <c r="S705" s="993"/>
      <c r="T705" s="993"/>
      <c r="U705" s="993"/>
      <c r="V705" s="993"/>
    </row>
    <row r="706" spans="1:22" ht="10.5" customHeight="1">
      <c r="A706" s="993"/>
      <c r="B706" s="993"/>
      <c r="C706" s="993"/>
      <c r="D706" s="993"/>
      <c r="E706" s="993"/>
      <c r="F706" s="993"/>
      <c r="G706" s="993"/>
      <c r="H706" s="993"/>
      <c r="I706" s="993"/>
      <c r="J706" s="993"/>
      <c r="K706" s="993"/>
      <c r="L706" s="993"/>
      <c r="M706" s="993"/>
      <c r="N706" s="993"/>
      <c r="O706" s="993"/>
      <c r="P706" s="993"/>
      <c r="Q706" s="993"/>
      <c r="R706" s="993"/>
      <c r="S706" s="993"/>
      <c r="T706" s="993"/>
      <c r="U706" s="993"/>
      <c r="V706" s="993"/>
    </row>
    <row r="707" spans="1:22" ht="10.5" customHeight="1">
      <c r="A707" s="993"/>
      <c r="B707" s="993"/>
      <c r="C707" s="993"/>
      <c r="D707" s="993"/>
      <c r="E707" s="993"/>
      <c r="F707" s="993"/>
      <c r="G707" s="993"/>
      <c r="H707" s="993"/>
      <c r="I707" s="993"/>
      <c r="J707" s="993"/>
      <c r="K707" s="993"/>
      <c r="L707" s="993"/>
      <c r="M707" s="993"/>
      <c r="N707" s="993"/>
      <c r="O707" s="993"/>
      <c r="P707" s="993"/>
      <c r="Q707" s="993"/>
      <c r="R707" s="993"/>
      <c r="S707" s="993"/>
      <c r="T707" s="993"/>
      <c r="U707" s="993"/>
      <c r="V707" s="993"/>
    </row>
    <row r="708" spans="1:22" ht="10.5" customHeight="1">
      <c r="A708" s="993"/>
      <c r="B708" s="993"/>
      <c r="C708" s="993"/>
      <c r="D708" s="993"/>
      <c r="E708" s="993"/>
      <c r="F708" s="993"/>
      <c r="G708" s="993"/>
      <c r="H708" s="993"/>
      <c r="I708" s="993"/>
      <c r="J708" s="993"/>
      <c r="K708" s="993"/>
      <c r="L708" s="993"/>
      <c r="M708" s="993"/>
      <c r="N708" s="993"/>
      <c r="O708" s="993"/>
      <c r="P708" s="993"/>
      <c r="Q708" s="993"/>
      <c r="R708" s="993"/>
      <c r="S708" s="993"/>
      <c r="T708" s="993"/>
      <c r="U708" s="993"/>
      <c r="V708" s="993"/>
    </row>
    <row r="709" spans="1:22" ht="10.5" customHeight="1">
      <c r="A709" s="993"/>
      <c r="B709" s="993"/>
      <c r="C709" s="993"/>
      <c r="D709" s="993"/>
      <c r="E709" s="993"/>
      <c r="F709" s="993"/>
      <c r="G709" s="993"/>
      <c r="H709" s="993"/>
      <c r="I709" s="993"/>
      <c r="J709" s="993"/>
      <c r="K709" s="993"/>
      <c r="L709" s="993"/>
      <c r="M709" s="993"/>
      <c r="N709" s="993"/>
      <c r="O709" s="993"/>
      <c r="P709" s="993"/>
      <c r="Q709" s="993"/>
      <c r="R709" s="993"/>
      <c r="S709" s="993"/>
      <c r="T709" s="993"/>
      <c r="U709" s="993"/>
      <c r="V709" s="993"/>
    </row>
    <row r="710" spans="1:22" ht="10.5" customHeight="1">
      <c r="A710" s="993"/>
      <c r="B710" s="993"/>
      <c r="C710" s="993"/>
      <c r="D710" s="993"/>
      <c r="E710" s="993"/>
      <c r="F710" s="993"/>
      <c r="G710" s="993"/>
      <c r="H710" s="993"/>
      <c r="I710" s="993"/>
      <c r="J710" s="993"/>
      <c r="K710" s="993"/>
      <c r="L710" s="993"/>
      <c r="M710" s="993"/>
      <c r="N710" s="993"/>
      <c r="O710" s="993"/>
      <c r="P710" s="993"/>
      <c r="Q710" s="993"/>
      <c r="R710" s="993"/>
      <c r="S710" s="993"/>
      <c r="T710" s="993"/>
      <c r="U710" s="993"/>
      <c r="V710" s="993"/>
    </row>
    <row r="711" spans="1:22" ht="10.5" customHeight="1">
      <c r="A711" s="993"/>
      <c r="B711" s="993"/>
      <c r="C711" s="993"/>
      <c r="D711" s="993"/>
      <c r="E711" s="993"/>
      <c r="F711" s="993"/>
      <c r="G711" s="993"/>
      <c r="H711" s="993"/>
      <c r="I711" s="993"/>
      <c r="J711" s="993"/>
      <c r="K711" s="993"/>
      <c r="L711" s="993"/>
      <c r="M711" s="993"/>
      <c r="N711" s="993"/>
      <c r="O711" s="993"/>
      <c r="P711" s="993"/>
      <c r="Q711" s="993"/>
      <c r="R711" s="993"/>
      <c r="S711" s="993"/>
      <c r="T711" s="993"/>
      <c r="U711" s="993"/>
      <c r="V711" s="993"/>
    </row>
    <row r="712" spans="1:22" ht="10.5" customHeight="1">
      <c r="A712" s="993"/>
      <c r="B712" s="993"/>
      <c r="C712" s="993"/>
      <c r="D712" s="993"/>
      <c r="E712" s="993"/>
      <c r="F712" s="993"/>
      <c r="G712" s="993"/>
      <c r="H712" s="993"/>
      <c r="I712" s="993"/>
      <c r="J712" s="993"/>
      <c r="K712" s="993"/>
      <c r="L712" s="993"/>
      <c r="M712" s="993"/>
      <c r="N712" s="993"/>
      <c r="O712" s="993"/>
      <c r="P712" s="993"/>
      <c r="Q712" s="993"/>
      <c r="R712" s="993"/>
      <c r="S712" s="993"/>
      <c r="T712" s="993"/>
      <c r="U712" s="993"/>
      <c r="V712" s="993"/>
    </row>
    <row r="713" spans="1:22" ht="10.5" customHeight="1">
      <c r="A713" s="993"/>
      <c r="B713" s="993"/>
      <c r="C713" s="993"/>
      <c r="D713" s="993"/>
      <c r="E713" s="993"/>
      <c r="F713" s="993"/>
      <c r="G713" s="993"/>
      <c r="H713" s="993"/>
      <c r="I713" s="993"/>
      <c r="J713" s="993"/>
      <c r="K713" s="993"/>
      <c r="L713" s="993"/>
      <c r="M713" s="993"/>
      <c r="N713" s="993"/>
      <c r="O713" s="993"/>
      <c r="P713" s="993"/>
      <c r="Q713" s="993"/>
      <c r="R713" s="993"/>
      <c r="S713" s="993"/>
      <c r="T713" s="993"/>
      <c r="U713" s="993"/>
      <c r="V713" s="993"/>
    </row>
    <row r="714" spans="1:22" ht="10.5" customHeight="1">
      <c r="A714" s="993"/>
      <c r="B714" s="993"/>
      <c r="C714" s="993"/>
      <c r="D714" s="993"/>
      <c r="E714" s="993"/>
      <c r="F714" s="993"/>
      <c r="G714" s="993"/>
      <c r="H714" s="993"/>
      <c r="I714" s="993"/>
      <c r="J714" s="993"/>
      <c r="K714" s="993"/>
      <c r="L714" s="993"/>
      <c r="M714" s="993"/>
      <c r="N714" s="993"/>
      <c r="O714" s="993"/>
      <c r="P714" s="993"/>
      <c r="Q714" s="993"/>
      <c r="R714" s="993"/>
      <c r="S714" s="993"/>
      <c r="T714" s="993"/>
      <c r="U714" s="993"/>
      <c r="V714" s="993"/>
    </row>
    <row r="715" spans="1:22" ht="10.5" customHeight="1">
      <c r="A715" s="993"/>
      <c r="B715" s="993"/>
      <c r="C715" s="993"/>
      <c r="D715" s="993"/>
      <c r="E715" s="993"/>
      <c r="F715" s="993"/>
      <c r="G715" s="993"/>
      <c r="H715" s="993"/>
      <c r="I715" s="993"/>
      <c r="J715" s="993"/>
      <c r="K715" s="993"/>
      <c r="L715" s="993"/>
      <c r="M715" s="993"/>
      <c r="N715" s="993"/>
      <c r="O715" s="993"/>
      <c r="P715" s="993"/>
      <c r="Q715" s="993"/>
      <c r="R715" s="993"/>
      <c r="S715" s="993"/>
      <c r="T715" s="993"/>
      <c r="U715" s="993"/>
      <c r="V715" s="993"/>
    </row>
    <row r="716" spans="1:22" ht="10.5" customHeight="1">
      <c r="A716" s="993"/>
      <c r="B716" s="993"/>
      <c r="C716" s="993"/>
      <c r="D716" s="993"/>
      <c r="E716" s="993"/>
      <c r="F716" s="993"/>
      <c r="G716" s="993"/>
      <c r="H716" s="993"/>
      <c r="I716" s="993"/>
      <c r="J716" s="993"/>
      <c r="K716" s="993"/>
      <c r="L716" s="993"/>
      <c r="M716" s="993"/>
      <c r="N716" s="993"/>
      <c r="O716" s="993"/>
      <c r="P716" s="993"/>
      <c r="Q716" s="993"/>
      <c r="R716" s="993"/>
      <c r="S716" s="993"/>
      <c r="T716" s="993"/>
      <c r="U716" s="993"/>
      <c r="V716" s="993"/>
    </row>
    <row r="717" spans="1:22" ht="10.5" customHeight="1">
      <c r="A717" s="993"/>
      <c r="B717" s="993"/>
      <c r="C717" s="993"/>
      <c r="D717" s="993"/>
      <c r="E717" s="993"/>
      <c r="F717" s="993"/>
      <c r="G717" s="993"/>
      <c r="H717" s="993"/>
      <c r="I717" s="993"/>
      <c r="J717" s="993"/>
      <c r="K717" s="993"/>
      <c r="L717" s="993"/>
      <c r="M717" s="993"/>
      <c r="N717" s="993"/>
      <c r="O717" s="993"/>
      <c r="P717" s="993"/>
      <c r="Q717" s="993"/>
      <c r="R717" s="993"/>
      <c r="S717" s="993"/>
      <c r="T717" s="993"/>
      <c r="U717" s="993"/>
      <c r="V717" s="993"/>
    </row>
    <row r="718" spans="1:22" ht="10.5" customHeight="1">
      <c r="A718" s="993"/>
      <c r="B718" s="993"/>
      <c r="C718" s="993"/>
      <c r="D718" s="993"/>
      <c r="E718" s="993"/>
      <c r="F718" s="993"/>
      <c r="G718" s="993"/>
      <c r="H718" s="993"/>
      <c r="I718" s="993"/>
      <c r="J718" s="993"/>
      <c r="K718" s="993"/>
      <c r="L718" s="993"/>
      <c r="M718" s="993"/>
      <c r="N718" s="993"/>
      <c r="O718" s="993"/>
      <c r="P718" s="993"/>
      <c r="Q718" s="993"/>
      <c r="R718" s="993"/>
      <c r="S718" s="993"/>
      <c r="T718" s="993"/>
      <c r="U718" s="993"/>
      <c r="V718" s="993"/>
    </row>
    <row r="719" spans="1:22" ht="10.5" customHeight="1">
      <c r="A719" s="993"/>
      <c r="B719" s="993"/>
      <c r="C719" s="993"/>
      <c r="D719" s="993"/>
      <c r="E719" s="993"/>
      <c r="F719" s="993"/>
      <c r="G719" s="993"/>
      <c r="H719" s="993"/>
      <c r="I719" s="993"/>
      <c r="J719" s="993"/>
      <c r="K719" s="993"/>
      <c r="L719" s="993"/>
      <c r="M719" s="993"/>
      <c r="N719" s="993"/>
      <c r="O719" s="993"/>
      <c r="P719" s="993"/>
      <c r="Q719" s="993"/>
      <c r="R719" s="993"/>
      <c r="S719" s="993"/>
      <c r="T719" s="993"/>
      <c r="U719" s="993"/>
      <c r="V719" s="993"/>
    </row>
    <row r="720" spans="1:22" ht="10.5" customHeight="1">
      <c r="A720" s="993"/>
      <c r="B720" s="993"/>
      <c r="C720" s="993"/>
      <c r="D720" s="993"/>
      <c r="E720" s="993"/>
      <c r="F720" s="993"/>
      <c r="G720" s="993"/>
      <c r="H720" s="993"/>
      <c r="I720" s="993"/>
      <c r="J720" s="993"/>
      <c r="K720" s="993"/>
      <c r="L720" s="993"/>
      <c r="M720" s="993"/>
      <c r="N720" s="993"/>
      <c r="O720" s="993"/>
      <c r="P720" s="993"/>
      <c r="Q720" s="993"/>
      <c r="R720" s="993"/>
      <c r="S720" s="993"/>
      <c r="T720" s="993"/>
      <c r="U720" s="993"/>
      <c r="V720" s="993"/>
    </row>
    <row r="721" spans="1:22" ht="10.5" customHeight="1">
      <c r="A721" s="993"/>
      <c r="B721" s="993"/>
      <c r="C721" s="993"/>
      <c r="D721" s="993"/>
      <c r="E721" s="993"/>
      <c r="F721" s="993"/>
      <c r="G721" s="993"/>
      <c r="H721" s="993"/>
      <c r="I721" s="993"/>
      <c r="J721" s="993"/>
      <c r="K721" s="993"/>
      <c r="L721" s="993"/>
      <c r="M721" s="993"/>
      <c r="N721" s="993"/>
      <c r="O721" s="993"/>
      <c r="P721" s="993"/>
      <c r="Q721" s="993"/>
      <c r="R721" s="993"/>
      <c r="S721" s="993"/>
      <c r="T721" s="993"/>
      <c r="U721" s="993"/>
      <c r="V721" s="993"/>
    </row>
    <row r="722" spans="1:22" ht="10.5" customHeight="1">
      <c r="A722" s="993"/>
      <c r="B722" s="993"/>
      <c r="C722" s="993"/>
      <c r="D722" s="993"/>
      <c r="E722" s="993"/>
      <c r="F722" s="993"/>
      <c r="G722" s="993"/>
      <c r="H722" s="993"/>
      <c r="I722" s="993"/>
      <c r="J722" s="993"/>
      <c r="K722" s="993"/>
      <c r="L722" s="993"/>
      <c r="M722" s="993"/>
      <c r="N722" s="993"/>
      <c r="O722" s="993"/>
      <c r="P722" s="993"/>
      <c r="Q722" s="993"/>
      <c r="R722" s="993"/>
      <c r="S722" s="993"/>
      <c r="T722" s="993"/>
      <c r="U722" s="993"/>
      <c r="V722" s="993"/>
    </row>
    <row r="723" spans="1:22" ht="10.5" customHeight="1">
      <c r="A723" s="993"/>
      <c r="B723" s="993"/>
      <c r="C723" s="993"/>
      <c r="D723" s="993"/>
      <c r="E723" s="993"/>
      <c r="F723" s="993"/>
      <c r="G723" s="993"/>
      <c r="H723" s="993"/>
      <c r="I723" s="993"/>
      <c r="J723" s="993"/>
      <c r="K723" s="993"/>
      <c r="L723" s="993"/>
      <c r="M723" s="993"/>
      <c r="N723" s="993"/>
      <c r="O723" s="993"/>
      <c r="P723" s="993"/>
      <c r="Q723" s="993"/>
      <c r="R723" s="993"/>
      <c r="S723" s="993"/>
      <c r="T723" s="993"/>
      <c r="U723" s="993"/>
      <c r="V723" s="993"/>
    </row>
    <row r="724" spans="1:22" ht="10.5" customHeight="1">
      <c r="A724" s="993"/>
      <c r="B724" s="993"/>
      <c r="C724" s="993"/>
      <c r="D724" s="993"/>
      <c r="E724" s="993"/>
      <c r="F724" s="993"/>
      <c r="G724" s="993"/>
      <c r="H724" s="993"/>
      <c r="I724" s="993"/>
      <c r="J724" s="993"/>
      <c r="K724" s="993"/>
      <c r="L724" s="993"/>
      <c r="M724" s="993"/>
      <c r="N724" s="993"/>
      <c r="O724" s="993"/>
      <c r="P724" s="993"/>
      <c r="Q724" s="993"/>
      <c r="R724" s="993"/>
      <c r="S724" s="993"/>
      <c r="T724" s="993"/>
      <c r="U724" s="993"/>
      <c r="V724" s="993"/>
    </row>
    <row r="725" spans="1:22" ht="10.5" customHeight="1">
      <c r="A725" s="993"/>
      <c r="B725" s="993"/>
      <c r="C725" s="993"/>
      <c r="D725" s="993"/>
      <c r="E725" s="993"/>
      <c r="F725" s="993"/>
      <c r="G725" s="993"/>
      <c r="H725" s="993"/>
      <c r="I725" s="993"/>
      <c r="J725" s="993"/>
      <c r="K725" s="993"/>
      <c r="L725" s="993"/>
      <c r="M725" s="993"/>
      <c r="N725" s="993"/>
      <c r="O725" s="993"/>
      <c r="P725" s="993"/>
      <c r="Q725" s="993"/>
      <c r="R725" s="993"/>
      <c r="S725" s="993"/>
      <c r="T725" s="993"/>
      <c r="U725" s="993"/>
      <c r="V725" s="993"/>
    </row>
    <row r="726" spans="1:22" ht="10.5" customHeight="1">
      <c r="A726" s="993"/>
      <c r="B726" s="993"/>
      <c r="C726" s="993"/>
      <c r="D726" s="993"/>
      <c r="E726" s="993"/>
      <c r="F726" s="993"/>
      <c r="G726" s="993"/>
      <c r="H726" s="993"/>
      <c r="I726" s="993"/>
      <c r="J726" s="993"/>
      <c r="K726" s="993"/>
      <c r="L726" s="993"/>
      <c r="M726" s="993"/>
      <c r="N726" s="993"/>
      <c r="O726" s="993"/>
      <c r="P726" s="993"/>
      <c r="Q726" s="993"/>
      <c r="R726" s="993"/>
      <c r="S726" s="993"/>
      <c r="T726" s="993"/>
      <c r="U726" s="993"/>
      <c r="V726" s="993"/>
    </row>
    <row r="727" spans="1:22" ht="10.5" customHeight="1">
      <c r="A727" s="993"/>
      <c r="B727" s="993"/>
      <c r="C727" s="993"/>
      <c r="D727" s="993"/>
      <c r="E727" s="993"/>
      <c r="F727" s="993"/>
      <c r="G727" s="993"/>
      <c r="H727" s="993"/>
      <c r="I727" s="993"/>
      <c r="J727" s="993"/>
      <c r="K727" s="993"/>
      <c r="L727" s="993"/>
      <c r="M727" s="993"/>
      <c r="N727" s="993"/>
      <c r="O727" s="993"/>
      <c r="P727" s="993"/>
      <c r="Q727" s="993"/>
      <c r="R727" s="993"/>
      <c r="S727" s="993"/>
      <c r="T727" s="993"/>
      <c r="U727" s="993"/>
      <c r="V727" s="993"/>
    </row>
    <row r="728" spans="1:22" ht="10.5" customHeight="1">
      <c r="A728" s="993"/>
      <c r="B728" s="993"/>
      <c r="C728" s="993"/>
      <c r="D728" s="993"/>
      <c r="E728" s="993"/>
      <c r="F728" s="993"/>
      <c r="G728" s="993"/>
      <c r="H728" s="993"/>
      <c r="I728" s="993"/>
      <c r="J728" s="993"/>
      <c r="K728" s="993"/>
      <c r="L728" s="993"/>
      <c r="M728" s="993"/>
      <c r="N728" s="993"/>
      <c r="O728" s="993"/>
      <c r="P728" s="993"/>
      <c r="Q728" s="993"/>
      <c r="R728" s="993"/>
      <c r="S728" s="993"/>
      <c r="T728" s="993"/>
      <c r="U728" s="993"/>
      <c r="V728" s="993"/>
    </row>
    <row r="729" spans="1:22" ht="10.5" customHeight="1">
      <c r="A729" s="993"/>
      <c r="B729" s="993"/>
      <c r="C729" s="993"/>
      <c r="D729" s="993"/>
      <c r="E729" s="993"/>
      <c r="F729" s="993"/>
      <c r="G729" s="993"/>
      <c r="H729" s="993"/>
      <c r="I729" s="993"/>
      <c r="J729" s="993"/>
      <c r="K729" s="993"/>
      <c r="L729" s="993"/>
      <c r="M729" s="993"/>
      <c r="N729" s="993"/>
      <c r="O729" s="993"/>
      <c r="P729" s="993"/>
      <c r="Q729" s="993"/>
      <c r="R729" s="993"/>
      <c r="S729" s="993"/>
      <c r="T729" s="993"/>
      <c r="U729" s="993"/>
      <c r="V729" s="993"/>
    </row>
    <row r="730" spans="1:22" ht="10.5" customHeight="1">
      <c r="A730" s="993"/>
      <c r="B730" s="993"/>
      <c r="C730" s="993"/>
      <c r="D730" s="993"/>
      <c r="E730" s="993"/>
      <c r="F730" s="993"/>
      <c r="G730" s="993"/>
      <c r="H730" s="993"/>
      <c r="I730" s="993"/>
      <c r="J730" s="993"/>
      <c r="K730" s="993"/>
      <c r="L730" s="993"/>
      <c r="M730" s="993"/>
      <c r="N730" s="993"/>
      <c r="O730" s="993"/>
      <c r="P730" s="993"/>
      <c r="Q730" s="993"/>
      <c r="R730" s="993"/>
      <c r="S730" s="993"/>
      <c r="T730" s="993"/>
      <c r="U730" s="993"/>
      <c r="V730" s="993"/>
    </row>
    <row r="731" spans="1:22" ht="10.5" customHeight="1">
      <c r="A731" s="993"/>
      <c r="B731" s="993"/>
      <c r="C731" s="993"/>
      <c r="D731" s="993"/>
      <c r="E731" s="993"/>
      <c r="F731" s="993"/>
      <c r="G731" s="993"/>
      <c r="H731" s="993"/>
      <c r="I731" s="993"/>
      <c r="J731" s="993"/>
      <c r="K731" s="993"/>
      <c r="L731" s="993"/>
      <c r="M731" s="993"/>
      <c r="N731" s="993"/>
      <c r="O731" s="993"/>
      <c r="P731" s="993"/>
      <c r="Q731" s="993"/>
      <c r="R731" s="993"/>
      <c r="S731" s="993"/>
      <c r="T731" s="993"/>
      <c r="U731" s="993"/>
      <c r="V731" s="993"/>
    </row>
    <row r="732" spans="1:22" ht="10.5" customHeight="1">
      <c r="A732" s="993"/>
      <c r="B732" s="993"/>
      <c r="C732" s="993"/>
      <c r="D732" s="993"/>
      <c r="E732" s="993"/>
      <c r="F732" s="993"/>
      <c r="G732" s="993"/>
      <c r="H732" s="993"/>
      <c r="I732" s="993"/>
      <c r="J732" s="993"/>
      <c r="K732" s="993"/>
      <c r="L732" s="993"/>
      <c r="M732" s="993"/>
      <c r="N732" s="993"/>
      <c r="O732" s="993"/>
      <c r="P732" s="993"/>
      <c r="Q732" s="993"/>
      <c r="R732" s="993"/>
      <c r="S732" s="993"/>
      <c r="T732" s="993"/>
      <c r="U732" s="993"/>
      <c r="V732" s="993"/>
    </row>
    <row r="733" spans="1:22" ht="10.5" customHeight="1">
      <c r="A733" s="993"/>
      <c r="B733" s="993"/>
      <c r="C733" s="993"/>
      <c r="D733" s="993"/>
      <c r="E733" s="993"/>
      <c r="F733" s="993"/>
      <c r="G733" s="993"/>
      <c r="H733" s="993"/>
      <c r="I733" s="993"/>
      <c r="J733" s="993"/>
      <c r="K733" s="993"/>
      <c r="L733" s="993"/>
      <c r="M733" s="993"/>
      <c r="N733" s="993"/>
      <c r="O733" s="993"/>
      <c r="P733" s="993"/>
      <c r="Q733" s="993"/>
      <c r="R733" s="993"/>
      <c r="S733" s="993"/>
      <c r="T733" s="993"/>
      <c r="U733" s="993"/>
      <c r="V733" s="993"/>
    </row>
    <row r="734" spans="1:22" ht="10.5" customHeight="1">
      <c r="A734" s="993"/>
      <c r="B734" s="993"/>
      <c r="C734" s="993"/>
      <c r="D734" s="993"/>
      <c r="E734" s="993"/>
      <c r="F734" s="993"/>
      <c r="G734" s="993"/>
      <c r="H734" s="993"/>
      <c r="I734" s="993"/>
      <c r="J734" s="993"/>
      <c r="K734" s="993"/>
      <c r="L734" s="993"/>
      <c r="M734" s="993"/>
      <c r="N734" s="993"/>
      <c r="O734" s="993"/>
      <c r="P734" s="993"/>
      <c r="Q734" s="993"/>
      <c r="R734" s="993"/>
      <c r="S734" s="993"/>
      <c r="T734" s="993"/>
      <c r="U734" s="993"/>
      <c r="V734" s="993"/>
    </row>
    <row r="735" spans="1:22" ht="10.5" customHeight="1">
      <c r="A735" s="993"/>
      <c r="B735" s="993"/>
      <c r="C735" s="993"/>
      <c r="D735" s="993"/>
      <c r="E735" s="993"/>
      <c r="F735" s="993"/>
      <c r="G735" s="993"/>
      <c r="H735" s="993"/>
      <c r="I735" s="993"/>
      <c r="J735" s="993"/>
      <c r="K735" s="993"/>
      <c r="L735" s="993"/>
      <c r="M735" s="993"/>
      <c r="N735" s="993"/>
      <c r="O735" s="993"/>
      <c r="P735" s="993"/>
      <c r="Q735" s="993"/>
      <c r="R735" s="993"/>
      <c r="S735" s="993"/>
      <c r="T735" s="993"/>
      <c r="U735" s="993"/>
      <c r="V735" s="993"/>
    </row>
    <row r="736" spans="1:22" ht="10.5" customHeight="1">
      <c r="A736" s="993"/>
      <c r="B736" s="993"/>
      <c r="C736" s="993"/>
      <c r="D736" s="993"/>
      <c r="E736" s="993"/>
      <c r="F736" s="993"/>
      <c r="G736" s="993"/>
      <c r="H736" s="993"/>
      <c r="I736" s="993"/>
      <c r="J736" s="993"/>
      <c r="K736" s="993"/>
      <c r="L736" s="993"/>
      <c r="M736" s="993"/>
      <c r="N736" s="993"/>
      <c r="O736" s="993"/>
      <c r="P736" s="993"/>
      <c r="Q736" s="993"/>
      <c r="R736" s="993"/>
      <c r="S736" s="993"/>
      <c r="T736" s="993"/>
      <c r="U736" s="993"/>
      <c r="V736" s="993"/>
    </row>
    <row r="737" spans="1:22" ht="10.5" customHeight="1">
      <c r="A737" s="993"/>
      <c r="B737" s="993"/>
      <c r="C737" s="993"/>
      <c r="D737" s="993"/>
      <c r="E737" s="993"/>
      <c r="F737" s="993"/>
      <c r="G737" s="993"/>
      <c r="H737" s="993"/>
      <c r="I737" s="993"/>
      <c r="J737" s="993"/>
      <c r="K737" s="993"/>
      <c r="L737" s="993"/>
      <c r="M737" s="993"/>
      <c r="N737" s="993"/>
      <c r="O737" s="993"/>
      <c r="P737" s="993"/>
      <c r="Q737" s="993"/>
      <c r="R737" s="993"/>
      <c r="S737" s="993"/>
      <c r="T737" s="993"/>
      <c r="U737" s="993"/>
      <c r="V737" s="993"/>
    </row>
    <row r="738" spans="1:22" ht="10.5" customHeight="1">
      <c r="A738" s="993"/>
      <c r="B738" s="993"/>
      <c r="C738" s="993"/>
      <c r="D738" s="993"/>
      <c r="E738" s="993"/>
      <c r="F738" s="993"/>
      <c r="G738" s="993"/>
      <c r="H738" s="993"/>
      <c r="I738" s="993"/>
      <c r="J738" s="993"/>
      <c r="K738" s="993"/>
      <c r="L738" s="993"/>
      <c r="M738" s="993"/>
      <c r="N738" s="993"/>
      <c r="O738" s="993"/>
      <c r="P738" s="993"/>
      <c r="Q738" s="993"/>
      <c r="R738" s="993"/>
      <c r="S738" s="993"/>
      <c r="T738" s="993"/>
      <c r="U738" s="993"/>
      <c r="V738" s="993"/>
    </row>
    <row r="739" spans="1:22" ht="10.5" customHeight="1">
      <c r="A739" s="993"/>
      <c r="B739" s="993"/>
      <c r="C739" s="993"/>
      <c r="D739" s="993"/>
      <c r="E739" s="993"/>
      <c r="F739" s="993"/>
      <c r="G739" s="993"/>
      <c r="H739" s="993"/>
      <c r="I739" s="993"/>
      <c r="J739" s="993"/>
      <c r="K739" s="993"/>
      <c r="L739" s="993"/>
      <c r="M739" s="993"/>
      <c r="N739" s="993"/>
      <c r="O739" s="993"/>
      <c r="P739" s="993"/>
      <c r="Q739" s="993"/>
      <c r="R739" s="993"/>
      <c r="S739" s="993"/>
      <c r="T739" s="993"/>
      <c r="U739" s="993"/>
      <c r="V739" s="993"/>
    </row>
    <row r="740" spans="1:22" ht="10.5" customHeight="1">
      <c r="A740" s="993"/>
      <c r="B740" s="993"/>
      <c r="C740" s="993"/>
      <c r="D740" s="993"/>
      <c r="E740" s="993"/>
      <c r="F740" s="993"/>
      <c r="G740" s="993"/>
      <c r="H740" s="993"/>
      <c r="I740" s="993"/>
      <c r="J740" s="993"/>
      <c r="K740" s="993"/>
      <c r="L740" s="993"/>
      <c r="M740" s="993"/>
      <c r="N740" s="993"/>
      <c r="O740" s="993"/>
      <c r="P740" s="993"/>
      <c r="Q740" s="993"/>
      <c r="R740" s="993"/>
      <c r="S740" s="993"/>
      <c r="T740" s="993"/>
      <c r="U740" s="993"/>
      <c r="V740" s="993"/>
    </row>
    <row r="741" spans="1:22" ht="10.5" customHeight="1">
      <c r="A741" s="993"/>
      <c r="B741" s="993"/>
      <c r="C741" s="993"/>
      <c r="D741" s="993"/>
      <c r="E741" s="993"/>
      <c r="F741" s="993"/>
      <c r="G741" s="993"/>
      <c r="H741" s="993"/>
      <c r="I741" s="993"/>
      <c r="J741" s="993"/>
      <c r="K741" s="993"/>
      <c r="L741" s="993"/>
      <c r="M741" s="993"/>
      <c r="N741" s="993"/>
      <c r="O741" s="993"/>
      <c r="P741" s="993"/>
      <c r="Q741" s="993"/>
      <c r="R741" s="993"/>
      <c r="S741" s="993"/>
      <c r="T741" s="993"/>
      <c r="U741" s="993"/>
      <c r="V741" s="993"/>
    </row>
    <row r="742" spans="1:22" ht="10.5" customHeight="1">
      <c r="A742" s="993"/>
      <c r="B742" s="993"/>
      <c r="C742" s="993"/>
      <c r="D742" s="993"/>
      <c r="E742" s="993"/>
      <c r="F742" s="993"/>
      <c r="G742" s="993"/>
      <c r="H742" s="993"/>
      <c r="I742" s="993"/>
      <c r="J742" s="993"/>
      <c r="K742" s="993"/>
      <c r="L742" s="993"/>
      <c r="M742" s="993"/>
      <c r="N742" s="993"/>
      <c r="O742" s="993"/>
      <c r="P742" s="993"/>
      <c r="Q742" s="993"/>
      <c r="R742" s="993"/>
      <c r="S742" s="993"/>
      <c r="T742" s="993"/>
      <c r="U742" s="993"/>
      <c r="V742" s="993"/>
    </row>
    <row r="743" spans="1:22" ht="10.5" customHeight="1">
      <c r="A743" s="993"/>
      <c r="B743" s="993"/>
      <c r="C743" s="993"/>
      <c r="D743" s="993"/>
      <c r="E743" s="993"/>
      <c r="F743" s="993"/>
      <c r="G743" s="993"/>
      <c r="H743" s="993"/>
      <c r="I743" s="993"/>
      <c r="J743" s="993"/>
      <c r="K743" s="993"/>
      <c r="L743" s="993"/>
      <c r="M743" s="993"/>
      <c r="N743" s="993"/>
      <c r="O743" s="993"/>
      <c r="P743" s="993"/>
      <c r="Q743" s="993"/>
      <c r="R743" s="993"/>
      <c r="S743" s="993"/>
      <c r="T743" s="993"/>
      <c r="U743" s="993"/>
      <c r="V743" s="993"/>
    </row>
    <row r="744" spans="1:22" ht="10.5" customHeight="1">
      <c r="A744" s="993"/>
      <c r="B744" s="993"/>
      <c r="C744" s="993"/>
      <c r="D744" s="993"/>
      <c r="E744" s="993"/>
      <c r="F744" s="993"/>
      <c r="G744" s="993"/>
      <c r="H744" s="993"/>
      <c r="I744" s="993"/>
      <c r="J744" s="993"/>
      <c r="K744" s="993"/>
      <c r="L744" s="993"/>
      <c r="M744" s="993"/>
      <c r="N744" s="993"/>
      <c r="O744" s="993"/>
      <c r="P744" s="993"/>
      <c r="Q744" s="993"/>
      <c r="R744" s="993"/>
      <c r="S744" s="993"/>
      <c r="T744" s="993"/>
      <c r="U744" s="993"/>
      <c r="V744" s="993"/>
    </row>
    <row r="745" spans="1:22" ht="10.5" customHeight="1">
      <c r="A745" s="993"/>
      <c r="B745" s="993"/>
      <c r="C745" s="993"/>
      <c r="D745" s="993"/>
      <c r="E745" s="993"/>
      <c r="F745" s="993"/>
      <c r="G745" s="993"/>
      <c r="H745" s="993"/>
      <c r="I745" s="993"/>
      <c r="J745" s="993"/>
      <c r="K745" s="993"/>
      <c r="L745" s="993"/>
      <c r="M745" s="993"/>
      <c r="N745" s="993"/>
      <c r="O745" s="993"/>
      <c r="P745" s="993"/>
      <c r="Q745" s="993"/>
      <c r="R745" s="993"/>
      <c r="S745" s="993"/>
      <c r="T745" s="993"/>
      <c r="U745" s="993"/>
      <c r="V745" s="993"/>
    </row>
    <row r="746" spans="1:22" ht="10.5" customHeight="1">
      <c r="A746" s="993"/>
      <c r="B746" s="993"/>
      <c r="C746" s="993"/>
      <c r="D746" s="993"/>
      <c r="E746" s="993"/>
      <c r="F746" s="993"/>
      <c r="G746" s="993"/>
      <c r="H746" s="993"/>
      <c r="I746" s="993"/>
      <c r="J746" s="993"/>
      <c r="K746" s="993"/>
      <c r="L746" s="993"/>
      <c r="M746" s="993"/>
      <c r="N746" s="993"/>
      <c r="O746" s="993"/>
      <c r="P746" s="993"/>
      <c r="Q746" s="993"/>
      <c r="R746" s="993"/>
      <c r="S746" s="993"/>
      <c r="T746" s="993"/>
      <c r="U746" s="993"/>
      <c r="V746" s="993"/>
    </row>
    <row r="747" spans="1:22" ht="10.5" customHeight="1">
      <c r="A747" s="993"/>
      <c r="B747" s="993"/>
      <c r="C747" s="993"/>
      <c r="D747" s="993"/>
      <c r="E747" s="993"/>
      <c r="F747" s="993"/>
      <c r="G747" s="993"/>
      <c r="H747" s="993"/>
      <c r="I747" s="993"/>
      <c r="J747" s="993"/>
      <c r="K747" s="993"/>
      <c r="L747" s="993"/>
      <c r="M747" s="993"/>
      <c r="N747" s="993"/>
      <c r="O747" s="993"/>
      <c r="P747" s="993"/>
      <c r="Q747" s="993"/>
      <c r="R747" s="993"/>
      <c r="S747" s="993"/>
      <c r="T747" s="993"/>
      <c r="U747" s="993"/>
      <c r="V747" s="993"/>
    </row>
    <row r="748" spans="1:22" ht="10.5" customHeight="1">
      <c r="A748" s="993"/>
      <c r="B748" s="993"/>
      <c r="C748" s="993"/>
      <c r="D748" s="993"/>
      <c r="E748" s="993"/>
      <c r="F748" s="993"/>
      <c r="G748" s="993"/>
      <c r="H748" s="993"/>
      <c r="I748" s="993"/>
      <c r="J748" s="993"/>
      <c r="K748" s="993"/>
      <c r="L748" s="993"/>
      <c r="M748" s="993"/>
      <c r="N748" s="993"/>
      <c r="O748" s="993"/>
      <c r="P748" s="993"/>
      <c r="Q748" s="993"/>
      <c r="R748" s="993"/>
      <c r="S748" s="993"/>
      <c r="T748" s="993"/>
      <c r="U748" s="993"/>
      <c r="V748" s="993"/>
    </row>
    <row r="749" spans="1:22" ht="10.5" customHeight="1">
      <c r="A749" s="993"/>
      <c r="B749" s="993"/>
      <c r="C749" s="993"/>
      <c r="D749" s="993"/>
      <c r="E749" s="993"/>
      <c r="F749" s="993"/>
      <c r="G749" s="993"/>
      <c r="H749" s="993"/>
      <c r="I749" s="993"/>
      <c r="J749" s="993"/>
      <c r="K749" s="993"/>
      <c r="L749" s="993"/>
      <c r="M749" s="993"/>
      <c r="N749" s="993"/>
      <c r="O749" s="993"/>
      <c r="P749" s="993"/>
      <c r="Q749" s="993"/>
      <c r="R749" s="993"/>
      <c r="S749" s="993"/>
      <c r="T749" s="993"/>
      <c r="U749" s="993"/>
      <c r="V749" s="993"/>
    </row>
    <row r="750" spans="1:22" ht="10.5" customHeight="1">
      <c r="A750" s="993"/>
      <c r="B750" s="993"/>
      <c r="C750" s="993"/>
      <c r="D750" s="993"/>
      <c r="E750" s="993"/>
      <c r="F750" s="993"/>
      <c r="G750" s="993"/>
      <c r="H750" s="993"/>
      <c r="I750" s="993"/>
      <c r="J750" s="993"/>
      <c r="K750" s="993"/>
      <c r="L750" s="993"/>
      <c r="M750" s="993"/>
      <c r="N750" s="993"/>
      <c r="O750" s="993"/>
      <c r="P750" s="993"/>
      <c r="Q750" s="993"/>
      <c r="R750" s="993"/>
      <c r="S750" s="993"/>
      <c r="T750" s="993"/>
      <c r="U750" s="993"/>
      <c r="V750" s="993"/>
    </row>
    <row r="751" spans="1:22" ht="10.5" customHeight="1">
      <c r="A751" s="993"/>
      <c r="B751" s="993"/>
      <c r="C751" s="993"/>
      <c r="D751" s="993"/>
      <c r="E751" s="993"/>
      <c r="F751" s="993"/>
      <c r="G751" s="993"/>
      <c r="H751" s="993"/>
      <c r="I751" s="993"/>
      <c r="J751" s="993"/>
      <c r="K751" s="993"/>
      <c r="L751" s="993"/>
      <c r="M751" s="993"/>
      <c r="N751" s="993"/>
      <c r="O751" s="993"/>
      <c r="P751" s="993"/>
      <c r="Q751" s="993"/>
      <c r="R751" s="993"/>
      <c r="S751" s="993"/>
      <c r="T751" s="993"/>
      <c r="U751" s="993"/>
      <c r="V751" s="993"/>
    </row>
    <row r="752" spans="1:22" ht="10.5" customHeight="1">
      <c r="A752" s="993"/>
      <c r="B752" s="993"/>
      <c r="C752" s="993"/>
      <c r="D752" s="993"/>
      <c r="E752" s="993"/>
      <c r="F752" s="993"/>
      <c r="G752" s="993"/>
      <c r="H752" s="993"/>
      <c r="I752" s="993"/>
      <c r="J752" s="993"/>
      <c r="K752" s="993"/>
      <c r="L752" s="993"/>
      <c r="M752" s="993"/>
      <c r="N752" s="993"/>
      <c r="O752" s="993"/>
      <c r="P752" s="993"/>
      <c r="Q752" s="993"/>
      <c r="R752" s="993"/>
      <c r="S752" s="993"/>
      <c r="T752" s="993"/>
      <c r="U752" s="993"/>
      <c r="V752" s="993"/>
    </row>
    <row r="753" spans="1:22" ht="10.5" customHeight="1">
      <c r="A753" s="993"/>
      <c r="B753" s="993"/>
      <c r="C753" s="993"/>
      <c r="D753" s="993"/>
      <c r="E753" s="993"/>
      <c r="F753" s="993"/>
      <c r="G753" s="993"/>
      <c r="H753" s="993"/>
      <c r="I753" s="993"/>
      <c r="J753" s="993"/>
      <c r="K753" s="993"/>
      <c r="L753" s="993"/>
      <c r="M753" s="993"/>
      <c r="N753" s="993"/>
      <c r="O753" s="993"/>
      <c r="P753" s="993"/>
      <c r="Q753" s="993"/>
      <c r="R753" s="993"/>
      <c r="S753" s="993"/>
      <c r="T753" s="993"/>
      <c r="U753" s="993"/>
      <c r="V753" s="993"/>
    </row>
    <row r="754" spans="1:22" ht="10.5" customHeight="1">
      <c r="A754" s="993"/>
      <c r="B754" s="993"/>
      <c r="C754" s="993"/>
      <c r="D754" s="993"/>
      <c r="E754" s="993"/>
      <c r="F754" s="993"/>
      <c r="G754" s="993"/>
      <c r="H754" s="993"/>
      <c r="I754" s="993"/>
      <c r="J754" s="993"/>
      <c r="K754" s="993"/>
      <c r="L754" s="993"/>
      <c r="M754" s="993"/>
      <c r="N754" s="993"/>
      <c r="O754" s="993"/>
      <c r="P754" s="993"/>
      <c r="Q754" s="993"/>
      <c r="R754" s="993"/>
      <c r="S754" s="993"/>
      <c r="T754" s="993"/>
      <c r="U754" s="993"/>
      <c r="V754" s="993"/>
    </row>
    <row r="755" spans="1:22" ht="10.5" customHeight="1">
      <c r="A755" s="993"/>
      <c r="B755" s="993"/>
      <c r="C755" s="993"/>
      <c r="D755" s="993"/>
      <c r="E755" s="993"/>
      <c r="F755" s="993"/>
      <c r="G755" s="993"/>
      <c r="H755" s="993"/>
      <c r="I755" s="993"/>
      <c r="J755" s="993"/>
      <c r="K755" s="993"/>
      <c r="L755" s="993"/>
      <c r="M755" s="993"/>
      <c r="N755" s="993"/>
      <c r="O755" s="993"/>
      <c r="P755" s="993"/>
      <c r="Q755" s="993"/>
      <c r="R755" s="993"/>
      <c r="S755" s="993"/>
      <c r="T755" s="993"/>
      <c r="U755" s="993"/>
      <c r="V755" s="993"/>
    </row>
    <row r="756" spans="1:22" ht="10.5" customHeight="1">
      <c r="A756" s="993"/>
      <c r="B756" s="993"/>
      <c r="C756" s="993"/>
      <c r="D756" s="993"/>
      <c r="E756" s="993"/>
      <c r="F756" s="993"/>
      <c r="G756" s="993"/>
      <c r="H756" s="993"/>
      <c r="I756" s="993"/>
      <c r="J756" s="993"/>
      <c r="K756" s="993"/>
      <c r="L756" s="993"/>
      <c r="M756" s="993"/>
      <c r="N756" s="993"/>
      <c r="O756" s="993"/>
      <c r="P756" s="993"/>
      <c r="Q756" s="993"/>
      <c r="R756" s="993"/>
      <c r="S756" s="993"/>
      <c r="T756" s="993"/>
      <c r="U756" s="993"/>
      <c r="V756" s="993"/>
    </row>
    <row r="757" spans="1:22" ht="10.5" customHeight="1">
      <c r="A757" s="993"/>
      <c r="B757" s="993"/>
      <c r="C757" s="993"/>
      <c r="D757" s="993"/>
      <c r="E757" s="993"/>
      <c r="F757" s="993"/>
      <c r="G757" s="993"/>
      <c r="H757" s="993"/>
      <c r="I757" s="993"/>
      <c r="J757" s="993"/>
      <c r="K757" s="993"/>
      <c r="L757" s="993"/>
      <c r="M757" s="993"/>
      <c r="N757" s="993"/>
      <c r="O757" s="993"/>
      <c r="P757" s="993"/>
      <c r="Q757" s="993"/>
      <c r="R757" s="993"/>
      <c r="S757" s="993"/>
      <c r="T757" s="993"/>
      <c r="U757" s="993"/>
      <c r="V757" s="993"/>
    </row>
    <row r="758" spans="1:22" ht="10.5" customHeight="1">
      <c r="A758" s="993"/>
      <c r="B758" s="993"/>
      <c r="C758" s="993"/>
      <c r="D758" s="993"/>
      <c r="E758" s="993"/>
      <c r="F758" s="993"/>
      <c r="G758" s="993"/>
      <c r="H758" s="993"/>
      <c r="I758" s="993"/>
      <c r="J758" s="993"/>
      <c r="K758" s="993"/>
      <c r="L758" s="993"/>
      <c r="M758" s="993"/>
      <c r="N758" s="993"/>
      <c r="O758" s="993"/>
      <c r="P758" s="993"/>
      <c r="Q758" s="993"/>
      <c r="R758" s="993"/>
      <c r="S758" s="993"/>
      <c r="T758" s="993"/>
      <c r="U758" s="993"/>
      <c r="V758" s="993"/>
    </row>
    <row r="759" spans="1:22" ht="10.5" customHeight="1">
      <c r="A759" s="993"/>
      <c r="B759" s="993"/>
      <c r="C759" s="993"/>
      <c r="D759" s="993"/>
      <c r="E759" s="993"/>
      <c r="F759" s="993"/>
      <c r="G759" s="993"/>
      <c r="H759" s="993"/>
      <c r="I759" s="993"/>
      <c r="J759" s="993"/>
      <c r="K759" s="993"/>
      <c r="L759" s="993"/>
      <c r="M759" s="993"/>
      <c r="N759" s="993"/>
      <c r="O759" s="993"/>
      <c r="P759" s="993"/>
      <c r="Q759" s="993"/>
      <c r="R759" s="993"/>
      <c r="S759" s="993"/>
      <c r="T759" s="993"/>
      <c r="U759" s="993"/>
      <c r="V759" s="993"/>
    </row>
    <row r="760" spans="1:22" ht="10.5" customHeight="1">
      <c r="A760" s="993"/>
      <c r="B760" s="993"/>
      <c r="C760" s="993"/>
      <c r="D760" s="993"/>
      <c r="E760" s="993"/>
      <c r="F760" s="993"/>
      <c r="G760" s="993"/>
      <c r="H760" s="993"/>
      <c r="I760" s="993"/>
      <c r="J760" s="993"/>
      <c r="K760" s="993"/>
      <c r="L760" s="993"/>
      <c r="M760" s="993"/>
      <c r="N760" s="993"/>
      <c r="O760" s="993"/>
      <c r="P760" s="993"/>
      <c r="Q760" s="993"/>
      <c r="R760" s="993"/>
      <c r="S760" s="993"/>
      <c r="T760" s="993"/>
      <c r="U760" s="993"/>
      <c r="V760" s="993"/>
    </row>
    <row r="761" spans="1:22" ht="10.5" customHeight="1">
      <c r="A761" s="993"/>
      <c r="B761" s="993"/>
      <c r="C761" s="993"/>
      <c r="D761" s="993"/>
      <c r="E761" s="993"/>
      <c r="F761" s="993"/>
      <c r="G761" s="993"/>
      <c r="H761" s="993"/>
      <c r="I761" s="993"/>
      <c r="J761" s="993"/>
      <c r="K761" s="993"/>
      <c r="L761" s="993"/>
      <c r="M761" s="993"/>
      <c r="N761" s="993"/>
      <c r="O761" s="993"/>
      <c r="P761" s="993"/>
      <c r="Q761" s="993"/>
      <c r="R761" s="993"/>
      <c r="S761" s="993"/>
      <c r="T761" s="993"/>
      <c r="U761" s="993"/>
      <c r="V761" s="993"/>
    </row>
    <row r="762" spans="1:22" ht="10.5" customHeight="1">
      <c r="A762" s="993"/>
      <c r="B762" s="993"/>
      <c r="C762" s="993"/>
      <c r="D762" s="993"/>
      <c r="E762" s="993"/>
      <c r="F762" s="993"/>
      <c r="G762" s="993"/>
      <c r="H762" s="993"/>
      <c r="I762" s="993"/>
      <c r="J762" s="993"/>
      <c r="K762" s="993"/>
      <c r="L762" s="993"/>
      <c r="M762" s="993"/>
      <c r="N762" s="993"/>
      <c r="O762" s="993"/>
      <c r="P762" s="993"/>
      <c r="Q762" s="993"/>
      <c r="R762" s="993"/>
      <c r="S762" s="993"/>
      <c r="T762" s="993"/>
      <c r="U762" s="993"/>
      <c r="V762" s="993"/>
    </row>
    <row r="763" spans="1:22" ht="10.5" customHeight="1">
      <c r="A763" s="993"/>
      <c r="B763" s="993"/>
      <c r="C763" s="993"/>
      <c r="D763" s="993"/>
      <c r="E763" s="993"/>
      <c r="F763" s="993"/>
      <c r="G763" s="993"/>
      <c r="H763" s="993"/>
      <c r="I763" s="993"/>
      <c r="J763" s="993"/>
      <c r="K763" s="993"/>
      <c r="L763" s="993"/>
      <c r="M763" s="993"/>
      <c r="N763" s="993"/>
      <c r="O763" s="993"/>
      <c r="P763" s="993"/>
      <c r="Q763" s="993"/>
      <c r="R763" s="993"/>
      <c r="S763" s="993"/>
      <c r="T763" s="993"/>
      <c r="U763" s="993"/>
      <c r="V763" s="993"/>
    </row>
    <row r="764" spans="1:22" ht="10.5" customHeight="1">
      <c r="A764" s="993"/>
      <c r="B764" s="993"/>
      <c r="C764" s="993"/>
      <c r="D764" s="993"/>
      <c r="E764" s="993"/>
      <c r="F764" s="993"/>
      <c r="G764" s="993"/>
      <c r="H764" s="993"/>
      <c r="I764" s="993"/>
      <c r="J764" s="993"/>
      <c r="K764" s="993"/>
      <c r="L764" s="993"/>
      <c r="M764" s="993"/>
      <c r="N764" s="993"/>
      <c r="O764" s="993"/>
      <c r="P764" s="993"/>
      <c r="Q764" s="993"/>
      <c r="R764" s="993"/>
      <c r="S764" s="993"/>
      <c r="T764" s="993"/>
      <c r="U764" s="993"/>
      <c r="V764" s="993"/>
    </row>
    <row r="765" spans="1:22" ht="10.5" customHeight="1">
      <c r="A765" s="993"/>
      <c r="B765" s="993"/>
      <c r="C765" s="993"/>
      <c r="D765" s="993"/>
      <c r="E765" s="993"/>
      <c r="F765" s="993"/>
      <c r="G765" s="993"/>
      <c r="H765" s="993"/>
      <c r="I765" s="993"/>
      <c r="J765" s="993"/>
      <c r="K765" s="993"/>
      <c r="L765" s="993"/>
      <c r="M765" s="993"/>
      <c r="N765" s="993"/>
      <c r="O765" s="993"/>
      <c r="P765" s="993"/>
      <c r="Q765" s="993"/>
      <c r="R765" s="993"/>
      <c r="S765" s="993"/>
      <c r="T765" s="993"/>
      <c r="U765" s="993"/>
      <c r="V765" s="993"/>
    </row>
    <row r="766" spans="1:22" ht="10.5" customHeight="1">
      <c r="A766" s="993"/>
      <c r="B766" s="993"/>
      <c r="C766" s="993"/>
      <c r="D766" s="993"/>
      <c r="E766" s="993"/>
      <c r="F766" s="993"/>
      <c r="G766" s="993"/>
      <c r="H766" s="993"/>
      <c r="I766" s="993"/>
      <c r="J766" s="993"/>
      <c r="K766" s="993"/>
      <c r="L766" s="993"/>
      <c r="M766" s="993"/>
      <c r="N766" s="993"/>
      <c r="O766" s="993"/>
      <c r="P766" s="993"/>
      <c r="Q766" s="993"/>
      <c r="R766" s="993"/>
      <c r="S766" s="993"/>
      <c r="T766" s="993"/>
      <c r="U766" s="993"/>
      <c r="V766" s="993"/>
    </row>
    <row r="767" spans="1:22" ht="10.5" customHeight="1">
      <c r="A767" s="993"/>
      <c r="B767" s="993"/>
      <c r="C767" s="993"/>
      <c r="D767" s="993"/>
      <c r="E767" s="993"/>
      <c r="F767" s="993"/>
      <c r="G767" s="993"/>
      <c r="H767" s="993"/>
      <c r="I767" s="993"/>
      <c r="J767" s="993"/>
      <c r="K767" s="993"/>
      <c r="L767" s="993"/>
      <c r="M767" s="993"/>
      <c r="N767" s="993"/>
      <c r="O767" s="993"/>
      <c r="P767" s="993"/>
      <c r="Q767" s="993"/>
      <c r="R767" s="993"/>
      <c r="S767" s="993"/>
      <c r="T767" s="993"/>
      <c r="U767" s="993"/>
      <c r="V767" s="993"/>
    </row>
    <row r="768" spans="1:22" ht="10.5" customHeight="1">
      <c r="A768" s="993"/>
      <c r="B768" s="993"/>
      <c r="C768" s="993"/>
      <c r="D768" s="993"/>
      <c r="E768" s="993"/>
      <c r="F768" s="993"/>
      <c r="G768" s="993"/>
      <c r="H768" s="993"/>
      <c r="I768" s="993"/>
      <c r="J768" s="993"/>
      <c r="K768" s="993"/>
      <c r="L768" s="993"/>
      <c r="M768" s="993"/>
      <c r="N768" s="993"/>
      <c r="O768" s="993"/>
      <c r="P768" s="993"/>
      <c r="Q768" s="993"/>
      <c r="R768" s="993"/>
      <c r="S768" s="993"/>
      <c r="T768" s="993"/>
      <c r="U768" s="993"/>
      <c r="V768" s="993"/>
    </row>
    <row r="769" spans="1:22" ht="10.5" customHeight="1">
      <c r="A769" s="993"/>
      <c r="B769" s="993"/>
      <c r="C769" s="993"/>
      <c r="D769" s="993"/>
      <c r="E769" s="993"/>
      <c r="F769" s="993"/>
      <c r="G769" s="993"/>
      <c r="H769" s="993"/>
      <c r="I769" s="993"/>
      <c r="J769" s="993"/>
      <c r="K769" s="993"/>
      <c r="L769" s="993"/>
      <c r="M769" s="993"/>
      <c r="N769" s="993"/>
      <c r="O769" s="993"/>
      <c r="P769" s="993"/>
      <c r="Q769" s="993"/>
      <c r="R769" s="993"/>
      <c r="S769" s="993"/>
      <c r="T769" s="993"/>
      <c r="U769" s="993"/>
      <c r="V769" s="993"/>
    </row>
    <row r="770" spans="1:22" ht="10.5" customHeight="1">
      <c r="A770" s="993"/>
      <c r="B770" s="993"/>
      <c r="C770" s="993"/>
      <c r="D770" s="993"/>
      <c r="E770" s="993"/>
      <c r="F770" s="993"/>
      <c r="G770" s="993"/>
      <c r="H770" s="993"/>
      <c r="I770" s="993"/>
      <c r="J770" s="993"/>
      <c r="K770" s="993"/>
      <c r="L770" s="993"/>
      <c r="M770" s="993"/>
      <c r="N770" s="993"/>
      <c r="O770" s="993"/>
      <c r="P770" s="993"/>
      <c r="Q770" s="993"/>
      <c r="R770" s="993"/>
      <c r="S770" s="993"/>
      <c r="T770" s="993"/>
      <c r="U770" s="993"/>
      <c r="V770" s="993"/>
    </row>
    <row r="771" spans="1:22" ht="10.5" customHeight="1">
      <c r="A771" s="993"/>
      <c r="B771" s="993"/>
      <c r="C771" s="993"/>
      <c r="D771" s="993"/>
      <c r="E771" s="993"/>
      <c r="F771" s="993"/>
      <c r="G771" s="993"/>
      <c r="H771" s="993"/>
      <c r="I771" s="993"/>
      <c r="J771" s="993"/>
      <c r="K771" s="993"/>
      <c r="L771" s="993"/>
      <c r="M771" s="993"/>
      <c r="N771" s="993"/>
      <c r="O771" s="993"/>
      <c r="P771" s="993"/>
      <c r="Q771" s="993"/>
      <c r="R771" s="993"/>
      <c r="S771" s="993"/>
      <c r="T771" s="993"/>
      <c r="U771" s="993"/>
      <c r="V771" s="993"/>
    </row>
    <row r="772" spans="1:22" ht="10.5" customHeight="1">
      <c r="A772" s="993"/>
      <c r="B772" s="993"/>
      <c r="C772" s="993"/>
      <c r="D772" s="993"/>
      <c r="E772" s="993"/>
      <c r="F772" s="993"/>
      <c r="G772" s="993"/>
      <c r="H772" s="993"/>
      <c r="I772" s="993"/>
      <c r="J772" s="993"/>
      <c r="K772" s="993"/>
      <c r="L772" s="993"/>
      <c r="M772" s="993"/>
      <c r="N772" s="993"/>
      <c r="O772" s="993"/>
      <c r="P772" s="993"/>
      <c r="Q772" s="993"/>
      <c r="R772" s="993"/>
      <c r="S772" s="993"/>
      <c r="T772" s="993"/>
      <c r="U772" s="993"/>
      <c r="V772" s="993"/>
    </row>
    <row r="773" spans="1:22" ht="10.5" customHeight="1">
      <c r="A773" s="993"/>
      <c r="B773" s="993"/>
      <c r="C773" s="993"/>
      <c r="D773" s="993"/>
      <c r="E773" s="993"/>
      <c r="F773" s="993"/>
      <c r="G773" s="993"/>
      <c r="H773" s="993"/>
      <c r="I773" s="993"/>
      <c r="J773" s="993"/>
      <c r="K773" s="993"/>
      <c r="L773" s="993"/>
      <c r="M773" s="993"/>
      <c r="N773" s="993"/>
      <c r="O773" s="993"/>
      <c r="P773" s="993"/>
      <c r="Q773" s="993"/>
      <c r="R773" s="993"/>
      <c r="S773" s="993"/>
      <c r="T773" s="993"/>
      <c r="U773" s="993"/>
      <c r="V773" s="993"/>
    </row>
    <row r="774" spans="1:22" ht="10.5" customHeight="1">
      <c r="A774" s="993"/>
      <c r="B774" s="993"/>
      <c r="C774" s="993"/>
      <c r="D774" s="993"/>
      <c r="E774" s="993"/>
      <c r="F774" s="993"/>
      <c r="G774" s="993"/>
      <c r="H774" s="993"/>
      <c r="I774" s="993"/>
      <c r="J774" s="993"/>
      <c r="K774" s="993"/>
      <c r="L774" s="993"/>
      <c r="M774" s="993"/>
      <c r="N774" s="993"/>
      <c r="O774" s="993"/>
      <c r="P774" s="993"/>
      <c r="Q774" s="993"/>
      <c r="R774" s="993"/>
      <c r="S774" s="993"/>
      <c r="T774" s="993"/>
      <c r="U774" s="993"/>
      <c r="V774" s="993"/>
    </row>
    <row r="775" spans="1:22" ht="10.5" customHeight="1">
      <c r="A775" s="993"/>
      <c r="B775" s="993"/>
      <c r="C775" s="993"/>
      <c r="D775" s="993"/>
      <c r="E775" s="993"/>
      <c r="F775" s="993"/>
      <c r="G775" s="993"/>
      <c r="H775" s="993"/>
      <c r="I775" s="993"/>
      <c r="J775" s="993"/>
      <c r="K775" s="993"/>
      <c r="L775" s="993"/>
      <c r="M775" s="993"/>
      <c r="N775" s="993"/>
      <c r="O775" s="993"/>
      <c r="P775" s="993"/>
      <c r="Q775" s="993"/>
      <c r="R775" s="993"/>
      <c r="S775" s="993"/>
      <c r="T775" s="993"/>
      <c r="U775" s="993"/>
      <c r="V775" s="993"/>
    </row>
    <row r="776" spans="1:22" ht="10.5" customHeight="1">
      <c r="A776" s="993"/>
      <c r="B776" s="993"/>
      <c r="C776" s="993"/>
      <c r="D776" s="993"/>
      <c r="E776" s="993"/>
      <c r="F776" s="993"/>
      <c r="G776" s="993"/>
      <c r="H776" s="993"/>
      <c r="I776" s="993"/>
      <c r="J776" s="993"/>
      <c r="K776" s="993"/>
      <c r="L776" s="993"/>
      <c r="M776" s="993"/>
      <c r="N776" s="993"/>
      <c r="O776" s="993"/>
      <c r="P776" s="993"/>
      <c r="Q776" s="993"/>
      <c r="R776" s="993"/>
      <c r="S776" s="993"/>
      <c r="T776" s="993"/>
      <c r="U776" s="993"/>
      <c r="V776" s="993"/>
    </row>
    <row r="777" spans="1:22" ht="10.5" customHeight="1">
      <c r="A777" s="993"/>
      <c r="B777" s="993"/>
      <c r="C777" s="993"/>
      <c r="D777" s="993"/>
      <c r="E777" s="993"/>
      <c r="F777" s="993"/>
      <c r="G777" s="993"/>
      <c r="H777" s="993"/>
      <c r="I777" s="993"/>
      <c r="J777" s="993"/>
      <c r="K777" s="993"/>
      <c r="L777" s="993"/>
      <c r="M777" s="993"/>
      <c r="N777" s="993"/>
      <c r="O777" s="993"/>
      <c r="P777" s="993"/>
      <c r="Q777" s="993"/>
      <c r="R777" s="993"/>
      <c r="S777" s="993"/>
      <c r="T777" s="993"/>
      <c r="U777" s="993"/>
      <c r="V777" s="993"/>
    </row>
    <row r="778" spans="1:22" ht="10.5" customHeight="1">
      <c r="A778" s="993"/>
      <c r="B778" s="993"/>
      <c r="C778" s="993"/>
      <c r="D778" s="993"/>
      <c r="E778" s="993"/>
      <c r="F778" s="993"/>
      <c r="G778" s="993"/>
      <c r="H778" s="993"/>
      <c r="I778" s="993"/>
      <c r="J778" s="993"/>
      <c r="K778" s="993"/>
      <c r="L778" s="993"/>
      <c r="M778" s="993"/>
      <c r="N778" s="993"/>
      <c r="O778" s="993"/>
      <c r="P778" s="993"/>
      <c r="Q778" s="993"/>
      <c r="R778" s="993"/>
      <c r="S778" s="993"/>
      <c r="T778" s="993"/>
      <c r="U778" s="993"/>
      <c r="V778" s="993"/>
    </row>
    <row r="779" spans="1:22" ht="10.5" customHeight="1">
      <c r="A779" s="993"/>
      <c r="B779" s="993"/>
      <c r="C779" s="993"/>
      <c r="D779" s="993"/>
      <c r="E779" s="993"/>
      <c r="F779" s="993"/>
      <c r="G779" s="993"/>
      <c r="H779" s="993"/>
      <c r="I779" s="993"/>
      <c r="J779" s="993"/>
      <c r="K779" s="993"/>
      <c r="L779" s="993"/>
      <c r="M779" s="993"/>
      <c r="N779" s="993"/>
      <c r="O779" s="993"/>
      <c r="P779" s="993"/>
      <c r="Q779" s="993"/>
      <c r="R779" s="993"/>
      <c r="S779" s="993"/>
      <c r="T779" s="993"/>
      <c r="U779" s="993"/>
      <c r="V779" s="993"/>
    </row>
    <row r="780" spans="1:22" ht="10.5" customHeight="1">
      <c r="A780" s="993"/>
      <c r="B780" s="993"/>
      <c r="C780" s="993"/>
      <c r="D780" s="993"/>
      <c r="E780" s="993"/>
      <c r="F780" s="993"/>
      <c r="G780" s="993"/>
      <c r="H780" s="993"/>
      <c r="I780" s="993"/>
      <c r="J780" s="993"/>
      <c r="K780" s="993"/>
      <c r="L780" s="993"/>
      <c r="M780" s="993"/>
      <c r="N780" s="993"/>
      <c r="O780" s="993"/>
      <c r="P780" s="993"/>
      <c r="Q780" s="993"/>
      <c r="R780" s="993"/>
      <c r="S780" s="993"/>
      <c r="T780" s="993"/>
      <c r="U780" s="993"/>
      <c r="V780" s="993"/>
    </row>
    <row r="781" spans="1:22" ht="10.5" customHeight="1">
      <c r="A781" s="993"/>
      <c r="B781" s="993"/>
      <c r="C781" s="993"/>
      <c r="D781" s="993"/>
      <c r="E781" s="993"/>
      <c r="F781" s="993"/>
      <c r="G781" s="993"/>
      <c r="H781" s="993"/>
      <c r="I781" s="993"/>
      <c r="J781" s="993"/>
      <c r="K781" s="993"/>
      <c r="L781" s="993"/>
      <c r="M781" s="993"/>
      <c r="N781" s="993"/>
      <c r="O781" s="993"/>
      <c r="P781" s="993"/>
      <c r="Q781" s="993"/>
      <c r="R781" s="993"/>
      <c r="S781" s="993"/>
      <c r="T781" s="993"/>
      <c r="U781" s="993"/>
      <c r="V781" s="993"/>
    </row>
    <row r="782" spans="1:22" ht="10.5" customHeight="1">
      <c r="A782" s="993"/>
      <c r="B782" s="993"/>
      <c r="C782" s="993"/>
      <c r="D782" s="993"/>
      <c r="E782" s="993"/>
      <c r="F782" s="993"/>
      <c r="G782" s="993"/>
      <c r="H782" s="993"/>
      <c r="I782" s="993"/>
      <c r="J782" s="993"/>
      <c r="K782" s="993"/>
      <c r="L782" s="993"/>
      <c r="M782" s="993"/>
      <c r="N782" s="993"/>
      <c r="O782" s="993"/>
      <c r="P782" s="993"/>
      <c r="Q782" s="993"/>
      <c r="R782" s="993"/>
      <c r="S782" s="993"/>
      <c r="T782" s="993"/>
      <c r="U782" s="993"/>
      <c r="V782" s="993"/>
    </row>
    <row r="783" spans="1:22" ht="10.5" customHeight="1">
      <c r="A783" s="993"/>
      <c r="B783" s="993"/>
      <c r="C783" s="993"/>
      <c r="D783" s="993"/>
      <c r="E783" s="993"/>
      <c r="F783" s="993"/>
      <c r="G783" s="993"/>
      <c r="H783" s="993"/>
      <c r="I783" s="993"/>
      <c r="J783" s="993"/>
      <c r="K783" s="993"/>
      <c r="L783" s="993"/>
      <c r="M783" s="993"/>
      <c r="N783" s="993"/>
      <c r="O783" s="993"/>
      <c r="P783" s="993"/>
      <c r="Q783" s="993"/>
      <c r="R783" s="993"/>
      <c r="S783" s="993"/>
      <c r="T783" s="993"/>
      <c r="U783" s="993"/>
      <c r="V783" s="993"/>
    </row>
    <row r="784" spans="1:22" ht="10.5" customHeight="1">
      <c r="A784" s="993"/>
      <c r="B784" s="993"/>
      <c r="C784" s="993"/>
      <c r="D784" s="993"/>
      <c r="E784" s="993"/>
      <c r="F784" s="993"/>
      <c r="G784" s="993"/>
      <c r="H784" s="993"/>
      <c r="I784" s="993"/>
      <c r="J784" s="993"/>
      <c r="K784" s="993"/>
      <c r="L784" s="993"/>
      <c r="M784" s="993"/>
      <c r="N784" s="993"/>
      <c r="O784" s="993"/>
      <c r="P784" s="993"/>
      <c r="Q784" s="993"/>
      <c r="R784" s="993"/>
      <c r="S784" s="993"/>
      <c r="T784" s="993"/>
      <c r="U784" s="993"/>
      <c r="V784" s="993"/>
    </row>
    <row r="785" spans="1:22" ht="10.5" customHeight="1">
      <c r="A785" s="993"/>
      <c r="B785" s="993"/>
      <c r="C785" s="993"/>
      <c r="D785" s="993"/>
      <c r="E785" s="993"/>
      <c r="F785" s="993"/>
      <c r="G785" s="993"/>
      <c r="H785" s="993"/>
      <c r="I785" s="993"/>
      <c r="J785" s="993"/>
      <c r="K785" s="993"/>
      <c r="L785" s="993"/>
      <c r="M785" s="993"/>
      <c r="N785" s="993"/>
      <c r="O785" s="993"/>
      <c r="P785" s="993"/>
      <c r="Q785" s="993"/>
      <c r="R785" s="993"/>
      <c r="S785" s="993"/>
      <c r="T785" s="993"/>
      <c r="U785" s="993"/>
      <c r="V785" s="993"/>
    </row>
    <row r="786" spans="1:22" ht="10.5" customHeight="1">
      <c r="A786" s="993"/>
      <c r="B786" s="993"/>
      <c r="C786" s="993"/>
      <c r="D786" s="993"/>
      <c r="E786" s="993"/>
      <c r="F786" s="993"/>
      <c r="G786" s="993"/>
      <c r="H786" s="993"/>
      <c r="I786" s="993"/>
      <c r="J786" s="993"/>
      <c r="K786" s="993"/>
      <c r="L786" s="993"/>
      <c r="M786" s="993"/>
      <c r="N786" s="993"/>
      <c r="O786" s="993"/>
      <c r="P786" s="993"/>
      <c r="Q786" s="993"/>
      <c r="R786" s="993"/>
      <c r="S786" s="993"/>
      <c r="T786" s="993"/>
      <c r="U786" s="993"/>
      <c r="V786" s="993"/>
    </row>
    <row r="787" spans="1:22" ht="10.5" customHeight="1">
      <c r="A787" s="993"/>
      <c r="B787" s="993"/>
      <c r="C787" s="993"/>
      <c r="D787" s="993"/>
      <c r="E787" s="993"/>
      <c r="F787" s="993"/>
      <c r="G787" s="993"/>
      <c r="H787" s="993"/>
      <c r="I787" s="993"/>
      <c r="J787" s="993"/>
      <c r="K787" s="993"/>
      <c r="L787" s="993"/>
      <c r="M787" s="993"/>
      <c r="N787" s="993"/>
      <c r="O787" s="993"/>
      <c r="P787" s="993"/>
      <c r="Q787" s="993"/>
      <c r="R787" s="993"/>
      <c r="S787" s="993"/>
      <c r="T787" s="993"/>
      <c r="U787" s="993"/>
      <c r="V787" s="993"/>
    </row>
    <row r="788" spans="1:22" ht="10.5" customHeight="1">
      <c r="A788" s="993"/>
      <c r="B788" s="993"/>
      <c r="C788" s="993"/>
      <c r="D788" s="993"/>
      <c r="E788" s="993"/>
      <c r="F788" s="993"/>
      <c r="G788" s="993"/>
      <c r="H788" s="993"/>
      <c r="I788" s="993"/>
      <c r="J788" s="993"/>
      <c r="K788" s="993"/>
      <c r="L788" s="993"/>
      <c r="M788" s="993"/>
      <c r="N788" s="993"/>
      <c r="O788" s="993"/>
      <c r="P788" s="993"/>
      <c r="Q788" s="993"/>
      <c r="R788" s="993"/>
      <c r="S788" s="993"/>
      <c r="T788" s="993"/>
      <c r="U788" s="993"/>
      <c r="V788" s="993"/>
    </row>
    <row r="789" spans="1:22" ht="10.5" customHeight="1">
      <c r="A789" s="993"/>
      <c r="B789" s="993"/>
      <c r="C789" s="993"/>
      <c r="D789" s="993"/>
      <c r="E789" s="993"/>
      <c r="F789" s="993"/>
      <c r="G789" s="993"/>
      <c r="H789" s="993"/>
      <c r="I789" s="993"/>
      <c r="J789" s="993"/>
      <c r="K789" s="993"/>
      <c r="L789" s="993"/>
      <c r="M789" s="993"/>
      <c r="N789" s="993"/>
      <c r="O789" s="993"/>
      <c r="P789" s="993"/>
      <c r="Q789" s="993"/>
      <c r="R789" s="993"/>
      <c r="S789" s="993"/>
      <c r="T789" s="993"/>
      <c r="U789" s="993"/>
      <c r="V789" s="993"/>
    </row>
    <row r="790" spans="1:22" ht="10.5" customHeight="1">
      <c r="A790" s="993"/>
      <c r="B790" s="993"/>
      <c r="C790" s="993"/>
      <c r="D790" s="993"/>
      <c r="E790" s="993"/>
      <c r="F790" s="993"/>
      <c r="G790" s="993"/>
      <c r="H790" s="993"/>
      <c r="I790" s="993"/>
      <c r="J790" s="993"/>
      <c r="K790" s="993"/>
      <c r="L790" s="993"/>
      <c r="M790" s="993"/>
      <c r="N790" s="993"/>
      <c r="O790" s="993"/>
      <c r="P790" s="993"/>
      <c r="Q790" s="993"/>
      <c r="R790" s="993"/>
      <c r="S790" s="993"/>
      <c r="T790" s="993"/>
      <c r="U790" s="993"/>
      <c r="V790" s="993"/>
    </row>
    <row r="791" spans="1:22" ht="10.5" customHeight="1">
      <c r="A791" s="993"/>
      <c r="B791" s="993"/>
      <c r="C791" s="993"/>
      <c r="D791" s="993"/>
      <c r="E791" s="993"/>
      <c r="F791" s="993"/>
      <c r="G791" s="993"/>
      <c r="H791" s="993"/>
      <c r="I791" s="993"/>
      <c r="J791" s="993"/>
      <c r="K791" s="993"/>
      <c r="L791" s="993"/>
      <c r="M791" s="993"/>
      <c r="N791" s="993"/>
      <c r="O791" s="993"/>
      <c r="P791" s="993"/>
      <c r="Q791" s="993"/>
      <c r="R791" s="993"/>
      <c r="S791" s="993"/>
      <c r="T791" s="993"/>
      <c r="U791" s="993"/>
      <c r="V791" s="993"/>
    </row>
    <row r="792" spans="1:22" ht="10.5" customHeight="1">
      <c r="A792" s="993"/>
      <c r="B792" s="993"/>
      <c r="C792" s="993"/>
      <c r="D792" s="993"/>
      <c r="E792" s="993"/>
      <c r="F792" s="993"/>
      <c r="G792" s="993"/>
      <c r="H792" s="993"/>
      <c r="I792" s="993"/>
      <c r="J792" s="993"/>
      <c r="K792" s="993"/>
      <c r="L792" s="993"/>
      <c r="M792" s="993"/>
      <c r="N792" s="993"/>
      <c r="O792" s="993"/>
      <c r="P792" s="993"/>
      <c r="Q792" s="993"/>
      <c r="R792" s="993"/>
      <c r="S792" s="993"/>
      <c r="T792" s="993"/>
      <c r="U792" s="993"/>
      <c r="V792" s="993"/>
    </row>
    <row r="793" spans="1:22" ht="10.5" customHeight="1">
      <c r="A793" s="993"/>
      <c r="B793" s="993"/>
      <c r="C793" s="993"/>
      <c r="D793" s="993"/>
      <c r="E793" s="993"/>
      <c r="F793" s="993"/>
      <c r="G793" s="993"/>
      <c r="H793" s="993"/>
      <c r="I793" s="993"/>
      <c r="J793" s="993"/>
      <c r="K793" s="993"/>
      <c r="L793" s="993"/>
      <c r="M793" s="993"/>
      <c r="N793" s="993"/>
      <c r="O793" s="993"/>
      <c r="P793" s="993"/>
      <c r="Q793" s="993"/>
      <c r="R793" s="993"/>
      <c r="S793" s="993"/>
      <c r="T793" s="993"/>
      <c r="U793" s="993"/>
      <c r="V793" s="993"/>
    </row>
    <row r="794" spans="1:22" ht="10.5" customHeight="1">
      <c r="A794" s="993"/>
      <c r="B794" s="993"/>
      <c r="C794" s="993"/>
      <c r="D794" s="993"/>
      <c r="E794" s="993"/>
      <c r="F794" s="993"/>
      <c r="G794" s="993"/>
      <c r="H794" s="993"/>
      <c r="I794" s="993"/>
      <c r="J794" s="993"/>
      <c r="K794" s="993"/>
      <c r="L794" s="993"/>
      <c r="M794" s="993"/>
      <c r="N794" s="993"/>
      <c r="O794" s="993"/>
      <c r="P794" s="993"/>
      <c r="Q794" s="993"/>
      <c r="R794" s="993"/>
      <c r="S794" s="993"/>
      <c r="T794" s="993"/>
      <c r="U794" s="993"/>
      <c r="V794" s="993"/>
    </row>
    <row r="795" spans="1:22" ht="10.5" customHeight="1">
      <c r="A795" s="993"/>
      <c r="B795" s="993"/>
      <c r="C795" s="993"/>
      <c r="D795" s="993"/>
      <c r="E795" s="993"/>
      <c r="F795" s="993"/>
      <c r="G795" s="993"/>
      <c r="H795" s="993"/>
      <c r="I795" s="993"/>
      <c r="J795" s="993"/>
      <c r="K795" s="993"/>
      <c r="L795" s="993"/>
      <c r="M795" s="993"/>
      <c r="N795" s="993"/>
      <c r="O795" s="993"/>
      <c r="P795" s="993"/>
      <c r="Q795" s="993"/>
      <c r="R795" s="993"/>
      <c r="S795" s="993"/>
      <c r="T795" s="993"/>
      <c r="U795" s="993"/>
      <c r="V795" s="993"/>
    </row>
    <row r="796" spans="1:22" ht="10.5" customHeight="1">
      <c r="A796" s="993"/>
      <c r="B796" s="993"/>
      <c r="C796" s="993"/>
      <c r="D796" s="993"/>
      <c r="E796" s="993"/>
      <c r="F796" s="993"/>
      <c r="G796" s="993"/>
      <c r="H796" s="993"/>
      <c r="I796" s="993"/>
      <c r="J796" s="993"/>
      <c r="K796" s="993"/>
      <c r="L796" s="993"/>
      <c r="M796" s="993"/>
      <c r="N796" s="993"/>
      <c r="O796" s="993"/>
      <c r="P796" s="993"/>
      <c r="Q796" s="993"/>
      <c r="R796" s="993"/>
      <c r="S796" s="993"/>
      <c r="T796" s="993"/>
      <c r="U796" s="993"/>
      <c r="V796" s="993"/>
    </row>
    <row r="797" spans="1:22" ht="10.5" customHeight="1">
      <c r="A797" s="993"/>
      <c r="B797" s="993"/>
      <c r="C797" s="993"/>
      <c r="D797" s="993"/>
      <c r="E797" s="993"/>
      <c r="F797" s="993"/>
      <c r="G797" s="993"/>
      <c r="H797" s="993"/>
      <c r="I797" s="993"/>
      <c r="J797" s="993"/>
      <c r="K797" s="993"/>
      <c r="L797" s="993"/>
      <c r="M797" s="993"/>
      <c r="N797" s="993"/>
      <c r="O797" s="993"/>
      <c r="P797" s="993"/>
      <c r="Q797" s="993"/>
      <c r="R797" s="993"/>
      <c r="S797" s="993"/>
      <c r="T797" s="993"/>
      <c r="U797" s="993"/>
      <c r="V797" s="993"/>
    </row>
    <row r="798" spans="1:22" ht="10.5" customHeight="1">
      <c r="A798" s="993"/>
      <c r="B798" s="993"/>
      <c r="C798" s="993"/>
      <c r="D798" s="993"/>
      <c r="E798" s="993"/>
      <c r="F798" s="993"/>
      <c r="G798" s="993"/>
      <c r="H798" s="993"/>
      <c r="I798" s="993"/>
      <c r="J798" s="993"/>
      <c r="K798" s="993"/>
      <c r="L798" s="993"/>
      <c r="M798" s="993"/>
      <c r="N798" s="993"/>
      <c r="O798" s="993"/>
      <c r="P798" s="993"/>
      <c r="Q798" s="993"/>
      <c r="R798" s="993"/>
      <c r="S798" s="993"/>
      <c r="T798" s="993"/>
      <c r="U798" s="993"/>
      <c r="V798" s="993"/>
    </row>
    <row r="799" spans="1:22" ht="10.5" customHeight="1">
      <c r="A799" s="993"/>
      <c r="B799" s="993"/>
      <c r="C799" s="993"/>
      <c r="D799" s="993"/>
      <c r="E799" s="993"/>
      <c r="F799" s="993"/>
      <c r="G799" s="993"/>
      <c r="H799" s="993"/>
      <c r="I799" s="993"/>
      <c r="J799" s="993"/>
      <c r="K799" s="993"/>
      <c r="L799" s="993"/>
      <c r="M799" s="993"/>
      <c r="N799" s="993"/>
      <c r="O799" s="993"/>
      <c r="P799" s="993"/>
      <c r="Q799" s="993"/>
      <c r="R799" s="993"/>
      <c r="S799" s="993"/>
      <c r="T799" s="993"/>
      <c r="U799" s="993"/>
      <c r="V799" s="993"/>
    </row>
    <row r="800" spans="1:22" ht="10.5" customHeight="1">
      <c r="A800" s="993"/>
      <c r="B800" s="993"/>
      <c r="C800" s="993"/>
      <c r="D800" s="993"/>
      <c r="E800" s="993"/>
      <c r="F800" s="993"/>
      <c r="G800" s="993"/>
      <c r="H800" s="993"/>
      <c r="I800" s="993"/>
      <c r="J800" s="993"/>
      <c r="K800" s="993"/>
      <c r="L800" s="993"/>
      <c r="M800" s="993"/>
      <c r="N800" s="993"/>
      <c r="O800" s="993"/>
      <c r="P800" s="993"/>
      <c r="Q800" s="993"/>
      <c r="R800" s="993"/>
      <c r="S800" s="993"/>
      <c r="T800" s="993"/>
      <c r="U800" s="993"/>
      <c r="V800" s="993"/>
    </row>
    <row r="801" spans="1:22" ht="10.5" customHeight="1">
      <c r="A801" s="993"/>
      <c r="B801" s="993"/>
      <c r="C801" s="993"/>
      <c r="D801" s="993"/>
      <c r="E801" s="993"/>
      <c r="F801" s="993"/>
      <c r="G801" s="993"/>
      <c r="H801" s="993"/>
      <c r="I801" s="993"/>
      <c r="J801" s="993"/>
      <c r="K801" s="993"/>
      <c r="L801" s="993"/>
      <c r="M801" s="993"/>
      <c r="N801" s="993"/>
      <c r="O801" s="993"/>
      <c r="P801" s="993"/>
      <c r="Q801" s="993"/>
      <c r="R801" s="993"/>
      <c r="S801" s="993"/>
      <c r="T801" s="993"/>
      <c r="U801" s="993"/>
      <c r="V801" s="993"/>
    </row>
    <row r="802" spans="1:22" ht="10.5" customHeight="1">
      <c r="A802" s="993"/>
      <c r="B802" s="993"/>
      <c r="C802" s="993"/>
      <c r="D802" s="993"/>
      <c r="E802" s="993"/>
      <c r="F802" s="993"/>
      <c r="G802" s="993"/>
      <c r="H802" s="993"/>
      <c r="I802" s="993"/>
      <c r="J802" s="993"/>
      <c r="K802" s="993"/>
      <c r="L802" s="993"/>
      <c r="M802" s="993"/>
      <c r="N802" s="993"/>
      <c r="O802" s="993"/>
      <c r="P802" s="993"/>
      <c r="Q802" s="993"/>
      <c r="R802" s="993"/>
      <c r="S802" s="993"/>
      <c r="T802" s="993"/>
      <c r="U802" s="993"/>
      <c r="V802" s="993"/>
    </row>
    <row r="803" spans="1:22" ht="10.5" customHeight="1">
      <c r="A803" s="993"/>
      <c r="B803" s="993"/>
      <c r="C803" s="993"/>
      <c r="D803" s="993"/>
      <c r="E803" s="993"/>
      <c r="F803" s="993"/>
      <c r="G803" s="993"/>
      <c r="H803" s="993"/>
      <c r="I803" s="993"/>
      <c r="J803" s="993"/>
      <c r="K803" s="993"/>
      <c r="L803" s="993"/>
      <c r="M803" s="993"/>
      <c r="N803" s="993"/>
      <c r="O803" s="993"/>
      <c r="P803" s="993"/>
      <c r="Q803" s="993"/>
      <c r="R803" s="993"/>
      <c r="S803" s="993"/>
      <c r="T803" s="993"/>
      <c r="U803" s="993"/>
      <c r="V803" s="993"/>
    </row>
    <row r="804" spans="1:22" ht="10.5" customHeight="1">
      <c r="A804" s="993"/>
      <c r="B804" s="993"/>
      <c r="C804" s="993"/>
      <c r="D804" s="993"/>
      <c r="E804" s="993"/>
      <c r="F804" s="993"/>
      <c r="G804" s="993"/>
      <c r="H804" s="993"/>
      <c r="I804" s="993"/>
      <c r="J804" s="993"/>
      <c r="K804" s="993"/>
      <c r="L804" s="993"/>
      <c r="M804" s="993"/>
      <c r="N804" s="993"/>
      <c r="O804" s="993"/>
      <c r="P804" s="993"/>
      <c r="Q804" s="993"/>
      <c r="R804" s="993"/>
      <c r="S804" s="993"/>
      <c r="T804" s="993"/>
      <c r="U804" s="993"/>
      <c r="V804" s="993"/>
    </row>
    <row r="805" spans="1:22" ht="10.5" customHeight="1">
      <c r="A805" s="993"/>
      <c r="B805" s="993"/>
      <c r="C805" s="993"/>
      <c r="D805" s="993"/>
      <c r="E805" s="993"/>
      <c r="F805" s="993"/>
      <c r="G805" s="993"/>
      <c r="H805" s="993"/>
      <c r="I805" s="993"/>
      <c r="J805" s="993"/>
      <c r="K805" s="993"/>
      <c r="L805" s="993"/>
      <c r="M805" s="993"/>
      <c r="N805" s="993"/>
      <c r="O805" s="993"/>
      <c r="P805" s="993"/>
      <c r="Q805" s="993"/>
      <c r="R805" s="993"/>
      <c r="S805" s="993"/>
      <c r="T805" s="993"/>
      <c r="U805" s="993"/>
      <c r="V805" s="993"/>
    </row>
    <row r="806" spans="1:22" ht="10.5" customHeight="1">
      <c r="A806" s="993"/>
      <c r="B806" s="993"/>
      <c r="C806" s="993"/>
      <c r="D806" s="993"/>
      <c r="E806" s="993"/>
      <c r="F806" s="993"/>
      <c r="G806" s="993"/>
      <c r="H806" s="993"/>
      <c r="I806" s="993"/>
      <c r="J806" s="993"/>
      <c r="K806" s="993"/>
      <c r="L806" s="993"/>
      <c r="M806" s="993"/>
      <c r="N806" s="993"/>
      <c r="O806" s="993"/>
      <c r="P806" s="993"/>
      <c r="Q806" s="993"/>
      <c r="R806" s="993"/>
      <c r="S806" s="993"/>
      <c r="T806" s="993"/>
      <c r="U806" s="993"/>
      <c r="V806" s="993"/>
    </row>
    <row r="807" spans="1:22" ht="10.5" customHeight="1">
      <c r="A807" s="993"/>
      <c r="B807" s="993"/>
      <c r="C807" s="993"/>
      <c r="D807" s="993"/>
      <c r="E807" s="993"/>
      <c r="F807" s="993"/>
      <c r="G807" s="993"/>
      <c r="H807" s="993"/>
      <c r="I807" s="993"/>
      <c r="J807" s="993"/>
      <c r="K807" s="993"/>
      <c r="L807" s="993"/>
      <c r="M807" s="993"/>
      <c r="N807" s="993"/>
      <c r="O807" s="993"/>
      <c r="P807" s="993"/>
      <c r="Q807" s="993"/>
      <c r="R807" s="993"/>
      <c r="S807" s="993"/>
      <c r="T807" s="993"/>
      <c r="U807" s="993"/>
      <c r="V807" s="993"/>
    </row>
    <row r="808" spans="1:22" ht="10.5" customHeight="1">
      <c r="A808" s="993"/>
      <c r="B808" s="993"/>
      <c r="C808" s="993"/>
      <c r="D808" s="993"/>
      <c r="E808" s="993"/>
      <c r="F808" s="993"/>
      <c r="G808" s="993"/>
      <c r="H808" s="993"/>
      <c r="I808" s="993"/>
      <c r="J808" s="993"/>
      <c r="K808" s="993"/>
      <c r="L808" s="993"/>
      <c r="M808" s="993"/>
      <c r="N808" s="993"/>
      <c r="O808" s="993"/>
      <c r="P808" s="993"/>
      <c r="Q808" s="993"/>
      <c r="R808" s="993"/>
      <c r="S808" s="993"/>
      <c r="T808" s="993"/>
      <c r="U808" s="993"/>
      <c r="V808" s="993"/>
    </row>
    <row r="809" spans="1:22" ht="10.5" customHeight="1">
      <c r="A809" s="993"/>
      <c r="B809" s="993"/>
      <c r="C809" s="993"/>
      <c r="D809" s="993"/>
      <c r="E809" s="993"/>
      <c r="F809" s="993"/>
      <c r="G809" s="993"/>
      <c r="H809" s="993"/>
      <c r="I809" s="993"/>
      <c r="J809" s="993"/>
      <c r="K809" s="993"/>
      <c r="L809" s="993"/>
      <c r="M809" s="993"/>
      <c r="N809" s="993"/>
      <c r="O809" s="993"/>
      <c r="P809" s="993"/>
      <c r="Q809" s="993"/>
      <c r="R809" s="993"/>
      <c r="S809" s="993"/>
      <c r="T809" s="993"/>
      <c r="U809" s="993"/>
      <c r="V809" s="993"/>
    </row>
    <row r="810" spans="1:22" ht="10.5" customHeight="1">
      <c r="A810" s="993"/>
      <c r="B810" s="993"/>
      <c r="C810" s="993"/>
      <c r="D810" s="993"/>
      <c r="E810" s="993"/>
      <c r="F810" s="993"/>
      <c r="G810" s="993"/>
      <c r="H810" s="993"/>
      <c r="I810" s="993"/>
      <c r="J810" s="993"/>
      <c r="K810" s="993"/>
      <c r="L810" s="993"/>
      <c r="M810" s="993"/>
      <c r="N810" s="993"/>
      <c r="O810" s="993"/>
      <c r="P810" s="993"/>
      <c r="Q810" s="993"/>
      <c r="R810" s="993"/>
      <c r="S810" s="993"/>
      <c r="T810" s="993"/>
      <c r="U810" s="993"/>
      <c r="V810" s="993"/>
    </row>
    <row r="811" spans="1:22" ht="10.5" customHeight="1">
      <c r="A811" s="993"/>
      <c r="B811" s="993"/>
      <c r="C811" s="993"/>
      <c r="D811" s="993"/>
      <c r="E811" s="993"/>
      <c r="F811" s="993"/>
      <c r="G811" s="993"/>
      <c r="H811" s="993"/>
      <c r="I811" s="993"/>
      <c r="J811" s="993"/>
      <c r="K811" s="993"/>
      <c r="L811" s="993"/>
      <c r="M811" s="993"/>
      <c r="N811" s="993"/>
      <c r="O811" s="993"/>
      <c r="P811" s="993"/>
      <c r="Q811" s="993"/>
      <c r="R811" s="993"/>
      <c r="S811" s="993"/>
      <c r="T811" s="993"/>
      <c r="U811" s="993"/>
      <c r="V811" s="993"/>
    </row>
    <row r="812" spans="1:22" ht="10.5" customHeight="1">
      <c r="A812" s="993"/>
      <c r="B812" s="993"/>
      <c r="C812" s="993"/>
      <c r="D812" s="993"/>
      <c r="E812" s="993"/>
      <c r="F812" s="993"/>
      <c r="G812" s="993"/>
      <c r="H812" s="993"/>
      <c r="I812" s="993"/>
      <c r="J812" s="993"/>
      <c r="K812" s="993"/>
      <c r="L812" s="993"/>
      <c r="M812" s="993"/>
      <c r="N812" s="993"/>
      <c r="O812" s="993"/>
      <c r="P812" s="993"/>
      <c r="Q812" s="993"/>
      <c r="R812" s="993"/>
      <c r="S812" s="993"/>
      <c r="T812" s="993"/>
      <c r="U812" s="993"/>
      <c r="V812" s="993"/>
    </row>
    <row r="813" spans="1:22" ht="10.5" customHeight="1">
      <c r="A813" s="993"/>
      <c r="B813" s="993"/>
      <c r="C813" s="993"/>
      <c r="D813" s="993"/>
      <c r="E813" s="993"/>
      <c r="F813" s="993"/>
      <c r="G813" s="993"/>
      <c r="H813" s="993"/>
      <c r="I813" s="993"/>
      <c r="J813" s="993"/>
      <c r="K813" s="993"/>
      <c r="L813" s="993"/>
      <c r="M813" s="993"/>
      <c r="N813" s="993"/>
      <c r="O813" s="993"/>
      <c r="P813" s="993"/>
      <c r="Q813" s="993"/>
      <c r="R813" s="993"/>
      <c r="S813" s="993"/>
      <c r="T813" s="993"/>
      <c r="U813" s="993"/>
      <c r="V813" s="993"/>
    </row>
    <row r="814" spans="1:22" ht="10.5" customHeight="1">
      <c r="A814" s="993"/>
      <c r="B814" s="993"/>
      <c r="C814" s="993"/>
      <c r="D814" s="993"/>
      <c r="E814" s="993"/>
      <c r="F814" s="993"/>
      <c r="G814" s="993"/>
      <c r="H814" s="993"/>
      <c r="I814" s="993"/>
      <c r="J814" s="993"/>
      <c r="K814" s="993"/>
      <c r="L814" s="993"/>
      <c r="M814" s="993"/>
      <c r="N814" s="993"/>
      <c r="O814" s="993"/>
      <c r="P814" s="993"/>
      <c r="Q814" s="993"/>
      <c r="R814" s="993"/>
      <c r="S814" s="993"/>
      <c r="T814" s="993"/>
      <c r="U814" s="993"/>
      <c r="V814" s="993"/>
    </row>
    <row r="815" spans="1:22" ht="10.5" customHeight="1">
      <c r="A815" s="993"/>
      <c r="B815" s="993"/>
      <c r="C815" s="993"/>
      <c r="D815" s="993"/>
      <c r="E815" s="993"/>
      <c r="F815" s="993"/>
      <c r="G815" s="993"/>
      <c r="H815" s="993"/>
      <c r="I815" s="993"/>
      <c r="J815" s="993"/>
      <c r="K815" s="993"/>
      <c r="L815" s="993"/>
      <c r="M815" s="993"/>
      <c r="N815" s="993"/>
      <c r="O815" s="993"/>
      <c r="P815" s="993"/>
      <c r="Q815" s="993"/>
      <c r="R815" s="993"/>
      <c r="S815" s="993"/>
      <c r="T815" s="993"/>
      <c r="U815" s="993"/>
      <c r="V815" s="993"/>
    </row>
    <row r="816" spans="1:22" ht="10.5" customHeight="1">
      <c r="A816" s="993"/>
      <c r="B816" s="993"/>
      <c r="C816" s="993"/>
      <c r="D816" s="993"/>
      <c r="E816" s="993"/>
      <c r="F816" s="993"/>
      <c r="G816" s="993"/>
      <c r="H816" s="993"/>
      <c r="I816" s="993"/>
      <c r="J816" s="993"/>
      <c r="K816" s="993"/>
      <c r="L816" s="993"/>
      <c r="M816" s="993"/>
      <c r="N816" s="993"/>
      <c r="O816" s="993"/>
      <c r="P816" s="993"/>
      <c r="Q816" s="993"/>
      <c r="R816" s="993"/>
      <c r="S816" s="993"/>
      <c r="T816" s="993"/>
      <c r="U816" s="993"/>
      <c r="V816" s="993"/>
    </row>
    <row r="817" spans="1:22" ht="10.5" customHeight="1">
      <c r="A817" s="993"/>
      <c r="B817" s="993"/>
      <c r="C817" s="993"/>
      <c r="D817" s="993"/>
      <c r="E817" s="993"/>
      <c r="F817" s="993"/>
      <c r="G817" s="993"/>
      <c r="H817" s="993"/>
      <c r="I817" s="993"/>
      <c r="J817" s="993"/>
      <c r="K817" s="993"/>
      <c r="L817" s="993"/>
      <c r="M817" s="993"/>
      <c r="N817" s="993"/>
      <c r="O817" s="993"/>
      <c r="P817" s="993"/>
      <c r="Q817" s="993"/>
      <c r="R817" s="993"/>
      <c r="S817" s="993"/>
      <c r="T817" s="993"/>
      <c r="U817" s="993"/>
      <c r="V817" s="993"/>
    </row>
    <row r="818" spans="1:22" ht="10.5" customHeight="1">
      <c r="A818" s="993"/>
      <c r="B818" s="993"/>
      <c r="C818" s="993"/>
      <c r="D818" s="993"/>
      <c r="E818" s="993"/>
      <c r="F818" s="993"/>
      <c r="G818" s="993"/>
      <c r="H818" s="993"/>
      <c r="I818" s="993"/>
      <c r="J818" s="993"/>
      <c r="K818" s="993"/>
      <c r="L818" s="993"/>
      <c r="M818" s="993"/>
      <c r="N818" s="993"/>
      <c r="O818" s="993"/>
      <c r="P818" s="993"/>
      <c r="Q818" s="993"/>
      <c r="R818" s="993"/>
      <c r="S818" s="993"/>
      <c r="T818" s="993"/>
      <c r="U818" s="993"/>
      <c r="V818" s="993"/>
    </row>
    <row r="819" spans="1:22" ht="10.5" customHeight="1">
      <c r="A819" s="993"/>
      <c r="B819" s="993"/>
      <c r="C819" s="993"/>
      <c r="D819" s="993"/>
      <c r="E819" s="993"/>
      <c r="F819" s="993"/>
      <c r="G819" s="993"/>
      <c r="H819" s="993"/>
      <c r="I819" s="993"/>
      <c r="J819" s="993"/>
      <c r="K819" s="993"/>
      <c r="L819" s="993"/>
      <c r="M819" s="993"/>
      <c r="N819" s="993"/>
      <c r="O819" s="993"/>
      <c r="P819" s="993"/>
      <c r="Q819" s="993"/>
      <c r="R819" s="993"/>
      <c r="S819" s="993"/>
      <c r="T819" s="993"/>
      <c r="U819" s="993"/>
      <c r="V819" s="993"/>
    </row>
    <row r="820" spans="1:22" ht="10.5" customHeight="1">
      <c r="A820" s="993"/>
      <c r="B820" s="993"/>
      <c r="C820" s="993"/>
      <c r="D820" s="993"/>
      <c r="E820" s="993"/>
      <c r="F820" s="993"/>
      <c r="G820" s="993"/>
      <c r="H820" s="993"/>
      <c r="I820" s="993"/>
      <c r="J820" s="993"/>
      <c r="K820" s="993"/>
      <c r="L820" s="993"/>
      <c r="M820" s="993"/>
      <c r="N820" s="993"/>
      <c r="O820" s="993"/>
      <c r="P820" s="993"/>
      <c r="Q820" s="993"/>
      <c r="R820" s="993"/>
      <c r="S820" s="993"/>
      <c r="T820" s="993"/>
      <c r="U820" s="993"/>
      <c r="V820" s="993"/>
    </row>
    <row r="821" spans="1:22" ht="10.5" customHeight="1">
      <c r="A821" s="993"/>
      <c r="B821" s="993"/>
      <c r="C821" s="993"/>
      <c r="D821" s="993"/>
      <c r="E821" s="993"/>
      <c r="F821" s="993"/>
      <c r="G821" s="993"/>
      <c r="H821" s="993"/>
      <c r="I821" s="993"/>
      <c r="J821" s="993"/>
      <c r="K821" s="993"/>
      <c r="L821" s="993"/>
      <c r="M821" s="993"/>
      <c r="N821" s="993"/>
      <c r="O821" s="993"/>
      <c r="P821" s="993"/>
      <c r="Q821" s="993"/>
      <c r="R821" s="993"/>
      <c r="S821" s="993"/>
      <c r="T821" s="993"/>
      <c r="U821" s="993"/>
      <c r="V821" s="993"/>
    </row>
    <row r="822" spans="1:22" ht="10.5" customHeight="1">
      <c r="A822" s="993"/>
      <c r="B822" s="993"/>
      <c r="C822" s="993"/>
      <c r="D822" s="993"/>
      <c r="E822" s="993"/>
      <c r="F822" s="993"/>
      <c r="G822" s="993"/>
      <c r="H822" s="993"/>
      <c r="I822" s="993"/>
      <c r="J822" s="993"/>
      <c r="K822" s="993"/>
      <c r="L822" s="993"/>
      <c r="M822" s="993"/>
      <c r="N822" s="993"/>
      <c r="O822" s="993"/>
      <c r="P822" s="993"/>
      <c r="Q822" s="993"/>
      <c r="R822" s="993"/>
      <c r="S822" s="993"/>
      <c r="T822" s="993"/>
      <c r="U822" s="993"/>
      <c r="V822" s="993"/>
    </row>
    <row r="823" spans="1:22" ht="10.5" customHeight="1">
      <c r="A823" s="993"/>
      <c r="B823" s="993"/>
      <c r="C823" s="993"/>
      <c r="D823" s="993"/>
      <c r="E823" s="993"/>
      <c r="F823" s="993"/>
      <c r="G823" s="993"/>
      <c r="H823" s="993"/>
      <c r="I823" s="993"/>
      <c r="J823" s="993"/>
      <c r="K823" s="993"/>
      <c r="L823" s="993"/>
      <c r="M823" s="993"/>
      <c r="N823" s="993"/>
      <c r="O823" s="993"/>
      <c r="P823" s="993"/>
      <c r="Q823" s="993"/>
      <c r="R823" s="993"/>
      <c r="S823" s="993"/>
      <c r="T823" s="993"/>
      <c r="U823" s="993"/>
      <c r="V823" s="993"/>
    </row>
    <row r="824" spans="1:22" ht="10.5" customHeight="1">
      <c r="A824" s="993"/>
      <c r="B824" s="993"/>
      <c r="C824" s="993"/>
      <c r="D824" s="993"/>
      <c r="E824" s="993"/>
      <c r="F824" s="993"/>
      <c r="G824" s="993"/>
      <c r="H824" s="993"/>
      <c r="I824" s="993"/>
      <c r="J824" s="993"/>
      <c r="K824" s="993"/>
      <c r="L824" s="993"/>
      <c r="M824" s="993"/>
      <c r="N824" s="993"/>
      <c r="O824" s="993"/>
      <c r="P824" s="993"/>
      <c r="Q824" s="993"/>
      <c r="R824" s="993"/>
      <c r="S824" s="993"/>
      <c r="T824" s="993"/>
      <c r="U824" s="993"/>
      <c r="V824" s="993"/>
    </row>
    <row r="825" spans="1:22" ht="10.5" customHeight="1">
      <c r="A825" s="993"/>
      <c r="B825" s="993"/>
      <c r="C825" s="993"/>
      <c r="D825" s="993"/>
      <c r="E825" s="993"/>
      <c r="F825" s="993"/>
      <c r="G825" s="993"/>
      <c r="H825" s="993"/>
      <c r="I825" s="993"/>
      <c r="J825" s="993"/>
      <c r="K825" s="993"/>
      <c r="L825" s="993"/>
      <c r="M825" s="993"/>
      <c r="N825" s="993"/>
      <c r="O825" s="993"/>
      <c r="P825" s="993"/>
      <c r="Q825" s="993"/>
      <c r="R825" s="993"/>
      <c r="S825" s="993"/>
      <c r="T825" s="993"/>
      <c r="U825" s="993"/>
      <c r="V825" s="993"/>
    </row>
    <row r="826" spans="1:22" ht="10.5" customHeight="1">
      <c r="A826" s="993"/>
      <c r="B826" s="993"/>
      <c r="C826" s="993"/>
      <c r="D826" s="993"/>
      <c r="E826" s="993"/>
      <c r="F826" s="993"/>
      <c r="G826" s="993"/>
      <c r="H826" s="993"/>
      <c r="I826" s="993"/>
      <c r="J826" s="993"/>
      <c r="K826" s="993"/>
      <c r="L826" s="993"/>
      <c r="M826" s="993"/>
      <c r="N826" s="993"/>
      <c r="O826" s="993"/>
      <c r="P826" s="993"/>
      <c r="Q826" s="993"/>
      <c r="R826" s="993"/>
      <c r="S826" s="993"/>
      <c r="T826" s="993"/>
      <c r="U826" s="993"/>
      <c r="V826" s="993"/>
    </row>
    <row r="827" spans="1:22" ht="10.5" customHeight="1">
      <c r="A827" s="993"/>
      <c r="B827" s="993"/>
      <c r="C827" s="993"/>
      <c r="D827" s="993"/>
      <c r="E827" s="993"/>
      <c r="F827" s="993"/>
      <c r="G827" s="993"/>
      <c r="H827" s="993"/>
      <c r="I827" s="993"/>
      <c r="J827" s="993"/>
      <c r="K827" s="993"/>
      <c r="L827" s="993"/>
      <c r="M827" s="993"/>
      <c r="N827" s="993"/>
      <c r="O827" s="993"/>
      <c r="P827" s="993"/>
      <c r="Q827" s="993"/>
      <c r="R827" s="993"/>
      <c r="S827" s="993"/>
      <c r="T827" s="993"/>
      <c r="U827" s="993"/>
      <c r="V827" s="993"/>
    </row>
    <row r="828" spans="1:22" ht="10.5" customHeight="1">
      <c r="A828" s="993"/>
      <c r="B828" s="993"/>
      <c r="C828" s="993"/>
      <c r="D828" s="993"/>
      <c r="E828" s="993"/>
      <c r="F828" s="993"/>
      <c r="G828" s="993"/>
      <c r="H828" s="993"/>
      <c r="I828" s="993"/>
      <c r="J828" s="993"/>
      <c r="K828" s="993"/>
      <c r="L828" s="993"/>
      <c r="M828" s="993"/>
      <c r="N828" s="993"/>
      <c r="O828" s="993"/>
      <c r="P828" s="993"/>
      <c r="Q828" s="993"/>
      <c r="R828" s="993"/>
      <c r="S828" s="993"/>
      <c r="T828" s="993"/>
      <c r="U828" s="993"/>
      <c r="V828" s="993"/>
    </row>
    <row r="829" spans="1:22" ht="10.5" customHeight="1">
      <c r="A829" s="993"/>
      <c r="B829" s="993"/>
      <c r="C829" s="993"/>
      <c r="D829" s="993"/>
      <c r="E829" s="993"/>
      <c r="F829" s="993"/>
      <c r="G829" s="993"/>
      <c r="H829" s="993"/>
      <c r="I829" s="993"/>
      <c r="J829" s="993"/>
      <c r="K829" s="993"/>
      <c r="L829" s="993"/>
      <c r="M829" s="993"/>
      <c r="N829" s="993"/>
      <c r="O829" s="993"/>
      <c r="P829" s="993"/>
      <c r="Q829" s="993"/>
      <c r="R829" s="993"/>
      <c r="S829" s="993"/>
      <c r="T829" s="993"/>
      <c r="U829" s="993"/>
      <c r="V829" s="993"/>
    </row>
    <row r="830" spans="1:22" ht="10.5" customHeight="1">
      <c r="A830" s="993"/>
      <c r="B830" s="993"/>
      <c r="C830" s="993"/>
      <c r="D830" s="993"/>
      <c r="E830" s="993"/>
      <c r="F830" s="993"/>
      <c r="G830" s="993"/>
      <c r="H830" s="993"/>
      <c r="I830" s="993"/>
      <c r="J830" s="993"/>
      <c r="K830" s="993"/>
      <c r="L830" s="993"/>
      <c r="M830" s="993"/>
      <c r="N830" s="993"/>
      <c r="O830" s="993"/>
      <c r="P830" s="993"/>
      <c r="Q830" s="993"/>
      <c r="R830" s="993"/>
      <c r="S830" s="993"/>
      <c r="T830" s="993"/>
      <c r="U830" s="993"/>
      <c r="V830" s="993"/>
    </row>
    <row r="831" spans="1:22" ht="10.5" customHeight="1">
      <c r="A831" s="993"/>
      <c r="B831" s="993"/>
      <c r="C831" s="993"/>
      <c r="D831" s="993"/>
      <c r="E831" s="993"/>
      <c r="F831" s="993"/>
      <c r="G831" s="993"/>
      <c r="H831" s="993"/>
      <c r="I831" s="993"/>
      <c r="J831" s="993"/>
      <c r="K831" s="993"/>
      <c r="L831" s="993"/>
      <c r="M831" s="993"/>
      <c r="N831" s="993"/>
      <c r="O831" s="993"/>
      <c r="P831" s="993"/>
      <c r="Q831" s="993"/>
      <c r="R831" s="993"/>
      <c r="S831" s="993"/>
      <c r="T831" s="993"/>
      <c r="U831" s="993"/>
      <c r="V831" s="993"/>
    </row>
    <row r="832" spans="1:22" ht="10.5" customHeight="1">
      <c r="A832" s="993"/>
      <c r="B832" s="993"/>
      <c r="C832" s="993"/>
      <c r="D832" s="993"/>
      <c r="E832" s="993"/>
      <c r="F832" s="993"/>
      <c r="G832" s="993"/>
      <c r="H832" s="993"/>
      <c r="I832" s="993"/>
      <c r="J832" s="993"/>
      <c r="K832" s="993"/>
      <c r="L832" s="993"/>
      <c r="M832" s="993"/>
      <c r="N832" s="993"/>
      <c r="O832" s="993"/>
      <c r="P832" s="993"/>
      <c r="Q832" s="993"/>
      <c r="R832" s="993"/>
      <c r="S832" s="993"/>
      <c r="T832" s="993"/>
      <c r="U832" s="993"/>
      <c r="V832" s="993"/>
    </row>
    <row r="833" spans="1:22" ht="10.5" customHeight="1">
      <c r="A833" s="993"/>
      <c r="B833" s="993"/>
      <c r="C833" s="993"/>
      <c r="D833" s="993"/>
      <c r="E833" s="993"/>
      <c r="F833" s="993"/>
      <c r="G833" s="993"/>
      <c r="H833" s="993"/>
      <c r="I833" s="993"/>
      <c r="J833" s="993"/>
      <c r="K833" s="993"/>
      <c r="L833" s="993"/>
      <c r="M833" s="993"/>
      <c r="N833" s="993"/>
      <c r="O833" s="993"/>
      <c r="P833" s="993"/>
      <c r="Q833" s="993"/>
      <c r="R833" s="993"/>
      <c r="S833" s="993"/>
      <c r="T833" s="993"/>
      <c r="U833" s="993"/>
      <c r="V833" s="993"/>
    </row>
    <row r="834" spans="1:22" ht="10.5" customHeight="1">
      <c r="A834" s="993"/>
      <c r="B834" s="993"/>
      <c r="C834" s="993"/>
      <c r="D834" s="993"/>
      <c r="E834" s="993"/>
      <c r="F834" s="993"/>
      <c r="G834" s="993"/>
      <c r="H834" s="993"/>
      <c r="I834" s="993"/>
      <c r="J834" s="993"/>
      <c r="K834" s="993"/>
      <c r="L834" s="993"/>
      <c r="M834" s="993"/>
      <c r="N834" s="993"/>
      <c r="O834" s="993"/>
      <c r="P834" s="993"/>
      <c r="Q834" s="993"/>
      <c r="R834" s="993"/>
      <c r="S834" s="993"/>
      <c r="T834" s="993"/>
      <c r="U834" s="993"/>
      <c r="V834" s="993"/>
    </row>
    <row r="835" spans="1:22" ht="10.5" customHeight="1">
      <c r="A835" s="993"/>
      <c r="B835" s="993"/>
      <c r="C835" s="993"/>
      <c r="D835" s="993"/>
      <c r="E835" s="993"/>
      <c r="F835" s="993"/>
      <c r="G835" s="993"/>
      <c r="H835" s="993"/>
      <c r="I835" s="993"/>
      <c r="J835" s="993"/>
      <c r="K835" s="993"/>
      <c r="L835" s="993"/>
      <c r="M835" s="993"/>
      <c r="N835" s="993"/>
      <c r="O835" s="993"/>
      <c r="P835" s="993"/>
      <c r="Q835" s="993"/>
      <c r="R835" s="993"/>
      <c r="S835" s="993"/>
      <c r="T835" s="993"/>
      <c r="U835" s="993"/>
      <c r="V835" s="993"/>
    </row>
    <row r="836" spans="1:22" ht="10.5" customHeight="1">
      <c r="A836" s="993"/>
      <c r="B836" s="993"/>
      <c r="C836" s="993"/>
      <c r="D836" s="993"/>
      <c r="E836" s="993"/>
      <c r="F836" s="993"/>
      <c r="G836" s="993"/>
      <c r="H836" s="993"/>
      <c r="I836" s="993"/>
      <c r="J836" s="993"/>
      <c r="K836" s="993"/>
      <c r="L836" s="993"/>
      <c r="M836" s="993"/>
      <c r="N836" s="993"/>
      <c r="O836" s="993"/>
      <c r="P836" s="993"/>
      <c r="Q836" s="993"/>
      <c r="R836" s="993"/>
      <c r="S836" s="993"/>
      <c r="T836" s="993"/>
      <c r="U836" s="993"/>
      <c r="V836" s="993"/>
    </row>
    <row r="837" spans="1:22" ht="10.5" customHeight="1">
      <c r="A837" s="993"/>
      <c r="B837" s="993"/>
      <c r="C837" s="993"/>
      <c r="D837" s="993"/>
      <c r="E837" s="993"/>
      <c r="F837" s="993"/>
      <c r="G837" s="993"/>
      <c r="H837" s="993"/>
      <c r="I837" s="993"/>
      <c r="J837" s="993"/>
      <c r="K837" s="993"/>
      <c r="L837" s="993"/>
      <c r="M837" s="993"/>
      <c r="N837" s="993"/>
      <c r="O837" s="993"/>
      <c r="P837" s="993"/>
      <c r="Q837" s="993"/>
      <c r="R837" s="993"/>
      <c r="S837" s="993"/>
      <c r="T837" s="993"/>
      <c r="U837" s="993"/>
      <c r="V837" s="993"/>
    </row>
    <row r="838" spans="1:22" ht="10.5" customHeight="1">
      <c r="A838" s="993"/>
      <c r="B838" s="993"/>
      <c r="C838" s="993"/>
      <c r="D838" s="993"/>
      <c r="E838" s="993"/>
      <c r="F838" s="993"/>
      <c r="G838" s="993"/>
      <c r="H838" s="993"/>
      <c r="I838" s="993"/>
      <c r="J838" s="993"/>
      <c r="K838" s="993"/>
      <c r="L838" s="993"/>
      <c r="M838" s="993"/>
      <c r="N838" s="993"/>
      <c r="O838" s="993"/>
      <c r="P838" s="993"/>
      <c r="Q838" s="993"/>
      <c r="R838" s="993"/>
      <c r="S838" s="993"/>
      <c r="T838" s="993"/>
      <c r="U838" s="993"/>
      <c r="V838" s="993"/>
    </row>
    <row r="839" spans="1:22" ht="10.5" customHeight="1">
      <c r="A839" s="993"/>
      <c r="B839" s="993"/>
      <c r="C839" s="993"/>
      <c r="D839" s="993"/>
      <c r="E839" s="993"/>
      <c r="F839" s="993"/>
      <c r="G839" s="993"/>
      <c r="H839" s="993"/>
      <c r="I839" s="993"/>
      <c r="J839" s="993"/>
      <c r="K839" s="993"/>
      <c r="L839" s="993"/>
      <c r="M839" s="993"/>
      <c r="N839" s="993"/>
      <c r="O839" s="993"/>
      <c r="P839" s="993"/>
      <c r="Q839" s="993"/>
      <c r="R839" s="993"/>
      <c r="S839" s="993"/>
      <c r="T839" s="993"/>
      <c r="U839" s="993"/>
      <c r="V839" s="993"/>
    </row>
    <row r="840" spans="1:22" ht="10.5" customHeight="1">
      <c r="A840" s="993"/>
      <c r="B840" s="993"/>
      <c r="C840" s="993"/>
      <c r="D840" s="993"/>
      <c r="E840" s="993"/>
      <c r="F840" s="993"/>
      <c r="G840" s="993"/>
      <c r="H840" s="993"/>
      <c r="I840" s="993"/>
      <c r="J840" s="993"/>
      <c r="K840" s="993"/>
      <c r="L840" s="993"/>
      <c r="M840" s="993"/>
      <c r="N840" s="993"/>
      <c r="O840" s="993"/>
      <c r="P840" s="993"/>
      <c r="Q840" s="993"/>
      <c r="R840" s="993"/>
      <c r="S840" s="993"/>
      <c r="T840" s="993"/>
      <c r="U840" s="993"/>
      <c r="V840" s="993"/>
    </row>
    <row r="841" spans="1:22" ht="10.5" customHeight="1">
      <c r="A841" s="993"/>
      <c r="B841" s="993"/>
      <c r="C841" s="993"/>
      <c r="D841" s="993"/>
      <c r="E841" s="993"/>
      <c r="F841" s="993"/>
      <c r="G841" s="993"/>
      <c r="H841" s="993"/>
      <c r="I841" s="993"/>
      <c r="J841" s="993"/>
      <c r="K841" s="993"/>
      <c r="L841" s="993"/>
      <c r="M841" s="993"/>
      <c r="N841" s="993"/>
      <c r="O841" s="993"/>
      <c r="P841" s="993"/>
      <c r="Q841" s="993"/>
      <c r="R841" s="993"/>
      <c r="S841" s="993"/>
      <c r="T841" s="993"/>
      <c r="U841" s="993"/>
      <c r="V841" s="993"/>
    </row>
    <row r="842" spans="1:22" ht="10.5" customHeight="1">
      <c r="A842" s="993"/>
      <c r="B842" s="993"/>
      <c r="C842" s="993"/>
      <c r="D842" s="993"/>
      <c r="E842" s="993"/>
      <c r="F842" s="993"/>
      <c r="G842" s="993"/>
      <c r="H842" s="993"/>
      <c r="I842" s="993"/>
      <c r="J842" s="993"/>
      <c r="K842" s="993"/>
      <c r="L842" s="993"/>
      <c r="M842" s="993"/>
      <c r="N842" s="993"/>
      <c r="O842" s="993"/>
      <c r="P842" s="993"/>
      <c r="Q842" s="993"/>
      <c r="R842" s="993"/>
      <c r="S842" s="993"/>
      <c r="T842" s="993"/>
      <c r="U842" s="993"/>
      <c r="V842" s="993"/>
    </row>
    <row r="843" spans="1:22" ht="10.5" customHeight="1">
      <c r="A843" s="993"/>
      <c r="B843" s="993"/>
      <c r="C843" s="993"/>
      <c r="D843" s="993"/>
      <c r="E843" s="993"/>
      <c r="F843" s="993"/>
      <c r="G843" s="993"/>
      <c r="H843" s="993"/>
      <c r="I843" s="993"/>
      <c r="J843" s="993"/>
      <c r="K843" s="993"/>
      <c r="L843" s="993"/>
      <c r="M843" s="993"/>
      <c r="N843" s="993"/>
      <c r="O843" s="993"/>
      <c r="P843" s="993"/>
      <c r="Q843" s="993"/>
      <c r="R843" s="993"/>
      <c r="S843" s="993"/>
      <c r="T843" s="993"/>
      <c r="U843" s="993"/>
      <c r="V843" s="993"/>
    </row>
    <row r="844" spans="1:22" ht="10.5" customHeight="1">
      <c r="A844" s="993"/>
      <c r="B844" s="993"/>
      <c r="C844" s="993"/>
      <c r="D844" s="993"/>
      <c r="E844" s="993"/>
      <c r="F844" s="993"/>
      <c r="G844" s="993"/>
      <c r="H844" s="993"/>
      <c r="I844" s="993"/>
      <c r="J844" s="993"/>
      <c r="K844" s="993"/>
      <c r="L844" s="993"/>
      <c r="M844" s="993"/>
      <c r="N844" s="993"/>
      <c r="O844" s="993"/>
      <c r="P844" s="993"/>
      <c r="Q844" s="993"/>
      <c r="R844" s="993"/>
      <c r="S844" s="993"/>
      <c r="T844" s="993"/>
      <c r="U844" s="993"/>
      <c r="V844" s="993"/>
    </row>
    <row r="845" spans="1:22" ht="10.5" customHeight="1">
      <c r="A845" s="993"/>
      <c r="B845" s="993"/>
      <c r="C845" s="993"/>
      <c r="D845" s="993"/>
      <c r="E845" s="993"/>
      <c r="F845" s="993"/>
      <c r="G845" s="993"/>
      <c r="H845" s="993"/>
      <c r="I845" s="993"/>
      <c r="J845" s="993"/>
      <c r="K845" s="993"/>
      <c r="L845" s="993"/>
      <c r="M845" s="993"/>
      <c r="N845" s="993"/>
      <c r="O845" s="993"/>
      <c r="P845" s="993"/>
      <c r="Q845" s="993"/>
      <c r="R845" s="993"/>
      <c r="S845" s="993"/>
      <c r="T845" s="993"/>
      <c r="U845" s="993"/>
      <c r="V845" s="993"/>
    </row>
    <row r="846" spans="1:22" ht="10.5" customHeight="1">
      <c r="A846" s="993"/>
      <c r="B846" s="993"/>
      <c r="C846" s="993"/>
      <c r="D846" s="993"/>
      <c r="E846" s="993"/>
      <c r="F846" s="993"/>
      <c r="G846" s="993"/>
      <c r="H846" s="993"/>
      <c r="I846" s="993"/>
      <c r="J846" s="993"/>
      <c r="K846" s="993"/>
      <c r="L846" s="993"/>
      <c r="M846" s="993"/>
      <c r="N846" s="993"/>
      <c r="O846" s="993"/>
      <c r="P846" s="993"/>
      <c r="Q846" s="993"/>
      <c r="R846" s="993"/>
      <c r="S846" s="993"/>
      <c r="T846" s="993"/>
      <c r="U846" s="993"/>
      <c r="V846" s="993"/>
    </row>
    <row r="847" spans="1:22" ht="10.5" customHeight="1">
      <c r="A847" s="993"/>
      <c r="B847" s="993"/>
      <c r="C847" s="993"/>
      <c r="D847" s="993"/>
      <c r="E847" s="993"/>
      <c r="F847" s="993"/>
      <c r="G847" s="993"/>
      <c r="H847" s="993"/>
      <c r="I847" s="993"/>
      <c r="J847" s="993"/>
      <c r="K847" s="993"/>
      <c r="L847" s="993"/>
      <c r="M847" s="993"/>
      <c r="N847" s="993"/>
      <c r="O847" s="993"/>
      <c r="P847" s="993"/>
      <c r="Q847" s="993"/>
      <c r="R847" s="993"/>
      <c r="S847" s="993"/>
      <c r="T847" s="993"/>
      <c r="U847" s="993"/>
      <c r="V847" s="993"/>
    </row>
    <row r="848" spans="1:22" ht="10.5" customHeight="1">
      <c r="A848" s="993"/>
      <c r="B848" s="993"/>
      <c r="C848" s="993"/>
      <c r="D848" s="993"/>
      <c r="E848" s="993"/>
      <c r="F848" s="993"/>
      <c r="G848" s="993"/>
      <c r="H848" s="993"/>
      <c r="I848" s="993"/>
      <c r="J848" s="993"/>
      <c r="K848" s="993"/>
      <c r="L848" s="993"/>
      <c r="M848" s="993"/>
      <c r="N848" s="993"/>
      <c r="O848" s="993"/>
      <c r="P848" s="993"/>
      <c r="Q848" s="993"/>
      <c r="R848" s="993"/>
      <c r="S848" s="993"/>
      <c r="T848" s="993"/>
      <c r="U848" s="993"/>
      <c r="V848" s="993"/>
    </row>
    <row r="849" spans="1:22" ht="10.5" customHeight="1">
      <c r="A849" s="993"/>
      <c r="B849" s="993"/>
      <c r="C849" s="993"/>
      <c r="D849" s="993"/>
      <c r="E849" s="993"/>
      <c r="F849" s="993"/>
      <c r="G849" s="993"/>
      <c r="H849" s="993"/>
      <c r="I849" s="993"/>
      <c r="J849" s="993"/>
      <c r="K849" s="993"/>
      <c r="L849" s="993"/>
      <c r="M849" s="993"/>
      <c r="N849" s="993"/>
      <c r="O849" s="993"/>
      <c r="P849" s="993"/>
      <c r="Q849" s="993"/>
      <c r="R849" s="993"/>
      <c r="S849" s="993"/>
      <c r="T849" s="993"/>
      <c r="U849" s="993"/>
      <c r="V849" s="993"/>
    </row>
    <row r="850" spans="1:22" ht="10.5" customHeight="1">
      <c r="A850" s="993"/>
      <c r="B850" s="993"/>
      <c r="C850" s="993"/>
      <c r="D850" s="993"/>
      <c r="E850" s="993"/>
      <c r="F850" s="993"/>
      <c r="G850" s="993"/>
      <c r="H850" s="993"/>
      <c r="I850" s="993"/>
      <c r="J850" s="993"/>
      <c r="K850" s="993"/>
      <c r="L850" s="993"/>
      <c r="M850" s="993"/>
      <c r="N850" s="993"/>
      <c r="O850" s="993"/>
      <c r="P850" s="993"/>
      <c r="Q850" s="993"/>
      <c r="R850" s="993"/>
      <c r="S850" s="993"/>
      <c r="T850" s="993"/>
      <c r="U850" s="993"/>
      <c r="V850" s="993"/>
    </row>
    <row r="851" spans="1:22" ht="10.5" customHeight="1">
      <c r="A851" s="993"/>
      <c r="B851" s="993"/>
      <c r="C851" s="993"/>
      <c r="D851" s="993"/>
      <c r="E851" s="993"/>
      <c r="F851" s="993"/>
      <c r="G851" s="993"/>
      <c r="H851" s="993"/>
      <c r="I851" s="993"/>
      <c r="J851" s="993"/>
      <c r="K851" s="993"/>
      <c r="L851" s="993"/>
      <c r="M851" s="993"/>
      <c r="N851" s="993"/>
      <c r="O851" s="993"/>
      <c r="P851" s="993"/>
      <c r="Q851" s="993"/>
      <c r="R851" s="993"/>
      <c r="S851" s="993"/>
      <c r="T851" s="993"/>
      <c r="U851" s="993"/>
      <c r="V851" s="993"/>
    </row>
    <row r="852" spans="1:22" ht="10.5" customHeight="1">
      <c r="A852" s="993"/>
      <c r="B852" s="993"/>
      <c r="C852" s="993"/>
      <c r="D852" s="993"/>
      <c r="E852" s="993"/>
      <c r="F852" s="993"/>
      <c r="G852" s="993"/>
      <c r="H852" s="993"/>
      <c r="I852" s="993"/>
      <c r="J852" s="993"/>
      <c r="K852" s="993"/>
      <c r="L852" s="993"/>
      <c r="M852" s="993"/>
      <c r="N852" s="993"/>
      <c r="O852" s="993"/>
      <c r="P852" s="993"/>
      <c r="Q852" s="993"/>
      <c r="R852" s="993"/>
      <c r="S852" s="993"/>
      <c r="T852" s="993"/>
      <c r="U852" s="993"/>
      <c r="V852" s="993"/>
    </row>
    <row r="853" spans="1:22" ht="10.5" customHeight="1">
      <c r="A853" s="993"/>
      <c r="B853" s="993"/>
      <c r="C853" s="993"/>
      <c r="D853" s="993"/>
      <c r="E853" s="993"/>
      <c r="F853" s="993"/>
      <c r="G853" s="993"/>
      <c r="H853" s="993"/>
      <c r="I853" s="993"/>
      <c r="J853" s="993"/>
      <c r="K853" s="993"/>
      <c r="L853" s="993"/>
      <c r="M853" s="993"/>
      <c r="N853" s="993"/>
      <c r="O853" s="993"/>
      <c r="P853" s="993"/>
      <c r="Q853" s="993"/>
      <c r="R853" s="993"/>
      <c r="S853" s="993"/>
      <c r="T853" s="993"/>
      <c r="U853" s="993"/>
      <c r="V853" s="993"/>
    </row>
    <row r="854" spans="1:22" ht="10.5" customHeight="1">
      <c r="A854" s="993"/>
      <c r="B854" s="993"/>
      <c r="C854" s="993"/>
      <c r="D854" s="993"/>
      <c r="E854" s="993"/>
      <c r="F854" s="993"/>
      <c r="G854" s="993"/>
      <c r="H854" s="993"/>
      <c r="I854" s="993"/>
      <c r="J854" s="993"/>
      <c r="K854" s="993"/>
      <c r="L854" s="993"/>
      <c r="M854" s="993"/>
      <c r="N854" s="993"/>
      <c r="O854" s="993"/>
      <c r="P854" s="993"/>
      <c r="Q854" s="993"/>
      <c r="R854" s="993"/>
      <c r="S854" s="993"/>
      <c r="T854" s="993"/>
      <c r="U854" s="993"/>
      <c r="V854" s="993"/>
    </row>
    <row r="855" spans="1:22" ht="10.5" customHeight="1">
      <c r="A855" s="993"/>
      <c r="B855" s="993"/>
      <c r="C855" s="993"/>
      <c r="D855" s="993"/>
      <c r="E855" s="993"/>
      <c r="F855" s="993"/>
      <c r="G855" s="993"/>
      <c r="H855" s="993"/>
      <c r="I855" s="993"/>
      <c r="J855" s="993"/>
      <c r="K855" s="993"/>
      <c r="L855" s="993"/>
      <c r="M855" s="993"/>
      <c r="N855" s="993"/>
      <c r="O855" s="993"/>
      <c r="P855" s="993"/>
      <c r="Q855" s="993"/>
      <c r="R855" s="993"/>
      <c r="S855" s="993"/>
      <c r="T855" s="993"/>
      <c r="U855" s="993"/>
      <c r="V855" s="993"/>
    </row>
    <row r="856" spans="1:22" ht="10.5" customHeight="1">
      <c r="A856" s="993"/>
      <c r="B856" s="993"/>
      <c r="C856" s="993"/>
      <c r="D856" s="993"/>
      <c r="E856" s="993"/>
      <c r="F856" s="993"/>
      <c r="G856" s="993"/>
      <c r="H856" s="993"/>
      <c r="I856" s="993"/>
      <c r="J856" s="993"/>
      <c r="K856" s="993"/>
      <c r="L856" s="993"/>
      <c r="M856" s="993"/>
      <c r="N856" s="993"/>
      <c r="O856" s="993"/>
      <c r="P856" s="993"/>
      <c r="Q856" s="993"/>
      <c r="R856" s="993"/>
      <c r="S856" s="993"/>
      <c r="T856" s="993"/>
      <c r="U856" s="993"/>
      <c r="V856" s="993"/>
    </row>
    <row r="857" spans="1:22" ht="10.5" customHeight="1">
      <c r="A857" s="993"/>
      <c r="B857" s="993"/>
      <c r="C857" s="993"/>
      <c r="D857" s="993"/>
      <c r="E857" s="993"/>
      <c r="F857" s="993"/>
      <c r="G857" s="993"/>
      <c r="H857" s="993"/>
      <c r="I857" s="993"/>
      <c r="J857" s="993"/>
      <c r="K857" s="993"/>
      <c r="L857" s="993"/>
      <c r="M857" s="993"/>
      <c r="N857" s="993"/>
      <c r="O857" s="993"/>
      <c r="P857" s="993"/>
      <c r="Q857" s="993"/>
      <c r="R857" s="993"/>
      <c r="S857" s="993"/>
      <c r="T857" s="993"/>
      <c r="U857" s="993"/>
      <c r="V857" s="993"/>
    </row>
    <row r="858" spans="1:22" ht="10.5" customHeight="1">
      <c r="A858" s="993"/>
      <c r="B858" s="993"/>
      <c r="C858" s="993"/>
      <c r="D858" s="993"/>
      <c r="E858" s="993"/>
      <c r="F858" s="993"/>
      <c r="G858" s="993"/>
      <c r="H858" s="993"/>
      <c r="I858" s="993"/>
      <c r="J858" s="993"/>
      <c r="K858" s="993"/>
      <c r="L858" s="993"/>
      <c r="M858" s="993"/>
      <c r="N858" s="993"/>
      <c r="O858" s="993"/>
      <c r="P858" s="993"/>
      <c r="Q858" s="993"/>
      <c r="R858" s="993"/>
      <c r="S858" s="993"/>
      <c r="T858" s="993"/>
      <c r="U858" s="993"/>
      <c r="V858" s="993"/>
    </row>
    <row r="859" spans="1:22" ht="10.5" customHeight="1">
      <c r="A859" s="993"/>
      <c r="B859" s="993"/>
      <c r="C859" s="993"/>
      <c r="D859" s="993"/>
      <c r="E859" s="993"/>
      <c r="F859" s="993"/>
      <c r="G859" s="993"/>
      <c r="H859" s="993"/>
      <c r="I859" s="993"/>
      <c r="J859" s="993"/>
      <c r="K859" s="993"/>
      <c r="L859" s="993"/>
      <c r="M859" s="993"/>
      <c r="N859" s="993"/>
      <c r="O859" s="993"/>
      <c r="P859" s="993"/>
      <c r="Q859" s="993"/>
      <c r="R859" s="993"/>
      <c r="S859" s="993"/>
      <c r="T859" s="993"/>
      <c r="U859" s="993"/>
      <c r="V859" s="993"/>
    </row>
    <row r="860" spans="1:22" ht="10.5" customHeight="1">
      <c r="A860" s="993"/>
      <c r="B860" s="993"/>
      <c r="C860" s="993"/>
      <c r="D860" s="993"/>
      <c r="E860" s="993"/>
      <c r="F860" s="993"/>
      <c r="G860" s="993"/>
      <c r="H860" s="993"/>
      <c r="I860" s="993"/>
      <c r="J860" s="993"/>
      <c r="K860" s="993"/>
      <c r="L860" s="993"/>
      <c r="M860" s="993"/>
      <c r="N860" s="993"/>
      <c r="O860" s="993"/>
      <c r="P860" s="993"/>
      <c r="Q860" s="993"/>
      <c r="R860" s="993"/>
      <c r="S860" s="993"/>
      <c r="T860" s="993"/>
      <c r="U860" s="993"/>
      <c r="V860" s="993"/>
    </row>
    <row r="861" spans="1:22" ht="10.5" customHeight="1">
      <c r="A861" s="993"/>
      <c r="B861" s="993"/>
      <c r="C861" s="993"/>
      <c r="D861" s="993"/>
      <c r="E861" s="993"/>
      <c r="F861" s="993"/>
      <c r="G861" s="993"/>
      <c r="H861" s="993"/>
      <c r="I861" s="993"/>
      <c r="J861" s="993"/>
      <c r="K861" s="993"/>
      <c r="L861" s="993"/>
      <c r="M861" s="993"/>
      <c r="N861" s="993"/>
      <c r="O861" s="993"/>
      <c r="P861" s="993"/>
      <c r="Q861" s="993"/>
      <c r="R861" s="993"/>
      <c r="S861" s="993"/>
      <c r="T861" s="993"/>
      <c r="U861" s="993"/>
      <c r="V861" s="993"/>
    </row>
    <row r="862" spans="1:22" ht="10.5" customHeight="1">
      <c r="A862" s="993"/>
      <c r="B862" s="993"/>
      <c r="C862" s="993"/>
      <c r="D862" s="993"/>
      <c r="E862" s="993"/>
      <c r="F862" s="993"/>
      <c r="G862" s="993"/>
      <c r="H862" s="993"/>
      <c r="I862" s="993"/>
      <c r="J862" s="993"/>
      <c r="K862" s="993"/>
      <c r="L862" s="993"/>
      <c r="M862" s="993"/>
      <c r="N862" s="993"/>
      <c r="O862" s="993"/>
      <c r="P862" s="993"/>
      <c r="Q862" s="993"/>
      <c r="R862" s="993"/>
      <c r="S862" s="993"/>
      <c r="T862" s="993"/>
      <c r="U862" s="993"/>
      <c r="V862" s="993"/>
    </row>
    <row r="863" spans="1:22" ht="10.5" customHeight="1">
      <c r="A863" s="993"/>
      <c r="B863" s="993"/>
      <c r="C863" s="993"/>
      <c r="D863" s="993"/>
      <c r="E863" s="993"/>
      <c r="F863" s="993"/>
      <c r="G863" s="993"/>
      <c r="H863" s="993"/>
      <c r="I863" s="993"/>
      <c r="J863" s="993"/>
      <c r="K863" s="993"/>
      <c r="L863" s="993"/>
      <c r="M863" s="993"/>
      <c r="N863" s="993"/>
      <c r="O863" s="993"/>
      <c r="P863" s="993"/>
      <c r="Q863" s="993"/>
      <c r="R863" s="993"/>
      <c r="S863" s="993"/>
      <c r="T863" s="993"/>
      <c r="U863" s="993"/>
      <c r="V863" s="993"/>
    </row>
    <row r="864" spans="1:22" ht="10.5" customHeight="1">
      <c r="A864" s="993"/>
      <c r="B864" s="993"/>
      <c r="C864" s="993"/>
      <c r="D864" s="993"/>
      <c r="E864" s="993"/>
      <c r="F864" s="993"/>
      <c r="G864" s="993"/>
      <c r="H864" s="993"/>
      <c r="I864" s="993"/>
      <c r="J864" s="993"/>
      <c r="K864" s="993"/>
      <c r="L864" s="993"/>
      <c r="M864" s="993"/>
      <c r="N864" s="993"/>
      <c r="O864" s="993"/>
      <c r="P864" s="993"/>
      <c r="Q864" s="993"/>
      <c r="R864" s="993"/>
      <c r="S864" s="993"/>
      <c r="T864" s="993"/>
      <c r="U864" s="993"/>
      <c r="V864" s="993"/>
    </row>
    <row r="865" spans="1:22" ht="10.5" customHeight="1">
      <c r="A865" s="993"/>
      <c r="B865" s="993"/>
      <c r="C865" s="993"/>
      <c r="D865" s="993"/>
      <c r="E865" s="993"/>
      <c r="F865" s="993"/>
      <c r="G865" s="993"/>
      <c r="H865" s="993"/>
      <c r="I865" s="993"/>
      <c r="J865" s="993"/>
      <c r="K865" s="993"/>
      <c r="L865" s="993"/>
      <c r="M865" s="993"/>
      <c r="N865" s="993"/>
      <c r="O865" s="993"/>
      <c r="P865" s="993"/>
      <c r="Q865" s="993"/>
      <c r="R865" s="993"/>
      <c r="S865" s="993"/>
      <c r="T865" s="993"/>
      <c r="U865" s="993"/>
      <c r="V865" s="993"/>
    </row>
    <row r="866" spans="1:22" ht="10.5" customHeight="1">
      <c r="A866" s="993"/>
      <c r="B866" s="993"/>
      <c r="C866" s="993"/>
      <c r="D866" s="993"/>
      <c r="E866" s="993"/>
      <c r="F866" s="993"/>
      <c r="G866" s="993"/>
      <c r="H866" s="993"/>
      <c r="I866" s="993"/>
      <c r="J866" s="993"/>
      <c r="K866" s="993"/>
      <c r="L866" s="993"/>
      <c r="M866" s="993"/>
      <c r="N866" s="993"/>
      <c r="O866" s="993"/>
      <c r="P866" s="993"/>
      <c r="Q866" s="993"/>
      <c r="R866" s="993"/>
      <c r="S866" s="993"/>
      <c r="T866" s="993"/>
      <c r="U866" s="993"/>
      <c r="V866" s="993"/>
    </row>
    <row r="867" spans="1:22" ht="10.5" customHeight="1">
      <c r="A867" s="993"/>
      <c r="B867" s="993"/>
      <c r="C867" s="993"/>
      <c r="D867" s="993"/>
      <c r="E867" s="993"/>
      <c r="F867" s="993"/>
      <c r="G867" s="993"/>
      <c r="H867" s="993"/>
      <c r="I867" s="993"/>
      <c r="J867" s="993"/>
      <c r="K867" s="993"/>
      <c r="L867" s="993"/>
      <c r="M867" s="993"/>
      <c r="N867" s="993"/>
      <c r="O867" s="993"/>
      <c r="P867" s="993"/>
      <c r="Q867" s="993"/>
      <c r="R867" s="993"/>
      <c r="S867" s="993"/>
      <c r="T867" s="993"/>
      <c r="U867" s="993"/>
      <c r="V867" s="993"/>
    </row>
    <row r="868" spans="1:22" ht="10.5" customHeight="1">
      <c r="A868" s="993"/>
      <c r="B868" s="993"/>
      <c r="C868" s="993"/>
      <c r="D868" s="993"/>
      <c r="E868" s="993"/>
      <c r="F868" s="993"/>
      <c r="G868" s="993"/>
      <c r="H868" s="993"/>
      <c r="I868" s="993"/>
      <c r="J868" s="993"/>
      <c r="K868" s="993"/>
      <c r="L868" s="993"/>
      <c r="M868" s="993"/>
      <c r="N868" s="993"/>
      <c r="O868" s="993"/>
      <c r="P868" s="993"/>
      <c r="Q868" s="993"/>
      <c r="R868" s="993"/>
      <c r="S868" s="993"/>
      <c r="T868" s="993"/>
      <c r="U868" s="993"/>
      <c r="V868" s="993"/>
    </row>
    <row r="869" spans="1:22" ht="10.5" customHeight="1">
      <c r="A869" s="993"/>
      <c r="B869" s="993"/>
      <c r="C869" s="993"/>
      <c r="D869" s="993"/>
      <c r="E869" s="993"/>
      <c r="F869" s="993"/>
      <c r="G869" s="993"/>
      <c r="H869" s="993"/>
      <c r="I869" s="993"/>
      <c r="J869" s="993"/>
      <c r="K869" s="993"/>
      <c r="L869" s="993"/>
      <c r="M869" s="993"/>
      <c r="N869" s="993"/>
      <c r="O869" s="993"/>
      <c r="P869" s="993"/>
      <c r="Q869" s="993"/>
      <c r="R869" s="993"/>
      <c r="S869" s="993"/>
      <c r="T869" s="993"/>
      <c r="U869" s="993"/>
      <c r="V869" s="993"/>
    </row>
    <row r="870" spans="1:22" ht="10.5" customHeight="1">
      <c r="A870" s="993"/>
      <c r="B870" s="993"/>
      <c r="C870" s="993"/>
      <c r="D870" s="993"/>
      <c r="E870" s="993"/>
      <c r="F870" s="993"/>
      <c r="G870" s="993"/>
      <c r="H870" s="993"/>
      <c r="I870" s="993"/>
      <c r="J870" s="993"/>
      <c r="K870" s="993"/>
      <c r="L870" s="993"/>
      <c r="M870" s="993"/>
      <c r="N870" s="993"/>
      <c r="O870" s="993"/>
      <c r="P870" s="993"/>
      <c r="Q870" s="993"/>
      <c r="R870" s="993"/>
      <c r="S870" s="993"/>
      <c r="T870" s="993"/>
      <c r="U870" s="993"/>
      <c r="V870" s="993"/>
    </row>
    <row r="871" spans="1:22" ht="10.5" customHeight="1">
      <c r="A871" s="993"/>
      <c r="B871" s="993"/>
      <c r="C871" s="993"/>
      <c r="D871" s="993"/>
      <c r="E871" s="993"/>
      <c r="F871" s="993"/>
      <c r="G871" s="993"/>
      <c r="H871" s="993"/>
      <c r="I871" s="993"/>
      <c r="J871" s="993"/>
      <c r="K871" s="993"/>
      <c r="L871" s="993"/>
      <c r="M871" s="993"/>
      <c r="N871" s="993"/>
      <c r="O871" s="993"/>
      <c r="P871" s="993"/>
      <c r="Q871" s="993"/>
      <c r="R871" s="993"/>
      <c r="S871" s="993"/>
      <c r="T871" s="993"/>
      <c r="U871" s="993"/>
      <c r="V871" s="993"/>
    </row>
    <row r="872" spans="1:22" ht="10.5" customHeight="1">
      <c r="A872" s="993"/>
      <c r="B872" s="993"/>
      <c r="C872" s="993"/>
      <c r="D872" s="993"/>
      <c r="E872" s="993"/>
      <c r="F872" s="993"/>
      <c r="G872" s="993"/>
      <c r="H872" s="993"/>
      <c r="I872" s="993"/>
      <c r="J872" s="993"/>
      <c r="K872" s="993"/>
      <c r="L872" s="993"/>
      <c r="M872" s="993"/>
      <c r="N872" s="993"/>
      <c r="O872" s="993"/>
      <c r="P872" s="993"/>
      <c r="Q872" s="993"/>
      <c r="R872" s="993"/>
      <c r="S872" s="993"/>
      <c r="T872" s="993"/>
      <c r="U872" s="993"/>
      <c r="V872" s="993"/>
    </row>
    <row r="873" spans="1:22" ht="10.5" customHeight="1">
      <c r="A873" s="993"/>
      <c r="B873" s="993"/>
      <c r="C873" s="993"/>
      <c r="D873" s="993"/>
      <c r="E873" s="993"/>
      <c r="F873" s="993"/>
      <c r="G873" s="993"/>
      <c r="H873" s="993"/>
      <c r="I873" s="993"/>
      <c r="J873" s="993"/>
      <c r="K873" s="993"/>
      <c r="L873" s="993"/>
      <c r="M873" s="993"/>
      <c r="N873" s="993"/>
      <c r="O873" s="993"/>
      <c r="P873" s="993"/>
      <c r="Q873" s="993"/>
      <c r="R873" s="993"/>
      <c r="S873" s="993"/>
      <c r="T873" s="993"/>
      <c r="U873" s="993"/>
      <c r="V873" s="993"/>
    </row>
    <row r="874" spans="1:22" ht="10.5" customHeight="1">
      <c r="A874" s="993"/>
      <c r="B874" s="993"/>
      <c r="C874" s="993"/>
      <c r="D874" s="993"/>
      <c r="E874" s="993"/>
      <c r="F874" s="993"/>
      <c r="G874" s="993"/>
      <c r="H874" s="993"/>
      <c r="I874" s="993"/>
      <c r="J874" s="993"/>
      <c r="K874" s="993"/>
      <c r="L874" s="993"/>
      <c r="M874" s="993"/>
      <c r="N874" s="993"/>
      <c r="O874" s="993"/>
      <c r="P874" s="993"/>
      <c r="Q874" s="993"/>
      <c r="R874" s="993"/>
      <c r="S874" s="993"/>
      <c r="T874" s="993"/>
      <c r="U874" s="993"/>
      <c r="V874" s="993"/>
    </row>
    <row r="875" spans="1:22" ht="10.5" customHeight="1">
      <c r="A875" s="993"/>
      <c r="B875" s="993"/>
      <c r="C875" s="993"/>
      <c r="D875" s="993"/>
      <c r="E875" s="993"/>
      <c r="F875" s="993"/>
      <c r="G875" s="993"/>
      <c r="H875" s="993"/>
      <c r="I875" s="993"/>
      <c r="J875" s="993"/>
      <c r="K875" s="993"/>
      <c r="L875" s="993"/>
      <c r="M875" s="993"/>
      <c r="N875" s="993"/>
      <c r="O875" s="993"/>
      <c r="P875" s="993"/>
      <c r="Q875" s="993"/>
      <c r="R875" s="993"/>
      <c r="S875" s="993"/>
      <c r="T875" s="993"/>
      <c r="U875" s="993"/>
      <c r="V875" s="993"/>
    </row>
    <row r="876" spans="1:22" ht="10.5" customHeight="1">
      <c r="A876" s="993"/>
      <c r="B876" s="993"/>
      <c r="C876" s="993"/>
      <c r="D876" s="993"/>
      <c r="E876" s="993"/>
      <c r="F876" s="993"/>
      <c r="G876" s="993"/>
      <c r="H876" s="993"/>
      <c r="I876" s="993"/>
      <c r="J876" s="993"/>
      <c r="K876" s="993"/>
      <c r="L876" s="993"/>
      <c r="M876" s="993"/>
      <c r="N876" s="993"/>
      <c r="O876" s="993"/>
      <c r="P876" s="993"/>
      <c r="Q876" s="993"/>
      <c r="R876" s="993"/>
      <c r="S876" s="993"/>
      <c r="T876" s="993"/>
      <c r="U876" s="993"/>
      <c r="V876" s="993"/>
    </row>
    <row r="877" spans="1:22" ht="10.5" customHeight="1">
      <c r="A877" s="993"/>
      <c r="B877" s="993"/>
      <c r="C877" s="993"/>
      <c r="D877" s="993"/>
      <c r="E877" s="993"/>
      <c r="F877" s="993"/>
      <c r="G877" s="993"/>
      <c r="H877" s="993"/>
      <c r="I877" s="993"/>
      <c r="J877" s="993"/>
      <c r="K877" s="993"/>
      <c r="L877" s="993"/>
      <c r="M877" s="993"/>
      <c r="N877" s="993"/>
      <c r="O877" s="993"/>
      <c r="P877" s="993"/>
      <c r="Q877" s="993"/>
      <c r="R877" s="993"/>
      <c r="S877" s="993"/>
      <c r="T877" s="993"/>
      <c r="U877" s="993"/>
      <c r="V877" s="993"/>
    </row>
    <row r="878" spans="1:22" ht="10.5" customHeight="1">
      <c r="A878" s="993"/>
      <c r="B878" s="993"/>
      <c r="C878" s="993"/>
      <c r="D878" s="993"/>
      <c r="E878" s="993"/>
      <c r="F878" s="993"/>
      <c r="G878" s="993"/>
      <c r="H878" s="993"/>
      <c r="I878" s="993"/>
      <c r="J878" s="993"/>
      <c r="K878" s="993"/>
      <c r="L878" s="993"/>
      <c r="M878" s="993"/>
      <c r="N878" s="993"/>
      <c r="O878" s="993"/>
      <c r="P878" s="993"/>
      <c r="Q878" s="993"/>
      <c r="R878" s="993"/>
      <c r="S878" s="993"/>
      <c r="T878" s="993"/>
      <c r="U878" s="993"/>
      <c r="V878" s="993"/>
    </row>
    <row r="879" spans="1:22" ht="10.5" customHeight="1">
      <c r="A879" s="993"/>
      <c r="B879" s="993"/>
      <c r="C879" s="993"/>
      <c r="D879" s="993"/>
      <c r="E879" s="993"/>
      <c r="F879" s="993"/>
      <c r="G879" s="993"/>
      <c r="H879" s="993"/>
      <c r="I879" s="993"/>
      <c r="J879" s="993"/>
      <c r="K879" s="993"/>
      <c r="L879" s="993"/>
      <c r="M879" s="993"/>
      <c r="N879" s="993"/>
      <c r="O879" s="993"/>
      <c r="P879" s="993"/>
      <c r="Q879" s="993"/>
      <c r="R879" s="993"/>
      <c r="S879" s="993"/>
      <c r="T879" s="993"/>
      <c r="U879" s="993"/>
      <c r="V879" s="993"/>
    </row>
    <row r="880" spans="1:22" ht="10.5" customHeight="1">
      <c r="A880" s="993"/>
      <c r="B880" s="993"/>
      <c r="C880" s="993"/>
      <c r="D880" s="993"/>
      <c r="E880" s="993"/>
      <c r="F880" s="993"/>
      <c r="G880" s="993"/>
      <c r="H880" s="993"/>
      <c r="I880" s="993"/>
      <c r="J880" s="993"/>
      <c r="K880" s="993"/>
      <c r="L880" s="993"/>
      <c r="M880" s="993"/>
      <c r="N880" s="993"/>
      <c r="O880" s="993"/>
      <c r="P880" s="993"/>
      <c r="Q880" s="993"/>
      <c r="R880" s="993"/>
      <c r="S880" s="993"/>
      <c r="T880" s="993"/>
      <c r="U880" s="993"/>
      <c r="V880" s="993"/>
    </row>
    <row r="881" spans="1:22" ht="10.5" customHeight="1">
      <c r="A881" s="993"/>
      <c r="B881" s="993"/>
      <c r="C881" s="993"/>
      <c r="D881" s="993"/>
      <c r="E881" s="993"/>
      <c r="F881" s="993"/>
      <c r="G881" s="993"/>
      <c r="H881" s="993"/>
      <c r="I881" s="993"/>
      <c r="J881" s="993"/>
      <c r="K881" s="993"/>
      <c r="L881" s="993"/>
      <c r="M881" s="993"/>
      <c r="N881" s="993"/>
      <c r="O881" s="993"/>
      <c r="P881" s="993"/>
      <c r="Q881" s="993"/>
      <c r="R881" s="993"/>
      <c r="S881" s="993"/>
      <c r="T881" s="993"/>
      <c r="U881" s="993"/>
      <c r="V881" s="993"/>
    </row>
    <row r="882" spans="1:22" ht="10.5" customHeight="1">
      <c r="A882" s="993"/>
      <c r="B882" s="993"/>
      <c r="C882" s="993"/>
      <c r="D882" s="993"/>
      <c r="E882" s="993"/>
      <c r="F882" s="993"/>
      <c r="G882" s="993"/>
      <c r="H882" s="993"/>
      <c r="I882" s="993"/>
      <c r="J882" s="993"/>
      <c r="K882" s="993"/>
      <c r="L882" s="993"/>
      <c r="M882" s="993"/>
      <c r="N882" s="993"/>
      <c r="O882" s="993"/>
      <c r="P882" s="993"/>
      <c r="Q882" s="993"/>
      <c r="R882" s="993"/>
      <c r="S882" s="993"/>
      <c r="T882" s="993"/>
      <c r="U882" s="993"/>
      <c r="V882" s="993"/>
    </row>
    <row r="883" spans="1:22" ht="10.5" customHeight="1">
      <c r="A883" s="993"/>
      <c r="B883" s="993"/>
      <c r="C883" s="993"/>
      <c r="D883" s="993"/>
      <c r="E883" s="993"/>
      <c r="F883" s="993"/>
      <c r="G883" s="993"/>
      <c r="H883" s="993"/>
      <c r="I883" s="993"/>
      <c r="J883" s="993"/>
      <c r="K883" s="993"/>
      <c r="L883" s="993"/>
      <c r="M883" s="993"/>
      <c r="N883" s="993"/>
      <c r="O883" s="993"/>
      <c r="P883" s="993"/>
      <c r="Q883" s="993"/>
      <c r="R883" s="993"/>
      <c r="S883" s="993"/>
      <c r="T883" s="993"/>
      <c r="U883" s="993"/>
      <c r="V883" s="993"/>
    </row>
    <row r="884" spans="1:22" ht="10.5" customHeight="1">
      <c r="A884" s="993"/>
      <c r="B884" s="993"/>
      <c r="C884" s="993"/>
      <c r="D884" s="993"/>
      <c r="E884" s="993"/>
      <c r="F884" s="993"/>
      <c r="G884" s="993"/>
      <c r="H884" s="993"/>
      <c r="I884" s="993"/>
      <c r="J884" s="993"/>
      <c r="K884" s="993"/>
      <c r="L884" s="993"/>
      <c r="M884" s="993"/>
      <c r="N884" s="993"/>
      <c r="O884" s="993"/>
      <c r="P884" s="993"/>
      <c r="Q884" s="993"/>
      <c r="R884" s="993"/>
      <c r="S884" s="993"/>
      <c r="T884" s="993"/>
      <c r="U884" s="993"/>
      <c r="V884" s="993"/>
    </row>
    <row r="885" spans="1:22" ht="10.5" customHeight="1">
      <c r="A885" s="993"/>
      <c r="B885" s="993"/>
      <c r="C885" s="993"/>
      <c r="D885" s="993"/>
      <c r="E885" s="993"/>
      <c r="F885" s="993"/>
      <c r="G885" s="993"/>
      <c r="H885" s="993"/>
      <c r="I885" s="993"/>
      <c r="J885" s="993"/>
      <c r="K885" s="993"/>
      <c r="L885" s="993"/>
      <c r="M885" s="993"/>
      <c r="N885" s="993"/>
      <c r="O885" s="993"/>
      <c r="P885" s="993"/>
      <c r="Q885" s="993"/>
      <c r="R885" s="993"/>
      <c r="S885" s="993"/>
      <c r="T885" s="993"/>
      <c r="U885" s="993"/>
      <c r="V885" s="993"/>
    </row>
    <row r="886" spans="1:22" ht="10.5" customHeight="1">
      <c r="A886" s="993"/>
      <c r="B886" s="993"/>
      <c r="C886" s="993"/>
      <c r="D886" s="993"/>
      <c r="E886" s="993"/>
      <c r="F886" s="993"/>
      <c r="G886" s="993"/>
      <c r="H886" s="993"/>
      <c r="I886" s="993"/>
      <c r="J886" s="993"/>
      <c r="K886" s="993"/>
      <c r="L886" s="993"/>
      <c r="M886" s="993"/>
      <c r="N886" s="993"/>
      <c r="O886" s="993"/>
      <c r="P886" s="993"/>
      <c r="Q886" s="993"/>
      <c r="R886" s="993"/>
      <c r="S886" s="993"/>
      <c r="T886" s="993"/>
      <c r="U886" s="993"/>
      <c r="V886" s="993"/>
    </row>
    <row r="887" spans="1:22" ht="10.5" customHeight="1">
      <c r="A887" s="993"/>
      <c r="B887" s="993"/>
      <c r="C887" s="993"/>
      <c r="D887" s="993"/>
      <c r="E887" s="993"/>
      <c r="F887" s="993"/>
      <c r="G887" s="993"/>
      <c r="H887" s="993"/>
      <c r="I887" s="993"/>
      <c r="J887" s="993"/>
      <c r="K887" s="993"/>
      <c r="L887" s="993"/>
      <c r="M887" s="993"/>
      <c r="N887" s="993"/>
      <c r="O887" s="993"/>
      <c r="P887" s="993"/>
      <c r="Q887" s="993"/>
      <c r="R887" s="993"/>
      <c r="S887" s="993"/>
      <c r="T887" s="993"/>
      <c r="U887" s="993"/>
      <c r="V887" s="993"/>
    </row>
    <row r="888" spans="1:22" ht="10.5" customHeight="1">
      <c r="A888" s="993"/>
      <c r="B888" s="993"/>
      <c r="C888" s="993"/>
      <c r="D888" s="993"/>
      <c r="E888" s="993"/>
      <c r="F888" s="993"/>
      <c r="G888" s="993"/>
      <c r="H888" s="993"/>
      <c r="I888" s="993"/>
      <c r="J888" s="993"/>
      <c r="K888" s="993"/>
      <c r="L888" s="993"/>
      <c r="M888" s="993"/>
      <c r="N888" s="993"/>
      <c r="O888" s="993"/>
      <c r="P888" s="993"/>
      <c r="Q888" s="993"/>
      <c r="R888" s="993"/>
      <c r="S888" s="993"/>
      <c r="T888" s="993"/>
      <c r="U888" s="993"/>
      <c r="V888" s="993"/>
    </row>
    <row r="889" spans="1:22" ht="10.5" customHeight="1">
      <c r="A889" s="993"/>
      <c r="B889" s="993"/>
      <c r="C889" s="993"/>
      <c r="D889" s="993"/>
      <c r="E889" s="993"/>
      <c r="F889" s="993"/>
      <c r="G889" s="993"/>
      <c r="H889" s="993"/>
      <c r="I889" s="993"/>
      <c r="J889" s="993"/>
      <c r="K889" s="993"/>
      <c r="L889" s="993"/>
      <c r="M889" s="993"/>
      <c r="N889" s="993"/>
      <c r="O889" s="993"/>
      <c r="P889" s="993"/>
      <c r="Q889" s="993"/>
      <c r="R889" s="993"/>
      <c r="S889" s="993"/>
      <c r="T889" s="993"/>
      <c r="U889" s="993"/>
      <c r="V889" s="993"/>
    </row>
    <row r="890" spans="1:22" ht="10.5" customHeight="1">
      <c r="A890" s="993"/>
      <c r="B890" s="993"/>
      <c r="C890" s="993"/>
      <c r="D890" s="993"/>
      <c r="E890" s="993"/>
      <c r="F890" s="993"/>
      <c r="G890" s="993"/>
      <c r="H890" s="993"/>
      <c r="I890" s="993"/>
      <c r="J890" s="993"/>
      <c r="K890" s="993"/>
      <c r="L890" s="993"/>
      <c r="M890" s="993"/>
      <c r="N890" s="993"/>
      <c r="O890" s="993"/>
      <c r="P890" s="993"/>
      <c r="Q890" s="993"/>
      <c r="R890" s="993"/>
      <c r="S890" s="993"/>
      <c r="T890" s="993"/>
      <c r="U890" s="993"/>
      <c r="V890" s="993"/>
    </row>
    <row r="891" spans="1:22" ht="10.5" customHeight="1">
      <c r="A891" s="993"/>
      <c r="B891" s="993"/>
      <c r="C891" s="993"/>
      <c r="D891" s="993"/>
      <c r="E891" s="993"/>
      <c r="F891" s="993"/>
      <c r="G891" s="993"/>
      <c r="H891" s="993"/>
      <c r="I891" s="993"/>
      <c r="J891" s="993"/>
      <c r="K891" s="993"/>
      <c r="L891" s="993"/>
      <c r="M891" s="993"/>
      <c r="N891" s="993"/>
      <c r="O891" s="993"/>
      <c r="P891" s="993"/>
      <c r="Q891" s="993"/>
      <c r="R891" s="993"/>
      <c r="S891" s="993"/>
      <c r="T891" s="993"/>
      <c r="U891" s="993"/>
      <c r="V891" s="993"/>
    </row>
    <row r="892" spans="1:22" ht="10.5" customHeight="1">
      <c r="A892" s="993"/>
      <c r="B892" s="993"/>
      <c r="C892" s="993"/>
      <c r="D892" s="993"/>
      <c r="E892" s="993"/>
      <c r="F892" s="993"/>
      <c r="G892" s="993"/>
      <c r="H892" s="993"/>
      <c r="I892" s="993"/>
      <c r="J892" s="993"/>
      <c r="K892" s="993"/>
      <c r="L892" s="993"/>
      <c r="M892" s="993"/>
      <c r="N892" s="993"/>
      <c r="O892" s="993"/>
      <c r="P892" s="993"/>
      <c r="Q892" s="993"/>
      <c r="R892" s="993"/>
      <c r="S892" s="993"/>
      <c r="T892" s="993"/>
      <c r="U892" s="993"/>
      <c r="V892" s="993"/>
    </row>
    <row r="893" spans="1:22" ht="10.5" customHeight="1">
      <c r="A893" s="993"/>
      <c r="B893" s="993"/>
      <c r="C893" s="993"/>
      <c r="D893" s="993"/>
      <c r="E893" s="993"/>
      <c r="F893" s="993"/>
      <c r="G893" s="993"/>
      <c r="H893" s="993"/>
      <c r="I893" s="993"/>
      <c r="J893" s="993"/>
      <c r="K893" s="993"/>
      <c r="L893" s="993"/>
      <c r="M893" s="993"/>
      <c r="N893" s="993"/>
      <c r="O893" s="993"/>
      <c r="P893" s="993"/>
      <c r="Q893" s="993"/>
      <c r="R893" s="993"/>
      <c r="S893" s="993"/>
      <c r="T893" s="993"/>
      <c r="U893" s="993"/>
      <c r="V893" s="993"/>
    </row>
    <row r="894" spans="1:22" ht="10.5" customHeight="1">
      <c r="A894" s="993"/>
      <c r="B894" s="993"/>
      <c r="C894" s="993"/>
      <c r="D894" s="993"/>
      <c r="E894" s="993"/>
      <c r="F894" s="993"/>
      <c r="G894" s="993"/>
      <c r="H894" s="993"/>
      <c r="I894" s="993"/>
      <c r="J894" s="993"/>
      <c r="K894" s="993"/>
      <c r="L894" s="993"/>
      <c r="M894" s="993"/>
      <c r="N894" s="993"/>
      <c r="O894" s="993"/>
      <c r="P894" s="993"/>
      <c r="Q894" s="993"/>
      <c r="R894" s="993"/>
      <c r="S894" s="993"/>
      <c r="T894" s="993"/>
      <c r="U894" s="993"/>
      <c r="V894" s="993"/>
    </row>
    <row r="895" spans="1:22" ht="10.5" customHeight="1">
      <c r="A895" s="993"/>
      <c r="B895" s="993"/>
      <c r="C895" s="993"/>
      <c r="D895" s="993"/>
      <c r="E895" s="993"/>
      <c r="F895" s="993"/>
      <c r="G895" s="993"/>
      <c r="H895" s="993"/>
      <c r="I895" s="993"/>
      <c r="J895" s="993"/>
      <c r="K895" s="993"/>
      <c r="L895" s="993"/>
      <c r="M895" s="993"/>
      <c r="N895" s="993"/>
      <c r="O895" s="993"/>
      <c r="P895" s="993"/>
      <c r="Q895" s="993"/>
      <c r="R895" s="993"/>
      <c r="S895" s="993"/>
      <c r="T895" s="993"/>
      <c r="U895" s="993"/>
      <c r="V895" s="993"/>
    </row>
    <row r="896" spans="1:22" ht="10.5" customHeight="1">
      <c r="A896" s="993"/>
      <c r="B896" s="993"/>
      <c r="C896" s="993"/>
      <c r="D896" s="993"/>
      <c r="E896" s="993"/>
      <c r="F896" s="993"/>
      <c r="G896" s="993"/>
      <c r="H896" s="993"/>
      <c r="I896" s="993"/>
      <c r="J896" s="993"/>
      <c r="K896" s="993"/>
      <c r="L896" s="993"/>
      <c r="M896" s="993"/>
      <c r="N896" s="993"/>
      <c r="O896" s="993"/>
      <c r="P896" s="993"/>
      <c r="Q896" s="993"/>
      <c r="R896" s="993"/>
      <c r="S896" s="993"/>
      <c r="T896" s="993"/>
      <c r="U896" s="993"/>
      <c r="V896" s="993"/>
    </row>
    <row r="897" spans="1:22" ht="10.5" customHeight="1">
      <c r="A897" s="993"/>
      <c r="B897" s="993"/>
      <c r="C897" s="993"/>
      <c r="D897" s="993"/>
      <c r="E897" s="993"/>
      <c r="F897" s="993"/>
      <c r="G897" s="993"/>
      <c r="H897" s="993"/>
      <c r="I897" s="993"/>
      <c r="J897" s="993"/>
      <c r="K897" s="993"/>
      <c r="L897" s="993"/>
      <c r="M897" s="993"/>
      <c r="N897" s="993"/>
      <c r="O897" s="993"/>
      <c r="P897" s="993"/>
      <c r="Q897" s="993"/>
      <c r="R897" s="993"/>
      <c r="S897" s="993"/>
      <c r="T897" s="993"/>
      <c r="U897" s="993"/>
      <c r="V897" s="993"/>
    </row>
    <row r="898" spans="1:22" ht="10.5" customHeight="1">
      <c r="A898" s="993"/>
      <c r="B898" s="993"/>
      <c r="C898" s="993"/>
      <c r="D898" s="993"/>
      <c r="E898" s="993"/>
      <c r="F898" s="993"/>
      <c r="G898" s="993"/>
      <c r="H898" s="993"/>
      <c r="I898" s="993"/>
      <c r="J898" s="993"/>
      <c r="K898" s="993"/>
      <c r="L898" s="993"/>
      <c r="M898" s="993"/>
      <c r="N898" s="993"/>
      <c r="O898" s="993"/>
      <c r="P898" s="993"/>
      <c r="Q898" s="993"/>
      <c r="R898" s="993"/>
      <c r="S898" s="993"/>
      <c r="T898" s="993"/>
      <c r="U898" s="993"/>
      <c r="V898" s="993"/>
    </row>
    <row r="899" spans="1:22" ht="10.5" customHeight="1">
      <c r="A899" s="993"/>
      <c r="B899" s="993"/>
      <c r="C899" s="993"/>
      <c r="D899" s="993"/>
      <c r="E899" s="993"/>
      <c r="F899" s="993"/>
      <c r="G899" s="993"/>
      <c r="H899" s="993"/>
      <c r="I899" s="993"/>
      <c r="J899" s="993"/>
      <c r="K899" s="993"/>
      <c r="L899" s="993"/>
      <c r="M899" s="993"/>
      <c r="N899" s="993"/>
      <c r="O899" s="993"/>
      <c r="P899" s="993"/>
      <c r="Q899" s="993"/>
      <c r="R899" s="993"/>
      <c r="S899" s="993"/>
      <c r="T899" s="993"/>
      <c r="U899" s="993"/>
      <c r="V899" s="993"/>
    </row>
    <row r="900" spans="1:22" ht="10.5" customHeight="1">
      <c r="A900" s="993"/>
      <c r="B900" s="993"/>
      <c r="C900" s="993"/>
      <c r="D900" s="993"/>
      <c r="E900" s="993"/>
      <c r="F900" s="993"/>
      <c r="G900" s="993"/>
      <c r="H900" s="993"/>
      <c r="I900" s="993"/>
      <c r="J900" s="993"/>
      <c r="K900" s="993"/>
      <c r="L900" s="993"/>
      <c r="M900" s="993"/>
      <c r="N900" s="993"/>
      <c r="O900" s="993"/>
      <c r="P900" s="993"/>
      <c r="Q900" s="993"/>
      <c r="R900" s="993"/>
      <c r="S900" s="993"/>
      <c r="T900" s="993"/>
      <c r="U900" s="993"/>
      <c r="V900" s="993"/>
    </row>
    <row r="901" spans="1:22" ht="10.5" customHeight="1">
      <c r="A901" s="993"/>
      <c r="B901" s="993"/>
      <c r="C901" s="993"/>
      <c r="D901" s="993"/>
      <c r="E901" s="993"/>
      <c r="F901" s="993"/>
      <c r="G901" s="993"/>
      <c r="H901" s="993"/>
      <c r="I901" s="993"/>
      <c r="J901" s="993"/>
      <c r="K901" s="993"/>
      <c r="L901" s="993"/>
      <c r="M901" s="993"/>
      <c r="N901" s="993"/>
      <c r="O901" s="993"/>
      <c r="P901" s="993"/>
      <c r="Q901" s="993"/>
      <c r="R901" s="993"/>
      <c r="S901" s="993"/>
      <c r="T901" s="993"/>
      <c r="U901" s="993"/>
      <c r="V901" s="993"/>
    </row>
    <row r="902" spans="1:22" ht="10.5" customHeight="1">
      <c r="A902" s="993"/>
      <c r="B902" s="993"/>
      <c r="C902" s="993"/>
      <c r="D902" s="993"/>
      <c r="E902" s="993"/>
      <c r="F902" s="993"/>
      <c r="G902" s="993"/>
      <c r="H902" s="993"/>
      <c r="I902" s="993"/>
      <c r="J902" s="993"/>
      <c r="K902" s="993"/>
      <c r="L902" s="993"/>
      <c r="M902" s="993"/>
      <c r="N902" s="993"/>
      <c r="O902" s="993"/>
      <c r="P902" s="993"/>
      <c r="Q902" s="993"/>
      <c r="R902" s="993"/>
      <c r="S902" s="993"/>
      <c r="T902" s="993"/>
      <c r="U902" s="993"/>
      <c r="V902" s="993"/>
    </row>
    <row r="903" spans="1:22" ht="10.5" customHeight="1">
      <c r="A903" s="993"/>
      <c r="B903" s="993"/>
      <c r="C903" s="993"/>
      <c r="D903" s="993"/>
      <c r="E903" s="993"/>
      <c r="F903" s="993"/>
      <c r="G903" s="993"/>
      <c r="H903" s="993"/>
      <c r="I903" s="993"/>
      <c r="J903" s="993"/>
      <c r="K903" s="993"/>
      <c r="L903" s="993"/>
      <c r="M903" s="993"/>
      <c r="N903" s="993"/>
      <c r="O903" s="993"/>
      <c r="P903" s="993"/>
      <c r="Q903" s="993"/>
      <c r="R903" s="993"/>
      <c r="S903" s="993"/>
      <c r="T903" s="993"/>
      <c r="U903" s="993"/>
      <c r="V903" s="993"/>
    </row>
    <row r="904" spans="1:22" ht="10.5" customHeight="1">
      <c r="A904" s="993"/>
      <c r="B904" s="993"/>
      <c r="C904" s="993"/>
      <c r="D904" s="993"/>
      <c r="E904" s="993"/>
      <c r="F904" s="993"/>
      <c r="G904" s="993"/>
      <c r="H904" s="993"/>
      <c r="I904" s="993"/>
      <c r="J904" s="993"/>
      <c r="K904" s="993"/>
      <c r="L904" s="993"/>
      <c r="M904" s="993"/>
      <c r="N904" s="993"/>
      <c r="O904" s="993"/>
      <c r="P904" s="993"/>
      <c r="Q904" s="993"/>
      <c r="R904" s="993"/>
      <c r="S904" s="993"/>
      <c r="T904" s="993"/>
      <c r="U904" s="993"/>
      <c r="V904" s="993"/>
    </row>
    <row r="905" spans="1:22" ht="10.5" customHeight="1">
      <c r="A905" s="993"/>
      <c r="B905" s="993"/>
      <c r="C905" s="993"/>
      <c r="D905" s="993"/>
      <c r="E905" s="993"/>
      <c r="F905" s="993"/>
      <c r="G905" s="993"/>
      <c r="H905" s="993"/>
      <c r="I905" s="993"/>
      <c r="J905" s="993"/>
      <c r="K905" s="993"/>
      <c r="L905" s="993"/>
      <c r="M905" s="993"/>
      <c r="N905" s="993"/>
      <c r="O905" s="993"/>
      <c r="P905" s="993"/>
      <c r="Q905" s="993"/>
      <c r="R905" s="993"/>
      <c r="S905" s="993"/>
      <c r="T905" s="993"/>
      <c r="U905" s="993"/>
      <c r="V905" s="993"/>
    </row>
    <row r="906" spans="1:22" ht="10.5" customHeight="1">
      <c r="A906" s="993"/>
      <c r="B906" s="993"/>
      <c r="C906" s="993"/>
      <c r="D906" s="993"/>
      <c r="E906" s="993"/>
      <c r="F906" s="993"/>
      <c r="G906" s="993"/>
      <c r="H906" s="993"/>
      <c r="I906" s="993"/>
      <c r="J906" s="993"/>
      <c r="K906" s="993"/>
      <c r="L906" s="993"/>
      <c r="M906" s="993"/>
      <c r="N906" s="993"/>
      <c r="O906" s="993"/>
      <c r="P906" s="993"/>
      <c r="Q906" s="993"/>
      <c r="R906" s="993"/>
      <c r="S906" s="993"/>
      <c r="T906" s="993"/>
      <c r="U906" s="993"/>
      <c r="V906" s="993"/>
    </row>
    <row r="907" spans="1:22" ht="10.5" customHeight="1">
      <c r="A907" s="993"/>
      <c r="B907" s="993"/>
      <c r="C907" s="993"/>
      <c r="D907" s="993"/>
      <c r="E907" s="993"/>
      <c r="F907" s="993"/>
      <c r="G907" s="993"/>
      <c r="H907" s="993"/>
      <c r="I907" s="993"/>
      <c r="J907" s="993"/>
      <c r="K907" s="993"/>
      <c r="L907" s="993"/>
      <c r="M907" s="993"/>
      <c r="N907" s="993"/>
      <c r="O907" s="993"/>
      <c r="P907" s="993"/>
      <c r="Q907" s="993"/>
      <c r="R907" s="993"/>
      <c r="S907" s="993"/>
      <c r="T907" s="993"/>
      <c r="U907" s="993"/>
      <c r="V907" s="993"/>
    </row>
    <row r="908" spans="1:22" ht="10.5" customHeight="1">
      <c r="A908" s="993"/>
      <c r="B908" s="993"/>
      <c r="C908" s="993"/>
      <c r="D908" s="993"/>
      <c r="E908" s="993"/>
      <c r="F908" s="993"/>
      <c r="G908" s="993"/>
      <c r="H908" s="993"/>
      <c r="I908" s="993"/>
      <c r="J908" s="993"/>
      <c r="K908" s="993"/>
      <c r="L908" s="993"/>
      <c r="M908" s="993"/>
      <c r="N908" s="993"/>
      <c r="O908" s="993"/>
      <c r="P908" s="993"/>
      <c r="Q908" s="993"/>
      <c r="R908" s="993"/>
      <c r="S908" s="993"/>
      <c r="T908" s="993"/>
      <c r="U908" s="993"/>
      <c r="V908" s="993"/>
    </row>
    <row r="909" spans="1:22" ht="10.5" customHeight="1">
      <c r="A909" s="993"/>
      <c r="B909" s="993"/>
      <c r="C909" s="993"/>
      <c r="D909" s="993"/>
      <c r="E909" s="993"/>
      <c r="F909" s="993"/>
      <c r="G909" s="993"/>
      <c r="H909" s="993"/>
      <c r="I909" s="993"/>
      <c r="J909" s="993"/>
      <c r="K909" s="993"/>
      <c r="L909" s="993"/>
      <c r="M909" s="993"/>
      <c r="N909" s="993"/>
      <c r="O909" s="993"/>
      <c r="P909" s="993"/>
      <c r="Q909" s="993"/>
      <c r="R909" s="993"/>
      <c r="S909" s="993"/>
      <c r="T909" s="993"/>
      <c r="U909" s="993"/>
      <c r="V909" s="993"/>
    </row>
    <row r="910" spans="1:22" ht="10.5" customHeight="1">
      <c r="A910" s="993"/>
      <c r="B910" s="993"/>
      <c r="C910" s="993"/>
      <c r="D910" s="993"/>
      <c r="E910" s="993"/>
      <c r="F910" s="993"/>
      <c r="G910" s="993"/>
      <c r="H910" s="993"/>
      <c r="I910" s="993"/>
      <c r="J910" s="993"/>
      <c r="K910" s="993"/>
      <c r="L910" s="993"/>
      <c r="M910" s="993"/>
      <c r="N910" s="993"/>
      <c r="O910" s="993"/>
      <c r="P910" s="993"/>
      <c r="Q910" s="993"/>
      <c r="R910" s="993"/>
      <c r="S910" s="993"/>
      <c r="T910" s="993"/>
      <c r="U910" s="993"/>
      <c r="V910" s="993"/>
    </row>
    <row r="911" spans="1:22" ht="10.5" customHeight="1">
      <c r="A911" s="993"/>
      <c r="B911" s="993"/>
      <c r="C911" s="993"/>
      <c r="D911" s="993"/>
      <c r="E911" s="993"/>
      <c r="F911" s="993"/>
      <c r="G911" s="993"/>
      <c r="H911" s="993"/>
      <c r="I911" s="993"/>
      <c r="J911" s="993"/>
      <c r="K911" s="993"/>
      <c r="L911" s="993"/>
      <c r="M911" s="993"/>
      <c r="N911" s="993"/>
      <c r="O911" s="993"/>
      <c r="P911" s="993"/>
      <c r="Q911" s="993"/>
      <c r="R911" s="993"/>
      <c r="S911" s="993"/>
      <c r="T911" s="993"/>
      <c r="U911" s="993"/>
      <c r="V911" s="993"/>
    </row>
    <row r="912" spans="1:22" ht="10.5" customHeight="1">
      <c r="A912" s="993"/>
      <c r="B912" s="993"/>
      <c r="C912" s="993"/>
      <c r="D912" s="993"/>
      <c r="E912" s="993"/>
      <c r="F912" s="993"/>
      <c r="G912" s="993"/>
      <c r="H912" s="993"/>
      <c r="I912" s="993"/>
      <c r="J912" s="993"/>
      <c r="K912" s="993"/>
      <c r="L912" s="993"/>
      <c r="M912" s="993"/>
      <c r="N912" s="993"/>
      <c r="O912" s="993"/>
      <c r="P912" s="993"/>
      <c r="Q912" s="993"/>
      <c r="R912" s="993"/>
      <c r="S912" s="993"/>
      <c r="T912" s="993"/>
      <c r="U912" s="993"/>
      <c r="V912" s="993"/>
    </row>
    <row r="913" spans="1:22" ht="10.5" customHeight="1">
      <c r="A913" s="993"/>
      <c r="B913" s="993"/>
      <c r="C913" s="993"/>
      <c r="D913" s="993"/>
      <c r="E913" s="993"/>
      <c r="F913" s="993"/>
      <c r="G913" s="993"/>
      <c r="H913" s="993"/>
      <c r="I913" s="993"/>
      <c r="J913" s="993"/>
      <c r="K913" s="993"/>
      <c r="L913" s="993"/>
      <c r="M913" s="993"/>
      <c r="N913" s="993"/>
      <c r="O913" s="993"/>
      <c r="P913" s="993"/>
      <c r="Q913" s="993"/>
      <c r="R913" s="993"/>
      <c r="S913" s="993"/>
      <c r="T913" s="993"/>
      <c r="U913" s="993"/>
      <c r="V913" s="993"/>
    </row>
    <row r="914" spans="1:22" ht="10.5" customHeight="1">
      <c r="A914" s="993"/>
      <c r="B914" s="993"/>
      <c r="C914" s="993"/>
      <c r="D914" s="993"/>
      <c r="E914" s="993"/>
      <c r="F914" s="993"/>
      <c r="G914" s="993"/>
      <c r="H914" s="993"/>
      <c r="I914" s="993"/>
      <c r="J914" s="993"/>
      <c r="K914" s="993"/>
      <c r="L914" s="993"/>
      <c r="M914" s="993"/>
      <c r="N914" s="993"/>
      <c r="O914" s="993"/>
      <c r="P914" s="993"/>
      <c r="Q914" s="993"/>
      <c r="R914" s="993"/>
      <c r="S914" s="993"/>
      <c r="T914" s="993"/>
      <c r="U914" s="993"/>
      <c r="V914" s="993"/>
    </row>
    <row r="915" spans="1:22" ht="10.5" customHeight="1">
      <c r="A915" s="993"/>
      <c r="B915" s="993"/>
      <c r="C915" s="993"/>
      <c r="D915" s="993"/>
      <c r="E915" s="993"/>
      <c r="F915" s="993"/>
      <c r="G915" s="993"/>
      <c r="H915" s="993"/>
      <c r="I915" s="993"/>
      <c r="J915" s="993"/>
      <c r="K915" s="993"/>
      <c r="L915" s="993"/>
      <c r="M915" s="993"/>
      <c r="N915" s="993"/>
      <c r="O915" s="993"/>
      <c r="P915" s="993"/>
      <c r="Q915" s="993"/>
      <c r="R915" s="993"/>
      <c r="S915" s="993"/>
      <c r="T915" s="993"/>
      <c r="U915" s="993"/>
      <c r="V915" s="993"/>
    </row>
    <row r="916" spans="1:22" ht="10.5" customHeight="1">
      <c r="A916" s="993"/>
      <c r="B916" s="993"/>
      <c r="C916" s="993"/>
      <c r="D916" s="993"/>
      <c r="E916" s="993"/>
      <c r="F916" s="993"/>
      <c r="G916" s="993"/>
      <c r="H916" s="993"/>
      <c r="I916" s="993"/>
      <c r="J916" s="993"/>
      <c r="K916" s="993"/>
      <c r="L916" s="993"/>
      <c r="M916" s="993"/>
      <c r="N916" s="993"/>
      <c r="O916" s="993"/>
      <c r="P916" s="993"/>
      <c r="Q916" s="993"/>
      <c r="R916" s="993"/>
      <c r="S916" s="993"/>
      <c r="T916" s="993"/>
      <c r="U916" s="993"/>
      <c r="V916" s="993"/>
    </row>
    <row r="917" spans="1:22" ht="10.5" customHeight="1">
      <c r="A917" s="993"/>
      <c r="B917" s="993"/>
      <c r="C917" s="993"/>
      <c r="D917" s="993"/>
      <c r="E917" s="993"/>
      <c r="F917" s="993"/>
      <c r="G917" s="993"/>
      <c r="H917" s="993"/>
      <c r="I917" s="993"/>
      <c r="J917" s="993"/>
      <c r="K917" s="993"/>
      <c r="L917" s="993"/>
      <c r="M917" s="993"/>
      <c r="N917" s="993"/>
      <c r="O917" s="993"/>
      <c r="P917" s="993"/>
      <c r="Q917" s="993"/>
      <c r="R917" s="993"/>
      <c r="S917" s="993"/>
      <c r="T917" s="993"/>
      <c r="U917" s="993"/>
      <c r="V917" s="993"/>
    </row>
    <row r="918" spans="1:22" ht="10.5" customHeight="1">
      <c r="A918" s="993"/>
      <c r="B918" s="993"/>
      <c r="C918" s="993"/>
      <c r="D918" s="993"/>
      <c r="E918" s="993"/>
      <c r="F918" s="993"/>
      <c r="G918" s="993"/>
      <c r="H918" s="993"/>
      <c r="I918" s="993"/>
      <c r="J918" s="993"/>
      <c r="K918" s="993"/>
      <c r="L918" s="993"/>
      <c r="M918" s="993"/>
      <c r="N918" s="993"/>
      <c r="O918" s="993"/>
      <c r="P918" s="993"/>
      <c r="Q918" s="993"/>
      <c r="R918" s="993"/>
      <c r="S918" s="993"/>
      <c r="T918" s="993"/>
      <c r="U918" s="993"/>
      <c r="V918" s="993"/>
    </row>
    <row r="919" spans="1:22" ht="10.5" customHeight="1">
      <c r="A919" s="993"/>
      <c r="B919" s="993"/>
      <c r="C919" s="993"/>
      <c r="D919" s="993"/>
      <c r="E919" s="993"/>
      <c r="F919" s="993"/>
      <c r="G919" s="993"/>
      <c r="H919" s="993"/>
      <c r="I919" s="993"/>
      <c r="J919" s="993"/>
      <c r="K919" s="993"/>
      <c r="L919" s="993"/>
      <c r="M919" s="993"/>
      <c r="N919" s="993"/>
      <c r="O919" s="993"/>
      <c r="P919" s="993"/>
      <c r="Q919" s="993"/>
      <c r="R919" s="993"/>
      <c r="S919" s="993"/>
      <c r="T919" s="993"/>
      <c r="U919" s="993"/>
      <c r="V919" s="993"/>
    </row>
    <row r="920" spans="1:22" ht="10.5" customHeight="1">
      <c r="A920" s="993"/>
      <c r="B920" s="993"/>
      <c r="C920" s="993"/>
      <c r="D920" s="993"/>
      <c r="E920" s="993"/>
      <c r="F920" s="993"/>
      <c r="G920" s="993"/>
      <c r="H920" s="993"/>
      <c r="I920" s="993"/>
      <c r="J920" s="993"/>
      <c r="K920" s="993"/>
      <c r="L920" s="993"/>
      <c r="M920" s="993"/>
      <c r="N920" s="993"/>
      <c r="O920" s="993"/>
      <c r="P920" s="993"/>
      <c r="Q920" s="993"/>
      <c r="R920" s="993"/>
      <c r="S920" s="993"/>
      <c r="T920" s="993"/>
      <c r="U920" s="993"/>
      <c r="V920" s="993"/>
    </row>
    <row r="921" spans="1:22" ht="10.5" customHeight="1">
      <c r="A921" s="993"/>
      <c r="B921" s="993"/>
      <c r="C921" s="993"/>
      <c r="D921" s="993"/>
      <c r="E921" s="993"/>
      <c r="F921" s="993"/>
      <c r="G921" s="993"/>
      <c r="H921" s="993"/>
      <c r="I921" s="993"/>
      <c r="J921" s="993"/>
      <c r="K921" s="993"/>
      <c r="L921" s="993"/>
      <c r="M921" s="993"/>
      <c r="N921" s="993"/>
      <c r="O921" s="993"/>
      <c r="P921" s="993"/>
      <c r="Q921" s="993"/>
      <c r="R921" s="993"/>
      <c r="S921" s="993"/>
      <c r="T921" s="993"/>
      <c r="U921" s="993"/>
      <c r="V921" s="993"/>
    </row>
    <row r="922" spans="1:22" ht="10.5" customHeight="1">
      <c r="A922" s="993"/>
      <c r="B922" s="993"/>
      <c r="C922" s="993"/>
      <c r="D922" s="993"/>
      <c r="E922" s="993"/>
      <c r="F922" s="993"/>
      <c r="G922" s="993"/>
      <c r="H922" s="993"/>
      <c r="I922" s="993"/>
      <c r="J922" s="993"/>
      <c r="K922" s="993"/>
      <c r="L922" s="993"/>
      <c r="M922" s="993"/>
      <c r="N922" s="993"/>
      <c r="O922" s="993"/>
      <c r="P922" s="993"/>
      <c r="Q922" s="993"/>
      <c r="R922" s="993"/>
      <c r="S922" s="993"/>
      <c r="T922" s="993"/>
      <c r="U922" s="993"/>
      <c r="V922" s="993"/>
    </row>
    <row r="923" spans="1:22" ht="10.5" customHeight="1">
      <c r="A923" s="993"/>
      <c r="B923" s="993"/>
      <c r="C923" s="993"/>
      <c r="D923" s="993"/>
      <c r="E923" s="993"/>
      <c r="F923" s="993"/>
      <c r="G923" s="993"/>
      <c r="H923" s="993"/>
      <c r="I923" s="993"/>
      <c r="J923" s="993"/>
      <c r="K923" s="993"/>
      <c r="L923" s="993"/>
      <c r="M923" s="993"/>
      <c r="N923" s="993"/>
      <c r="O923" s="993"/>
      <c r="P923" s="993"/>
      <c r="Q923" s="993"/>
      <c r="R923" s="993"/>
      <c r="S923" s="993"/>
      <c r="T923" s="993"/>
      <c r="U923" s="993"/>
      <c r="V923" s="993"/>
    </row>
    <row r="924" spans="1:22" ht="10.5" customHeight="1">
      <c r="A924" s="993"/>
      <c r="B924" s="993"/>
      <c r="C924" s="993"/>
      <c r="D924" s="993"/>
      <c r="E924" s="993"/>
      <c r="F924" s="993"/>
      <c r="G924" s="993"/>
      <c r="H924" s="993"/>
      <c r="I924" s="993"/>
      <c r="J924" s="993"/>
      <c r="K924" s="993"/>
      <c r="L924" s="993"/>
      <c r="M924" s="993"/>
      <c r="N924" s="993"/>
      <c r="O924" s="993"/>
      <c r="P924" s="993"/>
      <c r="Q924" s="993"/>
      <c r="R924" s="993"/>
      <c r="S924" s="993"/>
      <c r="T924" s="993"/>
      <c r="U924" s="993"/>
      <c r="V924" s="993"/>
    </row>
    <row r="925" spans="1:22" ht="10.5" customHeight="1">
      <c r="A925" s="993"/>
      <c r="B925" s="993"/>
      <c r="C925" s="993"/>
      <c r="D925" s="993"/>
      <c r="E925" s="993"/>
      <c r="F925" s="993"/>
      <c r="G925" s="993"/>
      <c r="H925" s="993"/>
      <c r="I925" s="993"/>
      <c r="J925" s="993"/>
      <c r="K925" s="993"/>
      <c r="L925" s="993"/>
      <c r="M925" s="993"/>
      <c r="N925" s="993"/>
      <c r="O925" s="993"/>
      <c r="P925" s="993"/>
      <c r="Q925" s="993"/>
      <c r="R925" s="993"/>
      <c r="S925" s="993"/>
      <c r="T925" s="993"/>
      <c r="U925" s="993"/>
      <c r="V925" s="993"/>
    </row>
    <row r="926" spans="1:22" ht="10.5" customHeight="1">
      <c r="A926" s="993"/>
      <c r="B926" s="993"/>
      <c r="C926" s="993"/>
      <c r="D926" s="993"/>
      <c r="E926" s="993"/>
      <c r="F926" s="993"/>
      <c r="G926" s="993"/>
      <c r="H926" s="993"/>
      <c r="I926" s="993"/>
      <c r="J926" s="993"/>
      <c r="K926" s="993"/>
      <c r="L926" s="993"/>
      <c r="M926" s="993"/>
      <c r="N926" s="993"/>
      <c r="O926" s="993"/>
      <c r="P926" s="993"/>
      <c r="Q926" s="993"/>
      <c r="R926" s="993"/>
      <c r="S926" s="993"/>
      <c r="T926" s="993"/>
      <c r="U926" s="993"/>
      <c r="V926" s="993"/>
    </row>
    <row r="927" spans="1:22" ht="10.5" customHeight="1">
      <c r="A927" s="993"/>
      <c r="B927" s="993"/>
      <c r="C927" s="993"/>
      <c r="D927" s="993"/>
      <c r="E927" s="993"/>
      <c r="F927" s="993"/>
      <c r="G927" s="993"/>
      <c r="H927" s="993"/>
      <c r="I927" s="993"/>
      <c r="J927" s="993"/>
      <c r="K927" s="993"/>
      <c r="L927" s="993"/>
      <c r="M927" s="993"/>
      <c r="N927" s="993"/>
      <c r="O927" s="993"/>
      <c r="P927" s="993"/>
      <c r="Q927" s="993"/>
      <c r="R927" s="993"/>
      <c r="S927" s="993"/>
      <c r="T927" s="993"/>
      <c r="U927" s="993"/>
      <c r="V927" s="993"/>
    </row>
    <row r="928" spans="1:22" ht="10.5" customHeight="1">
      <c r="A928" s="993"/>
      <c r="B928" s="993"/>
      <c r="C928" s="993"/>
      <c r="D928" s="993"/>
      <c r="E928" s="993"/>
      <c r="F928" s="993"/>
      <c r="G928" s="993"/>
      <c r="H928" s="993"/>
      <c r="I928" s="993"/>
      <c r="J928" s="993"/>
      <c r="K928" s="993"/>
      <c r="L928" s="993"/>
      <c r="M928" s="993"/>
      <c r="N928" s="993"/>
      <c r="O928" s="993"/>
      <c r="P928" s="993"/>
      <c r="Q928" s="993"/>
      <c r="R928" s="993"/>
      <c r="S928" s="993"/>
      <c r="T928" s="993"/>
      <c r="U928" s="993"/>
      <c r="V928" s="993"/>
    </row>
    <row r="929" spans="1:22" ht="10.5" customHeight="1">
      <c r="A929" s="993"/>
      <c r="B929" s="993"/>
      <c r="C929" s="993"/>
      <c r="D929" s="993"/>
      <c r="E929" s="993"/>
      <c r="F929" s="993"/>
      <c r="G929" s="993"/>
      <c r="H929" s="993"/>
      <c r="I929" s="993"/>
      <c r="J929" s="993"/>
      <c r="K929" s="993"/>
      <c r="L929" s="993"/>
      <c r="M929" s="993"/>
      <c r="N929" s="993"/>
      <c r="O929" s="993"/>
      <c r="P929" s="993"/>
      <c r="Q929" s="993"/>
      <c r="R929" s="993"/>
      <c r="S929" s="993"/>
      <c r="T929" s="993"/>
      <c r="U929" s="993"/>
      <c r="V929" s="993"/>
    </row>
    <row r="930" spans="1:22" ht="10.5" customHeight="1">
      <c r="A930" s="993"/>
      <c r="B930" s="993"/>
      <c r="C930" s="993"/>
      <c r="D930" s="993"/>
      <c r="E930" s="993"/>
      <c r="F930" s="993"/>
      <c r="G930" s="993"/>
      <c r="H930" s="993"/>
      <c r="I930" s="993"/>
      <c r="J930" s="993"/>
      <c r="K930" s="993"/>
      <c r="L930" s="993"/>
      <c r="M930" s="993"/>
      <c r="N930" s="993"/>
      <c r="O930" s="993"/>
      <c r="P930" s="993"/>
      <c r="Q930" s="993"/>
      <c r="R930" s="993"/>
      <c r="S930" s="993"/>
      <c r="T930" s="993"/>
      <c r="U930" s="993"/>
      <c r="V930" s="993"/>
    </row>
    <row r="931" spans="1:22" ht="10.5" customHeight="1">
      <c r="A931" s="993"/>
      <c r="B931" s="993"/>
      <c r="C931" s="993"/>
      <c r="D931" s="993"/>
      <c r="E931" s="993"/>
      <c r="F931" s="993"/>
      <c r="G931" s="993"/>
      <c r="H931" s="993"/>
      <c r="I931" s="993"/>
      <c r="J931" s="993"/>
      <c r="K931" s="993"/>
      <c r="L931" s="993"/>
      <c r="M931" s="993"/>
      <c r="N931" s="993"/>
      <c r="O931" s="993"/>
      <c r="P931" s="993"/>
      <c r="Q931" s="993"/>
      <c r="R931" s="993"/>
      <c r="S931" s="993"/>
      <c r="T931" s="993"/>
      <c r="U931" s="993"/>
      <c r="V931" s="993"/>
    </row>
    <row r="932" spans="1:22" ht="10.5" customHeight="1">
      <c r="A932" s="993"/>
      <c r="B932" s="993"/>
      <c r="C932" s="993"/>
      <c r="D932" s="993"/>
      <c r="E932" s="993"/>
      <c r="F932" s="993"/>
      <c r="G932" s="993"/>
      <c r="H932" s="993"/>
      <c r="I932" s="993"/>
      <c r="J932" s="993"/>
      <c r="K932" s="993"/>
      <c r="L932" s="993"/>
      <c r="M932" s="993"/>
      <c r="N932" s="993"/>
      <c r="O932" s="993"/>
      <c r="P932" s="993"/>
      <c r="Q932" s="993"/>
      <c r="R932" s="993"/>
      <c r="S932" s="993"/>
      <c r="T932" s="993"/>
      <c r="U932" s="993"/>
      <c r="V932" s="993"/>
    </row>
    <row r="933" spans="1:22" ht="10.5" customHeight="1">
      <c r="A933" s="993"/>
      <c r="B933" s="993"/>
      <c r="C933" s="993"/>
      <c r="D933" s="993"/>
      <c r="E933" s="993"/>
      <c r="F933" s="993"/>
      <c r="G933" s="993"/>
      <c r="H933" s="993"/>
      <c r="I933" s="993"/>
      <c r="J933" s="993"/>
      <c r="K933" s="993"/>
      <c r="L933" s="993"/>
      <c r="M933" s="993"/>
      <c r="N933" s="993"/>
      <c r="O933" s="993"/>
      <c r="P933" s="993"/>
      <c r="Q933" s="993"/>
      <c r="R933" s="993"/>
      <c r="S933" s="993"/>
      <c r="T933" s="993"/>
      <c r="U933" s="993"/>
      <c r="V933" s="993"/>
    </row>
    <row r="934" spans="1:22" ht="10.5" customHeight="1">
      <c r="A934" s="993"/>
      <c r="B934" s="993"/>
      <c r="C934" s="993"/>
      <c r="D934" s="993"/>
      <c r="E934" s="993"/>
      <c r="F934" s="993"/>
      <c r="G934" s="993"/>
      <c r="H934" s="993"/>
      <c r="I934" s="993"/>
      <c r="J934" s="993"/>
      <c r="K934" s="993"/>
      <c r="L934" s="993"/>
      <c r="M934" s="993"/>
      <c r="N934" s="993"/>
      <c r="O934" s="993"/>
      <c r="P934" s="993"/>
      <c r="Q934" s="993"/>
      <c r="R934" s="993"/>
      <c r="S934" s="993"/>
      <c r="T934" s="993"/>
      <c r="U934" s="993"/>
      <c r="V934" s="993"/>
    </row>
    <row r="935" spans="1:22" ht="10.5" customHeight="1">
      <c r="A935" s="993"/>
      <c r="B935" s="993"/>
      <c r="C935" s="993"/>
      <c r="D935" s="993"/>
      <c r="E935" s="993"/>
      <c r="F935" s="993"/>
      <c r="G935" s="993"/>
      <c r="H935" s="993"/>
      <c r="I935" s="993"/>
      <c r="J935" s="993"/>
      <c r="K935" s="993"/>
      <c r="L935" s="993"/>
      <c r="M935" s="993"/>
      <c r="N935" s="993"/>
      <c r="O935" s="993"/>
      <c r="P935" s="993"/>
      <c r="Q935" s="993"/>
      <c r="R935" s="993"/>
      <c r="S935" s="993"/>
      <c r="T935" s="993"/>
      <c r="U935" s="993"/>
      <c r="V935" s="993"/>
    </row>
    <row r="936" spans="1:22" ht="10.5" customHeight="1">
      <c r="A936" s="993"/>
      <c r="B936" s="993"/>
      <c r="C936" s="993"/>
      <c r="D936" s="993"/>
      <c r="E936" s="993"/>
      <c r="F936" s="993"/>
      <c r="G936" s="993"/>
      <c r="H936" s="993"/>
      <c r="I936" s="993"/>
      <c r="J936" s="993"/>
      <c r="K936" s="993"/>
      <c r="L936" s="993"/>
      <c r="M936" s="993"/>
      <c r="N936" s="993"/>
      <c r="O936" s="993"/>
      <c r="P936" s="993"/>
      <c r="Q936" s="993"/>
      <c r="R936" s="993"/>
      <c r="S936" s="993"/>
      <c r="T936" s="993"/>
      <c r="U936" s="993"/>
      <c r="V936" s="993"/>
    </row>
    <row r="937" spans="1:22" ht="10.5" customHeight="1">
      <c r="A937" s="993"/>
      <c r="B937" s="993"/>
      <c r="C937" s="993"/>
      <c r="D937" s="993"/>
      <c r="E937" s="993"/>
      <c r="F937" s="993"/>
      <c r="G937" s="993"/>
      <c r="H937" s="993"/>
      <c r="I937" s="993"/>
      <c r="J937" s="993"/>
      <c r="K937" s="993"/>
      <c r="L937" s="993"/>
      <c r="M937" s="993"/>
      <c r="N937" s="993"/>
      <c r="O937" s="993"/>
      <c r="P937" s="993"/>
      <c r="Q937" s="993"/>
      <c r="R937" s="993"/>
      <c r="S937" s="993"/>
      <c r="T937" s="993"/>
      <c r="U937" s="993"/>
      <c r="V937" s="993"/>
    </row>
    <row r="938" spans="1:22" ht="10.5" customHeight="1">
      <c r="A938" s="993"/>
      <c r="B938" s="993"/>
      <c r="C938" s="993"/>
      <c r="D938" s="993"/>
      <c r="E938" s="993"/>
      <c r="F938" s="993"/>
      <c r="G938" s="993"/>
      <c r="H938" s="993"/>
      <c r="I938" s="993"/>
      <c r="J938" s="993"/>
      <c r="K938" s="993"/>
      <c r="L938" s="993"/>
      <c r="M938" s="993"/>
      <c r="N938" s="993"/>
      <c r="O938" s="993"/>
      <c r="P938" s="993"/>
      <c r="Q938" s="993"/>
      <c r="R938" s="993"/>
      <c r="S938" s="993"/>
      <c r="T938" s="993"/>
      <c r="U938" s="993"/>
      <c r="V938" s="993"/>
    </row>
    <row r="939" spans="1:22" ht="10.5" customHeight="1">
      <c r="A939" s="993"/>
      <c r="B939" s="993"/>
      <c r="C939" s="993"/>
      <c r="D939" s="993"/>
      <c r="E939" s="993"/>
      <c r="F939" s="993"/>
      <c r="G939" s="993"/>
      <c r="H939" s="993"/>
      <c r="I939" s="993"/>
      <c r="J939" s="993"/>
      <c r="K939" s="993"/>
      <c r="L939" s="993"/>
      <c r="M939" s="993"/>
      <c r="N939" s="993"/>
      <c r="O939" s="993"/>
      <c r="P939" s="993"/>
      <c r="Q939" s="993"/>
      <c r="R939" s="993"/>
      <c r="S939" s="993"/>
      <c r="T939" s="993"/>
      <c r="U939" s="993"/>
      <c r="V939" s="993"/>
    </row>
    <row r="940" spans="1:22" ht="10.5" customHeight="1">
      <c r="A940" s="993"/>
      <c r="B940" s="993"/>
      <c r="C940" s="993"/>
      <c r="D940" s="993"/>
      <c r="E940" s="993"/>
      <c r="F940" s="993"/>
      <c r="G940" s="993"/>
      <c r="H940" s="993"/>
      <c r="I940" s="993"/>
      <c r="J940" s="993"/>
      <c r="K940" s="993"/>
      <c r="L940" s="993"/>
      <c r="M940" s="993"/>
      <c r="N940" s="993"/>
      <c r="O940" s="993"/>
      <c r="P940" s="993"/>
      <c r="Q940" s="993"/>
      <c r="R940" s="993"/>
      <c r="S940" s="993"/>
      <c r="T940" s="993"/>
      <c r="U940" s="993"/>
      <c r="V940" s="993"/>
    </row>
    <row r="941" spans="1:22" ht="10.5" customHeight="1">
      <c r="A941" s="993"/>
      <c r="B941" s="993"/>
      <c r="C941" s="993"/>
      <c r="D941" s="993"/>
      <c r="E941" s="993"/>
      <c r="F941" s="993"/>
      <c r="G941" s="993"/>
      <c r="H941" s="993"/>
      <c r="I941" s="993"/>
      <c r="J941" s="993"/>
      <c r="K941" s="993"/>
      <c r="L941" s="993"/>
      <c r="M941" s="993"/>
      <c r="N941" s="993"/>
      <c r="O941" s="993"/>
      <c r="P941" s="993"/>
      <c r="Q941" s="993"/>
      <c r="R941" s="993"/>
      <c r="S941" s="993"/>
      <c r="T941" s="993"/>
      <c r="U941" s="993"/>
      <c r="V941" s="993"/>
    </row>
    <row r="942" spans="1:22" ht="10.5" customHeight="1">
      <c r="A942" s="993"/>
      <c r="B942" s="993"/>
      <c r="C942" s="993"/>
      <c r="D942" s="993"/>
      <c r="E942" s="993"/>
      <c r="F942" s="993"/>
      <c r="G942" s="993"/>
      <c r="H942" s="993"/>
      <c r="I942" s="993"/>
      <c r="J942" s="993"/>
      <c r="K942" s="993"/>
      <c r="L942" s="993"/>
      <c r="M942" s="993"/>
      <c r="N942" s="993"/>
      <c r="O942" s="993"/>
      <c r="P942" s="993"/>
      <c r="Q942" s="993"/>
      <c r="R942" s="993"/>
      <c r="S942" s="993"/>
      <c r="T942" s="993"/>
      <c r="U942" s="993"/>
      <c r="V942" s="993"/>
    </row>
    <row r="943" spans="1:22" ht="10.5" customHeight="1">
      <c r="A943" s="993"/>
      <c r="B943" s="993"/>
      <c r="C943" s="993"/>
      <c r="D943" s="993"/>
      <c r="E943" s="993"/>
      <c r="F943" s="993"/>
      <c r="G943" s="993"/>
      <c r="H943" s="993"/>
      <c r="I943" s="993"/>
      <c r="J943" s="993"/>
      <c r="K943" s="993"/>
      <c r="L943" s="993"/>
      <c r="M943" s="993"/>
      <c r="N943" s="993"/>
      <c r="O943" s="993"/>
      <c r="P943" s="993"/>
      <c r="Q943" s="993"/>
      <c r="R943" s="993"/>
      <c r="S943" s="993"/>
      <c r="T943" s="993"/>
      <c r="U943" s="993"/>
      <c r="V943" s="993"/>
    </row>
    <row r="944" spans="1:22" ht="10.5" customHeight="1">
      <c r="A944" s="993"/>
      <c r="B944" s="993"/>
      <c r="C944" s="993"/>
      <c r="D944" s="993"/>
      <c r="E944" s="993"/>
      <c r="F944" s="993"/>
      <c r="G944" s="993"/>
      <c r="H944" s="993"/>
      <c r="I944" s="993"/>
      <c r="J944" s="993"/>
      <c r="K944" s="993"/>
      <c r="L944" s="993"/>
      <c r="M944" s="993"/>
      <c r="N944" s="993"/>
      <c r="O944" s="993"/>
      <c r="P944" s="993"/>
      <c r="Q944" s="993"/>
      <c r="R944" s="993"/>
      <c r="S944" s="993"/>
      <c r="T944" s="993"/>
      <c r="U944" s="993"/>
      <c r="V944" s="993"/>
    </row>
    <row r="945" spans="1:22" ht="10.5" customHeight="1">
      <c r="A945" s="993"/>
      <c r="B945" s="993"/>
      <c r="C945" s="993"/>
      <c r="D945" s="993"/>
      <c r="E945" s="993"/>
      <c r="F945" s="993"/>
      <c r="G945" s="993"/>
      <c r="H945" s="993"/>
      <c r="I945" s="993"/>
      <c r="J945" s="993"/>
      <c r="K945" s="993"/>
      <c r="L945" s="993"/>
      <c r="M945" s="993"/>
      <c r="N945" s="993"/>
      <c r="O945" s="993"/>
      <c r="P945" s="993"/>
      <c r="Q945" s="993"/>
      <c r="R945" s="993"/>
      <c r="S945" s="993"/>
      <c r="T945" s="993"/>
      <c r="U945" s="993"/>
      <c r="V945" s="993"/>
    </row>
    <row r="946" spans="1:22" ht="10.5" customHeight="1">
      <c r="A946" s="993"/>
      <c r="B946" s="993"/>
      <c r="C946" s="993"/>
      <c r="D946" s="993"/>
      <c r="E946" s="993"/>
      <c r="F946" s="993"/>
      <c r="G946" s="993"/>
      <c r="H946" s="993"/>
      <c r="I946" s="993"/>
      <c r="J946" s="993"/>
      <c r="K946" s="993"/>
      <c r="L946" s="993"/>
      <c r="M946" s="993"/>
      <c r="N946" s="993"/>
      <c r="O946" s="993"/>
      <c r="P946" s="993"/>
      <c r="Q946" s="993"/>
      <c r="R946" s="993"/>
      <c r="S946" s="993"/>
      <c r="T946" s="993"/>
      <c r="U946" s="993"/>
      <c r="V946" s="993"/>
    </row>
    <row r="947" spans="1:22" ht="10.5" customHeight="1">
      <c r="A947" s="993"/>
      <c r="B947" s="993"/>
      <c r="C947" s="993"/>
      <c r="D947" s="993"/>
      <c r="E947" s="993"/>
      <c r="F947" s="993"/>
      <c r="G947" s="993"/>
      <c r="H947" s="993"/>
      <c r="I947" s="993"/>
      <c r="J947" s="993"/>
      <c r="K947" s="993"/>
      <c r="L947" s="993"/>
      <c r="M947" s="993"/>
      <c r="N947" s="993"/>
      <c r="O947" s="993"/>
      <c r="P947" s="993"/>
      <c r="Q947" s="993"/>
      <c r="R947" s="993"/>
      <c r="S947" s="993"/>
      <c r="T947" s="993"/>
      <c r="U947" s="993"/>
      <c r="V947" s="993"/>
    </row>
    <row r="948" spans="1:22" ht="10.5" customHeight="1">
      <c r="A948" s="993"/>
      <c r="B948" s="993"/>
      <c r="C948" s="993"/>
      <c r="D948" s="993"/>
      <c r="E948" s="993"/>
      <c r="F948" s="993"/>
      <c r="G948" s="993"/>
      <c r="H948" s="993"/>
      <c r="I948" s="993"/>
      <c r="J948" s="993"/>
      <c r="K948" s="993"/>
      <c r="L948" s="993"/>
      <c r="M948" s="993"/>
      <c r="N948" s="993"/>
      <c r="O948" s="993"/>
      <c r="P948" s="993"/>
      <c r="Q948" s="993"/>
      <c r="R948" s="993"/>
      <c r="S948" s="993"/>
      <c r="T948" s="993"/>
      <c r="U948" s="993"/>
      <c r="V948" s="993"/>
    </row>
    <row r="949" spans="1:22" ht="10.5" customHeight="1">
      <c r="A949" s="993"/>
      <c r="B949" s="993"/>
      <c r="C949" s="993"/>
      <c r="D949" s="993"/>
      <c r="E949" s="993"/>
      <c r="F949" s="993"/>
      <c r="G949" s="993"/>
      <c r="H949" s="993"/>
      <c r="I949" s="993"/>
      <c r="J949" s="993"/>
      <c r="K949" s="993"/>
      <c r="L949" s="993"/>
      <c r="M949" s="993"/>
      <c r="N949" s="993"/>
      <c r="O949" s="993"/>
      <c r="P949" s="993"/>
      <c r="Q949" s="993"/>
      <c r="R949" s="993"/>
      <c r="S949" s="993"/>
      <c r="T949" s="993"/>
      <c r="U949" s="993"/>
      <c r="V949" s="993"/>
    </row>
    <row r="950" spans="1:22" ht="10.5" customHeight="1">
      <c r="A950" s="993"/>
      <c r="B950" s="993"/>
      <c r="C950" s="993"/>
      <c r="D950" s="993"/>
      <c r="E950" s="993"/>
      <c r="F950" s="993"/>
      <c r="G950" s="993"/>
      <c r="H950" s="993"/>
      <c r="I950" s="993"/>
      <c r="J950" s="993"/>
      <c r="K950" s="993"/>
      <c r="L950" s="993"/>
      <c r="M950" s="993"/>
      <c r="N950" s="993"/>
      <c r="O950" s="993"/>
      <c r="P950" s="993"/>
      <c r="Q950" s="993"/>
      <c r="R950" s="993"/>
      <c r="S950" s="993"/>
      <c r="T950" s="993"/>
      <c r="U950" s="993"/>
      <c r="V950" s="993"/>
    </row>
    <row r="951" spans="1:22" ht="10.5" customHeight="1">
      <c r="A951" s="993"/>
      <c r="B951" s="993"/>
      <c r="C951" s="993"/>
      <c r="D951" s="993"/>
      <c r="E951" s="993"/>
      <c r="F951" s="993"/>
      <c r="G951" s="993"/>
      <c r="H951" s="993"/>
      <c r="I951" s="993"/>
      <c r="J951" s="993"/>
      <c r="K951" s="993"/>
      <c r="L951" s="993"/>
      <c r="M951" s="993"/>
      <c r="N951" s="993"/>
      <c r="O951" s="993"/>
      <c r="P951" s="993"/>
      <c r="Q951" s="993"/>
      <c r="R951" s="993"/>
      <c r="S951" s="993"/>
      <c r="T951" s="993"/>
      <c r="U951" s="993"/>
      <c r="V951" s="993"/>
    </row>
    <row r="952" spans="1:22" ht="10.5" customHeight="1">
      <c r="A952" s="993"/>
      <c r="B952" s="993"/>
      <c r="C952" s="993"/>
      <c r="D952" s="993"/>
      <c r="E952" s="993"/>
      <c r="F952" s="993"/>
      <c r="G952" s="993"/>
      <c r="H952" s="993"/>
      <c r="I952" s="993"/>
      <c r="J952" s="993"/>
      <c r="K952" s="993"/>
      <c r="L952" s="993"/>
      <c r="M952" s="993"/>
      <c r="N952" s="993"/>
      <c r="O952" s="993"/>
      <c r="P952" s="993"/>
      <c r="Q952" s="993"/>
      <c r="R952" s="993"/>
      <c r="S952" s="993"/>
      <c r="T952" s="993"/>
      <c r="U952" s="993"/>
      <c r="V952" s="993"/>
    </row>
    <row r="953" spans="1:22" ht="10.5" customHeight="1">
      <c r="A953" s="993"/>
      <c r="B953" s="993"/>
      <c r="C953" s="993"/>
      <c r="D953" s="993"/>
      <c r="E953" s="993"/>
      <c r="F953" s="993"/>
      <c r="G953" s="993"/>
      <c r="H953" s="993"/>
      <c r="I953" s="993"/>
      <c r="J953" s="993"/>
      <c r="K953" s="993"/>
      <c r="L953" s="993"/>
      <c r="M953" s="993"/>
      <c r="N953" s="993"/>
      <c r="O953" s="993"/>
      <c r="P953" s="993"/>
      <c r="Q953" s="993"/>
      <c r="R953" s="993"/>
      <c r="S953" s="993"/>
      <c r="T953" s="993"/>
      <c r="U953" s="993"/>
      <c r="V953" s="993"/>
    </row>
    <row r="954" spans="1:22" ht="10.5" customHeight="1">
      <c r="A954" s="993"/>
      <c r="B954" s="993"/>
      <c r="C954" s="993"/>
      <c r="D954" s="993"/>
      <c r="E954" s="993"/>
      <c r="F954" s="993"/>
      <c r="G954" s="993"/>
      <c r="H954" s="993"/>
      <c r="I954" s="993"/>
      <c r="J954" s="993"/>
      <c r="K954" s="993"/>
      <c r="L954" s="993"/>
      <c r="M954" s="993"/>
      <c r="N954" s="993"/>
      <c r="O954" s="993"/>
      <c r="P954" s="993"/>
      <c r="Q954" s="993"/>
      <c r="R954" s="993"/>
      <c r="S954" s="993"/>
      <c r="T954" s="993"/>
      <c r="U954" s="993"/>
      <c r="V954" s="993"/>
    </row>
    <row r="955" spans="1:22" ht="10.5" customHeight="1">
      <c r="A955" s="993"/>
      <c r="B955" s="993"/>
      <c r="C955" s="993"/>
      <c r="D955" s="993"/>
      <c r="E955" s="993"/>
      <c r="F955" s="993"/>
      <c r="G955" s="993"/>
      <c r="H955" s="993"/>
      <c r="I955" s="993"/>
      <c r="J955" s="993"/>
      <c r="K955" s="993"/>
      <c r="L955" s="993"/>
      <c r="M955" s="993"/>
      <c r="N955" s="993"/>
      <c r="O955" s="993"/>
      <c r="P955" s="993"/>
      <c r="Q955" s="993"/>
      <c r="R955" s="993"/>
      <c r="S955" s="993"/>
      <c r="T955" s="993"/>
      <c r="U955" s="993"/>
      <c r="V955" s="993"/>
    </row>
    <row r="956" spans="1:22" ht="10.5" customHeight="1">
      <c r="A956" s="993"/>
      <c r="B956" s="993"/>
      <c r="C956" s="993"/>
      <c r="D956" s="993"/>
      <c r="E956" s="993"/>
      <c r="F956" s="993"/>
      <c r="G956" s="993"/>
      <c r="H956" s="993"/>
      <c r="I956" s="993"/>
      <c r="J956" s="993"/>
      <c r="K956" s="993"/>
      <c r="L956" s="993"/>
      <c r="M956" s="993"/>
      <c r="N956" s="993"/>
      <c r="O956" s="993"/>
      <c r="P956" s="993"/>
      <c r="Q956" s="993"/>
      <c r="R956" s="993"/>
      <c r="S956" s="993"/>
      <c r="T956" s="993"/>
      <c r="U956" s="993"/>
      <c r="V956" s="993"/>
    </row>
    <row r="957" spans="1:22" ht="10.5" customHeight="1">
      <c r="A957" s="993"/>
      <c r="B957" s="993"/>
      <c r="C957" s="993"/>
      <c r="D957" s="993"/>
      <c r="E957" s="993"/>
      <c r="F957" s="993"/>
      <c r="G957" s="993"/>
      <c r="H957" s="993"/>
      <c r="I957" s="993"/>
      <c r="J957" s="993"/>
      <c r="K957" s="993"/>
      <c r="L957" s="993"/>
      <c r="M957" s="993"/>
      <c r="N957" s="993"/>
      <c r="O957" s="993"/>
      <c r="P957" s="993"/>
      <c r="Q957" s="993"/>
      <c r="R957" s="993"/>
      <c r="S957" s="993"/>
      <c r="T957" s="993"/>
      <c r="U957" s="993"/>
      <c r="V957" s="993"/>
    </row>
    <row r="958" spans="1:22" ht="10.5" customHeight="1">
      <c r="A958" s="993"/>
      <c r="B958" s="993"/>
      <c r="C958" s="993"/>
      <c r="D958" s="993"/>
      <c r="E958" s="993"/>
      <c r="F958" s="993"/>
      <c r="G958" s="993"/>
      <c r="H958" s="993"/>
      <c r="I958" s="993"/>
      <c r="J958" s="993"/>
      <c r="K958" s="993"/>
      <c r="L958" s="993"/>
      <c r="M958" s="993"/>
      <c r="N958" s="993"/>
      <c r="O958" s="993"/>
      <c r="P958" s="993"/>
      <c r="Q958" s="993"/>
      <c r="R958" s="993"/>
      <c r="S958" s="993"/>
      <c r="T958" s="993"/>
      <c r="U958" s="993"/>
      <c r="V958" s="993"/>
    </row>
    <row r="959" spans="1:22" ht="10.5" customHeight="1">
      <c r="A959" s="993"/>
      <c r="B959" s="993"/>
      <c r="C959" s="993"/>
      <c r="D959" s="993"/>
      <c r="E959" s="993"/>
      <c r="F959" s="993"/>
      <c r="G959" s="993"/>
      <c r="H959" s="993"/>
      <c r="I959" s="993"/>
      <c r="J959" s="993"/>
      <c r="K959" s="993"/>
      <c r="L959" s="993"/>
      <c r="M959" s="993"/>
      <c r="N959" s="993"/>
      <c r="O959" s="993"/>
      <c r="P959" s="993"/>
      <c r="Q959" s="993"/>
      <c r="R959" s="993"/>
      <c r="S959" s="993"/>
      <c r="T959" s="993"/>
      <c r="U959" s="993"/>
      <c r="V959" s="993"/>
    </row>
    <row r="960" spans="1:22" ht="10.5" customHeight="1">
      <c r="A960" s="993"/>
      <c r="B960" s="993"/>
      <c r="C960" s="993"/>
      <c r="D960" s="993"/>
      <c r="E960" s="993"/>
      <c r="F960" s="993"/>
      <c r="G960" s="993"/>
      <c r="H960" s="993"/>
      <c r="I960" s="993"/>
      <c r="J960" s="993"/>
      <c r="K960" s="993"/>
      <c r="L960" s="993"/>
      <c r="M960" s="993"/>
      <c r="N960" s="993"/>
      <c r="O960" s="993"/>
      <c r="P960" s="993"/>
      <c r="Q960" s="993"/>
      <c r="R960" s="993"/>
      <c r="S960" s="993"/>
      <c r="T960" s="993"/>
      <c r="U960" s="993"/>
      <c r="V960" s="993"/>
    </row>
    <row r="961" spans="1:22" ht="10.5" customHeight="1">
      <c r="A961" s="993"/>
      <c r="B961" s="993"/>
      <c r="C961" s="993"/>
      <c r="D961" s="993"/>
      <c r="E961" s="993"/>
      <c r="F961" s="993"/>
      <c r="G961" s="993"/>
      <c r="H961" s="993"/>
      <c r="I961" s="993"/>
      <c r="J961" s="993"/>
      <c r="K961" s="993"/>
      <c r="L961" s="993"/>
      <c r="M961" s="993"/>
      <c r="N961" s="993"/>
      <c r="O961" s="993"/>
      <c r="P961" s="993"/>
      <c r="Q961" s="993"/>
      <c r="R961" s="993"/>
      <c r="S961" s="993"/>
      <c r="T961" s="993"/>
      <c r="U961" s="993"/>
      <c r="V961" s="993"/>
    </row>
    <row r="962" spans="1:22" ht="10.5" customHeight="1">
      <c r="A962" s="993"/>
      <c r="B962" s="993"/>
      <c r="C962" s="993"/>
      <c r="D962" s="993"/>
      <c r="E962" s="993"/>
      <c r="F962" s="993"/>
      <c r="G962" s="993"/>
      <c r="H962" s="993"/>
      <c r="I962" s="993"/>
      <c r="J962" s="993"/>
      <c r="K962" s="993"/>
      <c r="L962" s="993"/>
      <c r="M962" s="993"/>
      <c r="N962" s="993"/>
      <c r="O962" s="993"/>
      <c r="P962" s="993"/>
      <c r="Q962" s="993"/>
      <c r="R962" s="993"/>
      <c r="S962" s="993"/>
      <c r="T962" s="993"/>
      <c r="U962" s="993"/>
      <c r="V962" s="993"/>
    </row>
    <row r="963" spans="1:22" ht="10.5" customHeight="1">
      <c r="A963" s="993"/>
      <c r="B963" s="993"/>
      <c r="C963" s="993"/>
      <c r="D963" s="993"/>
      <c r="E963" s="993"/>
      <c r="F963" s="993"/>
      <c r="G963" s="993"/>
      <c r="H963" s="993"/>
      <c r="I963" s="993"/>
      <c r="J963" s="993"/>
      <c r="K963" s="993"/>
      <c r="L963" s="993"/>
      <c r="M963" s="993"/>
      <c r="N963" s="993"/>
      <c r="O963" s="993"/>
      <c r="P963" s="993"/>
      <c r="Q963" s="993"/>
      <c r="R963" s="993"/>
      <c r="S963" s="993"/>
      <c r="T963" s="993"/>
      <c r="U963" s="993"/>
      <c r="V963" s="993"/>
    </row>
    <row r="964" spans="1:22" ht="10.5" customHeight="1">
      <c r="A964" s="993"/>
      <c r="B964" s="993"/>
      <c r="C964" s="993"/>
      <c r="D964" s="993"/>
      <c r="E964" s="993"/>
      <c r="F964" s="993"/>
      <c r="G964" s="993"/>
      <c r="H964" s="993"/>
      <c r="I964" s="993"/>
      <c r="J964" s="993"/>
      <c r="K964" s="993"/>
      <c r="L964" s="993"/>
      <c r="M964" s="993"/>
      <c r="N964" s="993"/>
      <c r="O964" s="993"/>
      <c r="P964" s="993"/>
      <c r="Q964" s="993"/>
      <c r="R964" s="993"/>
      <c r="S964" s="993"/>
      <c r="T964" s="993"/>
      <c r="U964" s="993"/>
      <c r="V964" s="993"/>
    </row>
    <row r="965" spans="1:22" ht="10.5" customHeight="1">
      <c r="A965" s="993"/>
      <c r="B965" s="993"/>
      <c r="C965" s="993"/>
      <c r="D965" s="993"/>
      <c r="E965" s="993"/>
      <c r="F965" s="993"/>
      <c r="G965" s="993"/>
      <c r="H965" s="993"/>
      <c r="I965" s="993"/>
      <c r="J965" s="993"/>
      <c r="K965" s="993"/>
      <c r="L965" s="993"/>
      <c r="M965" s="993"/>
      <c r="N965" s="993"/>
      <c r="O965" s="993"/>
      <c r="P965" s="993"/>
      <c r="Q965" s="993"/>
      <c r="R965" s="993"/>
      <c r="S965" s="993"/>
      <c r="T965" s="993"/>
      <c r="U965" s="993"/>
      <c r="V965" s="993"/>
    </row>
    <row r="966" spans="1:22" ht="10.5" customHeight="1">
      <c r="A966" s="993"/>
      <c r="B966" s="993"/>
      <c r="C966" s="993"/>
      <c r="D966" s="993"/>
      <c r="E966" s="993"/>
      <c r="F966" s="993"/>
      <c r="G966" s="993"/>
      <c r="H966" s="993"/>
      <c r="I966" s="993"/>
      <c r="J966" s="993"/>
      <c r="K966" s="993"/>
      <c r="L966" s="993"/>
      <c r="M966" s="993"/>
      <c r="N966" s="993"/>
      <c r="O966" s="993"/>
      <c r="P966" s="993"/>
      <c r="Q966" s="993"/>
      <c r="R966" s="993"/>
      <c r="S966" s="993"/>
      <c r="T966" s="993"/>
      <c r="U966" s="993"/>
      <c r="V966" s="993"/>
    </row>
    <row r="967" spans="1:22" ht="10.5" customHeight="1">
      <c r="A967" s="993"/>
      <c r="B967" s="993"/>
      <c r="C967" s="993"/>
      <c r="D967" s="993"/>
      <c r="E967" s="993"/>
      <c r="F967" s="993"/>
      <c r="G967" s="993"/>
      <c r="H967" s="993"/>
      <c r="I967" s="993"/>
      <c r="J967" s="993"/>
      <c r="K967" s="993"/>
      <c r="L967" s="993"/>
      <c r="M967" s="993"/>
      <c r="N967" s="993"/>
      <c r="O967" s="993"/>
      <c r="P967" s="993"/>
      <c r="Q967" s="993"/>
      <c r="R967" s="993"/>
      <c r="S967" s="993"/>
      <c r="T967" s="993"/>
      <c r="U967" s="993"/>
      <c r="V967" s="993"/>
    </row>
    <row r="968" spans="1:22" ht="10.5" customHeight="1">
      <c r="A968" s="993"/>
      <c r="B968" s="993"/>
      <c r="C968" s="993"/>
      <c r="D968" s="993"/>
      <c r="E968" s="993"/>
      <c r="F968" s="993"/>
      <c r="G968" s="993"/>
      <c r="H968" s="993"/>
      <c r="I968" s="993"/>
      <c r="J968" s="993"/>
      <c r="K968" s="993"/>
      <c r="L968" s="993"/>
      <c r="M968" s="993"/>
      <c r="N968" s="993"/>
      <c r="O968" s="993"/>
      <c r="P968" s="993"/>
      <c r="Q968" s="993"/>
      <c r="R968" s="993"/>
      <c r="S968" s="993"/>
      <c r="T968" s="993"/>
      <c r="U968" s="993"/>
      <c r="V968" s="993"/>
    </row>
    <row r="969" spans="1:22" ht="10.5" customHeight="1">
      <c r="A969" s="993"/>
      <c r="B969" s="993"/>
      <c r="C969" s="993"/>
      <c r="D969" s="993"/>
      <c r="E969" s="993"/>
      <c r="F969" s="993"/>
      <c r="G969" s="993"/>
      <c r="H969" s="993"/>
      <c r="I969" s="993"/>
      <c r="J969" s="993"/>
      <c r="K969" s="993"/>
      <c r="L969" s="993"/>
      <c r="M969" s="993"/>
      <c r="N969" s="993"/>
      <c r="O969" s="993"/>
      <c r="P969" s="993"/>
      <c r="Q969" s="993"/>
      <c r="R969" s="993"/>
      <c r="S969" s="993"/>
      <c r="T969" s="993"/>
      <c r="U969" s="993"/>
      <c r="V969" s="993"/>
    </row>
    <row r="970" spans="1:22" ht="10.5" customHeight="1">
      <c r="A970" s="993"/>
      <c r="B970" s="993"/>
      <c r="C970" s="993"/>
      <c r="D970" s="993"/>
      <c r="E970" s="993"/>
      <c r="F970" s="993"/>
      <c r="G970" s="993"/>
      <c r="H970" s="993"/>
      <c r="I970" s="993"/>
      <c r="J970" s="993"/>
      <c r="K970" s="993"/>
      <c r="L970" s="993"/>
      <c r="M970" s="993"/>
      <c r="N970" s="993"/>
      <c r="O970" s="993"/>
      <c r="P970" s="993"/>
      <c r="Q970" s="993"/>
      <c r="R970" s="993"/>
      <c r="S970" s="993"/>
      <c r="T970" s="993"/>
      <c r="U970" s="993"/>
      <c r="V970" s="993"/>
    </row>
    <row r="971" spans="1:22" ht="10.5" customHeight="1">
      <c r="A971" s="993"/>
      <c r="B971" s="993"/>
      <c r="C971" s="993"/>
      <c r="D971" s="993"/>
      <c r="E971" s="993"/>
      <c r="F971" s="993"/>
      <c r="G971" s="993"/>
      <c r="H971" s="993"/>
      <c r="I971" s="993"/>
      <c r="J971" s="993"/>
      <c r="K971" s="993"/>
      <c r="L971" s="993"/>
      <c r="M971" s="993"/>
      <c r="N971" s="993"/>
      <c r="O971" s="993"/>
      <c r="P971" s="993"/>
      <c r="Q971" s="993"/>
      <c r="R971" s="993"/>
      <c r="S971" s="993"/>
      <c r="T971" s="993"/>
      <c r="U971" s="993"/>
      <c r="V971" s="993"/>
    </row>
    <row r="972" spans="1:22" ht="10.5" customHeight="1">
      <c r="A972" s="993"/>
      <c r="B972" s="993"/>
      <c r="C972" s="993"/>
      <c r="D972" s="993"/>
      <c r="E972" s="993"/>
      <c r="F972" s="993"/>
      <c r="G972" s="993"/>
      <c r="H972" s="993"/>
      <c r="I972" s="993"/>
      <c r="J972" s="993"/>
      <c r="K972" s="993"/>
      <c r="L972" s="993"/>
      <c r="M972" s="993"/>
      <c r="N972" s="993"/>
      <c r="O972" s="993"/>
      <c r="P972" s="993"/>
      <c r="Q972" s="993"/>
      <c r="R972" s="993"/>
      <c r="S972" s="993"/>
      <c r="T972" s="993"/>
      <c r="U972" s="993"/>
      <c r="V972" s="993"/>
    </row>
    <row r="973" spans="1:22" ht="10.5" customHeight="1">
      <c r="A973" s="993"/>
      <c r="B973" s="993"/>
      <c r="C973" s="993"/>
      <c r="D973" s="993"/>
      <c r="E973" s="993"/>
      <c r="F973" s="993"/>
      <c r="G973" s="993"/>
      <c r="H973" s="993"/>
      <c r="I973" s="993"/>
      <c r="J973" s="993"/>
      <c r="K973" s="993"/>
      <c r="L973" s="993"/>
      <c r="M973" s="993"/>
      <c r="N973" s="993"/>
      <c r="O973" s="993"/>
      <c r="P973" s="993"/>
      <c r="Q973" s="993"/>
      <c r="R973" s="993"/>
      <c r="S973" s="993"/>
      <c r="T973" s="993"/>
      <c r="U973" s="993"/>
      <c r="V973" s="993"/>
    </row>
    <row r="974" spans="1:22" ht="10.5" customHeight="1">
      <c r="A974" s="993"/>
      <c r="B974" s="993"/>
      <c r="C974" s="993"/>
      <c r="D974" s="993"/>
      <c r="E974" s="993"/>
      <c r="F974" s="993"/>
      <c r="G974" s="993"/>
      <c r="H974" s="993"/>
      <c r="I974" s="993"/>
      <c r="J974" s="993"/>
      <c r="K974" s="993"/>
      <c r="L974" s="993"/>
      <c r="M974" s="993"/>
      <c r="N974" s="993"/>
      <c r="O974" s="993"/>
      <c r="P974" s="993"/>
      <c r="Q974" s="993"/>
      <c r="R974" s="993"/>
      <c r="S974" s="993"/>
      <c r="T974" s="993"/>
      <c r="U974" s="993"/>
      <c r="V974" s="993"/>
    </row>
    <row r="975" spans="1:22" ht="10.5" customHeight="1">
      <c r="A975" s="993"/>
      <c r="B975" s="993"/>
      <c r="C975" s="993"/>
      <c r="D975" s="993"/>
      <c r="E975" s="993"/>
      <c r="F975" s="993"/>
      <c r="G975" s="993"/>
      <c r="H975" s="993"/>
      <c r="I975" s="993"/>
      <c r="J975" s="993"/>
      <c r="K975" s="993"/>
      <c r="L975" s="993"/>
      <c r="M975" s="993"/>
      <c r="N975" s="993"/>
      <c r="O975" s="993"/>
      <c r="P975" s="993"/>
      <c r="Q975" s="993"/>
      <c r="R975" s="993"/>
      <c r="S975" s="993"/>
      <c r="T975" s="993"/>
      <c r="U975" s="993"/>
      <c r="V975" s="993"/>
    </row>
    <row r="976" spans="1:22" ht="10.5" customHeight="1">
      <c r="A976" s="993"/>
      <c r="B976" s="993"/>
      <c r="C976" s="993"/>
      <c r="D976" s="993"/>
      <c r="E976" s="993"/>
      <c r="F976" s="993"/>
      <c r="G976" s="993"/>
      <c r="H976" s="993"/>
      <c r="I976" s="993"/>
      <c r="J976" s="993"/>
      <c r="K976" s="993"/>
      <c r="L976" s="993"/>
      <c r="M976" s="993"/>
      <c r="N976" s="993"/>
      <c r="O976" s="993"/>
      <c r="P976" s="993"/>
      <c r="Q976" s="993"/>
      <c r="R976" s="993"/>
      <c r="S976" s="993"/>
      <c r="T976" s="993"/>
      <c r="U976" s="993"/>
      <c r="V976" s="993"/>
    </row>
    <row r="977" spans="1:22" ht="10.5" customHeight="1">
      <c r="A977" s="993"/>
      <c r="B977" s="993"/>
      <c r="C977" s="993"/>
      <c r="D977" s="993"/>
      <c r="E977" s="993"/>
      <c r="F977" s="993"/>
      <c r="G977" s="993"/>
      <c r="H977" s="993"/>
      <c r="I977" s="993"/>
      <c r="J977" s="993"/>
      <c r="K977" s="993"/>
      <c r="L977" s="993"/>
      <c r="M977" s="993"/>
      <c r="N977" s="993"/>
      <c r="O977" s="993"/>
      <c r="P977" s="993"/>
      <c r="Q977" s="993"/>
      <c r="R977" s="993"/>
      <c r="S977" s="993"/>
      <c r="T977" s="993"/>
      <c r="U977" s="993"/>
      <c r="V977" s="993"/>
    </row>
    <row r="978" spans="1:22" ht="10.5" customHeight="1">
      <c r="A978" s="993"/>
      <c r="B978" s="993"/>
      <c r="C978" s="993"/>
      <c r="D978" s="993"/>
      <c r="E978" s="993"/>
      <c r="F978" s="993"/>
      <c r="G978" s="993"/>
      <c r="H978" s="993"/>
      <c r="I978" s="993"/>
      <c r="J978" s="993"/>
      <c r="K978" s="993"/>
      <c r="L978" s="993"/>
      <c r="M978" s="993"/>
      <c r="N978" s="993"/>
      <c r="O978" s="993"/>
      <c r="P978" s="993"/>
      <c r="Q978" s="993"/>
      <c r="R978" s="993"/>
      <c r="S978" s="993"/>
      <c r="T978" s="993"/>
      <c r="U978" s="993"/>
      <c r="V978" s="993"/>
    </row>
    <row r="979" spans="1:22" ht="10.5" customHeight="1">
      <c r="A979" s="993"/>
      <c r="B979" s="993"/>
      <c r="C979" s="993"/>
      <c r="D979" s="993"/>
      <c r="E979" s="993"/>
      <c r="F979" s="993"/>
      <c r="G979" s="993"/>
      <c r="H979" s="993"/>
      <c r="I979" s="993"/>
      <c r="J979" s="993"/>
      <c r="K979" s="993"/>
      <c r="L979" s="993"/>
      <c r="M979" s="993"/>
      <c r="N979" s="993"/>
      <c r="O979" s="993"/>
      <c r="P979" s="993"/>
      <c r="Q979" s="993"/>
      <c r="R979" s="993"/>
      <c r="S979" s="993"/>
      <c r="T979" s="993"/>
      <c r="U979" s="993"/>
      <c r="V979" s="993"/>
    </row>
    <row r="980" spans="1:22" ht="10.5" customHeight="1">
      <c r="A980" s="993"/>
      <c r="B980" s="993"/>
      <c r="C980" s="993"/>
      <c r="D980" s="993"/>
      <c r="E980" s="993"/>
      <c r="F980" s="993"/>
      <c r="G980" s="993"/>
      <c r="H980" s="993"/>
      <c r="I980" s="993"/>
      <c r="J980" s="993"/>
      <c r="K980" s="993"/>
      <c r="L980" s="993"/>
      <c r="M980" s="993"/>
      <c r="N980" s="993"/>
      <c r="O980" s="993"/>
      <c r="P980" s="993"/>
      <c r="Q980" s="993"/>
      <c r="R980" s="993"/>
      <c r="S980" s="993"/>
      <c r="T980" s="993"/>
      <c r="U980" s="993"/>
      <c r="V980" s="993"/>
    </row>
    <row r="981" spans="1:22" ht="10.5" customHeight="1">
      <c r="A981" s="993"/>
      <c r="B981" s="993"/>
      <c r="C981" s="993"/>
      <c r="D981" s="993"/>
      <c r="E981" s="993"/>
      <c r="F981" s="993"/>
      <c r="G981" s="993"/>
      <c r="H981" s="993"/>
      <c r="I981" s="993"/>
      <c r="J981" s="993"/>
      <c r="K981" s="993"/>
      <c r="L981" s="993"/>
      <c r="M981" s="993"/>
      <c r="N981" s="993"/>
      <c r="O981" s="993"/>
      <c r="P981" s="993"/>
      <c r="Q981" s="993"/>
      <c r="R981" s="993"/>
      <c r="S981" s="993"/>
      <c r="T981" s="993"/>
      <c r="U981" s="993"/>
      <c r="V981" s="993"/>
    </row>
    <row r="982" spans="1:22" ht="10.5" customHeight="1">
      <c r="A982" s="993"/>
      <c r="B982" s="993"/>
      <c r="C982" s="993"/>
      <c r="D982" s="993"/>
      <c r="E982" s="993"/>
      <c r="F982" s="993"/>
      <c r="G982" s="993"/>
      <c r="H982" s="993"/>
      <c r="I982" s="993"/>
      <c r="J982" s="993"/>
      <c r="K982" s="993"/>
      <c r="L982" s="993"/>
      <c r="M982" s="993"/>
      <c r="N982" s="993"/>
      <c r="O982" s="993"/>
      <c r="P982" s="993"/>
      <c r="Q982" s="993"/>
      <c r="R982" s="993"/>
      <c r="S982" s="993"/>
      <c r="T982" s="993"/>
      <c r="U982" s="993"/>
      <c r="V982" s="993"/>
    </row>
    <row r="983" spans="1:22" ht="10.5" customHeight="1">
      <c r="A983" s="993"/>
      <c r="B983" s="993"/>
      <c r="C983" s="993"/>
      <c r="D983" s="993"/>
      <c r="E983" s="993"/>
      <c r="F983" s="993"/>
      <c r="G983" s="993"/>
      <c r="H983" s="993"/>
      <c r="I983" s="993"/>
      <c r="J983" s="993"/>
      <c r="K983" s="993"/>
      <c r="L983" s="993"/>
      <c r="M983" s="993"/>
      <c r="N983" s="993"/>
      <c r="O983" s="993"/>
      <c r="P983" s="993"/>
      <c r="Q983" s="993"/>
      <c r="R983" s="993"/>
      <c r="S983" s="993"/>
      <c r="T983" s="993"/>
      <c r="U983" s="993"/>
      <c r="V983" s="993"/>
    </row>
    <row r="984" spans="1:22" ht="10.5" customHeight="1">
      <c r="A984" s="993"/>
      <c r="B984" s="993"/>
      <c r="C984" s="993"/>
      <c r="D984" s="993"/>
      <c r="E984" s="993"/>
      <c r="F984" s="993"/>
      <c r="G984" s="993"/>
      <c r="H984" s="993"/>
      <c r="I984" s="993"/>
      <c r="J984" s="993"/>
      <c r="K984" s="993"/>
      <c r="L984" s="993"/>
      <c r="M984" s="993"/>
      <c r="N984" s="993"/>
      <c r="O984" s="993"/>
      <c r="P984" s="993"/>
      <c r="Q984" s="993"/>
      <c r="R984" s="993"/>
      <c r="S984" s="993"/>
      <c r="T984" s="993"/>
      <c r="U984" s="993"/>
      <c r="V984" s="993"/>
    </row>
    <row r="985" spans="1:22" ht="10.5" customHeight="1">
      <c r="A985" s="993"/>
      <c r="B985" s="993"/>
      <c r="C985" s="993"/>
      <c r="D985" s="993"/>
      <c r="E985" s="993"/>
      <c r="F985" s="993"/>
      <c r="G985" s="993"/>
      <c r="H985" s="993"/>
      <c r="I985" s="993"/>
      <c r="J985" s="993"/>
      <c r="K985" s="993"/>
      <c r="L985" s="993"/>
      <c r="M985" s="993"/>
      <c r="N985" s="993"/>
      <c r="O985" s="993"/>
      <c r="P985" s="993"/>
      <c r="Q985" s="993"/>
      <c r="R985" s="993"/>
      <c r="S985" s="993"/>
      <c r="T985" s="993"/>
      <c r="U985" s="993"/>
      <c r="V985" s="993"/>
    </row>
    <row r="986" spans="1:22" ht="10.5" customHeight="1">
      <c r="A986" s="993"/>
      <c r="B986" s="993"/>
      <c r="C986" s="993"/>
      <c r="D986" s="993"/>
      <c r="E986" s="993"/>
      <c r="F986" s="993"/>
      <c r="G986" s="993"/>
      <c r="H986" s="993"/>
      <c r="I986" s="993"/>
      <c r="J986" s="993"/>
      <c r="K986" s="993"/>
      <c r="L986" s="993"/>
      <c r="M986" s="993"/>
      <c r="N986" s="993"/>
      <c r="O986" s="993"/>
      <c r="P986" s="993"/>
      <c r="Q986" s="993"/>
      <c r="R986" s="993"/>
      <c r="S986" s="993"/>
      <c r="T986" s="993"/>
      <c r="U986" s="993"/>
      <c r="V986" s="993"/>
    </row>
    <row r="987" spans="1:22" ht="10.5" customHeight="1">
      <c r="A987" s="993"/>
      <c r="B987" s="993"/>
      <c r="C987" s="993"/>
      <c r="D987" s="993"/>
      <c r="E987" s="993"/>
      <c r="F987" s="993"/>
      <c r="G987" s="993"/>
      <c r="H987" s="993"/>
      <c r="I987" s="993"/>
      <c r="J987" s="993"/>
      <c r="K987" s="993"/>
      <c r="L987" s="993"/>
      <c r="M987" s="993"/>
      <c r="N987" s="993"/>
      <c r="O987" s="993"/>
      <c r="P987" s="993"/>
      <c r="Q987" s="993"/>
      <c r="R987" s="993"/>
      <c r="S987" s="993"/>
      <c r="T987" s="993"/>
      <c r="U987" s="993"/>
      <c r="V987" s="993"/>
    </row>
    <row r="988" spans="1:22" ht="10.5" customHeight="1">
      <c r="A988" s="993"/>
      <c r="B988" s="993"/>
      <c r="C988" s="993"/>
      <c r="D988" s="993"/>
      <c r="E988" s="993"/>
      <c r="F988" s="993"/>
      <c r="G988" s="993"/>
      <c r="H988" s="993"/>
      <c r="I988" s="993"/>
      <c r="J988" s="993"/>
      <c r="K988" s="993"/>
      <c r="L988" s="993"/>
      <c r="M988" s="993"/>
      <c r="N988" s="993"/>
      <c r="O988" s="993"/>
      <c r="P988" s="993"/>
      <c r="Q988" s="993"/>
      <c r="R988" s="993"/>
      <c r="S988" s="993"/>
      <c r="T988" s="993"/>
      <c r="U988" s="993"/>
      <c r="V988" s="993"/>
    </row>
    <row r="989" spans="1:22" ht="10.5" customHeight="1">
      <c r="A989" s="993"/>
      <c r="B989" s="993"/>
      <c r="C989" s="993"/>
      <c r="D989" s="993"/>
      <c r="E989" s="993"/>
      <c r="F989" s="993"/>
      <c r="G989" s="993"/>
      <c r="H989" s="993"/>
      <c r="I989" s="993"/>
      <c r="J989" s="993"/>
      <c r="K989" s="993"/>
      <c r="L989" s="993"/>
      <c r="M989" s="993"/>
      <c r="N989" s="993"/>
      <c r="O989" s="993"/>
      <c r="P989" s="993"/>
      <c r="Q989" s="993"/>
      <c r="R989" s="993"/>
      <c r="S989" s="993"/>
      <c r="T989" s="993"/>
      <c r="U989" s="993"/>
      <c r="V989" s="993"/>
    </row>
    <row r="990" spans="1:22" ht="10.5" customHeight="1">
      <c r="A990" s="993"/>
      <c r="B990" s="993"/>
      <c r="C990" s="993"/>
      <c r="D990" s="993"/>
      <c r="E990" s="993"/>
      <c r="F990" s="993"/>
      <c r="G990" s="993"/>
      <c r="H990" s="993"/>
      <c r="I990" s="993"/>
      <c r="J990" s="993"/>
      <c r="K990" s="993"/>
      <c r="L990" s="993"/>
      <c r="M990" s="993"/>
      <c r="N990" s="993"/>
      <c r="O990" s="993"/>
      <c r="P990" s="993"/>
      <c r="Q990" s="993"/>
      <c r="R990" s="993"/>
      <c r="S990" s="993"/>
      <c r="T990" s="993"/>
      <c r="U990" s="993"/>
      <c r="V990" s="993"/>
    </row>
    <row r="991" spans="1:22" ht="10.5" customHeight="1">
      <c r="A991" s="993"/>
      <c r="B991" s="993"/>
      <c r="C991" s="993"/>
      <c r="D991" s="993"/>
      <c r="E991" s="993"/>
      <c r="F991" s="993"/>
      <c r="G991" s="993"/>
      <c r="H991" s="993"/>
      <c r="I991" s="993"/>
      <c r="J991" s="993"/>
      <c r="K991" s="993"/>
      <c r="L991" s="993"/>
      <c r="M991" s="993"/>
      <c r="N991" s="993"/>
      <c r="O991" s="993"/>
      <c r="P991" s="993"/>
      <c r="Q991" s="993"/>
      <c r="R991" s="993"/>
      <c r="S991" s="993"/>
      <c r="T991" s="993"/>
      <c r="U991" s="993"/>
      <c r="V991" s="993"/>
    </row>
    <row r="992" spans="1:22" ht="10.5" customHeight="1">
      <c r="A992" s="993"/>
      <c r="B992" s="993"/>
      <c r="C992" s="993"/>
      <c r="D992" s="993"/>
      <c r="E992" s="993"/>
      <c r="F992" s="993"/>
      <c r="G992" s="993"/>
      <c r="H992" s="993"/>
      <c r="I992" s="993"/>
      <c r="J992" s="993"/>
      <c r="K992" s="993"/>
      <c r="L992" s="993"/>
      <c r="M992" s="993"/>
      <c r="N992" s="993"/>
      <c r="O992" s="993"/>
      <c r="P992" s="993"/>
      <c r="Q992" s="993"/>
      <c r="R992" s="993"/>
      <c r="S992" s="993"/>
      <c r="T992" s="993"/>
      <c r="U992" s="993"/>
      <c r="V992" s="993"/>
    </row>
    <row r="993" spans="1:22" ht="10.5" customHeight="1">
      <c r="A993" s="993"/>
      <c r="B993" s="993"/>
      <c r="C993" s="993"/>
      <c r="D993" s="993"/>
      <c r="E993" s="993"/>
      <c r="F993" s="993"/>
      <c r="G993" s="993"/>
      <c r="H993" s="993"/>
      <c r="I993" s="993"/>
      <c r="J993" s="993"/>
      <c r="K993" s="993"/>
      <c r="L993" s="993"/>
      <c r="M993" s="993"/>
      <c r="N993" s="993"/>
      <c r="O993" s="993"/>
      <c r="P993" s="993"/>
      <c r="Q993" s="993"/>
      <c r="R993" s="993"/>
      <c r="S993" s="993"/>
      <c r="T993" s="993"/>
      <c r="U993" s="993"/>
      <c r="V993" s="993"/>
    </row>
    <row r="994" spans="1:22" ht="10.5" customHeight="1">
      <c r="A994" s="993"/>
      <c r="B994" s="993"/>
      <c r="C994" s="993"/>
      <c r="D994" s="993"/>
      <c r="E994" s="993"/>
      <c r="F994" s="993"/>
      <c r="G994" s="993"/>
      <c r="H994" s="993"/>
      <c r="I994" s="993"/>
      <c r="J994" s="993"/>
      <c r="K994" s="993"/>
      <c r="L994" s="993"/>
      <c r="M994" s="993"/>
      <c r="N994" s="993"/>
      <c r="O994" s="993"/>
      <c r="P994" s="993"/>
      <c r="Q994" s="993"/>
      <c r="R994" s="993"/>
      <c r="S994" s="993"/>
      <c r="T994" s="993"/>
      <c r="U994" s="993"/>
      <c r="V994" s="993"/>
    </row>
    <row r="995" spans="1:22" ht="10.5" customHeight="1">
      <c r="A995" s="993"/>
      <c r="B995" s="993"/>
      <c r="C995" s="993"/>
      <c r="D995" s="993"/>
      <c r="E995" s="993"/>
      <c r="F995" s="993"/>
      <c r="G995" s="993"/>
      <c r="H995" s="993"/>
      <c r="I995" s="993"/>
      <c r="J995" s="993"/>
      <c r="K995" s="993"/>
      <c r="L995" s="993"/>
      <c r="M995" s="993"/>
      <c r="N995" s="993"/>
      <c r="O995" s="993"/>
      <c r="P995" s="993"/>
      <c r="Q995" s="993"/>
      <c r="R995" s="993"/>
      <c r="S995" s="993"/>
      <c r="T995" s="993"/>
      <c r="U995" s="993"/>
      <c r="V995" s="993"/>
    </row>
    <row r="996" spans="1:22" ht="10.5" customHeight="1">
      <c r="A996" s="993"/>
      <c r="B996" s="993"/>
      <c r="C996" s="993"/>
      <c r="D996" s="993"/>
      <c r="E996" s="993"/>
      <c r="F996" s="993"/>
      <c r="G996" s="993"/>
      <c r="H996" s="993"/>
      <c r="I996" s="993"/>
      <c r="J996" s="993"/>
      <c r="K996" s="993"/>
      <c r="L996" s="993"/>
      <c r="M996" s="993"/>
      <c r="N996" s="993"/>
      <c r="O996" s="993"/>
      <c r="P996" s="993"/>
      <c r="Q996" s="993"/>
      <c r="R996" s="993"/>
      <c r="S996" s="993"/>
      <c r="T996" s="993"/>
      <c r="U996" s="993"/>
      <c r="V996" s="993"/>
    </row>
    <row r="997" spans="1:22" ht="10.5" customHeight="1">
      <c r="A997" s="993"/>
      <c r="B997" s="993"/>
      <c r="C997" s="993"/>
      <c r="D997" s="993"/>
      <c r="E997" s="993"/>
      <c r="F997" s="993"/>
      <c r="G997" s="993"/>
      <c r="H997" s="993"/>
      <c r="I997" s="993"/>
      <c r="J997" s="993"/>
      <c r="K997" s="993"/>
      <c r="L997" s="993"/>
      <c r="M997" s="993"/>
      <c r="N997" s="993"/>
      <c r="O997" s="993"/>
      <c r="P997" s="993"/>
      <c r="Q997" s="993"/>
      <c r="R997" s="993"/>
      <c r="S997" s="993"/>
      <c r="T997" s="993"/>
      <c r="U997" s="993"/>
      <c r="V997" s="993"/>
    </row>
    <row r="998" spans="1:22" ht="10.5" customHeight="1">
      <c r="A998" s="993"/>
      <c r="B998" s="993"/>
      <c r="C998" s="993"/>
      <c r="D998" s="993"/>
      <c r="E998" s="993"/>
      <c r="F998" s="993"/>
      <c r="G998" s="993"/>
      <c r="H998" s="993"/>
      <c r="I998" s="993"/>
      <c r="J998" s="993"/>
      <c r="K998" s="993"/>
      <c r="L998" s="993"/>
      <c r="M998" s="993"/>
      <c r="N998" s="993"/>
      <c r="O998" s="993"/>
      <c r="P998" s="993"/>
      <c r="Q998" s="993"/>
      <c r="R998" s="993"/>
      <c r="S998" s="993"/>
      <c r="T998" s="993"/>
      <c r="U998" s="993"/>
      <c r="V998" s="993"/>
    </row>
    <row r="999" spans="1:22" ht="10.5" customHeight="1">
      <c r="A999" s="993"/>
      <c r="B999" s="993"/>
      <c r="C999" s="993"/>
      <c r="D999" s="993"/>
      <c r="E999" s="993"/>
      <c r="F999" s="993"/>
      <c r="G999" s="993"/>
      <c r="H999" s="993"/>
      <c r="I999" s="993"/>
      <c r="J999" s="993"/>
      <c r="K999" s="993"/>
      <c r="L999" s="993"/>
      <c r="M999" s="993"/>
      <c r="N999" s="993"/>
      <c r="O999" s="993"/>
      <c r="P999" s="993"/>
      <c r="Q999" s="993"/>
      <c r="R999" s="993"/>
      <c r="S999" s="993"/>
      <c r="T999" s="993"/>
      <c r="U999" s="993"/>
      <c r="V999" s="993"/>
    </row>
  </sheetData>
  <pageMargins left="0.51181102362204722" right="0.51181102362204722" top="0.39370078740157483" bottom="0.39370078740157483" header="0" footer="0"/>
  <pageSetup paperSize="9" scale="90" fitToWidth="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9"/>
  <sheetViews>
    <sheetView showGridLines="0" zoomScaleNormal="100" workbookViewId="0"/>
  </sheetViews>
  <sheetFormatPr baseColWidth="10" defaultColWidth="14.5" defaultRowHeight="15" customHeight="1"/>
  <cols>
    <col min="1" max="1" width="14.69921875" style="994" customWidth="1"/>
    <col min="2" max="19" width="54.296875" style="994" customWidth="1"/>
    <col min="20" max="16384" width="14.5" style="994"/>
  </cols>
  <sheetData>
    <row r="1" spans="1:19" ht="10.5" customHeight="1">
      <c r="A1" s="1013"/>
      <c r="B1" s="1014"/>
      <c r="C1" s="1014"/>
      <c r="D1" s="1014"/>
      <c r="E1" s="1014"/>
      <c r="F1" s="1014"/>
      <c r="G1" s="1014"/>
      <c r="H1" s="1014"/>
      <c r="I1" s="1014"/>
      <c r="J1" s="1014"/>
      <c r="K1" s="1014"/>
      <c r="L1" s="1014"/>
      <c r="M1" s="1014"/>
      <c r="N1" s="1014"/>
      <c r="O1" s="1014"/>
      <c r="P1" s="1014"/>
      <c r="Q1" s="1014"/>
      <c r="R1" s="1014"/>
      <c r="S1" s="1014"/>
    </row>
    <row r="2" spans="1:19" ht="10.5" customHeight="1">
      <c r="A2" s="993"/>
      <c r="B2" s="996" t="s">
        <v>1407</v>
      </c>
      <c r="C2" s="996"/>
      <c r="D2" s="996"/>
      <c r="E2" s="996"/>
      <c r="F2" s="996"/>
      <c r="G2" s="996"/>
      <c r="H2" s="996"/>
      <c r="I2" s="996"/>
      <c r="J2" s="996"/>
      <c r="K2" s="996"/>
      <c r="L2" s="996"/>
      <c r="M2" s="996"/>
      <c r="N2" s="996"/>
      <c r="O2" s="996"/>
      <c r="P2" s="996"/>
      <c r="Q2" s="996"/>
      <c r="R2" s="996"/>
      <c r="S2" s="996"/>
    </row>
    <row r="3" spans="1:19" ht="10.5" customHeight="1">
      <c r="A3" s="993"/>
      <c r="B3" s="1014"/>
      <c r="C3" s="1014"/>
      <c r="D3" s="1014"/>
      <c r="E3" s="1014"/>
      <c r="F3" s="1014"/>
      <c r="G3" s="1014"/>
      <c r="H3" s="1014"/>
      <c r="I3" s="1014"/>
      <c r="J3" s="1014"/>
      <c r="K3" s="1014"/>
      <c r="L3" s="1014"/>
      <c r="M3" s="1014"/>
      <c r="N3" s="1014"/>
      <c r="O3" s="1014"/>
      <c r="P3" s="1014"/>
      <c r="Q3" s="1014"/>
      <c r="R3" s="1014"/>
      <c r="S3" s="1014"/>
    </row>
    <row r="4" spans="1:19" ht="13">
      <c r="A4" s="1015"/>
      <c r="B4" s="999" t="s">
        <v>1408</v>
      </c>
      <c r="C4" s="999" t="s">
        <v>1409</v>
      </c>
      <c r="D4" s="999" t="s">
        <v>1409</v>
      </c>
      <c r="E4" s="999" t="s">
        <v>1409</v>
      </c>
      <c r="F4" s="999" t="s">
        <v>1409</v>
      </c>
      <c r="G4" s="999" t="s">
        <v>1409</v>
      </c>
      <c r="H4" s="999" t="s">
        <v>1409</v>
      </c>
      <c r="I4" s="999" t="s">
        <v>1409</v>
      </c>
      <c r="J4" s="999" t="s">
        <v>1409</v>
      </c>
      <c r="K4" s="999" t="s">
        <v>1409</v>
      </c>
      <c r="L4" s="999" t="s">
        <v>1409</v>
      </c>
      <c r="M4" s="999" t="s">
        <v>1409</v>
      </c>
      <c r="N4" s="999" t="s">
        <v>1409</v>
      </c>
      <c r="O4" s="999" t="s">
        <v>1409</v>
      </c>
      <c r="P4" s="999" t="s">
        <v>1409</v>
      </c>
      <c r="Q4" s="999" t="s">
        <v>138</v>
      </c>
      <c r="R4" s="999" t="s">
        <v>1409</v>
      </c>
      <c r="S4" s="999" t="s">
        <v>1409</v>
      </c>
    </row>
    <row r="5" spans="1:19" ht="13">
      <c r="A5" s="1015"/>
      <c r="B5" s="1000" t="s">
        <v>1410</v>
      </c>
      <c r="C5" s="1000" t="s">
        <v>2561</v>
      </c>
      <c r="D5" s="1000" t="s">
        <v>1494</v>
      </c>
      <c r="E5" s="1000" t="s">
        <v>137</v>
      </c>
      <c r="F5" s="1000" t="s">
        <v>136</v>
      </c>
      <c r="G5" s="1000" t="s">
        <v>135</v>
      </c>
      <c r="H5" s="1000" t="s">
        <v>134</v>
      </c>
      <c r="I5" s="1000" t="s">
        <v>133</v>
      </c>
      <c r="J5" s="1000" t="s">
        <v>132</v>
      </c>
      <c r="K5" s="1000" t="s">
        <v>131</v>
      </c>
      <c r="L5" s="1000" t="s">
        <v>130</v>
      </c>
      <c r="M5" s="1000" t="s">
        <v>129</v>
      </c>
      <c r="N5" s="1000" t="s">
        <v>128</v>
      </c>
      <c r="O5" s="1000" t="s">
        <v>127</v>
      </c>
      <c r="P5" s="1000" t="s">
        <v>126</v>
      </c>
      <c r="Q5" s="1000" t="s">
        <v>125</v>
      </c>
      <c r="R5" s="1000" t="s">
        <v>2823</v>
      </c>
      <c r="S5" s="1000" t="s">
        <v>124</v>
      </c>
    </row>
    <row r="6" spans="1:19" ht="21">
      <c r="A6" s="1015"/>
      <c r="B6" s="1001" t="s">
        <v>1412</v>
      </c>
      <c r="C6" s="1001" t="s">
        <v>1413</v>
      </c>
      <c r="D6" s="1001" t="s">
        <v>1413</v>
      </c>
      <c r="E6" s="1001" t="s">
        <v>1413</v>
      </c>
      <c r="F6" s="1001" t="s">
        <v>1495</v>
      </c>
      <c r="G6" s="1001" t="s">
        <v>1495</v>
      </c>
      <c r="H6" s="1001" t="s">
        <v>1495</v>
      </c>
      <c r="I6" s="1001" t="s">
        <v>1495</v>
      </c>
      <c r="J6" s="1001" t="s">
        <v>1495</v>
      </c>
      <c r="K6" s="1001" t="s">
        <v>1495</v>
      </c>
      <c r="L6" s="1001" t="s">
        <v>1495</v>
      </c>
      <c r="M6" s="1001" t="s">
        <v>1413</v>
      </c>
      <c r="N6" s="1001" t="s">
        <v>1496</v>
      </c>
      <c r="O6" s="1001" t="s">
        <v>1413</v>
      </c>
      <c r="P6" s="1001" t="s">
        <v>1496</v>
      </c>
      <c r="Q6" s="1001" t="s">
        <v>1414</v>
      </c>
      <c r="R6" s="1001" t="s">
        <v>1413</v>
      </c>
      <c r="S6" s="1001" t="s">
        <v>1413</v>
      </c>
    </row>
    <row r="7" spans="1:19" ht="13">
      <c r="A7" s="1015"/>
      <c r="B7" s="1002" t="s">
        <v>1415</v>
      </c>
      <c r="C7" s="1003"/>
      <c r="D7" s="1003"/>
      <c r="E7" s="1003"/>
      <c r="F7" s="1003"/>
      <c r="G7" s="1003"/>
      <c r="H7" s="1003"/>
      <c r="I7" s="1003"/>
      <c r="J7" s="1003"/>
      <c r="K7" s="1003"/>
      <c r="L7" s="1003"/>
      <c r="M7" s="1003"/>
      <c r="N7" s="1003"/>
      <c r="O7" s="1003"/>
      <c r="P7" s="1003"/>
      <c r="Q7" s="1003"/>
      <c r="R7" s="1003"/>
      <c r="S7" s="1003"/>
    </row>
    <row r="8" spans="1:19" ht="13">
      <c r="A8" s="1016"/>
      <c r="B8" s="1004" t="s">
        <v>1416</v>
      </c>
      <c r="C8" s="1004" t="s">
        <v>699</v>
      </c>
      <c r="D8" s="1004" t="s">
        <v>699</v>
      </c>
      <c r="E8" s="1004" t="s">
        <v>699</v>
      </c>
      <c r="F8" s="1004" t="s">
        <v>699</v>
      </c>
      <c r="G8" s="1004" t="s">
        <v>699</v>
      </c>
      <c r="H8" s="1004" t="s">
        <v>699</v>
      </c>
      <c r="I8" s="1004" t="s">
        <v>699</v>
      </c>
      <c r="J8" s="1004" t="s">
        <v>699</v>
      </c>
      <c r="K8" s="1004" t="s">
        <v>699</v>
      </c>
      <c r="L8" s="1004" t="s">
        <v>699</v>
      </c>
      <c r="M8" s="1004" t="s">
        <v>699</v>
      </c>
      <c r="N8" s="1004" t="s">
        <v>699</v>
      </c>
      <c r="O8" s="1004" t="s">
        <v>699</v>
      </c>
      <c r="P8" s="1004" t="s">
        <v>699</v>
      </c>
      <c r="Q8" s="1004" t="s">
        <v>699</v>
      </c>
      <c r="R8" s="1004" t="s">
        <v>699</v>
      </c>
      <c r="S8" s="1004" t="s">
        <v>699</v>
      </c>
    </row>
    <row r="9" spans="1:19" ht="13">
      <c r="A9" s="1015"/>
      <c r="B9" s="1001" t="s">
        <v>1418</v>
      </c>
      <c r="C9" s="1001" t="s">
        <v>699</v>
      </c>
      <c r="D9" s="1001" t="s">
        <v>699</v>
      </c>
      <c r="E9" s="1001" t="s">
        <v>699</v>
      </c>
      <c r="F9" s="1001" t="s">
        <v>699</v>
      </c>
      <c r="G9" s="1001" t="s">
        <v>699</v>
      </c>
      <c r="H9" s="1001" t="s">
        <v>699</v>
      </c>
      <c r="I9" s="1001" t="s">
        <v>699</v>
      </c>
      <c r="J9" s="1001" t="s">
        <v>699</v>
      </c>
      <c r="K9" s="1001" t="s">
        <v>699</v>
      </c>
      <c r="L9" s="1001" t="s">
        <v>699</v>
      </c>
      <c r="M9" s="1001" t="s">
        <v>699</v>
      </c>
      <c r="N9" s="1001" t="s">
        <v>1497</v>
      </c>
      <c r="O9" s="1001" t="s">
        <v>1497</v>
      </c>
      <c r="P9" s="1001" t="s">
        <v>1497</v>
      </c>
      <c r="Q9" s="1001" t="s">
        <v>1497</v>
      </c>
      <c r="R9" s="1001" t="s">
        <v>699</v>
      </c>
      <c r="S9" s="1001" t="s">
        <v>1497</v>
      </c>
    </row>
    <row r="10" spans="1:19" ht="13">
      <c r="A10" s="1015"/>
      <c r="B10" s="1000" t="s">
        <v>1419</v>
      </c>
      <c r="C10" s="1000" t="s">
        <v>1420</v>
      </c>
      <c r="D10" s="1000" t="s">
        <v>1420</v>
      </c>
      <c r="E10" s="1000" t="s">
        <v>1420</v>
      </c>
      <c r="F10" s="1000" t="s">
        <v>1420</v>
      </c>
      <c r="G10" s="1000" t="s">
        <v>1420</v>
      </c>
      <c r="H10" s="1000" t="s">
        <v>1420</v>
      </c>
      <c r="I10" s="1000" t="s">
        <v>1420</v>
      </c>
      <c r="J10" s="1000" t="s">
        <v>1420</v>
      </c>
      <c r="K10" s="1000" t="s">
        <v>1420</v>
      </c>
      <c r="L10" s="1000" t="s">
        <v>1420</v>
      </c>
      <c r="M10" s="1000" t="s">
        <v>1420</v>
      </c>
      <c r="N10" s="1000" t="s">
        <v>1420</v>
      </c>
      <c r="O10" s="1000" t="s">
        <v>1420</v>
      </c>
      <c r="P10" s="1000" t="s">
        <v>1420</v>
      </c>
      <c r="Q10" s="1000" t="s">
        <v>1420</v>
      </c>
      <c r="R10" s="1000" t="s">
        <v>1420</v>
      </c>
      <c r="S10" s="1000" t="s">
        <v>1420</v>
      </c>
    </row>
    <row r="11" spans="1:19" ht="13">
      <c r="A11" s="1015"/>
      <c r="B11" s="1001" t="s">
        <v>1421</v>
      </c>
      <c r="C11" s="1001" t="s">
        <v>1498</v>
      </c>
      <c r="D11" s="1001" t="s">
        <v>1498</v>
      </c>
      <c r="E11" s="1001" t="s">
        <v>1498</v>
      </c>
      <c r="F11" s="1001" t="s">
        <v>1498</v>
      </c>
      <c r="G11" s="1001" t="s">
        <v>1498</v>
      </c>
      <c r="H11" s="1001" t="s">
        <v>1498</v>
      </c>
      <c r="I11" s="1001" t="s">
        <v>1498</v>
      </c>
      <c r="J11" s="1001" t="s">
        <v>1498</v>
      </c>
      <c r="K11" s="1001" t="s">
        <v>1498</v>
      </c>
      <c r="L11" s="1001" t="s">
        <v>1498</v>
      </c>
      <c r="M11" s="1001" t="s">
        <v>1498</v>
      </c>
      <c r="N11" s="1001" t="s">
        <v>1498</v>
      </c>
      <c r="O11" s="1001" t="s">
        <v>1498</v>
      </c>
      <c r="P11" s="1001" t="s">
        <v>1498</v>
      </c>
      <c r="Q11" s="1001" t="s">
        <v>1498</v>
      </c>
      <c r="R11" s="1001" t="s">
        <v>1498</v>
      </c>
      <c r="S11" s="1001" t="s">
        <v>1498</v>
      </c>
    </row>
    <row r="12" spans="1:19" ht="21.65" customHeight="1">
      <c r="A12" s="1015"/>
      <c r="B12" s="1005" t="s">
        <v>1564</v>
      </c>
      <c r="C12" s="1005">
        <v>339.38299999999998</v>
      </c>
      <c r="D12" s="1005">
        <v>1001.201</v>
      </c>
      <c r="E12" s="1005">
        <v>778.10900000000004</v>
      </c>
      <c r="F12" s="1005">
        <v>1101.671</v>
      </c>
      <c r="G12" s="1005">
        <v>195.059</v>
      </c>
      <c r="H12" s="1005">
        <v>54.231999999999999</v>
      </c>
      <c r="I12" s="1005">
        <v>113.361</v>
      </c>
      <c r="J12" s="1005">
        <v>19.245000000000001</v>
      </c>
      <c r="K12" s="1005">
        <v>164.03399999999999</v>
      </c>
      <c r="L12" s="1005">
        <v>302.61200000000002</v>
      </c>
      <c r="M12" s="1005">
        <v>51.606501369863018</v>
      </c>
      <c r="N12" s="1005">
        <v>25</v>
      </c>
      <c r="O12" s="1005">
        <v>170</v>
      </c>
      <c r="P12" s="1005">
        <v>16</v>
      </c>
      <c r="Q12" s="1005">
        <v>160.58503452054796</v>
      </c>
      <c r="R12" s="1005">
        <v>0.05</v>
      </c>
      <c r="S12" s="1005">
        <v>47</v>
      </c>
    </row>
    <row r="13" spans="1:19" ht="13">
      <c r="A13" s="1015"/>
      <c r="B13" s="1001" t="s">
        <v>1423</v>
      </c>
      <c r="C13" s="1001" t="s">
        <v>2562</v>
      </c>
      <c r="D13" s="1001" t="s">
        <v>108</v>
      </c>
      <c r="E13" s="1001" t="s">
        <v>123</v>
      </c>
      <c r="F13" s="1001" t="s">
        <v>108</v>
      </c>
      <c r="G13" s="1001" t="s">
        <v>122</v>
      </c>
      <c r="H13" s="1001" t="s">
        <v>1499</v>
      </c>
      <c r="I13" s="1001" t="s">
        <v>121</v>
      </c>
      <c r="J13" s="1001" t="s">
        <v>120</v>
      </c>
      <c r="K13" s="1001" t="s">
        <v>119</v>
      </c>
      <c r="L13" s="1001" t="s">
        <v>118</v>
      </c>
      <c r="M13" s="1001" t="s">
        <v>1500</v>
      </c>
      <c r="N13" s="1001" t="s">
        <v>1501</v>
      </c>
      <c r="O13" s="1001" t="s">
        <v>1502</v>
      </c>
      <c r="P13" s="1001" t="s">
        <v>1500</v>
      </c>
      <c r="Q13" s="1001" t="s">
        <v>140</v>
      </c>
      <c r="R13" s="1001" t="s">
        <v>117</v>
      </c>
      <c r="S13" s="1001" t="s">
        <v>104</v>
      </c>
    </row>
    <row r="14" spans="1:19" ht="13">
      <c r="A14" s="1015"/>
      <c r="B14" s="1000" t="s">
        <v>1424</v>
      </c>
      <c r="C14" s="1006">
        <v>1</v>
      </c>
      <c r="D14" s="1006">
        <v>0.99390000000000001</v>
      </c>
      <c r="E14" s="1006">
        <v>1</v>
      </c>
      <c r="F14" s="1006">
        <v>0.99992000000000003</v>
      </c>
      <c r="G14" s="1006">
        <v>1</v>
      </c>
      <c r="H14" s="1006">
        <v>1</v>
      </c>
      <c r="I14" s="1006">
        <v>1</v>
      </c>
      <c r="J14" s="1006">
        <v>1</v>
      </c>
      <c r="K14" s="1006">
        <v>1</v>
      </c>
      <c r="L14" s="1006">
        <v>0.99229999999999996</v>
      </c>
      <c r="M14" s="1006">
        <v>0.99770000000000003</v>
      </c>
      <c r="N14" s="1006">
        <v>1</v>
      </c>
      <c r="O14" s="1006">
        <v>0.99650000000000005</v>
      </c>
      <c r="P14" s="1006">
        <v>1</v>
      </c>
      <c r="Q14" s="1006">
        <v>0.98209999999999997</v>
      </c>
      <c r="R14" s="1006">
        <v>1</v>
      </c>
      <c r="S14" s="1006">
        <v>1</v>
      </c>
    </row>
    <row r="15" spans="1:19" ht="13">
      <c r="A15" s="1015"/>
      <c r="B15" s="1001" t="s">
        <v>1425</v>
      </c>
      <c r="C15" s="1007">
        <v>1</v>
      </c>
      <c r="D15" s="1007">
        <v>1</v>
      </c>
      <c r="E15" s="1007">
        <v>1</v>
      </c>
      <c r="F15" s="1007">
        <v>1</v>
      </c>
      <c r="G15" s="1007">
        <v>1</v>
      </c>
      <c r="H15" s="1007">
        <v>1</v>
      </c>
      <c r="I15" s="1007">
        <v>1</v>
      </c>
      <c r="J15" s="1007">
        <v>1</v>
      </c>
      <c r="K15" s="1007">
        <v>1</v>
      </c>
      <c r="L15" s="1007">
        <v>1</v>
      </c>
      <c r="M15" s="1007">
        <v>1</v>
      </c>
      <c r="N15" s="1007">
        <v>1</v>
      </c>
      <c r="O15" s="1007">
        <v>1</v>
      </c>
      <c r="P15" s="1007">
        <v>1</v>
      </c>
      <c r="Q15" s="1007">
        <v>1</v>
      </c>
      <c r="R15" s="1007">
        <v>1</v>
      </c>
      <c r="S15" s="1007">
        <v>1</v>
      </c>
    </row>
    <row r="16" spans="1:19" ht="13">
      <c r="A16" s="1015"/>
      <c r="B16" s="1000" t="s">
        <v>1426</v>
      </c>
      <c r="C16" s="1000" t="s">
        <v>1567</v>
      </c>
      <c r="D16" s="1000" t="s">
        <v>1567</v>
      </c>
      <c r="E16" s="1000" t="s">
        <v>1567</v>
      </c>
      <c r="F16" s="1000" t="s">
        <v>1567</v>
      </c>
      <c r="G16" s="1000" t="s">
        <v>1567</v>
      </c>
      <c r="H16" s="1000" t="s">
        <v>1567</v>
      </c>
      <c r="I16" s="1000" t="s">
        <v>1567</v>
      </c>
      <c r="J16" s="1000" t="s">
        <v>1567</v>
      </c>
      <c r="K16" s="1000" t="s">
        <v>1567</v>
      </c>
      <c r="L16" s="1000" t="s">
        <v>1567</v>
      </c>
      <c r="M16" s="1000" t="s">
        <v>1567</v>
      </c>
      <c r="N16" s="1000" t="s">
        <v>1567</v>
      </c>
      <c r="O16" s="1000" t="s">
        <v>1567</v>
      </c>
      <c r="P16" s="1000" t="s">
        <v>1567</v>
      </c>
      <c r="Q16" s="1000" t="s">
        <v>1567</v>
      </c>
      <c r="R16" s="1000" t="s">
        <v>1567</v>
      </c>
      <c r="S16" s="1000" t="s">
        <v>1567</v>
      </c>
    </row>
    <row r="17" spans="1:19" ht="13">
      <c r="A17" s="1015"/>
      <c r="B17" s="1001" t="s">
        <v>1427</v>
      </c>
      <c r="C17" s="1008" t="s">
        <v>1428</v>
      </c>
      <c r="D17" s="1347" t="s">
        <v>2771</v>
      </c>
      <c r="E17" s="1008" t="s">
        <v>1503</v>
      </c>
      <c r="F17" s="1008">
        <v>43010</v>
      </c>
      <c r="G17" s="1008" t="s">
        <v>1504</v>
      </c>
      <c r="H17" s="1008" t="s">
        <v>1505</v>
      </c>
      <c r="I17" s="1008" t="s">
        <v>1506</v>
      </c>
      <c r="J17" s="1008" t="s">
        <v>1431</v>
      </c>
      <c r="K17" s="1008" t="s">
        <v>1431</v>
      </c>
      <c r="L17" s="1008" t="s">
        <v>1507</v>
      </c>
      <c r="M17" s="1008">
        <v>39545</v>
      </c>
      <c r="N17" s="1008" t="s">
        <v>1508</v>
      </c>
      <c r="O17" s="1008">
        <v>39510</v>
      </c>
      <c r="P17" s="1008">
        <v>39176</v>
      </c>
      <c r="Q17" s="1008">
        <v>34801</v>
      </c>
      <c r="R17" s="1008" t="s">
        <v>1509</v>
      </c>
      <c r="S17" s="1008">
        <v>39085</v>
      </c>
    </row>
    <row r="18" spans="1:19" ht="13">
      <c r="A18" s="1015"/>
      <c r="B18" s="1000" t="s">
        <v>1434</v>
      </c>
      <c r="C18" s="1000" t="s">
        <v>1510</v>
      </c>
      <c r="D18" s="1000" t="s">
        <v>1510</v>
      </c>
      <c r="E18" s="1000" t="s">
        <v>1510</v>
      </c>
      <c r="F18" s="1000" t="s">
        <v>1510</v>
      </c>
      <c r="G18" s="1000" t="s">
        <v>1510</v>
      </c>
      <c r="H18" s="1000" t="s">
        <v>1510</v>
      </c>
      <c r="I18" s="1000" t="s">
        <v>1510</v>
      </c>
      <c r="J18" s="1000" t="s">
        <v>1510</v>
      </c>
      <c r="K18" s="1000" t="s">
        <v>1510</v>
      </c>
      <c r="L18" s="1000" t="s">
        <v>1510</v>
      </c>
      <c r="M18" s="1000" t="s">
        <v>1510</v>
      </c>
      <c r="N18" s="1000" t="s">
        <v>1510</v>
      </c>
      <c r="O18" s="1000" t="s">
        <v>1510</v>
      </c>
      <c r="P18" s="1000" t="s">
        <v>1510</v>
      </c>
      <c r="Q18" s="1000" t="s">
        <v>1510</v>
      </c>
      <c r="R18" s="1000" t="s">
        <v>1435</v>
      </c>
      <c r="S18" s="1000" t="s">
        <v>1435</v>
      </c>
    </row>
    <row r="19" spans="1:19" ht="13">
      <c r="A19" s="1015"/>
      <c r="B19" s="1001" t="s">
        <v>1436</v>
      </c>
      <c r="C19" s="1347" t="s">
        <v>2769</v>
      </c>
      <c r="D19" s="1008" t="s">
        <v>2770</v>
      </c>
      <c r="E19" s="1008" t="s">
        <v>1511</v>
      </c>
      <c r="F19" s="1008">
        <v>46662</v>
      </c>
      <c r="G19" s="1008" t="s">
        <v>1512</v>
      </c>
      <c r="H19" s="1008" t="s">
        <v>1513</v>
      </c>
      <c r="I19" s="1008" t="s">
        <v>1514</v>
      </c>
      <c r="J19" s="1008" t="s">
        <v>1515</v>
      </c>
      <c r="K19" s="1008" t="s">
        <v>1515</v>
      </c>
      <c r="L19" s="1008" t="s">
        <v>1516</v>
      </c>
      <c r="M19" s="1008">
        <v>45023</v>
      </c>
      <c r="N19" s="1008" t="s">
        <v>1517</v>
      </c>
      <c r="O19" s="1008">
        <v>48641</v>
      </c>
      <c r="P19" s="1008">
        <v>44655</v>
      </c>
      <c r="Q19" s="1008">
        <v>45669</v>
      </c>
      <c r="R19" s="1008" t="s">
        <v>103</v>
      </c>
      <c r="S19" s="1008" t="s">
        <v>103</v>
      </c>
    </row>
    <row r="20" spans="1:19" ht="13">
      <c r="A20" s="1015"/>
      <c r="B20" s="1000" t="s">
        <v>1437</v>
      </c>
      <c r="C20" s="1000" t="s">
        <v>1438</v>
      </c>
      <c r="D20" s="1000" t="s">
        <v>1438</v>
      </c>
      <c r="E20" s="1000" t="s">
        <v>1438</v>
      </c>
      <c r="F20" s="1000" t="s">
        <v>102</v>
      </c>
      <c r="G20" s="1000" t="s">
        <v>102</v>
      </c>
      <c r="H20" s="1000" t="s">
        <v>102</v>
      </c>
      <c r="I20" s="1000" t="s">
        <v>102</v>
      </c>
      <c r="J20" s="1000" t="s">
        <v>102</v>
      </c>
      <c r="K20" s="1000" t="s">
        <v>102</v>
      </c>
      <c r="L20" s="1000" t="s">
        <v>102</v>
      </c>
      <c r="M20" s="1000" t="s">
        <v>1438</v>
      </c>
      <c r="N20" s="1000" t="s">
        <v>1438</v>
      </c>
      <c r="O20" s="1000" t="s">
        <v>1438</v>
      </c>
      <c r="P20" s="1000" t="s">
        <v>1438</v>
      </c>
      <c r="Q20" s="1000" t="s">
        <v>1438</v>
      </c>
      <c r="R20" s="1000" t="s">
        <v>1438</v>
      </c>
      <c r="S20" s="1000" t="s">
        <v>1438</v>
      </c>
    </row>
    <row r="21" spans="1:19" ht="21">
      <c r="A21" s="1015"/>
      <c r="B21" s="1001" t="s">
        <v>1439</v>
      </c>
      <c r="C21" s="1001" t="s">
        <v>2563</v>
      </c>
      <c r="D21" s="1001" t="s">
        <v>2773</v>
      </c>
      <c r="E21" s="1346" t="s">
        <v>2772</v>
      </c>
      <c r="F21" s="1001" t="s">
        <v>1518</v>
      </c>
      <c r="G21" s="1001" t="s">
        <v>1518</v>
      </c>
      <c r="H21" s="1001" t="s">
        <v>1518</v>
      </c>
      <c r="I21" s="1001" t="s">
        <v>1518</v>
      </c>
      <c r="J21" s="1001" t="s">
        <v>1518</v>
      </c>
      <c r="K21" s="1001" t="s">
        <v>1518</v>
      </c>
      <c r="L21" s="1001" t="s">
        <v>1518</v>
      </c>
      <c r="M21" s="1001" t="s">
        <v>102</v>
      </c>
      <c r="N21" s="1001" t="s">
        <v>1519</v>
      </c>
      <c r="O21" s="1001" t="s">
        <v>1520</v>
      </c>
      <c r="P21" s="1001" t="s">
        <v>1521</v>
      </c>
      <c r="Q21" s="1001" t="s">
        <v>1521</v>
      </c>
      <c r="R21" s="1001" t="s">
        <v>1522</v>
      </c>
      <c r="S21" s="1001" t="s">
        <v>1523</v>
      </c>
    </row>
    <row r="22" spans="1:19" ht="13">
      <c r="A22" s="1015"/>
      <c r="B22" s="1000" t="s">
        <v>1447</v>
      </c>
      <c r="C22" s="1000" t="s">
        <v>102</v>
      </c>
      <c r="D22" s="1000" t="s">
        <v>102</v>
      </c>
      <c r="E22" s="1000" t="s">
        <v>102</v>
      </c>
      <c r="F22" s="1000" t="s">
        <v>103</v>
      </c>
      <c r="G22" s="1000" t="s">
        <v>103</v>
      </c>
      <c r="H22" s="1000" t="s">
        <v>103</v>
      </c>
      <c r="I22" s="1000" t="s">
        <v>103</v>
      </c>
      <c r="J22" s="1000" t="s">
        <v>103</v>
      </c>
      <c r="K22" s="1000" t="s">
        <v>103</v>
      </c>
      <c r="L22" s="1000" t="s">
        <v>116</v>
      </c>
      <c r="M22" s="1000" t="s">
        <v>103</v>
      </c>
      <c r="N22" s="1000" t="s">
        <v>1524</v>
      </c>
      <c r="O22" s="1000" t="s">
        <v>1525</v>
      </c>
      <c r="P22" s="1000" t="s">
        <v>1524</v>
      </c>
      <c r="Q22" s="1000" t="s">
        <v>1526</v>
      </c>
      <c r="R22" s="1000" t="s">
        <v>1525</v>
      </c>
      <c r="S22" s="1000" t="s">
        <v>1525</v>
      </c>
    </row>
    <row r="23" spans="1:19" ht="13">
      <c r="A23" s="1015"/>
      <c r="B23" s="1002" t="s">
        <v>1449</v>
      </c>
      <c r="C23" s="1002"/>
      <c r="D23" s="1002"/>
      <c r="E23" s="1002"/>
      <c r="F23" s="1002"/>
      <c r="G23" s="1002"/>
      <c r="H23" s="1002"/>
      <c r="I23" s="1002"/>
      <c r="J23" s="1002"/>
      <c r="K23" s="1002"/>
      <c r="L23" s="1002"/>
      <c r="M23" s="1002"/>
      <c r="N23" s="1002"/>
      <c r="O23" s="1002"/>
      <c r="P23" s="1002"/>
      <c r="Q23" s="1002"/>
      <c r="R23" s="1002"/>
      <c r="S23" s="1002"/>
    </row>
    <row r="24" spans="1:19" ht="13">
      <c r="A24" s="1015"/>
      <c r="B24" s="1004" t="s">
        <v>1450</v>
      </c>
      <c r="C24" s="1009" t="s">
        <v>1451</v>
      </c>
      <c r="D24" s="1009" t="s">
        <v>1451</v>
      </c>
      <c r="E24" s="1009" t="s">
        <v>1451</v>
      </c>
      <c r="F24" s="1009" t="s">
        <v>1527</v>
      </c>
      <c r="G24" s="1009" t="s">
        <v>1527</v>
      </c>
      <c r="H24" s="1009" t="s">
        <v>1528</v>
      </c>
      <c r="I24" s="1009" t="s">
        <v>1527</v>
      </c>
      <c r="J24" s="1009" t="s">
        <v>1527</v>
      </c>
      <c r="K24" s="1009" t="s">
        <v>1527</v>
      </c>
      <c r="L24" s="1009" t="s">
        <v>1527</v>
      </c>
      <c r="M24" s="1009" t="s">
        <v>1527</v>
      </c>
      <c r="N24" s="1009" t="s">
        <v>1529</v>
      </c>
      <c r="O24" s="1009" t="s">
        <v>1530</v>
      </c>
      <c r="P24" s="1009" t="s">
        <v>1531</v>
      </c>
      <c r="Q24" s="1009" t="s">
        <v>1527</v>
      </c>
      <c r="R24" s="1009" t="s">
        <v>1532</v>
      </c>
      <c r="S24" s="1009" t="s">
        <v>1531</v>
      </c>
    </row>
    <row r="25" spans="1:19" ht="21">
      <c r="A25" s="1015"/>
      <c r="B25" s="1001" t="s">
        <v>1453</v>
      </c>
      <c r="C25" s="1010" t="s">
        <v>2564</v>
      </c>
      <c r="D25" s="1010" t="s">
        <v>1533</v>
      </c>
      <c r="E25" s="1010" t="s">
        <v>1534</v>
      </c>
      <c r="F25" s="1010">
        <v>3.5000000000000003E-2</v>
      </c>
      <c r="G25" s="1010">
        <v>0.04</v>
      </c>
      <c r="H25" s="1010" t="s">
        <v>1535</v>
      </c>
      <c r="I25" s="1010" t="s">
        <v>1536</v>
      </c>
      <c r="J25" s="1010" t="s">
        <v>1537</v>
      </c>
      <c r="K25" s="1010" t="s">
        <v>1538</v>
      </c>
      <c r="L25" s="1010" t="s">
        <v>1539</v>
      </c>
      <c r="M25" s="1010" t="s">
        <v>1540</v>
      </c>
      <c r="N25" s="1010" t="s">
        <v>1541</v>
      </c>
      <c r="O25" s="1010" t="s">
        <v>1542</v>
      </c>
      <c r="P25" s="1010" t="s">
        <v>1543</v>
      </c>
      <c r="Q25" s="1010">
        <v>7.0000000000000007E-2</v>
      </c>
      <c r="R25" s="1010" t="s">
        <v>1544</v>
      </c>
      <c r="S25" s="1010" t="s">
        <v>1545</v>
      </c>
    </row>
    <row r="26" spans="1:19" ht="13">
      <c r="A26" s="1015"/>
      <c r="B26" s="1000" t="s">
        <v>1461</v>
      </c>
      <c r="C26" s="1000" t="s">
        <v>102</v>
      </c>
      <c r="D26" s="1000" t="s">
        <v>102</v>
      </c>
      <c r="E26" s="1000" t="s">
        <v>102</v>
      </c>
      <c r="F26" s="1000" t="s">
        <v>102</v>
      </c>
      <c r="G26" s="1000" t="s">
        <v>102</v>
      </c>
      <c r="H26" s="1000" t="s">
        <v>102</v>
      </c>
      <c r="I26" s="1000" t="s">
        <v>102</v>
      </c>
      <c r="J26" s="1000" t="s">
        <v>102</v>
      </c>
      <c r="K26" s="1000" t="s">
        <v>102</v>
      </c>
      <c r="L26" s="1000" t="s">
        <v>102</v>
      </c>
      <c r="M26" s="1000" t="s">
        <v>102</v>
      </c>
      <c r="N26" s="1000" t="s">
        <v>102</v>
      </c>
      <c r="O26" s="1000" t="s">
        <v>102</v>
      </c>
      <c r="P26" s="1000" t="s">
        <v>102</v>
      </c>
      <c r="Q26" s="1000" t="s">
        <v>102</v>
      </c>
      <c r="R26" s="1000" t="s">
        <v>102</v>
      </c>
      <c r="S26" s="1000" t="s">
        <v>102</v>
      </c>
    </row>
    <row r="27" spans="1:19" ht="21">
      <c r="A27" s="1015"/>
      <c r="B27" s="1001" t="s">
        <v>1462</v>
      </c>
      <c r="C27" s="1001" t="s">
        <v>1546</v>
      </c>
      <c r="D27" s="1001" t="s">
        <v>1546</v>
      </c>
      <c r="E27" s="1001" t="s">
        <v>1546</v>
      </c>
      <c r="F27" s="1001" t="s">
        <v>1546</v>
      </c>
      <c r="G27" s="1001" t="s">
        <v>1546</v>
      </c>
      <c r="H27" s="1001" t="s">
        <v>1546</v>
      </c>
      <c r="I27" s="1001" t="s">
        <v>1546</v>
      </c>
      <c r="J27" s="1001" t="s">
        <v>1546</v>
      </c>
      <c r="K27" s="1001" t="s">
        <v>1546</v>
      </c>
      <c r="L27" s="1001" t="s">
        <v>1546</v>
      </c>
      <c r="M27" s="1001" t="s">
        <v>1546</v>
      </c>
      <c r="N27" s="1001" t="s">
        <v>1546</v>
      </c>
      <c r="O27" s="1001" t="s">
        <v>1546</v>
      </c>
      <c r="P27" s="1001" t="s">
        <v>1546</v>
      </c>
      <c r="Q27" s="1001" t="s">
        <v>1546</v>
      </c>
      <c r="R27" s="1001" t="s">
        <v>1546</v>
      </c>
      <c r="S27" s="1001" t="s">
        <v>1546</v>
      </c>
    </row>
    <row r="28" spans="1:19" ht="21">
      <c r="A28" s="1015"/>
      <c r="B28" s="1000" t="s">
        <v>1464</v>
      </c>
      <c r="C28" s="1000" t="s">
        <v>1546</v>
      </c>
      <c r="D28" s="1000" t="s">
        <v>1546</v>
      </c>
      <c r="E28" s="1000" t="s">
        <v>1546</v>
      </c>
      <c r="F28" s="1000" t="s">
        <v>1546</v>
      </c>
      <c r="G28" s="1000" t="s">
        <v>1546</v>
      </c>
      <c r="H28" s="1000" t="s">
        <v>1546</v>
      </c>
      <c r="I28" s="1000" t="s">
        <v>1546</v>
      </c>
      <c r="J28" s="1000" t="s">
        <v>1546</v>
      </c>
      <c r="K28" s="1000" t="s">
        <v>1546</v>
      </c>
      <c r="L28" s="1000" t="s">
        <v>1546</v>
      </c>
      <c r="M28" s="1000" t="s">
        <v>1546</v>
      </c>
      <c r="N28" s="1000" t="s">
        <v>1546</v>
      </c>
      <c r="O28" s="1000" t="s">
        <v>1546</v>
      </c>
      <c r="P28" s="1000" t="s">
        <v>1546</v>
      </c>
      <c r="Q28" s="1000" t="s">
        <v>1546</v>
      </c>
      <c r="R28" s="1000" t="s">
        <v>1546</v>
      </c>
      <c r="S28" s="1000" t="s">
        <v>1546</v>
      </c>
    </row>
    <row r="29" spans="1:19" ht="13">
      <c r="A29" s="1015"/>
      <c r="B29" s="1001" t="s">
        <v>1465</v>
      </c>
      <c r="C29" s="1001" t="s">
        <v>102</v>
      </c>
      <c r="D29" s="1001" t="s">
        <v>102</v>
      </c>
      <c r="E29" s="1001" t="s">
        <v>102</v>
      </c>
      <c r="F29" s="1001" t="s">
        <v>102</v>
      </c>
      <c r="G29" s="1001" t="s">
        <v>102</v>
      </c>
      <c r="H29" s="1001" t="s">
        <v>102</v>
      </c>
      <c r="I29" s="1001" t="s">
        <v>102</v>
      </c>
      <c r="J29" s="1001" t="s">
        <v>102</v>
      </c>
      <c r="K29" s="1001" t="s">
        <v>102</v>
      </c>
      <c r="L29" s="1001" t="s">
        <v>102</v>
      </c>
      <c r="M29" s="1001" t="s">
        <v>102</v>
      </c>
      <c r="N29" s="1001" t="s">
        <v>102</v>
      </c>
      <c r="O29" s="1001" t="s">
        <v>1438</v>
      </c>
      <c r="P29" s="1001" t="s">
        <v>102</v>
      </c>
      <c r="Q29" s="1001" t="s">
        <v>102</v>
      </c>
      <c r="R29" s="1001" t="s">
        <v>102</v>
      </c>
      <c r="S29" s="1001" t="s">
        <v>1438</v>
      </c>
    </row>
    <row r="30" spans="1:19" ht="13">
      <c r="A30" s="1015"/>
      <c r="B30" s="1000" t="s">
        <v>1466</v>
      </c>
      <c r="C30" s="1000" t="s">
        <v>1547</v>
      </c>
      <c r="D30" s="1000" t="s">
        <v>1547</v>
      </c>
      <c r="E30" s="1000" t="s">
        <v>1547</v>
      </c>
      <c r="F30" s="1000" t="s">
        <v>1547</v>
      </c>
      <c r="G30" s="1000" t="s">
        <v>1547</v>
      </c>
      <c r="H30" s="1000" t="s">
        <v>1547</v>
      </c>
      <c r="I30" s="1000" t="s">
        <v>1547</v>
      </c>
      <c r="J30" s="1000" t="s">
        <v>1547</v>
      </c>
      <c r="K30" s="1000" t="s">
        <v>1547</v>
      </c>
      <c r="L30" s="1000" t="s">
        <v>1547</v>
      </c>
      <c r="M30" s="1000" t="s">
        <v>1547</v>
      </c>
      <c r="N30" s="1000" t="s">
        <v>1547</v>
      </c>
      <c r="O30" s="1000" t="s">
        <v>1547</v>
      </c>
      <c r="P30" s="1000" t="s">
        <v>1547</v>
      </c>
      <c r="Q30" s="1000" t="s">
        <v>1547</v>
      </c>
      <c r="R30" s="1000" t="s">
        <v>1547</v>
      </c>
      <c r="S30" s="1000" t="s">
        <v>1547</v>
      </c>
    </row>
    <row r="31" spans="1:19" ht="13">
      <c r="A31" s="1015"/>
      <c r="B31" s="1001" t="s">
        <v>1468</v>
      </c>
      <c r="C31" s="1001" t="s">
        <v>1548</v>
      </c>
      <c r="D31" s="1001" t="s">
        <v>1548</v>
      </c>
      <c r="E31" s="1001" t="s">
        <v>1548</v>
      </c>
      <c r="F31" s="1001" t="s">
        <v>1548</v>
      </c>
      <c r="G31" s="1001" t="s">
        <v>1548</v>
      </c>
      <c r="H31" s="1001" t="s">
        <v>1548</v>
      </c>
      <c r="I31" s="1001" t="s">
        <v>1548</v>
      </c>
      <c r="J31" s="1001" t="s">
        <v>1548</v>
      </c>
      <c r="K31" s="1001" t="s">
        <v>1548</v>
      </c>
      <c r="L31" s="1001" t="s">
        <v>1548</v>
      </c>
      <c r="M31" s="1001" t="s">
        <v>1548</v>
      </c>
      <c r="N31" s="1001" t="s">
        <v>1548</v>
      </c>
      <c r="O31" s="1001" t="s">
        <v>1548</v>
      </c>
      <c r="P31" s="1001" t="s">
        <v>1548</v>
      </c>
      <c r="Q31" s="1001" t="s">
        <v>1548</v>
      </c>
      <c r="R31" s="1001" t="s">
        <v>1548</v>
      </c>
      <c r="S31" s="1001" t="s">
        <v>1548</v>
      </c>
    </row>
    <row r="32" spans="1:19" ht="13">
      <c r="A32" s="1015"/>
      <c r="B32" s="1000" t="s">
        <v>1470</v>
      </c>
      <c r="C32" s="1000" t="s">
        <v>1549</v>
      </c>
      <c r="D32" s="1000" t="s">
        <v>1549</v>
      </c>
      <c r="E32" s="1000" t="s">
        <v>1549</v>
      </c>
      <c r="F32" s="1000" t="s">
        <v>1549</v>
      </c>
      <c r="G32" s="1000" t="s">
        <v>1549</v>
      </c>
      <c r="H32" s="1000" t="s">
        <v>1549</v>
      </c>
      <c r="I32" s="1000" t="s">
        <v>1549</v>
      </c>
      <c r="J32" s="1000" t="s">
        <v>1549</v>
      </c>
      <c r="K32" s="1000" t="s">
        <v>1549</v>
      </c>
      <c r="L32" s="1000" t="s">
        <v>1549</v>
      </c>
      <c r="M32" s="1000" t="s">
        <v>1550</v>
      </c>
      <c r="N32" s="1000" t="s">
        <v>1550</v>
      </c>
      <c r="O32" s="1000" t="s">
        <v>1550</v>
      </c>
      <c r="P32" s="1000" t="s">
        <v>1550</v>
      </c>
      <c r="Q32" s="1000" t="s">
        <v>1550</v>
      </c>
      <c r="R32" s="1000" t="s">
        <v>1550</v>
      </c>
      <c r="S32" s="1000" t="s">
        <v>1550</v>
      </c>
    </row>
    <row r="33" spans="1:19" ht="13">
      <c r="A33" s="1015"/>
      <c r="B33" s="1001" t="s">
        <v>1472</v>
      </c>
      <c r="C33" s="1001" t="s">
        <v>1551</v>
      </c>
      <c r="D33" s="1001" t="s">
        <v>1551</v>
      </c>
      <c r="E33" s="1001" t="s">
        <v>1551</v>
      </c>
      <c r="F33" s="1001" t="s">
        <v>1551</v>
      </c>
      <c r="G33" s="1001" t="s">
        <v>1551</v>
      </c>
      <c r="H33" s="1001" t="s">
        <v>1551</v>
      </c>
      <c r="I33" s="1001" t="s">
        <v>1551</v>
      </c>
      <c r="J33" s="1001" t="s">
        <v>1551</v>
      </c>
      <c r="K33" s="1001" t="s">
        <v>1551</v>
      </c>
      <c r="L33" s="1001" t="s">
        <v>1551</v>
      </c>
      <c r="M33" s="1001" t="s">
        <v>1551</v>
      </c>
      <c r="N33" s="1001" t="s">
        <v>1551</v>
      </c>
      <c r="O33" s="1001" t="s">
        <v>1551</v>
      </c>
      <c r="P33" s="1001" t="s">
        <v>1551</v>
      </c>
      <c r="Q33" s="1001" t="s">
        <v>1551</v>
      </c>
      <c r="R33" s="1001" t="s">
        <v>1551</v>
      </c>
      <c r="S33" s="1001" t="s">
        <v>1551</v>
      </c>
    </row>
    <row r="34" spans="1:19" ht="13">
      <c r="A34" s="1015"/>
      <c r="B34" s="1000" t="s">
        <v>1474</v>
      </c>
      <c r="C34" s="1000" t="s">
        <v>1552</v>
      </c>
      <c r="D34" s="1000" t="s">
        <v>1552</v>
      </c>
      <c r="E34" s="1000" t="s">
        <v>1552</v>
      </c>
      <c r="F34" s="1000" t="s">
        <v>1552</v>
      </c>
      <c r="G34" s="1000" t="s">
        <v>1552</v>
      </c>
      <c r="H34" s="1000" t="s">
        <v>1552</v>
      </c>
      <c r="I34" s="1000" t="s">
        <v>1552</v>
      </c>
      <c r="J34" s="1000" t="s">
        <v>1552</v>
      </c>
      <c r="K34" s="1000" t="s">
        <v>1552</v>
      </c>
      <c r="L34" s="1000" t="s">
        <v>1552</v>
      </c>
      <c r="M34" s="1000" t="s">
        <v>1552</v>
      </c>
      <c r="N34" s="1000" t="s">
        <v>1552</v>
      </c>
      <c r="O34" s="1000" t="s">
        <v>1552</v>
      </c>
      <c r="P34" s="1000" t="s">
        <v>1552</v>
      </c>
      <c r="Q34" s="1000" t="s">
        <v>1552</v>
      </c>
      <c r="R34" s="1000" t="s">
        <v>1552</v>
      </c>
      <c r="S34" s="1000" t="s">
        <v>1552</v>
      </c>
    </row>
    <row r="35" spans="1:19" ht="13">
      <c r="A35" s="1015"/>
      <c r="B35" s="1001" t="s">
        <v>1476</v>
      </c>
      <c r="C35" s="1001" t="s">
        <v>1546</v>
      </c>
      <c r="D35" s="1001" t="s">
        <v>1546</v>
      </c>
      <c r="E35" s="1001" t="s">
        <v>1546</v>
      </c>
      <c r="F35" s="1001" t="s">
        <v>1546</v>
      </c>
      <c r="G35" s="1001" t="s">
        <v>1546</v>
      </c>
      <c r="H35" s="1001" t="s">
        <v>1546</v>
      </c>
      <c r="I35" s="1001" t="s">
        <v>1546</v>
      </c>
      <c r="J35" s="1001" t="s">
        <v>1546</v>
      </c>
      <c r="K35" s="1001" t="s">
        <v>1546</v>
      </c>
      <c r="L35" s="1001" t="s">
        <v>1546</v>
      </c>
      <c r="M35" s="1001" t="s">
        <v>1546</v>
      </c>
      <c r="N35" s="1001" t="s">
        <v>1546</v>
      </c>
      <c r="O35" s="1001" t="s">
        <v>1546</v>
      </c>
      <c r="P35" s="1001" t="s">
        <v>1546</v>
      </c>
      <c r="Q35" s="1001" t="s">
        <v>1546</v>
      </c>
      <c r="R35" s="1001" t="s">
        <v>1546</v>
      </c>
      <c r="S35" s="1001" t="s">
        <v>1546</v>
      </c>
    </row>
    <row r="36" spans="1:19" ht="13">
      <c r="A36" s="1015"/>
      <c r="B36" s="1000" t="s">
        <v>1478</v>
      </c>
      <c r="C36" s="1000" t="s">
        <v>1552</v>
      </c>
      <c r="D36" s="1000" t="s">
        <v>1552</v>
      </c>
      <c r="E36" s="1000" t="s">
        <v>1552</v>
      </c>
      <c r="F36" s="1000" t="s">
        <v>1552</v>
      </c>
      <c r="G36" s="1000" t="s">
        <v>1552</v>
      </c>
      <c r="H36" s="1000" t="s">
        <v>1552</v>
      </c>
      <c r="I36" s="1000" t="s">
        <v>1552</v>
      </c>
      <c r="J36" s="1000" t="s">
        <v>1552</v>
      </c>
      <c r="K36" s="1000" t="s">
        <v>1552</v>
      </c>
      <c r="L36" s="1000" t="s">
        <v>1552</v>
      </c>
      <c r="M36" s="1000" t="s">
        <v>1552</v>
      </c>
      <c r="N36" s="1000" t="s">
        <v>1552</v>
      </c>
      <c r="O36" s="1000" t="s">
        <v>1552</v>
      </c>
      <c r="P36" s="1000" t="s">
        <v>1552</v>
      </c>
      <c r="Q36" s="1000" t="s">
        <v>1552</v>
      </c>
      <c r="R36" s="1000" t="s">
        <v>1552</v>
      </c>
      <c r="S36" s="1000" t="s">
        <v>1552</v>
      </c>
    </row>
    <row r="37" spans="1:19" ht="13">
      <c r="A37" s="1015"/>
      <c r="B37" s="1001" t="s">
        <v>1480</v>
      </c>
      <c r="C37" s="1001" t="s">
        <v>1552</v>
      </c>
      <c r="D37" s="1001" t="s">
        <v>1552</v>
      </c>
      <c r="E37" s="1001" t="s">
        <v>1552</v>
      </c>
      <c r="F37" s="1001" t="s">
        <v>1552</v>
      </c>
      <c r="G37" s="1001" t="s">
        <v>1552</v>
      </c>
      <c r="H37" s="1001" t="s">
        <v>1552</v>
      </c>
      <c r="I37" s="1001" t="s">
        <v>1552</v>
      </c>
      <c r="J37" s="1001" t="s">
        <v>1552</v>
      </c>
      <c r="K37" s="1001" t="s">
        <v>1552</v>
      </c>
      <c r="L37" s="1001" t="s">
        <v>1552</v>
      </c>
      <c r="M37" s="1001" t="s">
        <v>1552</v>
      </c>
      <c r="N37" s="1001" t="s">
        <v>1552</v>
      </c>
      <c r="O37" s="1001" t="s">
        <v>1552</v>
      </c>
      <c r="P37" s="1001" t="s">
        <v>1552</v>
      </c>
      <c r="Q37" s="1001" t="s">
        <v>1552</v>
      </c>
      <c r="R37" s="1001" t="s">
        <v>1552</v>
      </c>
      <c r="S37" s="1001" t="s">
        <v>1552</v>
      </c>
    </row>
    <row r="38" spans="1:19" ht="13">
      <c r="A38" s="1015"/>
      <c r="B38" s="1000" t="s">
        <v>1482</v>
      </c>
      <c r="C38" s="1000" t="s">
        <v>1438</v>
      </c>
      <c r="D38" s="1000" t="s">
        <v>1438</v>
      </c>
      <c r="E38" s="1000" t="s">
        <v>1438</v>
      </c>
      <c r="F38" s="1000" t="s">
        <v>1438</v>
      </c>
      <c r="G38" s="1000" t="s">
        <v>1438</v>
      </c>
      <c r="H38" s="1000" t="s">
        <v>1438</v>
      </c>
      <c r="I38" s="1000" t="s">
        <v>1438</v>
      </c>
      <c r="J38" s="1000" t="s">
        <v>1438</v>
      </c>
      <c r="K38" s="1000" t="s">
        <v>1438</v>
      </c>
      <c r="L38" s="1000" t="s">
        <v>1438</v>
      </c>
      <c r="M38" s="1000" t="s">
        <v>1438</v>
      </c>
      <c r="N38" s="1000" t="s">
        <v>1438</v>
      </c>
      <c r="O38" s="1000" t="s">
        <v>1438</v>
      </c>
      <c r="P38" s="1000" t="s">
        <v>1438</v>
      </c>
      <c r="Q38" s="1000" t="s">
        <v>1438</v>
      </c>
      <c r="R38" s="1000" t="s">
        <v>1438</v>
      </c>
      <c r="S38" s="1000" t="s">
        <v>1438</v>
      </c>
    </row>
    <row r="39" spans="1:19" ht="13">
      <c r="A39" s="1015"/>
      <c r="B39" s="1001" t="s">
        <v>1483</v>
      </c>
      <c r="C39" s="1001" t="s">
        <v>1549</v>
      </c>
      <c r="D39" s="1001" t="s">
        <v>1549</v>
      </c>
      <c r="E39" s="1001" t="s">
        <v>1549</v>
      </c>
      <c r="F39" s="1001" t="s">
        <v>1549</v>
      </c>
      <c r="G39" s="1001" t="s">
        <v>1549</v>
      </c>
      <c r="H39" s="1001" t="s">
        <v>1549</v>
      </c>
      <c r="I39" s="1001" t="s">
        <v>1549</v>
      </c>
      <c r="J39" s="1001" t="s">
        <v>1549</v>
      </c>
      <c r="K39" s="1001" t="s">
        <v>1549</v>
      </c>
      <c r="L39" s="1001" t="s">
        <v>1549</v>
      </c>
      <c r="M39" s="1001" t="s">
        <v>1550</v>
      </c>
      <c r="N39" s="1001" t="s">
        <v>1550</v>
      </c>
      <c r="O39" s="1001" t="s">
        <v>1550</v>
      </c>
      <c r="P39" s="1001" t="s">
        <v>1550</v>
      </c>
      <c r="Q39" s="1001" t="s">
        <v>1550</v>
      </c>
      <c r="R39" s="1001" t="s">
        <v>1550</v>
      </c>
      <c r="S39" s="1001" t="s">
        <v>1550</v>
      </c>
    </row>
    <row r="40" spans="1:19" ht="13">
      <c r="A40" s="1015"/>
      <c r="B40" s="1000" t="s">
        <v>1485</v>
      </c>
      <c r="C40" s="1000" t="s">
        <v>1486</v>
      </c>
      <c r="D40" s="1000" t="s">
        <v>1486</v>
      </c>
      <c r="E40" s="1000" t="s">
        <v>1486</v>
      </c>
      <c r="F40" s="1000" t="s">
        <v>1486</v>
      </c>
      <c r="G40" s="1000" t="s">
        <v>1486</v>
      </c>
      <c r="H40" s="1000" t="s">
        <v>1486</v>
      </c>
      <c r="I40" s="1000" t="s">
        <v>1486</v>
      </c>
      <c r="J40" s="1000" t="s">
        <v>1486</v>
      </c>
      <c r="K40" s="1000" t="s">
        <v>1486</v>
      </c>
      <c r="L40" s="1000" t="s">
        <v>1486</v>
      </c>
      <c r="M40" s="1000" t="s">
        <v>1486</v>
      </c>
      <c r="N40" s="1000" t="s">
        <v>1486</v>
      </c>
      <c r="O40" s="1000" t="s">
        <v>1486</v>
      </c>
      <c r="P40" s="1000" t="s">
        <v>1486</v>
      </c>
      <c r="Q40" s="1000" t="s">
        <v>1486</v>
      </c>
      <c r="R40" s="1000" t="s">
        <v>1486</v>
      </c>
      <c r="S40" s="1000" t="s">
        <v>1486</v>
      </c>
    </row>
    <row r="41" spans="1:19" ht="13">
      <c r="A41" s="1015"/>
      <c r="B41" s="1001" t="s">
        <v>1487</v>
      </c>
      <c r="C41" s="1001" t="s">
        <v>1488</v>
      </c>
      <c r="D41" s="1001" t="s">
        <v>1488</v>
      </c>
      <c r="E41" s="1001" t="s">
        <v>1488</v>
      </c>
      <c r="F41" s="1001" t="s">
        <v>1488</v>
      </c>
      <c r="G41" s="1001" t="s">
        <v>1488</v>
      </c>
      <c r="H41" s="1001" t="s">
        <v>1488</v>
      </c>
      <c r="I41" s="1001" t="s">
        <v>1488</v>
      </c>
      <c r="J41" s="1001" t="s">
        <v>1488</v>
      </c>
      <c r="K41" s="1001" t="s">
        <v>1488</v>
      </c>
      <c r="L41" s="1001" t="s">
        <v>1488</v>
      </c>
      <c r="M41" s="1001" t="s">
        <v>1488</v>
      </c>
      <c r="N41" s="1001" t="s">
        <v>1488</v>
      </c>
      <c r="O41" s="1001" t="s">
        <v>1488</v>
      </c>
      <c r="P41" s="1001" t="s">
        <v>1488</v>
      </c>
      <c r="Q41" s="1001" t="s">
        <v>1488</v>
      </c>
      <c r="R41" s="1001" t="s">
        <v>1488</v>
      </c>
      <c r="S41" s="1001" t="s">
        <v>1488</v>
      </c>
    </row>
    <row r="42" spans="1:19" ht="13">
      <c r="A42" s="1015"/>
      <c r="B42" s="1000" t="s">
        <v>1489</v>
      </c>
      <c r="C42" s="1000" t="s">
        <v>103</v>
      </c>
      <c r="D42" s="1000" t="s">
        <v>103</v>
      </c>
      <c r="E42" s="1000" t="s">
        <v>103</v>
      </c>
      <c r="F42" s="1000" t="s">
        <v>103</v>
      </c>
      <c r="G42" s="1000" t="s">
        <v>103</v>
      </c>
      <c r="H42" s="1000" t="s">
        <v>103</v>
      </c>
      <c r="I42" s="1000" t="s">
        <v>103</v>
      </c>
      <c r="J42" s="1000" t="s">
        <v>103</v>
      </c>
      <c r="K42" s="1000" t="s">
        <v>103</v>
      </c>
      <c r="L42" s="1000" t="s">
        <v>103</v>
      </c>
      <c r="M42" s="1000" t="s">
        <v>103</v>
      </c>
      <c r="N42" s="1000" t="s">
        <v>103</v>
      </c>
      <c r="O42" s="1000" t="s">
        <v>103</v>
      </c>
      <c r="P42" s="1000" t="s">
        <v>103</v>
      </c>
      <c r="Q42" s="1000" t="s">
        <v>103</v>
      </c>
      <c r="R42" s="1000" t="s">
        <v>103</v>
      </c>
      <c r="S42" s="1000" t="s">
        <v>103</v>
      </c>
    </row>
    <row r="43" spans="1:19" ht="42">
      <c r="A43" s="1015"/>
      <c r="B43" s="1001" t="s">
        <v>1490</v>
      </c>
      <c r="C43" s="1001" t="s">
        <v>1553</v>
      </c>
      <c r="D43" s="1001" t="s">
        <v>1553</v>
      </c>
      <c r="E43" s="1001" t="s">
        <v>1554</v>
      </c>
      <c r="F43" s="1001" t="s">
        <v>1554</v>
      </c>
      <c r="G43" s="1001" t="s">
        <v>1554</v>
      </c>
      <c r="H43" s="1001" t="s">
        <v>1554</v>
      </c>
      <c r="I43" s="1001" t="s">
        <v>1554</v>
      </c>
      <c r="J43" s="1001" t="s">
        <v>1554</v>
      </c>
      <c r="K43" s="1001" t="s">
        <v>1554</v>
      </c>
      <c r="L43" s="1001" t="s">
        <v>1554</v>
      </c>
      <c r="M43" s="1001" t="s">
        <v>1555</v>
      </c>
      <c r="N43" s="1001" t="s">
        <v>1555</v>
      </c>
      <c r="O43" s="1001" t="s">
        <v>1555</v>
      </c>
      <c r="P43" s="1001" t="s">
        <v>1555</v>
      </c>
      <c r="Q43" s="1001" t="s">
        <v>1555</v>
      </c>
      <c r="R43" s="1001" t="s">
        <v>1556</v>
      </c>
      <c r="S43" s="1001" t="s">
        <v>1556</v>
      </c>
    </row>
    <row r="44" spans="1:19" ht="13">
      <c r="A44" s="1015"/>
      <c r="B44" s="1000" t="s">
        <v>1492</v>
      </c>
      <c r="C44" s="1000" t="s">
        <v>102</v>
      </c>
      <c r="D44" s="1000" t="s">
        <v>102</v>
      </c>
      <c r="E44" s="1000" t="s">
        <v>102</v>
      </c>
      <c r="F44" s="1000" t="s">
        <v>102</v>
      </c>
      <c r="G44" s="1000" t="s">
        <v>102</v>
      </c>
      <c r="H44" s="1000" t="s">
        <v>102</v>
      </c>
      <c r="I44" s="1000" t="s">
        <v>102</v>
      </c>
      <c r="J44" s="1000" t="s">
        <v>102</v>
      </c>
      <c r="K44" s="1000" t="s">
        <v>102</v>
      </c>
      <c r="L44" s="1000" t="s">
        <v>102</v>
      </c>
      <c r="M44" s="1000" t="s">
        <v>102</v>
      </c>
      <c r="N44" s="1000" t="s">
        <v>1438</v>
      </c>
      <c r="O44" s="1000" t="s">
        <v>1438</v>
      </c>
      <c r="P44" s="1000" t="s">
        <v>1438</v>
      </c>
      <c r="Q44" s="1000" t="s">
        <v>1438</v>
      </c>
      <c r="R44" s="1000" t="s">
        <v>102</v>
      </c>
      <c r="S44" s="1000" t="s">
        <v>1438</v>
      </c>
    </row>
    <row r="45" spans="1:19" ht="13">
      <c r="A45" s="1015"/>
      <c r="B45" s="1001" t="s">
        <v>1493</v>
      </c>
      <c r="C45" s="1001" t="s">
        <v>103</v>
      </c>
      <c r="D45" s="1001" t="s">
        <v>103</v>
      </c>
      <c r="E45" s="1001" t="s">
        <v>103</v>
      </c>
      <c r="F45" s="1001" t="s">
        <v>103</v>
      </c>
      <c r="G45" s="1001" t="s">
        <v>103</v>
      </c>
      <c r="H45" s="1001" t="s">
        <v>103</v>
      </c>
      <c r="I45" s="1001" t="s">
        <v>103</v>
      </c>
      <c r="J45" s="1001" t="s">
        <v>103</v>
      </c>
      <c r="K45" s="1001" t="s">
        <v>103</v>
      </c>
      <c r="L45" s="1001" t="s">
        <v>103</v>
      </c>
      <c r="M45" s="1001" t="s">
        <v>103</v>
      </c>
      <c r="N45" s="1001" t="s">
        <v>2822</v>
      </c>
      <c r="O45" s="1001" t="s">
        <v>1557</v>
      </c>
      <c r="P45" s="1346" t="s">
        <v>2822</v>
      </c>
      <c r="Q45" s="1001" t="s">
        <v>1558</v>
      </c>
      <c r="R45" s="1001" t="s">
        <v>103</v>
      </c>
      <c r="S45" s="1001" t="s">
        <v>1557</v>
      </c>
    </row>
    <row r="46" spans="1:19" ht="10.5" customHeight="1">
      <c r="A46" s="1015"/>
      <c r="B46" s="1011"/>
      <c r="C46" s="1011"/>
      <c r="D46" s="1011"/>
      <c r="E46" s="1011"/>
      <c r="F46" s="1011"/>
      <c r="G46" s="1011"/>
      <c r="H46" s="1011"/>
      <c r="I46" s="1011"/>
      <c r="J46" s="1011"/>
      <c r="K46" s="1011"/>
      <c r="L46" s="1011"/>
      <c r="M46" s="1011"/>
      <c r="N46" s="1011"/>
      <c r="O46" s="1011"/>
      <c r="P46" s="1011"/>
      <c r="Q46" s="1011"/>
      <c r="R46" s="1011"/>
      <c r="S46" s="1011"/>
    </row>
    <row r="47" spans="1:19" ht="10.5" customHeight="1">
      <c r="A47" s="1015"/>
      <c r="B47" s="1017"/>
      <c r="C47" s="1017"/>
      <c r="D47" s="1017"/>
      <c r="E47" s="1017"/>
      <c r="F47" s="1017"/>
      <c r="G47" s="1017"/>
      <c r="H47" s="1017"/>
      <c r="I47" s="1017"/>
      <c r="J47" s="1017"/>
      <c r="K47" s="1017"/>
      <c r="L47" s="1017"/>
      <c r="M47" s="1017"/>
      <c r="N47" s="1017"/>
      <c r="O47" s="1017"/>
      <c r="P47" s="1017"/>
      <c r="Q47" s="1017"/>
      <c r="R47" s="1017"/>
      <c r="S47" s="1017"/>
    </row>
    <row r="48" spans="1:19" ht="10.5" customHeight="1">
      <c r="A48" s="993"/>
      <c r="B48" s="993"/>
      <c r="C48" s="993"/>
      <c r="D48" s="993"/>
      <c r="E48" s="993"/>
      <c r="F48" s="993"/>
      <c r="G48" s="993"/>
      <c r="H48" s="993"/>
      <c r="I48" s="993"/>
      <c r="J48" s="993"/>
      <c r="K48" s="993"/>
      <c r="L48" s="993"/>
      <c r="M48" s="993"/>
      <c r="N48" s="993"/>
      <c r="O48" s="993"/>
      <c r="P48" s="993"/>
      <c r="Q48" s="993"/>
      <c r="R48" s="993"/>
      <c r="S48" s="993"/>
    </row>
    <row r="49" spans="1:19" ht="10.5" customHeight="1">
      <c r="A49" s="993"/>
      <c r="B49" s="993"/>
      <c r="C49" s="993"/>
      <c r="D49" s="993"/>
      <c r="E49" s="993"/>
      <c r="F49" s="993"/>
      <c r="G49" s="993"/>
      <c r="H49" s="993"/>
      <c r="I49" s="993"/>
      <c r="J49" s="993"/>
      <c r="K49" s="993"/>
      <c r="L49" s="993"/>
      <c r="M49" s="993"/>
      <c r="N49" s="993"/>
      <c r="O49" s="993"/>
      <c r="P49" s="993"/>
      <c r="Q49" s="993"/>
      <c r="R49" s="993"/>
      <c r="S49" s="993"/>
    </row>
    <row r="50" spans="1:19" ht="10.5" customHeight="1">
      <c r="A50" s="993"/>
      <c r="B50" s="993"/>
      <c r="C50" s="993"/>
      <c r="D50" s="993"/>
      <c r="E50" s="993"/>
      <c r="F50" s="993"/>
      <c r="G50" s="993"/>
      <c r="H50" s="993"/>
      <c r="I50" s="993"/>
      <c r="J50" s="993"/>
      <c r="K50" s="993"/>
      <c r="L50" s="993"/>
      <c r="M50" s="993"/>
      <c r="N50" s="993"/>
      <c r="O50" s="993"/>
      <c r="P50" s="993"/>
      <c r="Q50" s="993"/>
      <c r="R50" s="993"/>
      <c r="S50" s="993"/>
    </row>
    <row r="51" spans="1:19" ht="10.5" customHeight="1">
      <c r="A51" s="993"/>
      <c r="B51" s="993"/>
      <c r="C51" s="993"/>
      <c r="D51" s="993"/>
      <c r="E51" s="993"/>
      <c r="F51" s="993"/>
      <c r="G51" s="993"/>
      <c r="H51" s="993"/>
      <c r="I51" s="993"/>
      <c r="J51" s="993"/>
      <c r="K51" s="993"/>
      <c r="L51" s="993"/>
      <c r="M51" s="993"/>
      <c r="N51" s="993"/>
      <c r="O51" s="993"/>
      <c r="P51" s="993"/>
      <c r="Q51" s="993"/>
      <c r="R51" s="993"/>
      <c r="S51" s="993"/>
    </row>
    <row r="52" spans="1:19" ht="10.5" customHeight="1">
      <c r="A52" s="993"/>
      <c r="B52" s="993"/>
      <c r="C52" s="993"/>
      <c r="D52" s="993"/>
      <c r="E52" s="993"/>
      <c r="F52" s="993"/>
      <c r="G52" s="993"/>
      <c r="H52" s="993"/>
      <c r="I52" s="993"/>
      <c r="J52" s="993"/>
      <c r="K52" s="993"/>
      <c r="L52" s="993"/>
      <c r="M52" s="993"/>
      <c r="N52" s="993"/>
      <c r="O52" s="993"/>
      <c r="P52" s="993"/>
      <c r="Q52" s="993"/>
      <c r="R52" s="993"/>
      <c r="S52" s="993"/>
    </row>
    <row r="53" spans="1:19" ht="10.5" customHeight="1">
      <c r="A53" s="993"/>
      <c r="B53" s="993"/>
      <c r="C53" s="993"/>
      <c r="D53" s="993"/>
      <c r="E53" s="993"/>
      <c r="F53" s="993"/>
      <c r="G53" s="993"/>
      <c r="H53" s="993"/>
      <c r="I53" s="993"/>
      <c r="J53" s="993"/>
      <c r="K53" s="993"/>
      <c r="L53" s="993"/>
      <c r="M53" s="993"/>
      <c r="N53" s="993"/>
      <c r="O53" s="993"/>
      <c r="P53" s="993"/>
      <c r="Q53" s="993"/>
      <c r="R53" s="993"/>
      <c r="S53" s="993"/>
    </row>
    <row r="54" spans="1:19" ht="10.5" customHeight="1">
      <c r="A54" s="993"/>
      <c r="B54" s="993"/>
      <c r="C54" s="993"/>
      <c r="D54" s="993"/>
      <c r="E54" s="993"/>
      <c r="F54" s="993"/>
      <c r="G54" s="993"/>
      <c r="H54" s="993"/>
      <c r="I54" s="993"/>
      <c r="J54" s="993"/>
      <c r="K54" s="993"/>
      <c r="L54" s="993"/>
      <c r="M54" s="993"/>
      <c r="N54" s="993"/>
      <c r="O54" s="993"/>
      <c r="P54" s="993"/>
      <c r="Q54" s="993"/>
      <c r="R54" s="993"/>
      <c r="S54" s="993"/>
    </row>
    <row r="55" spans="1:19" ht="10.5" customHeight="1">
      <c r="A55" s="993"/>
      <c r="B55" s="993"/>
      <c r="C55" s="993"/>
      <c r="D55" s="993"/>
      <c r="E55" s="993"/>
      <c r="F55" s="993"/>
      <c r="G55" s="993"/>
      <c r="H55" s="993"/>
      <c r="I55" s="993"/>
      <c r="J55" s="993"/>
      <c r="K55" s="993"/>
      <c r="L55" s="993"/>
      <c r="M55" s="993"/>
      <c r="N55" s="993"/>
      <c r="O55" s="993"/>
      <c r="P55" s="993"/>
      <c r="Q55" s="993"/>
      <c r="R55" s="993"/>
      <c r="S55" s="993"/>
    </row>
    <row r="56" spans="1:19" ht="10.5" customHeight="1">
      <c r="A56" s="993"/>
      <c r="B56" s="993"/>
      <c r="C56" s="993"/>
      <c r="D56" s="993"/>
      <c r="E56" s="993"/>
      <c r="F56" s="993"/>
      <c r="G56" s="993"/>
      <c r="H56" s="993"/>
      <c r="I56" s="993"/>
      <c r="J56" s="993"/>
      <c r="K56" s="993"/>
      <c r="L56" s="993"/>
      <c r="M56" s="993"/>
      <c r="N56" s="993"/>
      <c r="O56" s="993"/>
      <c r="P56" s="993"/>
      <c r="Q56" s="993"/>
      <c r="R56" s="993"/>
      <c r="S56" s="993"/>
    </row>
    <row r="57" spans="1:19" ht="10.5" customHeight="1">
      <c r="A57" s="993"/>
      <c r="B57" s="993"/>
      <c r="C57" s="993"/>
      <c r="D57" s="993"/>
      <c r="E57" s="993"/>
      <c r="F57" s="993"/>
      <c r="G57" s="993"/>
      <c r="H57" s="993"/>
      <c r="I57" s="993"/>
      <c r="J57" s="993"/>
      <c r="K57" s="993"/>
      <c r="L57" s="993"/>
      <c r="M57" s="993"/>
      <c r="N57" s="993"/>
      <c r="O57" s="993"/>
      <c r="P57" s="993"/>
      <c r="Q57" s="993"/>
      <c r="R57" s="993"/>
      <c r="S57" s="993"/>
    </row>
    <row r="58" spans="1:19" ht="10.5" customHeight="1">
      <c r="A58" s="993"/>
      <c r="B58" s="993"/>
      <c r="C58" s="993"/>
      <c r="D58" s="993"/>
      <c r="E58" s="993"/>
      <c r="F58" s="993"/>
      <c r="G58" s="993"/>
      <c r="H58" s="993"/>
      <c r="I58" s="993"/>
      <c r="J58" s="993"/>
      <c r="K58" s="993"/>
      <c r="L58" s="993"/>
      <c r="M58" s="993"/>
      <c r="N58" s="993"/>
      <c r="O58" s="993"/>
      <c r="P58" s="993"/>
      <c r="Q58" s="993"/>
      <c r="R58" s="993"/>
      <c r="S58" s="993"/>
    </row>
    <row r="59" spans="1:19" ht="10.5" customHeight="1">
      <c r="A59" s="993"/>
      <c r="B59" s="993"/>
      <c r="C59" s="993"/>
      <c r="D59" s="993"/>
      <c r="E59" s="993"/>
      <c r="F59" s="993"/>
      <c r="G59" s="993"/>
      <c r="H59" s="993"/>
      <c r="I59" s="993"/>
      <c r="J59" s="993"/>
      <c r="K59" s="993"/>
      <c r="L59" s="993"/>
      <c r="M59" s="993"/>
      <c r="N59" s="993"/>
      <c r="O59" s="993"/>
      <c r="P59" s="993"/>
      <c r="Q59" s="993"/>
      <c r="R59" s="993"/>
      <c r="S59" s="993"/>
    </row>
    <row r="60" spans="1:19" ht="10.5" customHeight="1">
      <c r="A60" s="993"/>
      <c r="B60" s="993"/>
      <c r="C60" s="993"/>
      <c r="D60" s="993"/>
      <c r="E60" s="993"/>
      <c r="F60" s="993"/>
      <c r="G60" s="993"/>
      <c r="H60" s="993"/>
      <c r="I60" s="993"/>
      <c r="J60" s="993"/>
      <c r="K60" s="993"/>
      <c r="L60" s="993"/>
      <c r="M60" s="993"/>
      <c r="N60" s="993"/>
      <c r="O60" s="993"/>
      <c r="P60" s="993"/>
      <c r="Q60" s="993"/>
      <c r="R60" s="993"/>
      <c r="S60" s="993"/>
    </row>
    <row r="61" spans="1:19" ht="10.5" customHeight="1">
      <c r="A61" s="993"/>
      <c r="B61" s="993"/>
      <c r="C61" s="993"/>
      <c r="D61" s="993"/>
      <c r="E61" s="993"/>
      <c r="F61" s="993"/>
      <c r="G61" s="993"/>
      <c r="H61" s="993"/>
      <c r="I61" s="993"/>
      <c r="J61" s="993"/>
      <c r="K61" s="993"/>
      <c r="L61" s="993"/>
      <c r="M61" s="993"/>
      <c r="N61" s="993"/>
      <c r="O61" s="993"/>
      <c r="P61" s="993"/>
      <c r="Q61" s="993"/>
      <c r="R61" s="993"/>
      <c r="S61" s="993"/>
    </row>
    <row r="62" spans="1:19" ht="10.5" customHeight="1">
      <c r="A62" s="993"/>
      <c r="B62" s="993"/>
      <c r="C62" s="993"/>
      <c r="D62" s="993"/>
      <c r="E62" s="993"/>
      <c r="F62" s="993"/>
      <c r="G62" s="993"/>
      <c r="H62" s="993"/>
      <c r="I62" s="993"/>
      <c r="J62" s="993"/>
      <c r="K62" s="993"/>
      <c r="L62" s="993"/>
      <c r="M62" s="993"/>
      <c r="N62" s="993"/>
      <c r="O62" s="993"/>
      <c r="P62" s="993"/>
      <c r="Q62" s="993"/>
      <c r="R62" s="993"/>
      <c r="S62" s="993"/>
    </row>
    <row r="63" spans="1:19" ht="10.5" customHeight="1">
      <c r="A63" s="993"/>
      <c r="B63" s="993"/>
      <c r="C63" s="993"/>
      <c r="D63" s="993"/>
      <c r="E63" s="993"/>
      <c r="F63" s="993"/>
      <c r="G63" s="993"/>
      <c r="H63" s="993"/>
      <c r="I63" s="993"/>
      <c r="J63" s="993"/>
      <c r="K63" s="993"/>
      <c r="L63" s="993"/>
      <c r="M63" s="993"/>
      <c r="N63" s="993"/>
      <c r="O63" s="993"/>
      <c r="P63" s="993"/>
      <c r="Q63" s="993"/>
      <c r="R63" s="993"/>
      <c r="S63" s="993"/>
    </row>
    <row r="64" spans="1:19" ht="10.5" customHeight="1">
      <c r="A64" s="993"/>
      <c r="B64" s="993"/>
      <c r="C64" s="993"/>
      <c r="D64" s="993"/>
      <c r="E64" s="993"/>
      <c r="F64" s="993"/>
      <c r="G64" s="993"/>
      <c r="H64" s="993"/>
      <c r="I64" s="993"/>
      <c r="J64" s="993"/>
      <c r="K64" s="993"/>
      <c r="L64" s="993"/>
      <c r="M64" s="993"/>
      <c r="N64" s="993"/>
      <c r="O64" s="993"/>
      <c r="P64" s="993"/>
      <c r="Q64" s="993"/>
      <c r="R64" s="993"/>
      <c r="S64" s="993"/>
    </row>
    <row r="65" spans="1:19" ht="10.5" customHeight="1">
      <c r="A65" s="993"/>
      <c r="B65" s="993"/>
      <c r="C65" s="993"/>
      <c r="D65" s="993"/>
      <c r="E65" s="993"/>
      <c r="F65" s="993"/>
      <c r="G65" s="993"/>
      <c r="H65" s="993"/>
      <c r="I65" s="993"/>
      <c r="J65" s="993"/>
      <c r="K65" s="993"/>
      <c r="L65" s="993"/>
      <c r="M65" s="993"/>
      <c r="N65" s="993"/>
      <c r="O65" s="993"/>
      <c r="P65" s="993"/>
      <c r="Q65" s="993"/>
      <c r="R65" s="993"/>
      <c r="S65" s="993"/>
    </row>
    <row r="66" spans="1:19" ht="10.5" customHeight="1">
      <c r="A66" s="993"/>
      <c r="B66" s="993"/>
      <c r="C66" s="993"/>
      <c r="D66" s="993"/>
      <c r="E66" s="993"/>
      <c r="F66" s="993"/>
      <c r="G66" s="993"/>
      <c r="H66" s="993"/>
      <c r="I66" s="993"/>
      <c r="J66" s="993"/>
      <c r="K66" s="993"/>
      <c r="L66" s="993"/>
      <c r="M66" s="993"/>
      <c r="N66" s="993"/>
      <c r="O66" s="993"/>
      <c r="P66" s="993"/>
      <c r="Q66" s="993"/>
      <c r="R66" s="993"/>
      <c r="S66" s="993"/>
    </row>
    <row r="67" spans="1:19" ht="10.5" customHeight="1">
      <c r="A67" s="993"/>
      <c r="B67" s="993"/>
      <c r="C67" s="993"/>
      <c r="D67" s="993"/>
      <c r="E67" s="993"/>
      <c r="F67" s="993"/>
      <c r="G67" s="993"/>
      <c r="H67" s="993"/>
      <c r="I67" s="993"/>
      <c r="J67" s="993"/>
      <c r="K67" s="993"/>
      <c r="L67" s="993"/>
      <c r="M67" s="993"/>
      <c r="N67" s="993"/>
      <c r="O67" s="993"/>
      <c r="P67" s="993"/>
      <c r="Q67" s="993"/>
      <c r="R67" s="993"/>
      <c r="S67" s="993"/>
    </row>
    <row r="68" spans="1:19" ht="10.5" customHeight="1">
      <c r="A68" s="993"/>
      <c r="B68" s="993"/>
      <c r="C68" s="993"/>
      <c r="D68" s="993"/>
      <c r="E68" s="993"/>
      <c r="F68" s="993"/>
      <c r="G68" s="993"/>
      <c r="H68" s="993"/>
      <c r="I68" s="993"/>
      <c r="J68" s="993"/>
      <c r="K68" s="993"/>
      <c r="L68" s="993"/>
      <c r="M68" s="993"/>
      <c r="N68" s="993"/>
      <c r="O68" s="993"/>
      <c r="P68" s="993"/>
      <c r="Q68" s="993"/>
      <c r="R68" s="993"/>
      <c r="S68" s="993"/>
    </row>
    <row r="69" spans="1:19" ht="10.5" customHeight="1">
      <c r="A69" s="993"/>
      <c r="B69" s="993"/>
      <c r="C69" s="993"/>
      <c r="D69" s="993"/>
      <c r="E69" s="993"/>
      <c r="F69" s="993"/>
      <c r="G69" s="993"/>
      <c r="H69" s="993"/>
      <c r="I69" s="993"/>
      <c r="J69" s="993"/>
      <c r="K69" s="993"/>
      <c r="L69" s="993"/>
      <c r="M69" s="993"/>
      <c r="N69" s="993"/>
      <c r="O69" s="993"/>
      <c r="P69" s="993"/>
      <c r="Q69" s="993"/>
      <c r="R69" s="993"/>
      <c r="S69" s="993"/>
    </row>
    <row r="70" spans="1:19" ht="10.5" customHeight="1">
      <c r="A70" s="993"/>
      <c r="B70" s="993"/>
      <c r="C70" s="993"/>
      <c r="D70" s="993"/>
      <c r="E70" s="993"/>
      <c r="F70" s="993"/>
      <c r="G70" s="993"/>
      <c r="H70" s="993"/>
      <c r="I70" s="993"/>
      <c r="J70" s="993"/>
      <c r="K70" s="993"/>
      <c r="L70" s="993"/>
      <c r="M70" s="993"/>
      <c r="N70" s="993"/>
      <c r="O70" s="993"/>
      <c r="P70" s="993"/>
      <c r="Q70" s="993"/>
      <c r="R70" s="993"/>
      <c r="S70" s="993"/>
    </row>
    <row r="71" spans="1:19" ht="10.5" customHeight="1">
      <c r="A71" s="993"/>
      <c r="B71" s="993"/>
      <c r="C71" s="993"/>
      <c r="D71" s="993"/>
      <c r="E71" s="993"/>
      <c r="F71" s="993"/>
      <c r="G71" s="993"/>
      <c r="H71" s="993"/>
      <c r="I71" s="993"/>
      <c r="J71" s="993"/>
      <c r="K71" s="993"/>
      <c r="L71" s="993"/>
      <c r="M71" s="993"/>
      <c r="N71" s="993"/>
      <c r="O71" s="993"/>
      <c r="P71" s="993"/>
      <c r="Q71" s="993"/>
      <c r="R71" s="993"/>
      <c r="S71" s="993"/>
    </row>
    <row r="72" spans="1:19" ht="10.5" customHeight="1">
      <c r="A72" s="993"/>
      <c r="B72" s="993"/>
      <c r="C72" s="993"/>
      <c r="D72" s="993"/>
      <c r="E72" s="993"/>
      <c r="F72" s="993"/>
      <c r="G72" s="993"/>
      <c r="H72" s="993"/>
      <c r="I72" s="993"/>
      <c r="J72" s="993"/>
      <c r="K72" s="993"/>
      <c r="L72" s="993"/>
      <c r="M72" s="993"/>
      <c r="N72" s="993"/>
      <c r="O72" s="993"/>
      <c r="P72" s="993"/>
      <c r="Q72" s="993"/>
      <c r="R72" s="993"/>
      <c r="S72" s="993"/>
    </row>
    <row r="73" spans="1:19" ht="10.5" customHeight="1">
      <c r="A73" s="993"/>
      <c r="B73" s="993"/>
      <c r="C73" s="993"/>
      <c r="D73" s="993"/>
      <c r="E73" s="993"/>
      <c r="F73" s="993"/>
      <c r="G73" s="993"/>
      <c r="H73" s="993"/>
      <c r="I73" s="993"/>
      <c r="J73" s="993"/>
      <c r="K73" s="993"/>
      <c r="L73" s="993"/>
      <c r="M73" s="993"/>
      <c r="N73" s="993"/>
      <c r="O73" s="993"/>
      <c r="P73" s="993"/>
      <c r="Q73" s="993"/>
      <c r="R73" s="993"/>
      <c r="S73" s="993"/>
    </row>
    <row r="74" spans="1:19" ht="10.5" customHeight="1">
      <c r="A74" s="993"/>
      <c r="B74" s="993"/>
      <c r="C74" s="993"/>
      <c r="D74" s="993"/>
      <c r="E74" s="993"/>
      <c r="F74" s="993"/>
      <c r="G74" s="993"/>
      <c r="H74" s="993"/>
      <c r="I74" s="993"/>
      <c r="J74" s="993"/>
      <c r="K74" s="993"/>
      <c r="L74" s="993"/>
      <c r="M74" s="993"/>
      <c r="N74" s="993"/>
      <c r="O74" s="993"/>
      <c r="P74" s="993"/>
      <c r="Q74" s="993"/>
      <c r="R74" s="993"/>
      <c r="S74" s="993"/>
    </row>
    <row r="75" spans="1:19" ht="10.5" customHeight="1">
      <c r="A75" s="993"/>
      <c r="B75" s="993"/>
      <c r="C75" s="993"/>
      <c r="D75" s="993"/>
      <c r="E75" s="993"/>
      <c r="F75" s="993"/>
      <c r="G75" s="993"/>
      <c r="H75" s="993"/>
      <c r="I75" s="993"/>
      <c r="J75" s="993"/>
      <c r="K75" s="993"/>
      <c r="L75" s="993"/>
      <c r="M75" s="993"/>
      <c r="N75" s="993"/>
      <c r="O75" s="993"/>
      <c r="P75" s="993"/>
      <c r="Q75" s="993"/>
      <c r="R75" s="993"/>
      <c r="S75" s="993"/>
    </row>
    <row r="76" spans="1:19" ht="10.5" customHeight="1">
      <c r="A76" s="993"/>
      <c r="B76" s="993"/>
      <c r="C76" s="993"/>
      <c r="D76" s="993"/>
      <c r="E76" s="993"/>
      <c r="F76" s="993"/>
      <c r="G76" s="993"/>
      <c r="H76" s="993"/>
      <c r="I76" s="993"/>
      <c r="J76" s="993"/>
      <c r="K76" s="993"/>
      <c r="L76" s="993"/>
      <c r="M76" s="993"/>
      <c r="N76" s="993"/>
      <c r="O76" s="993"/>
      <c r="P76" s="993"/>
      <c r="Q76" s="993"/>
      <c r="R76" s="993"/>
      <c r="S76" s="993"/>
    </row>
    <row r="77" spans="1:19" ht="10.5" customHeight="1">
      <c r="A77" s="993"/>
      <c r="B77" s="993"/>
      <c r="C77" s="993"/>
      <c r="D77" s="993"/>
      <c r="E77" s="993"/>
      <c r="F77" s="993"/>
      <c r="G77" s="993"/>
      <c r="H77" s="993"/>
      <c r="I77" s="993"/>
      <c r="J77" s="993"/>
      <c r="K77" s="993"/>
      <c r="L77" s="993"/>
      <c r="M77" s="993"/>
      <c r="N77" s="993"/>
      <c r="O77" s="993"/>
      <c r="P77" s="993"/>
      <c r="Q77" s="993"/>
      <c r="R77" s="993"/>
      <c r="S77" s="993"/>
    </row>
    <row r="78" spans="1:19" ht="10.5" customHeight="1">
      <c r="A78" s="993"/>
      <c r="B78" s="993"/>
      <c r="C78" s="993"/>
      <c r="D78" s="993"/>
      <c r="E78" s="993"/>
      <c r="F78" s="993"/>
      <c r="G78" s="993"/>
      <c r="H78" s="993"/>
      <c r="I78" s="993"/>
      <c r="J78" s="993"/>
      <c r="K78" s="993"/>
      <c r="L78" s="993"/>
      <c r="M78" s="993"/>
      <c r="N78" s="993"/>
      <c r="O78" s="993"/>
      <c r="P78" s="993"/>
      <c r="Q78" s="993"/>
      <c r="R78" s="993"/>
      <c r="S78" s="993"/>
    </row>
    <row r="79" spans="1:19" ht="10.5" customHeight="1">
      <c r="A79" s="993"/>
      <c r="B79" s="993"/>
      <c r="C79" s="993"/>
      <c r="D79" s="993"/>
      <c r="E79" s="993"/>
      <c r="F79" s="993"/>
      <c r="G79" s="993"/>
      <c r="H79" s="993"/>
      <c r="I79" s="993"/>
      <c r="J79" s="993"/>
      <c r="K79" s="993"/>
      <c r="L79" s="993"/>
      <c r="M79" s="993"/>
      <c r="N79" s="993"/>
      <c r="O79" s="993"/>
      <c r="P79" s="993"/>
      <c r="Q79" s="993"/>
      <c r="R79" s="993"/>
      <c r="S79" s="993"/>
    </row>
    <row r="80" spans="1:19" ht="10.5" customHeight="1">
      <c r="A80" s="993"/>
      <c r="B80" s="993"/>
      <c r="C80" s="993"/>
      <c r="D80" s="993"/>
      <c r="E80" s="993"/>
      <c r="F80" s="993"/>
      <c r="G80" s="993"/>
      <c r="H80" s="993"/>
      <c r="I80" s="993"/>
      <c r="J80" s="993"/>
      <c r="K80" s="993"/>
      <c r="L80" s="993"/>
      <c r="M80" s="993"/>
      <c r="N80" s="993"/>
      <c r="O80" s="993"/>
      <c r="P80" s="993"/>
      <c r="Q80" s="993"/>
      <c r="R80" s="993"/>
      <c r="S80" s="993"/>
    </row>
    <row r="81" spans="1:19" ht="10.5" customHeight="1">
      <c r="A81" s="993"/>
      <c r="B81" s="993"/>
      <c r="C81" s="993"/>
      <c r="D81" s="993"/>
      <c r="E81" s="993"/>
      <c r="F81" s="993"/>
      <c r="G81" s="993"/>
      <c r="H81" s="993"/>
      <c r="I81" s="993"/>
      <c r="J81" s="993"/>
      <c r="K81" s="993"/>
      <c r="L81" s="993"/>
      <c r="M81" s="993"/>
      <c r="N81" s="993"/>
      <c r="O81" s="993"/>
      <c r="P81" s="993"/>
      <c r="Q81" s="993"/>
      <c r="R81" s="993"/>
      <c r="S81" s="993"/>
    </row>
    <row r="82" spans="1:19" ht="10.5" customHeight="1">
      <c r="A82" s="993"/>
      <c r="B82" s="993"/>
      <c r="C82" s="993"/>
      <c r="D82" s="993"/>
      <c r="E82" s="993"/>
      <c r="F82" s="993"/>
      <c r="G82" s="993"/>
      <c r="H82" s="993"/>
      <c r="I82" s="993"/>
      <c r="J82" s="993"/>
      <c r="K82" s="993"/>
      <c r="L82" s="993"/>
      <c r="M82" s="993"/>
      <c r="N82" s="993"/>
      <c r="O82" s="993"/>
      <c r="P82" s="993"/>
      <c r="Q82" s="993"/>
      <c r="R82" s="993"/>
      <c r="S82" s="993"/>
    </row>
    <row r="83" spans="1:19" ht="10.5" customHeight="1">
      <c r="A83" s="993"/>
      <c r="B83" s="993"/>
      <c r="C83" s="993"/>
      <c r="D83" s="993"/>
      <c r="E83" s="993"/>
      <c r="F83" s="993"/>
      <c r="G83" s="993"/>
      <c r="H83" s="993"/>
      <c r="I83" s="993"/>
      <c r="J83" s="993"/>
      <c r="K83" s="993"/>
      <c r="L83" s="993"/>
      <c r="M83" s="993"/>
      <c r="N83" s="993"/>
      <c r="O83" s="993"/>
      <c r="P83" s="993"/>
      <c r="Q83" s="993"/>
      <c r="R83" s="993"/>
      <c r="S83" s="993"/>
    </row>
    <row r="84" spans="1:19" ht="10.5" customHeight="1">
      <c r="A84" s="993"/>
      <c r="B84" s="993"/>
      <c r="C84" s="993"/>
      <c r="D84" s="993"/>
      <c r="E84" s="993"/>
      <c r="F84" s="993"/>
      <c r="G84" s="993"/>
      <c r="H84" s="993"/>
      <c r="I84" s="993"/>
      <c r="J84" s="993"/>
      <c r="K84" s="993"/>
      <c r="L84" s="993"/>
      <c r="M84" s="993"/>
      <c r="N84" s="993"/>
      <c r="O84" s="993"/>
      <c r="P84" s="993"/>
      <c r="Q84" s="993"/>
      <c r="R84" s="993"/>
      <c r="S84" s="993"/>
    </row>
    <row r="85" spans="1:19" ht="10.5" customHeight="1">
      <c r="A85" s="993"/>
      <c r="B85" s="993"/>
      <c r="C85" s="993"/>
      <c r="D85" s="993"/>
      <c r="E85" s="993"/>
      <c r="F85" s="993"/>
      <c r="G85" s="993"/>
      <c r="H85" s="993"/>
      <c r="I85" s="993"/>
      <c r="J85" s="993"/>
      <c r="K85" s="993"/>
      <c r="L85" s="993"/>
      <c r="M85" s="993"/>
      <c r="N85" s="993"/>
      <c r="O85" s="993"/>
      <c r="P85" s="993"/>
      <c r="Q85" s="993"/>
      <c r="R85" s="993"/>
      <c r="S85" s="993"/>
    </row>
    <row r="86" spans="1:19" ht="10.5" customHeight="1">
      <c r="A86" s="993"/>
      <c r="B86" s="993"/>
      <c r="C86" s="993"/>
      <c r="D86" s="993"/>
      <c r="E86" s="993"/>
      <c r="F86" s="993"/>
      <c r="G86" s="993"/>
      <c r="H86" s="993"/>
      <c r="I86" s="993"/>
      <c r="J86" s="993"/>
      <c r="K86" s="993"/>
      <c r="L86" s="993"/>
      <c r="M86" s="993"/>
      <c r="N86" s="993"/>
      <c r="O86" s="993"/>
      <c r="P86" s="993"/>
      <c r="Q86" s="993"/>
      <c r="R86" s="993"/>
      <c r="S86" s="993"/>
    </row>
    <row r="87" spans="1:19" ht="10.5" customHeight="1">
      <c r="A87" s="993"/>
      <c r="B87" s="993"/>
      <c r="C87" s="993"/>
      <c r="D87" s="993"/>
      <c r="E87" s="993"/>
      <c r="F87" s="993"/>
      <c r="G87" s="993"/>
      <c r="H87" s="993"/>
      <c r="I87" s="993"/>
      <c r="J87" s="993"/>
      <c r="K87" s="993"/>
      <c r="L87" s="993"/>
      <c r="M87" s="993"/>
      <c r="N87" s="993"/>
      <c r="O87" s="993"/>
      <c r="P87" s="993"/>
      <c r="Q87" s="993"/>
      <c r="R87" s="993"/>
      <c r="S87" s="993"/>
    </row>
    <row r="88" spans="1:19" ht="10.5" customHeight="1">
      <c r="A88" s="993"/>
      <c r="B88" s="993"/>
      <c r="C88" s="993"/>
      <c r="D88" s="993"/>
      <c r="E88" s="993"/>
      <c r="F88" s="993"/>
      <c r="G88" s="993"/>
      <c r="H88" s="993"/>
      <c r="I88" s="993"/>
      <c r="J88" s="993"/>
      <c r="K88" s="993"/>
      <c r="L88" s="993"/>
      <c r="M88" s="993"/>
      <c r="N88" s="993"/>
      <c r="O88" s="993"/>
      <c r="P88" s="993"/>
      <c r="Q88" s="993"/>
      <c r="R88" s="993"/>
      <c r="S88" s="993"/>
    </row>
    <row r="89" spans="1:19" ht="10.5" customHeight="1">
      <c r="A89" s="993"/>
      <c r="B89" s="993"/>
      <c r="C89" s="993"/>
      <c r="D89" s="993"/>
      <c r="E89" s="993"/>
      <c r="F89" s="993"/>
      <c r="G89" s="993"/>
      <c r="H89" s="993"/>
      <c r="I89" s="993"/>
      <c r="J89" s="993"/>
      <c r="K89" s="993"/>
      <c r="L89" s="993"/>
      <c r="M89" s="993"/>
      <c r="N89" s="993"/>
      <c r="O89" s="993"/>
      <c r="P89" s="993"/>
      <c r="Q89" s="993"/>
      <c r="R89" s="993"/>
      <c r="S89" s="993"/>
    </row>
    <row r="90" spans="1:19" ht="10.5" customHeight="1">
      <c r="A90" s="993"/>
      <c r="B90" s="993"/>
      <c r="C90" s="993"/>
      <c r="D90" s="993"/>
      <c r="E90" s="993"/>
      <c r="F90" s="993"/>
      <c r="G90" s="993"/>
      <c r="H90" s="993"/>
      <c r="I90" s="993"/>
      <c r="J90" s="993"/>
      <c r="K90" s="993"/>
      <c r="L90" s="993"/>
      <c r="M90" s="993"/>
      <c r="N90" s="993"/>
      <c r="O90" s="993"/>
      <c r="P90" s="993"/>
      <c r="Q90" s="993"/>
      <c r="R90" s="993"/>
      <c r="S90" s="993"/>
    </row>
    <row r="91" spans="1:19" ht="10.5" customHeight="1">
      <c r="A91" s="993"/>
      <c r="B91" s="993"/>
      <c r="C91" s="993"/>
      <c r="D91" s="993"/>
      <c r="E91" s="993"/>
      <c r="F91" s="993"/>
      <c r="G91" s="993"/>
      <c r="H91" s="993"/>
      <c r="I91" s="993"/>
      <c r="J91" s="993"/>
      <c r="K91" s="993"/>
      <c r="L91" s="993"/>
      <c r="M91" s="993"/>
      <c r="N91" s="993"/>
      <c r="O91" s="993"/>
      <c r="P91" s="993"/>
      <c r="Q91" s="993"/>
      <c r="R91" s="993"/>
      <c r="S91" s="993"/>
    </row>
    <row r="92" spans="1:19" ht="10.5" customHeight="1">
      <c r="A92" s="993"/>
      <c r="B92" s="993"/>
      <c r="C92" s="993"/>
      <c r="D92" s="993"/>
      <c r="E92" s="993"/>
      <c r="F92" s="993"/>
      <c r="G92" s="993"/>
      <c r="H92" s="993"/>
      <c r="I92" s="993"/>
      <c r="J92" s="993"/>
      <c r="K92" s="993"/>
      <c r="L92" s="993"/>
      <c r="M92" s="993"/>
      <c r="N92" s="993"/>
      <c r="O92" s="993"/>
      <c r="P92" s="993"/>
      <c r="Q92" s="993"/>
      <c r="R92" s="993"/>
      <c r="S92" s="993"/>
    </row>
    <row r="93" spans="1:19" ht="10.5" customHeight="1">
      <c r="A93" s="993"/>
      <c r="B93" s="993"/>
      <c r="C93" s="993"/>
      <c r="D93" s="993"/>
      <c r="E93" s="993"/>
      <c r="F93" s="993"/>
      <c r="G93" s="993"/>
      <c r="H93" s="993"/>
      <c r="I93" s="993"/>
      <c r="J93" s="993"/>
      <c r="K93" s="993"/>
      <c r="L93" s="993"/>
      <c r="M93" s="993"/>
      <c r="N93" s="993"/>
      <c r="O93" s="993"/>
      <c r="P93" s="993"/>
      <c r="Q93" s="993"/>
      <c r="R93" s="993"/>
      <c r="S93" s="993"/>
    </row>
    <row r="94" spans="1:19" ht="10.5" customHeight="1">
      <c r="A94" s="993"/>
      <c r="B94" s="993"/>
      <c r="C94" s="993"/>
      <c r="D94" s="993"/>
      <c r="E94" s="993"/>
      <c r="F94" s="993"/>
      <c r="G94" s="993"/>
      <c r="H94" s="993"/>
      <c r="I94" s="993"/>
      <c r="J94" s="993"/>
      <c r="K94" s="993"/>
      <c r="L94" s="993"/>
      <c r="M94" s="993"/>
      <c r="N94" s="993"/>
      <c r="O94" s="993"/>
      <c r="P94" s="993"/>
      <c r="Q94" s="993"/>
      <c r="R94" s="993"/>
      <c r="S94" s="993"/>
    </row>
    <row r="95" spans="1:19" ht="10.5" customHeight="1">
      <c r="A95" s="993"/>
      <c r="B95" s="993"/>
      <c r="C95" s="993"/>
      <c r="D95" s="993"/>
      <c r="E95" s="993"/>
      <c r="F95" s="993"/>
      <c r="G95" s="993"/>
      <c r="H95" s="993"/>
      <c r="I95" s="993"/>
      <c r="J95" s="993"/>
      <c r="K95" s="993"/>
      <c r="L95" s="993"/>
      <c r="M95" s="993"/>
      <c r="N95" s="993"/>
      <c r="O95" s="993"/>
      <c r="P95" s="993"/>
      <c r="Q95" s="993"/>
      <c r="R95" s="993"/>
      <c r="S95" s="993"/>
    </row>
    <row r="96" spans="1:19" ht="10.5" customHeight="1">
      <c r="A96" s="993"/>
      <c r="B96" s="993"/>
      <c r="C96" s="993"/>
      <c r="D96" s="993"/>
      <c r="E96" s="993"/>
      <c r="F96" s="993"/>
      <c r="G96" s="993"/>
      <c r="H96" s="993"/>
      <c r="I96" s="993"/>
      <c r="J96" s="993"/>
      <c r="K96" s="993"/>
      <c r="L96" s="993"/>
      <c r="M96" s="993"/>
      <c r="N96" s="993"/>
      <c r="O96" s="993"/>
      <c r="P96" s="993"/>
      <c r="Q96" s="993"/>
      <c r="R96" s="993"/>
      <c r="S96" s="993"/>
    </row>
    <row r="97" spans="1:19" ht="10.5" customHeight="1">
      <c r="A97" s="993"/>
      <c r="B97" s="993"/>
      <c r="C97" s="993"/>
      <c r="D97" s="993"/>
      <c r="E97" s="993"/>
      <c r="F97" s="993"/>
      <c r="G97" s="993"/>
      <c r="H97" s="993"/>
      <c r="I97" s="993"/>
      <c r="J97" s="993"/>
      <c r="K97" s="993"/>
      <c r="L97" s="993"/>
      <c r="M97" s="993"/>
      <c r="N97" s="993"/>
      <c r="O97" s="993"/>
      <c r="P97" s="993"/>
      <c r="Q97" s="993"/>
      <c r="R97" s="993"/>
      <c r="S97" s="993"/>
    </row>
    <row r="98" spans="1:19" ht="10.5" customHeight="1">
      <c r="A98" s="993"/>
      <c r="B98" s="993"/>
      <c r="C98" s="993"/>
      <c r="D98" s="993"/>
      <c r="E98" s="993"/>
      <c r="F98" s="993"/>
      <c r="G98" s="993"/>
      <c r="H98" s="993"/>
      <c r="I98" s="993"/>
      <c r="J98" s="993"/>
      <c r="K98" s="993"/>
      <c r="L98" s="993"/>
      <c r="M98" s="993"/>
      <c r="N98" s="993"/>
      <c r="O98" s="993"/>
      <c r="P98" s="993"/>
      <c r="Q98" s="993"/>
      <c r="R98" s="993"/>
      <c r="S98" s="993"/>
    </row>
    <row r="99" spans="1:19" ht="10.5" customHeight="1">
      <c r="A99" s="993"/>
      <c r="B99" s="993"/>
      <c r="C99" s="993"/>
      <c r="D99" s="993"/>
      <c r="E99" s="993"/>
      <c r="F99" s="993"/>
      <c r="G99" s="993"/>
      <c r="H99" s="993"/>
      <c r="I99" s="993"/>
      <c r="J99" s="993"/>
      <c r="K99" s="993"/>
      <c r="L99" s="993"/>
      <c r="M99" s="993"/>
      <c r="N99" s="993"/>
      <c r="O99" s="993"/>
      <c r="P99" s="993"/>
      <c r="Q99" s="993"/>
      <c r="R99" s="993"/>
      <c r="S99" s="993"/>
    </row>
    <row r="100" spans="1:19" ht="10.5" customHeight="1">
      <c r="A100" s="993"/>
      <c r="B100" s="993"/>
      <c r="C100" s="993"/>
      <c r="D100" s="993"/>
      <c r="E100" s="993"/>
      <c r="F100" s="993"/>
      <c r="G100" s="993"/>
      <c r="H100" s="993"/>
      <c r="I100" s="993"/>
      <c r="J100" s="993"/>
      <c r="K100" s="993"/>
      <c r="L100" s="993"/>
      <c r="M100" s="993"/>
      <c r="N100" s="993"/>
      <c r="O100" s="993"/>
      <c r="P100" s="993"/>
      <c r="Q100" s="993"/>
      <c r="R100" s="993"/>
      <c r="S100" s="993"/>
    </row>
    <row r="101" spans="1:19" ht="10.5" customHeight="1">
      <c r="A101" s="993"/>
      <c r="B101" s="993"/>
      <c r="C101" s="993"/>
      <c r="D101" s="993"/>
      <c r="E101" s="993"/>
      <c r="F101" s="993"/>
      <c r="G101" s="993"/>
      <c r="H101" s="993"/>
      <c r="I101" s="993"/>
      <c r="J101" s="993"/>
      <c r="K101" s="993"/>
      <c r="L101" s="993"/>
      <c r="M101" s="993"/>
      <c r="N101" s="993"/>
      <c r="O101" s="993"/>
      <c r="P101" s="993"/>
      <c r="Q101" s="993"/>
      <c r="R101" s="993"/>
      <c r="S101" s="993"/>
    </row>
    <row r="102" spans="1:19" ht="10.5" customHeight="1">
      <c r="A102" s="993"/>
      <c r="B102" s="993"/>
      <c r="C102" s="993"/>
      <c r="D102" s="993"/>
      <c r="E102" s="993"/>
      <c r="F102" s="993"/>
      <c r="G102" s="993"/>
      <c r="H102" s="993"/>
      <c r="I102" s="993"/>
      <c r="J102" s="993"/>
      <c r="K102" s="993"/>
      <c r="L102" s="993"/>
      <c r="M102" s="993"/>
      <c r="N102" s="993"/>
      <c r="O102" s="993"/>
      <c r="P102" s="993"/>
      <c r="Q102" s="993"/>
      <c r="R102" s="993"/>
      <c r="S102" s="993"/>
    </row>
    <row r="103" spans="1:19" ht="10.5" customHeight="1">
      <c r="A103" s="993"/>
      <c r="B103" s="993"/>
      <c r="C103" s="993"/>
      <c r="D103" s="993"/>
      <c r="E103" s="993"/>
      <c r="F103" s="993"/>
      <c r="G103" s="993"/>
      <c r="H103" s="993"/>
      <c r="I103" s="993"/>
      <c r="J103" s="993"/>
      <c r="K103" s="993"/>
      <c r="L103" s="993"/>
      <c r="M103" s="993"/>
      <c r="N103" s="993"/>
      <c r="O103" s="993"/>
      <c r="P103" s="993"/>
      <c r="Q103" s="993"/>
      <c r="R103" s="993"/>
      <c r="S103" s="993"/>
    </row>
    <row r="104" spans="1:19" ht="10.5" customHeight="1">
      <c r="A104" s="993"/>
      <c r="B104" s="993"/>
      <c r="C104" s="993"/>
      <c r="D104" s="993"/>
      <c r="E104" s="993"/>
      <c r="F104" s="993"/>
      <c r="G104" s="993"/>
      <c r="H104" s="993"/>
      <c r="I104" s="993"/>
      <c r="J104" s="993"/>
      <c r="K104" s="993"/>
      <c r="L104" s="993"/>
      <c r="M104" s="993"/>
      <c r="N104" s="993"/>
      <c r="O104" s="993"/>
      <c r="P104" s="993"/>
      <c r="Q104" s="993"/>
      <c r="R104" s="993"/>
      <c r="S104" s="993"/>
    </row>
    <row r="105" spans="1:19" ht="10.5" customHeight="1">
      <c r="A105" s="993"/>
      <c r="B105" s="993"/>
      <c r="C105" s="993"/>
      <c r="D105" s="993"/>
      <c r="E105" s="993"/>
      <c r="F105" s="993"/>
      <c r="G105" s="993"/>
      <c r="H105" s="993"/>
      <c r="I105" s="993"/>
      <c r="J105" s="993"/>
      <c r="K105" s="993"/>
      <c r="L105" s="993"/>
      <c r="M105" s="993"/>
      <c r="N105" s="993"/>
      <c r="O105" s="993"/>
      <c r="P105" s="993"/>
      <c r="Q105" s="993"/>
      <c r="R105" s="993"/>
      <c r="S105" s="993"/>
    </row>
    <row r="106" spans="1:19" ht="10.5" customHeight="1">
      <c r="A106" s="993"/>
      <c r="B106" s="993"/>
      <c r="C106" s="993"/>
      <c r="D106" s="993"/>
      <c r="E106" s="993"/>
      <c r="F106" s="993"/>
      <c r="G106" s="993"/>
      <c r="H106" s="993"/>
      <c r="I106" s="993"/>
      <c r="J106" s="993"/>
      <c r="K106" s="993"/>
      <c r="L106" s="993"/>
      <c r="M106" s="993"/>
      <c r="N106" s="993"/>
      <c r="O106" s="993"/>
      <c r="P106" s="993"/>
      <c r="Q106" s="993"/>
      <c r="R106" s="993"/>
      <c r="S106" s="993"/>
    </row>
    <row r="107" spans="1:19" ht="10.5" customHeight="1">
      <c r="A107" s="993"/>
      <c r="B107" s="993"/>
      <c r="C107" s="993"/>
      <c r="D107" s="993"/>
      <c r="E107" s="993"/>
      <c r="F107" s="993"/>
      <c r="G107" s="993"/>
      <c r="H107" s="993"/>
      <c r="I107" s="993"/>
      <c r="J107" s="993"/>
      <c r="K107" s="993"/>
      <c r="L107" s="993"/>
      <c r="M107" s="993"/>
      <c r="N107" s="993"/>
      <c r="O107" s="993"/>
      <c r="P107" s="993"/>
      <c r="Q107" s="993"/>
      <c r="R107" s="993"/>
      <c r="S107" s="993"/>
    </row>
    <row r="108" spans="1:19" ht="10.5" customHeight="1">
      <c r="A108" s="993"/>
      <c r="B108" s="993"/>
      <c r="C108" s="993"/>
      <c r="D108" s="993"/>
      <c r="E108" s="993"/>
      <c r="F108" s="993"/>
      <c r="G108" s="993"/>
      <c r="H108" s="993"/>
      <c r="I108" s="993"/>
      <c r="J108" s="993"/>
      <c r="K108" s="993"/>
      <c r="L108" s="993"/>
      <c r="M108" s="993"/>
      <c r="N108" s="993"/>
      <c r="O108" s="993"/>
      <c r="P108" s="993"/>
      <c r="Q108" s="993"/>
      <c r="R108" s="993"/>
      <c r="S108" s="993"/>
    </row>
    <row r="109" spans="1:19" ht="10.5" customHeight="1">
      <c r="A109" s="993"/>
      <c r="B109" s="993"/>
      <c r="C109" s="993"/>
      <c r="D109" s="993"/>
      <c r="E109" s="993"/>
      <c r="F109" s="993"/>
      <c r="G109" s="993"/>
      <c r="H109" s="993"/>
      <c r="I109" s="993"/>
      <c r="J109" s="993"/>
      <c r="K109" s="993"/>
      <c r="L109" s="993"/>
      <c r="M109" s="993"/>
      <c r="N109" s="993"/>
      <c r="O109" s="993"/>
      <c r="P109" s="993"/>
      <c r="Q109" s="993"/>
      <c r="R109" s="993"/>
      <c r="S109" s="993"/>
    </row>
    <row r="110" spans="1:19" ht="10.5" customHeight="1">
      <c r="A110" s="993"/>
      <c r="B110" s="993"/>
      <c r="C110" s="993"/>
      <c r="D110" s="993"/>
      <c r="E110" s="993"/>
      <c r="F110" s="993"/>
      <c r="G110" s="993"/>
      <c r="H110" s="993"/>
      <c r="I110" s="993"/>
      <c r="J110" s="993"/>
      <c r="K110" s="993"/>
      <c r="L110" s="993"/>
      <c r="M110" s="993"/>
      <c r="N110" s="993"/>
      <c r="O110" s="993"/>
      <c r="P110" s="993"/>
      <c r="Q110" s="993"/>
      <c r="R110" s="993"/>
      <c r="S110" s="993"/>
    </row>
    <row r="111" spans="1:19" ht="10.5" customHeight="1">
      <c r="A111" s="993"/>
      <c r="B111" s="993"/>
      <c r="C111" s="993"/>
      <c r="D111" s="993"/>
      <c r="E111" s="993"/>
      <c r="F111" s="993"/>
      <c r="G111" s="993"/>
      <c r="H111" s="993"/>
      <c r="I111" s="993"/>
      <c r="J111" s="993"/>
      <c r="K111" s="993"/>
      <c r="L111" s="993"/>
      <c r="M111" s="993"/>
      <c r="N111" s="993"/>
      <c r="O111" s="993"/>
      <c r="P111" s="993"/>
      <c r="Q111" s="993"/>
      <c r="R111" s="993"/>
      <c r="S111" s="993"/>
    </row>
    <row r="112" spans="1:19" ht="10.5" customHeight="1">
      <c r="A112" s="993"/>
      <c r="B112" s="993"/>
      <c r="C112" s="993"/>
      <c r="D112" s="993"/>
      <c r="E112" s="993"/>
      <c r="F112" s="993"/>
      <c r="G112" s="993"/>
      <c r="H112" s="993"/>
      <c r="I112" s="993"/>
      <c r="J112" s="993"/>
      <c r="K112" s="993"/>
      <c r="L112" s="993"/>
      <c r="M112" s="993"/>
      <c r="N112" s="993"/>
      <c r="O112" s="993"/>
      <c r="P112" s="993"/>
      <c r="Q112" s="993"/>
      <c r="R112" s="993"/>
      <c r="S112" s="993"/>
    </row>
    <row r="113" spans="1:19" ht="10.5" customHeight="1">
      <c r="A113" s="993"/>
      <c r="B113" s="993"/>
      <c r="C113" s="993"/>
      <c r="D113" s="993"/>
      <c r="E113" s="993"/>
      <c r="F113" s="993"/>
      <c r="G113" s="993"/>
      <c r="H113" s="993"/>
      <c r="I113" s="993"/>
      <c r="J113" s="993"/>
      <c r="K113" s="993"/>
      <c r="L113" s="993"/>
      <c r="M113" s="993"/>
      <c r="N113" s="993"/>
      <c r="O113" s="993"/>
      <c r="P113" s="993"/>
      <c r="Q113" s="993"/>
      <c r="R113" s="993"/>
      <c r="S113" s="993"/>
    </row>
    <row r="114" spans="1:19" ht="10.5" customHeight="1">
      <c r="A114" s="993"/>
      <c r="B114" s="993"/>
      <c r="C114" s="993"/>
      <c r="D114" s="993"/>
      <c r="E114" s="993"/>
      <c r="F114" s="993"/>
      <c r="G114" s="993"/>
      <c r="H114" s="993"/>
      <c r="I114" s="993"/>
      <c r="J114" s="993"/>
      <c r="K114" s="993"/>
      <c r="L114" s="993"/>
      <c r="M114" s="993"/>
      <c r="N114" s="993"/>
      <c r="O114" s="993"/>
      <c r="P114" s="993"/>
      <c r="Q114" s="993"/>
      <c r="R114" s="993"/>
      <c r="S114" s="993"/>
    </row>
    <row r="115" spans="1:19" ht="10.5" customHeight="1">
      <c r="A115" s="993"/>
      <c r="B115" s="993"/>
      <c r="C115" s="993"/>
      <c r="D115" s="993"/>
      <c r="E115" s="993"/>
      <c r="F115" s="993"/>
      <c r="G115" s="993"/>
      <c r="H115" s="993"/>
      <c r="I115" s="993"/>
      <c r="J115" s="993"/>
      <c r="K115" s="993"/>
      <c r="L115" s="993"/>
      <c r="M115" s="993"/>
      <c r="N115" s="993"/>
      <c r="O115" s="993"/>
      <c r="P115" s="993"/>
      <c r="Q115" s="993"/>
      <c r="R115" s="993"/>
      <c r="S115" s="993"/>
    </row>
    <row r="116" spans="1:19" ht="10.5" customHeight="1">
      <c r="A116" s="993"/>
      <c r="B116" s="993"/>
      <c r="C116" s="993"/>
      <c r="D116" s="993"/>
      <c r="E116" s="993"/>
      <c r="F116" s="993"/>
      <c r="G116" s="993"/>
      <c r="H116" s="993"/>
      <c r="I116" s="993"/>
      <c r="J116" s="993"/>
      <c r="K116" s="993"/>
      <c r="L116" s="993"/>
      <c r="M116" s="993"/>
      <c r="N116" s="993"/>
      <c r="O116" s="993"/>
      <c r="P116" s="993"/>
      <c r="Q116" s="993"/>
      <c r="R116" s="993"/>
      <c r="S116" s="993"/>
    </row>
    <row r="117" spans="1:19" ht="10.5" customHeight="1">
      <c r="A117" s="993"/>
      <c r="B117" s="993"/>
      <c r="C117" s="993"/>
      <c r="D117" s="993"/>
      <c r="E117" s="993"/>
      <c r="F117" s="993"/>
      <c r="G117" s="993"/>
      <c r="H117" s="993"/>
      <c r="I117" s="993"/>
      <c r="J117" s="993"/>
      <c r="K117" s="993"/>
      <c r="L117" s="993"/>
      <c r="M117" s="993"/>
      <c r="N117" s="993"/>
      <c r="O117" s="993"/>
      <c r="P117" s="993"/>
      <c r="Q117" s="993"/>
      <c r="R117" s="993"/>
      <c r="S117" s="993"/>
    </row>
    <row r="118" spans="1:19" ht="10.5" customHeight="1">
      <c r="A118" s="993"/>
      <c r="B118" s="993"/>
      <c r="C118" s="993"/>
      <c r="D118" s="993"/>
      <c r="E118" s="993"/>
      <c r="F118" s="993"/>
      <c r="G118" s="993"/>
      <c r="H118" s="993"/>
      <c r="I118" s="993"/>
      <c r="J118" s="993"/>
      <c r="K118" s="993"/>
      <c r="L118" s="993"/>
      <c r="M118" s="993"/>
      <c r="N118" s="993"/>
      <c r="O118" s="993"/>
      <c r="P118" s="993"/>
      <c r="Q118" s="993"/>
      <c r="R118" s="993"/>
      <c r="S118" s="993"/>
    </row>
    <row r="119" spans="1:19" ht="10.5" customHeight="1">
      <c r="A119" s="993"/>
      <c r="B119" s="993"/>
      <c r="C119" s="993"/>
      <c r="D119" s="993"/>
      <c r="E119" s="993"/>
      <c r="F119" s="993"/>
      <c r="G119" s="993"/>
      <c r="H119" s="993"/>
      <c r="I119" s="993"/>
      <c r="J119" s="993"/>
      <c r="K119" s="993"/>
      <c r="L119" s="993"/>
      <c r="M119" s="993"/>
      <c r="N119" s="993"/>
      <c r="O119" s="993"/>
      <c r="P119" s="993"/>
      <c r="Q119" s="993"/>
      <c r="R119" s="993"/>
      <c r="S119" s="993"/>
    </row>
    <row r="120" spans="1:19" ht="10.5" customHeight="1">
      <c r="A120" s="993"/>
      <c r="B120" s="993"/>
      <c r="C120" s="993"/>
      <c r="D120" s="993"/>
      <c r="E120" s="993"/>
      <c r="F120" s="993"/>
      <c r="G120" s="993"/>
      <c r="H120" s="993"/>
      <c r="I120" s="993"/>
      <c r="J120" s="993"/>
      <c r="K120" s="993"/>
      <c r="L120" s="993"/>
      <c r="M120" s="993"/>
      <c r="N120" s="993"/>
      <c r="O120" s="993"/>
      <c r="P120" s="993"/>
      <c r="Q120" s="993"/>
      <c r="R120" s="993"/>
      <c r="S120" s="993"/>
    </row>
    <row r="121" spans="1:19" ht="10.5" customHeight="1">
      <c r="A121" s="993"/>
      <c r="B121" s="993"/>
      <c r="C121" s="993"/>
      <c r="D121" s="993"/>
      <c r="E121" s="993"/>
      <c r="F121" s="993"/>
      <c r="G121" s="993"/>
      <c r="H121" s="993"/>
      <c r="I121" s="993"/>
      <c r="J121" s="993"/>
      <c r="K121" s="993"/>
      <c r="L121" s="993"/>
      <c r="M121" s="993"/>
      <c r="N121" s="993"/>
      <c r="O121" s="993"/>
      <c r="P121" s="993"/>
      <c r="Q121" s="993"/>
      <c r="R121" s="993"/>
      <c r="S121" s="993"/>
    </row>
    <row r="122" spans="1:19" ht="10.5" customHeight="1">
      <c r="A122" s="993"/>
      <c r="B122" s="993"/>
      <c r="C122" s="993"/>
      <c r="D122" s="993"/>
      <c r="E122" s="993"/>
      <c r="F122" s="993"/>
      <c r="G122" s="993"/>
      <c r="H122" s="993"/>
      <c r="I122" s="993"/>
      <c r="J122" s="993"/>
      <c r="K122" s="993"/>
      <c r="L122" s="993"/>
      <c r="M122" s="993"/>
      <c r="N122" s="993"/>
      <c r="O122" s="993"/>
      <c r="P122" s="993"/>
      <c r="Q122" s="993"/>
      <c r="R122" s="993"/>
      <c r="S122" s="993"/>
    </row>
    <row r="123" spans="1:19" ht="10.5" customHeight="1">
      <c r="A123" s="993"/>
      <c r="B123" s="993"/>
      <c r="C123" s="993"/>
      <c r="D123" s="993"/>
      <c r="E123" s="993"/>
      <c r="F123" s="993"/>
      <c r="G123" s="993"/>
      <c r="H123" s="993"/>
      <c r="I123" s="993"/>
      <c r="J123" s="993"/>
      <c r="K123" s="993"/>
      <c r="L123" s="993"/>
      <c r="M123" s="993"/>
      <c r="N123" s="993"/>
      <c r="O123" s="993"/>
      <c r="P123" s="993"/>
      <c r="Q123" s="993"/>
      <c r="R123" s="993"/>
      <c r="S123" s="993"/>
    </row>
    <row r="124" spans="1:19" ht="10.5" customHeight="1">
      <c r="A124" s="993"/>
      <c r="B124" s="993"/>
      <c r="C124" s="993"/>
      <c r="D124" s="993"/>
      <c r="E124" s="993"/>
      <c r="F124" s="993"/>
      <c r="G124" s="993"/>
      <c r="H124" s="993"/>
      <c r="I124" s="993"/>
      <c r="J124" s="993"/>
      <c r="K124" s="993"/>
      <c r="L124" s="993"/>
      <c r="M124" s="993"/>
      <c r="N124" s="993"/>
      <c r="O124" s="993"/>
      <c r="P124" s="993"/>
      <c r="Q124" s="993"/>
      <c r="R124" s="993"/>
      <c r="S124" s="993"/>
    </row>
    <row r="125" spans="1:19" ht="10.5" customHeight="1">
      <c r="A125" s="993"/>
      <c r="B125" s="993"/>
      <c r="C125" s="993"/>
      <c r="D125" s="993"/>
      <c r="E125" s="993"/>
      <c r="F125" s="993"/>
      <c r="G125" s="993"/>
      <c r="H125" s="993"/>
      <c r="I125" s="993"/>
      <c r="J125" s="993"/>
      <c r="K125" s="993"/>
      <c r="L125" s="993"/>
      <c r="M125" s="993"/>
      <c r="N125" s="993"/>
      <c r="O125" s="993"/>
      <c r="P125" s="993"/>
      <c r="Q125" s="993"/>
      <c r="R125" s="993"/>
      <c r="S125" s="993"/>
    </row>
    <row r="126" spans="1:19" ht="10.5" customHeight="1">
      <c r="A126" s="993"/>
      <c r="B126" s="993"/>
      <c r="C126" s="993"/>
      <c r="D126" s="993"/>
      <c r="E126" s="993"/>
      <c r="F126" s="993"/>
      <c r="G126" s="993"/>
      <c r="H126" s="993"/>
      <c r="I126" s="993"/>
      <c r="J126" s="993"/>
      <c r="K126" s="993"/>
      <c r="L126" s="993"/>
      <c r="M126" s="993"/>
      <c r="N126" s="993"/>
      <c r="O126" s="993"/>
      <c r="P126" s="993"/>
      <c r="Q126" s="993"/>
      <c r="R126" s="993"/>
      <c r="S126" s="993"/>
    </row>
    <row r="127" spans="1:19" ht="10.5" customHeight="1">
      <c r="A127" s="993"/>
      <c r="B127" s="993"/>
      <c r="C127" s="993"/>
      <c r="D127" s="993"/>
      <c r="E127" s="993"/>
      <c r="F127" s="993"/>
      <c r="G127" s="993"/>
      <c r="H127" s="993"/>
      <c r="I127" s="993"/>
      <c r="J127" s="993"/>
      <c r="K127" s="993"/>
      <c r="L127" s="993"/>
      <c r="M127" s="993"/>
      <c r="N127" s="993"/>
      <c r="O127" s="993"/>
      <c r="P127" s="993"/>
      <c r="Q127" s="993"/>
      <c r="R127" s="993"/>
      <c r="S127" s="993"/>
    </row>
    <row r="128" spans="1:19" ht="10.5" customHeight="1">
      <c r="A128" s="993"/>
      <c r="B128" s="993"/>
      <c r="C128" s="993"/>
      <c r="D128" s="993"/>
      <c r="E128" s="993"/>
      <c r="F128" s="993"/>
      <c r="G128" s="993"/>
      <c r="H128" s="993"/>
      <c r="I128" s="993"/>
      <c r="J128" s="993"/>
      <c r="K128" s="993"/>
      <c r="L128" s="993"/>
      <c r="M128" s="993"/>
      <c r="N128" s="993"/>
      <c r="O128" s="993"/>
      <c r="P128" s="993"/>
      <c r="Q128" s="993"/>
      <c r="R128" s="993"/>
      <c r="S128" s="993"/>
    </row>
    <row r="129" spans="1:19" ht="10.5" customHeight="1">
      <c r="A129" s="993"/>
      <c r="B129" s="993"/>
      <c r="C129" s="993"/>
      <c r="D129" s="993"/>
      <c r="E129" s="993"/>
      <c r="F129" s="993"/>
      <c r="G129" s="993"/>
      <c r="H129" s="993"/>
      <c r="I129" s="993"/>
      <c r="J129" s="993"/>
      <c r="K129" s="993"/>
      <c r="L129" s="993"/>
      <c r="M129" s="993"/>
      <c r="N129" s="993"/>
      <c r="O129" s="993"/>
      <c r="P129" s="993"/>
      <c r="Q129" s="993"/>
      <c r="R129" s="993"/>
      <c r="S129" s="993"/>
    </row>
    <row r="130" spans="1:19" ht="10.5" customHeight="1">
      <c r="A130" s="993"/>
      <c r="B130" s="993"/>
      <c r="C130" s="993"/>
      <c r="D130" s="993"/>
      <c r="E130" s="993"/>
      <c r="F130" s="993"/>
      <c r="G130" s="993"/>
      <c r="H130" s="993"/>
      <c r="I130" s="993"/>
      <c r="J130" s="993"/>
      <c r="K130" s="993"/>
      <c r="L130" s="993"/>
      <c r="M130" s="993"/>
      <c r="N130" s="993"/>
      <c r="O130" s="993"/>
      <c r="P130" s="993"/>
      <c r="Q130" s="993"/>
      <c r="R130" s="993"/>
      <c r="S130" s="993"/>
    </row>
    <row r="131" spans="1:19" ht="10.5" customHeight="1">
      <c r="A131" s="993"/>
      <c r="B131" s="993"/>
      <c r="C131" s="993"/>
      <c r="D131" s="993"/>
      <c r="E131" s="993"/>
      <c r="F131" s="993"/>
      <c r="G131" s="993"/>
      <c r="H131" s="993"/>
      <c r="I131" s="993"/>
      <c r="J131" s="993"/>
      <c r="K131" s="993"/>
      <c r="L131" s="993"/>
      <c r="M131" s="993"/>
      <c r="N131" s="993"/>
      <c r="O131" s="993"/>
      <c r="P131" s="993"/>
      <c r="Q131" s="993"/>
      <c r="R131" s="993"/>
      <c r="S131" s="993"/>
    </row>
    <row r="132" spans="1:19" ht="10.5" customHeight="1">
      <c r="A132" s="993"/>
      <c r="B132" s="993"/>
      <c r="C132" s="993"/>
      <c r="D132" s="993"/>
      <c r="E132" s="993"/>
      <c r="F132" s="993"/>
      <c r="G132" s="993"/>
      <c r="H132" s="993"/>
      <c r="I132" s="993"/>
      <c r="J132" s="993"/>
      <c r="K132" s="993"/>
      <c r="L132" s="993"/>
      <c r="M132" s="993"/>
      <c r="N132" s="993"/>
      <c r="O132" s="993"/>
      <c r="P132" s="993"/>
      <c r="Q132" s="993"/>
      <c r="R132" s="993"/>
      <c r="S132" s="993"/>
    </row>
    <row r="133" spans="1:19" ht="10.5" customHeight="1">
      <c r="A133" s="993"/>
      <c r="B133" s="993"/>
      <c r="C133" s="993"/>
      <c r="D133" s="993"/>
      <c r="E133" s="993"/>
      <c r="F133" s="993"/>
      <c r="G133" s="993"/>
      <c r="H133" s="993"/>
      <c r="I133" s="993"/>
      <c r="J133" s="993"/>
      <c r="K133" s="993"/>
      <c r="L133" s="993"/>
      <c r="M133" s="993"/>
      <c r="N133" s="993"/>
      <c r="O133" s="993"/>
      <c r="P133" s="993"/>
      <c r="Q133" s="993"/>
      <c r="R133" s="993"/>
      <c r="S133" s="993"/>
    </row>
    <row r="134" spans="1:19" ht="10.5" customHeight="1">
      <c r="A134" s="993"/>
      <c r="B134" s="993"/>
      <c r="C134" s="993"/>
      <c r="D134" s="993"/>
      <c r="E134" s="993"/>
      <c r="F134" s="993"/>
      <c r="G134" s="993"/>
      <c r="H134" s="993"/>
      <c r="I134" s="993"/>
      <c r="J134" s="993"/>
      <c r="K134" s="993"/>
      <c r="L134" s="993"/>
      <c r="M134" s="993"/>
      <c r="N134" s="993"/>
      <c r="O134" s="993"/>
      <c r="P134" s="993"/>
      <c r="Q134" s="993"/>
      <c r="R134" s="993"/>
      <c r="S134" s="993"/>
    </row>
    <row r="135" spans="1:19" ht="10.5" customHeight="1">
      <c r="A135" s="993"/>
      <c r="B135" s="993"/>
      <c r="C135" s="993"/>
      <c r="D135" s="993"/>
      <c r="E135" s="993"/>
      <c r="F135" s="993"/>
      <c r="G135" s="993"/>
      <c r="H135" s="993"/>
      <c r="I135" s="993"/>
      <c r="J135" s="993"/>
      <c r="K135" s="993"/>
      <c r="L135" s="993"/>
      <c r="M135" s="993"/>
      <c r="N135" s="993"/>
      <c r="O135" s="993"/>
      <c r="P135" s="993"/>
      <c r="Q135" s="993"/>
      <c r="R135" s="993"/>
      <c r="S135" s="993"/>
    </row>
    <row r="136" spans="1:19" ht="10.5" customHeight="1">
      <c r="A136" s="993"/>
      <c r="B136" s="993"/>
      <c r="C136" s="993"/>
      <c r="D136" s="993"/>
      <c r="E136" s="993"/>
      <c r="F136" s="993"/>
      <c r="G136" s="993"/>
      <c r="H136" s="993"/>
      <c r="I136" s="993"/>
      <c r="J136" s="993"/>
      <c r="K136" s="993"/>
      <c r="L136" s="993"/>
      <c r="M136" s="993"/>
      <c r="N136" s="993"/>
      <c r="O136" s="993"/>
      <c r="P136" s="993"/>
      <c r="Q136" s="993"/>
      <c r="R136" s="993"/>
      <c r="S136" s="993"/>
    </row>
    <row r="137" spans="1:19" ht="10.5" customHeight="1">
      <c r="A137" s="993"/>
      <c r="B137" s="993"/>
      <c r="C137" s="993"/>
      <c r="D137" s="993"/>
      <c r="E137" s="993"/>
      <c r="F137" s="993"/>
      <c r="G137" s="993"/>
      <c r="H137" s="993"/>
      <c r="I137" s="993"/>
      <c r="J137" s="993"/>
      <c r="K137" s="993"/>
      <c r="L137" s="993"/>
      <c r="M137" s="993"/>
      <c r="N137" s="993"/>
      <c r="O137" s="993"/>
      <c r="P137" s="993"/>
      <c r="Q137" s="993"/>
      <c r="R137" s="993"/>
      <c r="S137" s="993"/>
    </row>
    <row r="138" spans="1:19" ht="10.5" customHeight="1">
      <c r="A138" s="993"/>
      <c r="B138" s="993"/>
      <c r="C138" s="993"/>
      <c r="D138" s="993"/>
      <c r="E138" s="993"/>
      <c r="F138" s="993"/>
      <c r="G138" s="993"/>
      <c r="H138" s="993"/>
      <c r="I138" s="993"/>
      <c r="J138" s="993"/>
      <c r="K138" s="993"/>
      <c r="L138" s="993"/>
      <c r="M138" s="993"/>
      <c r="N138" s="993"/>
      <c r="O138" s="993"/>
      <c r="P138" s="993"/>
      <c r="Q138" s="993"/>
      <c r="R138" s="993"/>
      <c r="S138" s="993"/>
    </row>
    <row r="139" spans="1:19" ht="10.5" customHeight="1">
      <c r="A139" s="993"/>
      <c r="B139" s="993"/>
      <c r="C139" s="993"/>
      <c r="D139" s="993"/>
      <c r="E139" s="993"/>
      <c r="F139" s="993"/>
      <c r="G139" s="993"/>
      <c r="H139" s="993"/>
      <c r="I139" s="993"/>
      <c r="J139" s="993"/>
      <c r="K139" s="993"/>
      <c r="L139" s="993"/>
      <c r="M139" s="993"/>
      <c r="N139" s="993"/>
      <c r="O139" s="993"/>
      <c r="P139" s="993"/>
      <c r="Q139" s="993"/>
      <c r="R139" s="993"/>
      <c r="S139" s="993"/>
    </row>
    <row r="140" spans="1:19" ht="10.5" customHeight="1">
      <c r="A140" s="993"/>
      <c r="B140" s="993"/>
      <c r="C140" s="993"/>
      <c r="D140" s="993"/>
      <c r="E140" s="993"/>
      <c r="F140" s="993"/>
      <c r="G140" s="993"/>
      <c r="H140" s="993"/>
      <c r="I140" s="993"/>
      <c r="J140" s="993"/>
      <c r="K140" s="993"/>
      <c r="L140" s="993"/>
      <c r="M140" s="993"/>
      <c r="N140" s="993"/>
      <c r="O140" s="993"/>
      <c r="P140" s="993"/>
      <c r="Q140" s="993"/>
      <c r="R140" s="993"/>
      <c r="S140" s="993"/>
    </row>
    <row r="141" spans="1:19" ht="10.5" customHeight="1">
      <c r="A141" s="993"/>
      <c r="B141" s="993"/>
      <c r="C141" s="993"/>
      <c r="D141" s="993"/>
      <c r="E141" s="993"/>
      <c r="F141" s="993"/>
      <c r="G141" s="993"/>
      <c r="H141" s="993"/>
      <c r="I141" s="993"/>
      <c r="J141" s="993"/>
      <c r="K141" s="993"/>
      <c r="L141" s="993"/>
      <c r="M141" s="993"/>
      <c r="N141" s="993"/>
      <c r="O141" s="993"/>
      <c r="P141" s="993"/>
      <c r="Q141" s="993"/>
      <c r="R141" s="993"/>
      <c r="S141" s="993"/>
    </row>
    <row r="142" spans="1:19" ht="10.5" customHeight="1">
      <c r="A142" s="993"/>
      <c r="B142" s="993"/>
      <c r="C142" s="993"/>
      <c r="D142" s="993"/>
      <c r="E142" s="993"/>
      <c r="F142" s="993"/>
      <c r="G142" s="993"/>
      <c r="H142" s="993"/>
      <c r="I142" s="993"/>
      <c r="J142" s="993"/>
      <c r="K142" s="993"/>
      <c r="L142" s="993"/>
      <c r="M142" s="993"/>
      <c r="N142" s="993"/>
      <c r="O142" s="993"/>
      <c r="P142" s="993"/>
      <c r="Q142" s="993"/>
      <c r="R142" s="993"/>
      <c r="S142" s="993"/>
    </row>
    <row r="143" spans="1:19" ht="10.5" customHeight="1">
      <c r="A143" s="993"/>
      <c r="B143" s="993"/>
      <c r="C143" s="993"/>
      <c r="D143" s="993"/>
      <c r="E143" s="993"/>
      <c r="F143" s="993"/>
      <c r="G143" s="993"/>
      <c r="H143" s="993"/>
      <c r="I143" s="993"/>
      <c r="J143" s="993"/>
      <c r="K143" s="993"/>
      <c r="L143" s="993"/>
      <c r="M143" s="993"/>
      <c r="N143" s="993"/>
      <c r="O143" s="993"/>
      <c r="P143" s="993"/>
      <c r="Q143" s="993"/>
      <c r="R143" s="993"/>
      <c r="S143" s="993"/>
    </row>
    <row r="144" spans="1:19" ht="10.5" customHeight="1">
      <c r="A144" s="993"/>
      <c r="B144" s="993"/>
      <c r="C144" s="993"/>
      <c r="D144" s="993"/>
      <c r="E144" s="993"/>
      <c r="F144" s="993"/>
      <c r="G144" s="993"/>
      <c r="H144" s="993"/>
      <c r="I144" s="993"/>
      <c r="J144" s="993"/>
      <c r="K144" s="993"/>
      <c r="L144" s="993"/>
      <c r="M144" s="993"/>
      <c r="N144" s="993"/>
      <c r="O144" s="993"/>
      <c r="P144" s="993"/>
      <c r="Q144" s="993"/>
      <c r="R144" s="993"/>
      <c r="S144" s="993"/>
    </row>
    <row r="145" spans="1:19" ht="10.5" customHeight="1">
      <c r="A145" s="993"/>
      <c r="B145" s="993"/>
      <c r="C145" s="993"/>
      <c r="D145" s="993"/>
      <c r="E145" s="993"/>
      <c r="F145" s="993"/>
      <c r="G145" s="993"/>
      <c r="H145" s="993"/>
      <c r="I145" s="993"/>
      <c r="J145" s="993"/>
      <c r="K145" s="993"/>
      <c r="L145" s="993"/>
      <c r="M145" s="993"/>
      <c r="N145" s="993"/>
      <c r="O145" s="993"/>
      <c r="P145" s="993"/>
      <c r="Q145" s="993"/>
      <c r="R145" s="993"/>
      <c r="S145" s="993"/>
    </row>
    <row r="146" spans="1:19" ht="10.5" customHeight="1">
      <c r="A146" s="993"/>
      <c r="B146" s="993"/>
      <c r="C146" s="993"/>
      <c r="D146" s="993"/>
      <c r="E146" s="993"/>
      <c r="F146" s="993"/>
      <c r="G146" s="993"/>
      <c r="H146" s="993"/>
      <c r="I146" s="993"/>
      <c r="J146" s="993"/>
      <c r="K146" s="993"/>
      <c r="L146" s="993"/>
      <c r="M146" s="993"/>
      <c r="N146" s="993"/>
      <c r="O146" s="993"/>
      <c r="P146" s="993"/>
      <c r="Q146" s="993"/>
      <c r="R146" s="993"/>
      <c r="S146" s="993"/>
    </row>
    <row r="147" spans="1:19" ht="10.5" customHeight="1">
      <c r="A147" s="993"/>
      <c r="B147" s="993"/>
      <c r="C147" s="993"/>
      <c r="D147" s="993"/>
      <c r="E147" s="993"/>
      <c r="F147" s="993"/>
      <c r="G147" s="993"/>
      <c r="H147" s="993"/>
      <c r="I147" s="993"/>
      <c r="J147" s="993"/>
      <c r="K147" s="993"/>
      <c r="L147" s="993"/>
      <c r="M147" s="993"/>
      <c r="N147" s="993"/>
      <c r="O147" s="993"/>
      <c r="P147" s="993"/>
      <c r="Q147" s="993"/>
      <c r="R147" s="993"/>
      <c r="S147" s="993"/>
    </row>
    <row r="148" spans="1:19" ht="10.5" customHeight="1">
      <c r="A148" s="993"/>
      <c r="B148" s="993"/>
      <c r="C148" s="993"/>
      <c r="D148" s="993"/>
      <c r="E148" s="993"/>
      <c r="F148" s="993"/>
      <c r="G148" s="993"/>
      <c r="H148" s="993"/>
      <c r="I148" s="993"/>
      <c r="J148" s="993"/>
      <c r="K148" s="993"/>
      <c r="L148" s="993"/>
      <c r="M148" s="993"/>
      <c r="N148" s="993"/>
      <c r="O148" s="993"/>
      <c r="P148" s="993"/>
      <c r="Q148" s="993"/>
      <c r="R148" s="993"/>
      <c r="S148" s="993"/>
    </row>
    <row r="149" spans="1:19" ht="10.5" customHeight="1">
      <c r="A149" s="993"/>
      <c r="B149" s="993"/>
      <c r="C149" s="993"/>
      <c r="D149" s="993"/>
      <c r="E149" s="993"/>
      <c r="F149" s="993"/>
      <c r="G149" s="993"/>
      <c r="H149" s="993"/>
      <c r="I149" s="993"/>
      <c r="J149" s="993"/>
      <c r="K149" s="993"/>
      <c r="L149" s="993"/>
      <c r="M149" s="993"/>
      <c r="N149" s="993"/>
      <c r="O149" s="993"/>
      <c r="P149" s="993"/>
      <c r="Q149" s="993"/>
      <c r="R149" s="993"/>
      <c r="S149" s="993"/>
    </row>
    <row r="150" spans="1:19" ht="10.5" customHeight="1">
      <c r="A150" s="993"/>
      <c r="B150" s="993"/>
      <c r="C150" s="993"/>
      <c r="D150" s="993"/>
      <c r="E150" s="993"/>
      <c r="F150" s="993"/>
      <c r="G150" s="993"/>
      <c r="H150" s="993"/>
      <c r="I150" s="993"/>
      <c r="J150" s="993"/>
      <c r="K150" s="993"/>
      <c r="L150" s="993"/>
      <c r="M150" s="993"/>
      <c r="N150" s="993"/>
      <c r="O150" s="993"/>
      <c r="P150" s="993"/>
      <c r="Q150" s="993"/>
      <c r="R150" s="993"/>
      <c r="S150" s="993"/>
    </row>
    <row r="151" spans="1:19" ht="10.5" customHeight="1">
      <c r="A151" s="993"/>
      <c r="B151" s="993"/>
      <c r="C151" s="993"/>
      <c r="D151" s="993"/>
      <c r="E151" s="993"/>
      <c r="F151" s="993"/>
      <c r="G151" s="993"/>
      <c r="H151" s="993"/>
      <c r="I151" s="993"/>
      <c r="J151" s="993"/>
      <c r="K151" s="993"/>
      <c r="L151" s="993"/>
      <c r="M151" s="993"/>
      <c r="N151" s="993"/>
      <c r="O151" s="993"/>
      <c r="P151" s="993"/>
      <c r="Q151" s="993"/>
      <c r="R151" s="993"/>
      <c r="S151" s="993"/>
    </row>
    <row r="152" spans="1:19" ht="10.5" customHeight="1">
      <c r="A152" s="993"/>
      <c r="B152" s="993"/>
      <c r="C152" s="993"/>
      <c r="D152" s="993"/>
      <c r="E152" s="993"/>
      <c r="F152" s="993"/>
      <c r="G152" s="993"/>
      <c r="H152" s="993"/>
      <c r="I152" s="993"/>
      <c r="J152" s="993"/>
      <c r="K152" s="993"/>
      <c r="L152" s="993"/>
      <c r="M152" s="993"/>
      <c r="N152" s="993"/>
      <c r="O152" s="993"/>
      <c r="P152" s="993"/>
      <c r="Q152" s="993"/>
      <c r="R152" s="993"/>
      <c r="S152" s="993"/>
    </row>
    <row r="153" spans="1:19" ht="10.5" customHeight="1">
      <c r="A153" s="993"/>
      <c r="B153" s="993"/>
      <c r="C153" s="993"/>
      <c r="D153" s="993"/>
      <c r="E153" s="993"/>
      <c r="F153" s="993"/>
      <c r="G153" s="993"/>
      <c r="H153" s="993"/>
      <c r="I153" s="993"/>
      <c r="J153" s="993"/>
      <c r="K153" s="993"/>
      <c r="L153" s="993"/>
      <c r="M153" s="993"/>
      <c r="N153" s="993"/>
      <c r="O153" s="993"/>
      <c r="P153" s="993"/>
      <c r="Q153" s="993"/>
      <c r="R153" s="993"/>
      <c r="S153" s="993"/>
    </row>
    <row r="154" spans="1:19" ht="10.5" customHeight="1">
      <c r="A154" s="993"/>
      <c r="B154" s="993"/>
      <c r="C154" s="993"/>
      <c r="D154" s="993"/>
      <c r="E154" s="993"/>
      <c r="F154" s="993"/>
      <c r="G154" s="993"/>
      <c r="H154" s="993"/>
      <c r="I154" s="993"/>
      <c r="J154" s="993"/>
      <c r="K154" s="993"/>
      <c r="L154" s="993"/>
      <c r="M154" s="993"/>
      <c r="N154" s="993"/>
      <c r="O154" s="993"/>
      <c r="P154" s="993"/>
      <c r="Q154" s="993"/>
      <c r="R154" s="993"/>
      <c r="S154" s="993"/>
    </row>
    <row r="155" spans="1:19" ht="10.5" customHeight="1">
      <c r="A155" s="993"/>
      <c r="B155" s="993"/>
      <c r="C155" s="993"/>
      <c r="D155" s="993"/>
      <c r="E155" s="993"/>
      <c r="F155" s="993"/>
      <c r="G155" s="993"/>
      <c r="H155" s="993"/>
      <c r="I155" s="993"/>
      <c r="J155" s="993"/>
      <c r="K155" s="993"/>
      <c r="L155" s="993"/>
      <c r="M155" s="993"/>
      <c r="N155" s="993"/>
      <c r="O155" s="993"/>
      <c r="P155" s="993"/>
      <c r="Q155" s="993"/>
      <c r="R155" s="993"/>
      <c r="S155" s="993"/>
    </row>
    <row r="156" spans="1:19" ht="10.5" customHeight="1">
      <c r="A156" s="993"/>
      <c r="B156" s="993"/>
      <c r="C156" s="993"/>
      <c r="D156" s="993"/>
      <c r="E156" s="993"/>
      <c r="F156" s="993"/>
      <c r="G156" s="993"/>
      <c r="H156" s="993"/>
      <c r="I156" s="993"/>
      <c r="J156" s="993"/>
      <c r="K156" s="993"/>
      <c r="L156" s="993"/>
      <c r="M156" s="993"/>
      <c r="N156" s="993"/>
      <c r="O156" s="993"/>
      <c r="P156" s="993"/>
      <c r="Q156" s="993"/>
      <c r="R156" s="993"/>
      <c r="S156" s="993"/>
    </row>
    <row r="157" spans="1:19" ht="10.5" customHeight="1">
      <c r="A157" s="993"/>
      <c r="B157" s="993"/>
      <c r="C157" s="993"/>
      <c r="D157" s="993"/>
      <c r="E157" s="993"/>
      <c r="F157" s="993"/>
      <c r="G157" s="993"/>
      <c r="H157" s="993"/>
      <c r="I157" s="993"/>
      <c r="J157" s="993"/>
      <c r="K157" s="993"/>
      <c r="L157" s="993"/>
      <c r="M157" s="993"/>
      <c r="N157" s="993"/>
      <c r="O157" s="993"/>
      <c r="P157" s="993"/>
      <c r="Q157" s="993"/>
      <c r="R157" s="993"/>
      <c r="S157" s="993"/>
    </row>
    <row r="158" spans="1:19" ht="10.5" customHeight="1">
      <c r="A158" s="993"/>
      <c r="B158" s="993"/>
      <c r="C158" s="993"/>
      <c r="D158" s="993"/>
      <c r="E158" s="993"/>
      <c r="F158" s="993"/>
      <c r="G158" s="993"/>
      <c r="H158" s="993"/>
      <c r="I158" s="993"/>
      <c r="J158" s="993"/>
      <c r="K158" s="993"/>
      <c r="L158" s="993"/>
      <c r="M158" s="993"/>
      <c r="N158" s="993"/>
      <c r="O158" s="993"/>
      <c r="P158" s="993"/>
      <c r="Q158" s="993"/>
      <c r="R158" s="993"/>
      <c r="S158" s="993"/>
    </row>
    <row r="159" spans="1:19" ht="10.5" customHeight="1">
      <c r="A159" s="993"/>
      <c r="B159" s="993"/>
      <c r="C159" s="993"/>
      <c r="D159" s="993"/>
      <c r="E159" s="993"/>
      <c r="F159" s="993"/>
      <c r="G159" s="993"/>
      <c r="H159" s="993"/>
      <c r="I159" s="993"/>
      <c r="J159" s="993"/>
      <c r="K159" s="993"/>
      <c r="L159" s="993"/>
      <c r="M159" s="993"/>
      <c r="N159" s="993"/>
      <c r="O159" s="993"/>
      <c r="P159" s="993"/>
      <c r="Q159" s="993"/>
      <c r="R159" s="993"/>
      <c r="S159" s="993"/>
    </row>
    <row r="160" spans="1:19" ht="10.5" customHeight="1">
      <c r="A160" s="993"/>
      <c r="B160" s="993"/>
      <c r="C160" s="993"/>
      <c r="D160" s="993"/>
      <c r="E160" s="993"/>
      <c r="F160" s="993"/>
      <c r="G160" s="993"/>
      <c r="H160" s="993"/>
      <c r="I160" s="993"/>
      <c r="J160" s="993"/>
      <c r="K160" s="993"/>
      <c r="L160" s="993"/>
      <c r="M160" s="993"/>
      <c r="N160" s="993"/>
      <c r="O160" s="993"/>
      <c r="P160" s="993"/>
      <c r="Q160" s="993"/>
      <c r="R160" s="993"/>
      <c r="S160" s="993"/>
    </row>
    <row r="161" spans="1:19" ht="10.5" customHeight="1">
      <c r="A161" s="993"/>
      <c r="B161" s="993"/>
      <c r="C161" s="993"/>
      <c r="D161" s="993"/>
      <c r="E161" s="993"/>
      <c r="F161" s="993"/>
      <c r="G161" s="993"/>
      <c r="H161" s="993"/>
      <c r="I161" s="993"/>
      <c r="J161" s="993"/>
      <c r="K161" s="993"/>
      <c r="L161" s="993"/>
      <c r="M161" s="993"/>
      <c r="N161" s="993"/>
      <c r="O161" s="993"/>
      <c r="P161" s="993"/>
      <c r="Q161" s="993"/>
      <c r="R161" s="993"/>
      <c r="S161" s="993"/>
    </row>
    <row r="162" spans="1:19" ht="10.5" customHeight="1">
      <c r="A162" s="993"/>
      <c r="B162" s="993"/>
      <c r="C162" s="993"/>
      <c r="D162" s="993"/>
      <c r="E162" s="993"/>
      <c r="F162" s="993"/>
      <c r="G162" s="993"/>
      <c r="H162" s="993"/>
      <c r="I162" s="993"/>
      <c r="J162" s="993"/>
      <c r="K162" s="993"/>
      <c r="L162" s="993"/>
      <c r="M162" s="993"/>
      <c r="N162" s="993"/>
      <c r="O162" s="993"/>
      <c r="P162" s="993"/>
      <c r="Q162" s="993"/>
      <c r="R162" s="993"/>
      <c r="S162" s="993"/>
    </row>
    <row r="163" spans="1:19" ht="10.5" customHeight="1">
      <c r="A163" s="993"/>
      <c r="B163" s="993"/>
      <c r="C163" s="993"/>
      <c r="D163" s="993"/>
      <c r="E163" s="993"/>
      <c r="F163" s="993"/>
      <c r="G163" s="993"/>
      <c r="H163" s="993"/>
      <c r="I163" s="993"/>
      <c r="J163" s="993"/>
      <c r="K163" s="993"/>
      <c r="L163" s="993"/>
      <c r="M163" s="993"/>
      <c r="N163" s="993"/>
      <c r="O163" s="993"/>
      <c r="P163" s="993"/>
      <c r="Q163" s="993"/>
      <c r="R163" s="993"/>
      <c r="S163" s="993"/>
    </row>
    <row r="164" spans="1:19" ht="10.5" customHeight="1">
      <c r="A164" s="993"/>
      <c r="B164" s="993"/>
      <c r="C164" s="993"/>
      <c r="D164" s="993"/>
      <c r="E164" s="993"/>
      <c r="F164" s="993"/>
      <c r="G164" s="993"/>
      <c r="H164" s="993"/>
      <c r="I164" s="993"/>
      <c r="J164" s="993"/>
      <c r="K164" s="993"/>
      <c r="L164" s="993"/>
      <c r="M164" s="993"/>
      <c r="N164" s="993"/>
      <c r="O164" s="993"/>
      <c r="P164" s="993"/>
      <c r="Q164" s="993"/>
      <c r="R164" s="993"/>
      <c r="S164" s="993"/>
    </row>
    <row r="165" spans="1:19" ht="10.5" customHeight="1">
      <c r="A165" s="993"/>
      <c r="B165" s="993"/>
      <c r="C165" s="993"/>
      <c r="D165" s="993"/>
      <c r="E165" s="993"/>
      <c r="F165" s="993"/>
      <c r="G165" s="993"/>
      <c r="H165" s="993"/>
      <c r="I165" s="993"/>
      <c r="J165" s="993"/>
      <c r="K165" s="993"/>
      <c r="L165" s="993"/>
      <c r="M165" s="993"/>
      <c r="N165" s="993"/>
      <c r="O165" s="993"/>
      <c r="P165" s="993"/>
      <c r="Q165" s="993"/>
      <c r="R165" s="993"/>
      <c r="S165" s="993"/>
    </row>
    <row r="166" spans="1:19" ht="10.5" customHeight="1">
      <c r="A166" s="993"/>
      <c r="B166" s="993"/>
      <c r="C166" s="993"/>
      <c r="D166" s="993"/>
      <c r="E166" s="993"/>
      <c r="F166" s="993"/>
      <c r="G166" s="993"/>
      <c r="H166" s="993"/>
      <c r="I166" s="993"/>
      <c r="J166" s="993"/>
      <c r="K166" s="993"/>
      <c r="L166" s="993"/>
      <c r="M166" s="993"/>
      <c r="N166" s="993"/>
      <c r="O166" s="993"/>
      <c r="P166" s="993"/>
      <c r="Q166" s="993"/>
      <c r="R166" s="993"/>
      <c r="S166" s="993"/>
    </row>
    <row r="167" spans="1:19" ht="10.5" customHeight="1">
      <c r="A167" s="993"/>
      <c r="B167" s="993"/>
      <c r="C167" s="993"/>
      <c r="D167" s="993"/>
      <c r="E167" s="993"/>
      <c r="F167" s="993"/>
      <c r="G167" s="993"/>
      <c r="H167" s="993"/>
      <c r="I167" s="993"/>
      <c r="J167" s="993"/>
      <c r="K167" s="993"/>
      <c r="L167" s="993"/>
      <c r="M167" s="993"/>
      <c r="N167" s="993"/>
      <c r="O167" s="993"/>
      <c r="P167" s="993"/>
      <c r="Q167" s="993"/>
      <c r="R167" s="993"/>
      <c r="S167" s="993"/>
    </row>
    <row r="168" spans="1:19" ht="10.5" customHeight="1">
      <c r="A168" s="993"/>
      <c r="B168" s="993"/>
      <c r="C168" s="993"/>
      <c r="D168" s="993"/>
      <c r="E168" s="993"/>
      <c r="F168" s="993"/>
      <c r="G168" s="993"/>
      <c r="H168" s="993"/>
      <c r="I168" s="993"/>
      <c r="J168" s="993"/>
      <c r="K168" s="993"/>
      <c r="L168" s="993"/>
      <c r="M168" s="993"/>
      <c r="N168" s="993"/>
      <c r="O168" s="993"/>
      <c r="P168" s="993"/>
      <c r="Q168" s="993"/>
      <c r="R168" s="993"/>
      <c r="S168" s="993"/>
    </row>
    <row r="169" spans="1:19" ht="10.5" customHeight="1">
      <c r="A169" s="993"/>
      <c r="B169" s="993"/>
      <c r="C169" s="993"/>
      <c r="D169" s="993"/>
      <c r="E169" s="993"/>
      <c r="F169" s="993"/>
      <c r="G169" s="993"/>
      <c r="H169" s="993"/>
      <c r="I169" s="993"/>
      <c r="J169" s="993"/>
      <c r="K169" s="993"/>
      <c r="L169" s="993"/>
      <c r="M169" s="993"/>
      <c r="N169" s="993"/>
      <c r="O169" s="993"/>
      <c r="P169" s="993"/>
      <c r="Q169" s="993"/>
      <c r="R169" s="993"/>
      <c r="S169" s="993"/>
    </row>
    <row r="170" spans="1:19" ht="10.5" customHeight="1">
      <c r="A170" s="993"/>
      <c r="B170" s="993"/>
      <c r="C170" s="993"/>
      <c r="D170" s="993"/>
      <c r="E170" s="993"/>
      <c r="F170" s="993"/>
      <c r="G170" s="993"/>
      <c r="H170" s="993"/>
      <c r="I170" s="993"/>
      <c r="J170" s="993"/>
      <c r="K170" s="993"/>
      <c r="L170" s="993"/>
      <c r="M170" s="993"/>
      <c r="N170" s="993"/>
      <c r="O170" s="993"/>
      <c r="P170" s="993"/>
      <c r="Q170" s="993"/>
      <c r="R170" s="993"/>
      <c r="S170" s="993"/>
    </row>
    <row r="171" spans="1:19" ht="10.5" customHeight="1">
      <c r="A171" s="993"/>
      <c r="B171" s="993"/>
      <c r="C171" s="993"/>
      <c r="D171" s="993"/>
      <c r="E171" s="993"/>
      <c r="F171" s="993"/>
      <c r="G171" s="993"/>
      <c r="H171" s="993"/>
      <c r="I171" s="993"/>
      <c r="J171" s="993"/>
      <c r="K171" s="993"/>
      <c r="L171" s="993"/>
      <c r="M171" s="993"/>
      <c r="N171" s="993"/>
      <c r="O171" s="993"/>
      <c r="P171" s="993"/>
      <c r="Q171" s="993"/>
      <c r="R171" s="993"/>
      <c r="S171" s="993"/>
    </row>
    <row r="172" spans="1:19" ht="10.5" customHeight="1">
      <c r="A172" s="993"/>
      <c r="B172" s="993"/>
      <c r="C172" s="993"/>
      <c r="D172" s="993"/>
      <c r="E172" s="993"/>
      <c r="F172" s="993"/>
      <c r="G172" s="993"/>
      <c r="H172" s="993"/>
      <c r="I172" s="993"/>
      <c r="J172" s="993"/>
      <c r="K172" s="993"/>
      <c r="L172" s="993"/>
      <c r="M172" s="993"/>
      <c r="N172" s="993"/>
      <c r="O172" s="993"/>
      <c r="P172" s="993"/>
      <c r="Q172" s="993"/>
      <c r="R172" s="993"/>
      <c r="S172" s="993"/>
    </row>
    <row r="173" spans="1:19" ht="10.5" customHeight="1">
      <c r="A173" s="993"/>
      <c r="B173" s="993"/>
      <c r="C173" s="993"/>
      <c r="D173" s="993"/>
      <c r="E173" s="993"/>
      <c r="F173" s="993"/>
      <c r="G173" s="993"/>
      <c r="H173" s="993"/>
      <c r="I173" s="993"/>
      <c r="J173" s="993"/>
      <c r="K173" s="993"/>
      <c r="L173" s="993"/>
      <c r="M173" s="993"/>
      <c r="N173" s="993"/>
      <c r="O173" s="993"/>
      <c r="P173" s="993"/>
      <c r="Q173" s="993"/>
      <c r="R173" s="993"/>
      <c r="S173" s="993"/>
    </row>
    <row r="174" spans="1:19" ht="10.5" customHeight="1">
      <c r="A174" s="993"/>
      <c r="B174" s="993"/>
      <c r="C174" s="993"/>
      <c r="D174" s="993"/>
      <c r="E174" s="993"/>
      <c r="F174" s="993"/>
      <c r="G174" s="993"/>
      <c r="H174" s="993"/>
      <c r="I174" s="993"/>
      <c r="J174" s="993"/>
      <c r="K174" s="993"/>
      <c r="L174" s="993"/>
      <c r="M174" s="993"/>
      <c r="N174" s="993"/>
      <c r="O174" s="993"/>
      <c r="P174" s="993"/>
      <c r="Q174" s="993"/>
      <c r="R174" s="993"/>
      <c r="S174" s="993"/>
    </row>
    <row r="175" spans="1:19" ht="10.5" customHeight="1">
      <c r="A175" s="993"/>
      <c r="B175" s="993"/>
      <c r="C175" s="993"/>
      <c r="D175" s="993"/>
      <c r="E175" s="993"/>
      <c r="F175" s="993"/>
      <c r="G175" s="993"/>
      <c r="H175" s="993"/>
      <c r="I175" s="993"/>
      <c r="J175" s="993"/>
      <c r="K175" s="993"/>
      <c r="L175" s="993"/>
      <c r="M175" s="993"/>
      <c r="N175" s="993"/>
      <c r="O175" s="993"/>
      <c r="P175" s="993"/>
      <c r="Q175" s="993"/>
      <c r="R175" s="993"/>
      <c r="S175" s="993"/>
    </row>
    <row r="176" spans="1:19" ht="10.5" customHeight="1">
      <c r="A176" s="993"/>
      <c r="B176" s="993"/>
      <c r="C176" s="993"/>
      <c r="D176" s="993"/>
      <c r="E176" s="993"/>
      <c r="F176" s="993"/>
      <c r="G176" s="993"/>
      <c r="H176" s="993"/>
      <c r="I176" s="993"/>
      <c r="J176" s="993"/>
      <c r="K176" s="993"/>
      <c r="L176" s="993"/>
      <c r="M176" s="993"/>
      <c r="N176" s="993"/>
      <c r="O176" s="993"/>
      <c r="P176" s="993"/>
      <c r="Q176" s="993"/>
      <c r="R176" s="993"/>
      <c r="S176" s="993"/>
    </row>
    <row r="177" spans="1:19" ht="10.5" customHeight="1">
      <c r="A177" s="993"/>
      <c r="B177" s="993"/>
      <c r="C177" s="993"/>
      <c r="D177" s="993"/>
      <c r="E177" s="993"/>
      <c r="F177" s="993"/>
      <c r="G177" s="993"/>
      <c r="H177" s="993"/>
      <c r="I177" s="993"/>
      <c r="J177" s="993"/>
      <c r="K177" s="993"/>
      <c r="L177" s="993"/>
      <c r="M177" s="993"/>
      <c r="N177" s="993"/>
      <c r="O177" s="993"/>
      <c r="P177" s="993"/>
      <c r="Q177" s="993"/>
      <c r="R177" s="993"/>
      <c r="S177" s="993"/>
    </row>
    <row r="178" spans="1:19" ht="10.5" customHeight="1">
      <c r="A178" s="993"/>
      <c r="B178" s="993"/>
      <c r="C178" s="993"/>
      <c r="D178" s="993"/>
      <c r="E178" s="993"/>
      <c r="F178" s="993"/>
      <c r="G178" s="993"/>
      <c r="H178" s="993"/>
      <c r="I178" s="993"/>
      <c r="J178" s="993"/>
      <c r="K178" s="993"/>
      <c r="L178" s="993"/>
      <c r="M178" s="993"/>
      <c r="N178" s="993"/>
      <c r="O178" s="993"/>
      <c r="P178" s="993"/>
      <c r="Q178" s="993"/>
      <c r="R178" s="993"/>
      <c r="S178" s="993"/>
    </row>
    <row r="179" spans="1:19" ht="10.5" customHeight="1">
      <c r="A179" s="993"/>
      <c r="B179" s="993"/>
      <c r="C179" s="993"/>
      <c r="D179" s="993"/>
      <c r="E179" s="993"/>
      <c r="F179" s="993"/>
      <c r="G179" s="993"/>
      <c r="H179" s="993"/>
      <c r="I179" s="993"/>
      <c r="J179" s="993"/>
      <c r="K179" s="993"/>
      <c r="L179" s="993"/>
      <c r="M179" s="993"/>
      <c r="N179" s="993"/>
      <c r="O179" s="993"/>
      <c r="P179" s="993"/>
      <c r="Q179" s="993"/>
      <c r="R179" s="993"/>
      <c r="S179" s="993"/>
    </row>
    <row r="180" spans="1:19" ht="10.5" customHeight="1">
      <c r="A180" s="993"/>
      <c r="B180" s="993"/>
      <c r="C180" s="993"/>
      <c r="D180" s="993"/>
      <c r="E180" s="993"/>
      <c r="F180" s="993"/>
      <c r="G180" s="993"/>
      <c r="H180" s="993"/>
      <c r="I180" s="993"/>
      <c r="J180" s="993"/>
      <c r="K180" s="993"/>
      <c r="L180" s="993"/>
      <c r="M180" s="993"/>
      <c r="N180" s="993"/>
      <c r="O180" s="993"/>
      <c r="P180" s="993"/>
      <c r="Q180" s="993"/>
      <c r="R180" s="993"/>
      <c r="S180" s="993"/>
    </row>
    <row r="181" spans="1:19" ht="10.5" customHeight="1">
      <c r="A181" s="993"/>
      <c r="B181" s="993"/>
      <c r="C181" s="993"/>
      <c r="D181" s="993"/>
      <c r="E181" s="993"/>
      <c r="F181" s="993"/>
      <c r="G181" s="993"/>
      <c r="H181" s="993"/>
      <c r="I181" s="993"/>
      <c r="J181" s="993"/>
      <c r="K181" s="993"/>
      <c r="L181" s="993"/>
      <c r="M181" s="993"/>
      <c r="N181" s="993"/>
      <c r="O181" s="993"/>
      <c r="P181" s="993"/>
      <c r="Q181" s="993"/>
      <c r="R181" s="993"/>
      <c r="S181" s="993"/>
    </row>
    <row r="182" spans="1:19" ht="10.5" customHeight="1">
      <c r="A182" s="993"/>
      <c r="B182" s="993"/>
      <c r="C182" s="993"/>
      <c r="D182" s="993"/>
      <c r="E182" s="993"/>
      <c r="F182" s="993"/>
      <c r="G182" s="993"/>
      <c r="H182" s="993"/>
      <c r="I182" s="993"/>
      <c r="J182" s="993"/>
      <c r="K182" s="993"/>
      <c r="L182" s="993"/>
      <c r="M182" s="993"/>
      <c r="N182" s="993"/>
      <c r="O182" s="993"/>
      <c r="P182" s="993"/>
      <c r="Q182" s="993"/>
      <c r="R182" s="993"/>
      <c r="S182" s="993"/>
    </row>
    <row r="183" spans="1:19" ht="10.5" customHeight="1">
      <c r="A183" s="993"/>
      <c r="B183" s="993"/>
      <c r="C183" s="993"/>
      <c r="D183" s="993"/>
      <c r="E183" s="993"/>
      <c r="F183" s="993"/>
      <c r="G183" s="993"/>
      <c r="H183" s="993"/>
      <c r="I183" s="993"/>
      <c r="J183" s="993"/>
      <c r="K183" s="993"/>
      <c r="L183" s="993"/>
      <c r="M183" s="993"/>
      <c r="N183" s="993"/>
      <c r="O183" s="993"/>
      <c r="P183" s="993"/>
      <c r="Q183" s="993"/>
      <c r="R183" s="993"/>
      <c r="S183" s="993"/>
    </row>
    <row r="184" spans="1:19" ht="10.5" customHeight="1">
      <c r="A184" s="993"/>
      <c r="B184" s="993"/>
      <c r="C184" s="993"/>
      <c r="D184" s="993"/>
      <c r="E184" s="993"/>
      <c r="F184" s="993"/>
      <c r="G184" s="993"/>
      <c r="H184" s="993"/>
      <c r="I184" s="993"/>
      <c r="J184" s="993"/>
      <c r="K184" s="993"/>
      <c r="L184" s="993"/>
      <c r="M184" s="993"/>
      <c r="N184" s="993"/>
      <c r="O184" s="993"/>
      <c r="P184" s="993"/>
      <c r="Q184" s="993"/>
      <c r="R184" s="993"/>
      <c r="S184" s="993"/>
    </row>
    <row r="185" spans="1:19" ht="10.5" customHeight="1">
      <c r="A185" s="993"/>
      <c r="B185" s="993"/>
      <c r="C185" s="993"/>
      <c r="D185" s="993"/>
      <c r="E185" s="993"/>
      <c r="F185" s="993"/>
      <c r="G185" s="993"/>
      <c r="H185" s="993"/>
      <c r="I185" s="993"/>
      <c r="J185" s="993"/>
      <c r="K185" s="993"/>
      <c r="L185" s="993"/>
      <c r="M185" s="993"/>
      <c r="N185" s="993"/>
      <c r="O185" s="993"/>
      <c r="P185" s="993"/>
      <c r="Q185" s="993"/>
      <c r="R185" s="993"/>
      <c r="S185" s="993"/>
    </row>
    <row r="186" spans="1:19" ht="10.5" customHeight="1">
      <c r="A186" s="993"/>
      <c r="B186" s="993"/>
      <c r="C186" s="993"/>
      <c r="D186" s="993"/>
      <c r="E186" s="993"/>
      <c r="F186" s="993"/>
      <c r="G186" s="993"/>
      <c r="H186" s="993"/>
      <c r="I186" s="993"/>
      <c r="J186" s="993"/>
      <c r="K186" s="993"/>
      <c r="L186" s="993"/>
      <c r="M186" s="993"/>
      <c r="N186" s="993"/>
      <c r="O186" s="993"/>
      <c r="P186" s="993"/>
      <c r="Q186" s="993"/>
      <c r="R186" s="993"/>
      <c r="S186" s="993"/>
    </row>
    <row r="187" spans="1:19" ht="10.5" customHeight="1">
      <c r="A187" s="993"/>
      <c r="B187" s="993"/>
      <c r="C187" s="993"/>
      <c r="D187" s="993"/>
      <c r="E187" s="993"/>
      <c r="F187" s="993"/>
      <c r="G187" s="993"/>
      <c r="H187" s="993"/>
      <c r="I187" s="993"/>
      <c r="J187" s="993"/>
      <c r="K187" s="993"/>
      <c r="L187" s="993"/>
      <c r="M187" s="993"/>
      <c r="N187" s="993"/>
      <c r="O187" s="993"/>
      <c r="P187" s="993"/>
      <c r="Q187" s="993"/>
      <c r="R187" s="993"/>
      <c r="S187" s="993"/>
    </row>
    <row r="188" spans="1:19" ht="10.5" customHeight="1">
      <c r="A188" s="993"/>
      <c r="B188" s="993"/>
      <c r="C188" s="993"/>
      <c r="D188" s="993"/>
      <c r="E188" s="993"/>
      <c r="F188" s="993"/>
      <c r="G188" s="993"/>
      <c r="H188" s="993"/>
      <c r="I188" s="993"/>
      <c r="J188" s="993"/>
      <c r="K188" s="993"/>
      <c r="L188" s="993"/>
      <c r="M188" s="993"/>
      <c r="N188" s="993"/>
      <c r="O188" s="993"/>
      <c r="P188" s="993"/>
      <c r="Q188" s="993"/>
      <c r="R188" s="993"/>
      <c r="S188" s="993"/>
    </row>
    <row r="189" spans="1:19" ht="10.5" customHeight="1">
      <c r="A189" s="993"/>
      <c r="B189" s="993"/>
      <c r="C189" s="993"/>
      <c r="D189" s="993"/>
      <c r="E189" s="993"/>
      <c r="F189" s="993"/>
      <c r="G189" s="993"/>
      <c r="H189" s="993"/>
      <c r="I189" s="993"/>
      <c r="J189" s="993"/>
      <c r="K189" s="993"/>
      <c r="L189" s="993"/>
      <c r="M189" s="993"/>
      <c r="N189" s="993"/>
      <c r="O189" s="993"/>
      <c r="P189" s="993"/>
      <c r="Q189" s="993"/>
      <c r="R189" s="993"/>
      <c r="S189" s="993"/>
    </row>
    <row r="190" spans="1:19" ht="10.5" customHeight="1">
      <c r="A190" s="993"/>
      <c r="B190" s="993"/>
      <c r="C190" s="993"/>
      <c r="D190" s="993"/>
      <c r="E190" s="993"/>
      <c r="F190" s="993"/>
      <c r="G190" s="993"/>
      <c r="H190" s="993"/>
      <c r="I190" s="993"/>
      <c r="J190" s="993"/>
      <c r="K190" s="993"/>
      <c r="L190" s="993"/>
      <c r="M190" s="993"/>
      <c r="N190" s="993"/>
      <c r="O190" s="993"/>
      <c r="P190" s="993"/>
      <c r="Q190" s="993"/>
      <c r="R190" s="993"/>
      <c r="S190" s="993"/>
    </row>
    <row r="191" spans="1:19" ht="10.5" customHeight="1">
      <c r="A191" s="993"/>
      <c r="B191" s="993"/>
      <c r="C191" s="993"/>
      <c r="D191" s="993"/>
      <c r="E191" s="993"/>
      <c r="F191" s="993"/>
      <c r="G191" s="993"/>
      <c r="H191" s="993"/>
      <c r="I191" s="993"/>
      <c r="J191" s="993"/>
      <c r="K191" s="993"/>
      <c r="L191" s="993"/>
      <c r="M191" s="993"/>
      <c r="N191" s="993"/>
      <c r="O191" s="993"/>
      <c r="P191" s="993"/>
      <c r="Q191" s="993"/>
      <c r="R191" s="993"/>
      <c r="S191" s="993"/>
    </row>
    <row r="192" spans="1:19" ht="10.5" customHeight="1">
      <c r="A192" s="993"/>
      <c r="B192" s="993"/>
      <c r="C192" s="993"/>
      <c r="D192" s="993"/>
      <c r="E192" s="993"/>
      <c r="F192" s="993"/>
      <c r="G192" s="993"/>
      <c r="H192" s="993"/>
      <c r="I192" s="993"/>
      <c r="J192" s="993"/>
      <c r="K192" s="993"/>
      <c r="L192" s="993"/>
      <c r="M192" s="993"/>
      <c r="N192" s="993"/>
      <c r="O192" s="993"/>
      <c r="P192" s="993"/>
      <c r="Q192" s="993"/>
      <c r="R192" s="993"/>
      <c r="S192" s="993"/>
    </row>
    <row r="193" spans="1:19" ht="10.5" customHeight="1">
      <c r="A193" s="993"/>
      <c r="B193" s="993"/>
      <c r="C193" s="993"/>
      <c r="D193" s="993"/>
      <c r="E193" s="993"/>
      <c r="F193" s="993"/>
      <c r="G193" s="993"/>
      <c r="H193" s="993"/>
      <c r="I193" s="993"/>
      <c r="J193" s="993"/>
      <c r="K193" s="993"/>
      <c r="L193" s="993"/>
      <c r="M193" s="993"/>
      <c r="N193" s="993"/>
      <c r="O193" s="993"/>
      <c r="P193" s="993"/>
      <c r="Q193" s="993"/>
      <c r="R193" s="993"/>
      <c r="S193" s="993"/>
    </row>
    <row r="194" spans="1:19" ht="10.5" customHeight="1">
      <c r="A194" s="993"/>
      <c r="B194" s="993"/>
      <c r="C194" s="993"/>
      <c r="D194" s="993"/>
      <c r="E194" s="993"/>
      <c r="F194" s="993"/>
      <c r="G194" s="993"/>
      <c r="H194" s="993"/>
      <c r="I194" s="993"/>
      <c r="J194" s="993"/>
      <c r="K194" s="993"/>
      <c r="L194" s="993"/>
      <c r="M194" s="993"/>
      <c r="N194" s="993"/>
      <c r="O194" s="993"/>
      <c r="P194" s="993"/>
      <c r="Q194" s="993"/>
      <c r="R194" s="993"/>
      <c r="S194" s="993"/>
    </row>
    <row r="195" spans="1:19" ht="10.5" customHeight="1">
      <c r="A195" s="993"/>
      <c r="B195" s="993"/>
      <c r="C195" s="993"/>
      <c r="D195" s="993"/>
      <c r="E195" s="993"/>
      <c r="F195" s="993"/>
      <c r="G195" s="993"/>
      <c r="H195" s="993"/>
      <c r="I195" s="993"/>
      <c r="J195" s="993"/>
      <c r="K195" s="993"/>
      <c r="L195" s="993"/>
      <c r="M195" s="993"/>
      <c r="N195" s="993"/>
      <c r="O195" s="993"/>
      <c r="P195" s="993"/>
      <c r="Q195" s="993"/>
      <c r="R195" s="993"/>
      <c r="S195" s="993"/>
    </row>
    <row r="196" spans="1:19" ht="10.5" customHeight="1">
      <c r="A196" s="993"/>
      <c r="B196" s="993"/>
      <c r="C196" s="993"/>
      <c r="D196" s="993"/>
      <c r="E196" s="993"/>
      <c r="F196" s="993"/>
      <c r="G196" s="993"/>
      <c r="H196" s="993"/>
      <c r="I196" s="993"/>
      <c r="J196" s="993"/>
      <c r="K196" s="993"/>
      <c r="L196" s="993"/>
      <c r="M196" s="993"/>
      <c r="N196" s="993"/>
      <c r="O196" s="993"/>
      <c r="P196" s="993"/>
      <c r="Q196" s="993"/>
      <c r="R196" s="993"/>
      <c r="S196" s="993"/>
    </row>
    <row r="197" spans="1:19" ht="10.5" customHeight="1">
      <c r="A197" s="993"/>
      <c r="B197" s="993"/>
      <c r="C197" s="993"/>
      <c r="D197" s="993"/>
      <c r="E197" s="993"/>
      <c r="F197" s="993"/>
      <c r="G197" s="993"/>
      <c r="H197" s="993"/>
      <c r="I197" s="993"/>
      <c r="J197" s="993"/>
      <c r="K197" s="993"/>
      <c r="L197" s="993"/>
      <c r="M197" s="993"/>
      <c r="N197" s="993"/>
      <c r="O197" s="993"/>
      <c r="P197" s="993"/>
      <c r="Q197" s="993"/>
      <c r="R197" s="993"/>
      <c r="S197" s="993"/>
    </row>
    <row r="198" spans="1:19" ht="10.5" customHeight="1">
      <c r="A198" s="993"/>
      <c r="B198" s="993"/>
      <c r="C198" s="993"/>
      <c r="D198" s="993"/>
      <c r="E198" s="993"/>
      <c r="F198" s="993"/>
      <c r="G198" s="993"/>
      <c r="H198" s="993"/>
      <c r="I198" s="993"/>
      <c r="J198" s="993"/>
      <c r="K198" s="993"/>
      <c r="L198" s="993"/>
      <c r="M198" s="993"/>
      <c r="N198" s="993"/>
      <c r="O198" s="993"/>
      <c r="P198" s="993"/>
      <c r="Q198" s="993"/>
      <c r="R198" s="993"/>
      <c r="S198" s="993"/>
    </row>
    <row r="199" spans="1:19" ht="10.5" customHeight="1">
      <c r="A199" s="993"/>
      <c r="B199" s="993"/>
      <c r="C199" s="993"/>
      <c r="D199" s="993"/>
      <c r="E199" s="993"/>
      <c r="F199" s="993"/>
      <c r="G199" s="993"/>
      <c r="H199" s="993"/>
      <c r="I199" s="993"/>
      <c r="J199" s="993"/>
      <c r="K199" s="993"/>
      <c r="L199" s="993"/>
      <c r="M199" s="993"/>
      <c r="N199" s="993"/>
      <c r="O199" s="993"/>
      <c r="P199" s="993"/>
      <c r="Q199" s="993"/>
      <c r="R199" s="993"/>
      <c r="S199" s="993"/>
    </row>
    <row r="200" spans="1:19" ht="10.5" customHeight="1">
      <c r="A200" s="993"/>
      <c r="B200" s="993"/>
      <c r="C200" s="993"/>
      <c r="D200" s="993"/>
      <c r="E200" s="993"/>
      <c r="F200" s="993"/>
      <c r="G200" s="993"/>
      <c r="H200" s="993"/>
      <c r="I200" s="993"/>
      <c r="J200" s="993"/>
      <c r="K200" s="993"/>
      <c r="L200" s="993"/>
      <c r="M200" s="993"/>
      <c r="N200" s="993"/>
      <c r="O200" s="993"/>
      <c r="P200" s="993"/>
      <c r="Q200" s="993"/>
      <c r="R200" s="993"/>
      <c r="S200" s="993"/>
    </row>
    <row r="201" spans="1:19" ht="10.5" customHeight="1">
      <c r="A201" s="993"/>
      <c r="B201" s="993"/>
      <c r="C201" s="993"/>
      <c r="D201" s="993"/>
      <c r="E201" s="993"/>
      <c r="F201" s="993"/>
      <c r="G201" s="993"/>
      <c r="H201" s="993"/>
      <c r="I201" s="993"/>
      <c r="J201" s="993"/>
      <c r="K201" s="993"/>
      <c r="L201" s="993"/>
      <c r="M201" s="993"/>
      <c r="N201" s="993"/>
      <c r="O201" s="993"/>
      <c r="P201" s="993"/>
      <c r="Q201" s="993"/>
      <c r="R201" s="993"/>
      <c r="S201" s="993"/>
    </row>
    <row r="202" spans="1:19" ht="10.5" customHeight="1">
      <c r="A202" s="993"/>
      <c r="B202" s="993"/>
      <c r="C202" s="993"/>
      <c r="D202" s="993"/>
      <c r="E202" s="993"/>
      <c r="F202" s="993"/>
      <c r="G202" s="993"/>
      <c r="H202" s="993"/>
      <c r="I202" s="993"/>
      <c r="J202" s="993"/>
      <c r="K202" s="993"/>
      <c r="L202" s="993"/>
      <c r="M202" s="993"/>
      <c r="N202" s="993"/>
      <c r="O202" s="993"/>
      <c r="P202" s="993"/>
      <c r="Q202" s="993"/>
      <c r="R202" s="993"/>
      <c r="S202" s="993"/>
    </row>
    <row r="203" spans="1:19" ht="10.5" customHeight="1">
      <c r="A203" s="993"/>
      <c r="B203" s="993"/>
      <c r="C203" s="993"/>
      <c r="D203" s="993"/>
      <c r="E203" s="993"/>
      <c r="F203" s="993"/>
      <c r="G203" s="993"/>
      <c r="H203" s="993"/>
      <c r="I203" s="993"/>
      <c r="J203" s="993"/>
      <c r="K203" s="993"/>
      <c r="L203" s="993"/>
      <c r="M203" s="993"/>
      <c r="N203" s="993"/>
      <c r="O203" s="993"/>
      <c r="P203" s="993"/>
      <c r="Q203" s="993"/>
      <c r="R203" s="993"/>
      <c r="S203" s="993"/>
    </row>
    <row r="204" spans="1:19" ht="10.5" customHeight="1">
      <c r="A204" s="993"/>
      <c r="B204" s="993"/>
      <c r="C204" s="993"/>
      <c r="D204" s="993"/>
      <c r="E204" s="993"/>
      <c r="F204" s="993"/>
      <c r="G204" s="993"/>
      <c r="H204" s="993"/>
      <c r="I204" s="993"/>
      <c r="J204" s="993"/>
      <c r="K204" s="993"/>
      <c r="L204" s="993"/>
      <c r="M204" s="993"/>
      <c r="N204" s="993"/>
      <c r="O204" s="993"/>
      <c r="P204" s="993"/>
      <c r="Q204" s="993"/>
      <c r="R204" s="993"/>
      <c r="S204" s="993"/>
    </row>
    <row r="205" spans="1:19" ht="10.5" customHeight="1">
      <c r="A205" s="993"/>
      <c r="B205" s="993"/>
      <c r="C205" s="993"/>
      <c r="D205" s="993"/>
      <c r="E205" s="993"/>
      <c r="F205" s="993"/>
      <c r="G205" s="993"/>
      <c r="H205" s="993"/>
      <c r="I205" s="993"/>
      <c r="J205" s="993"/>
      <c r="K205" s="993"/>
      <c r="L205" s="993"/>
      <c r="M205" s="993"/>
      <c r="N205" s="993"/>
      <c r="O205" s="993"/>
      <c r="P205" s="993"/>
      <c r="Q205" s="993"/>
      <c r="R205" s="993"/>
      <c r="S205" s="993"/>
    </row>
    <row r="206" spans="1:19" ht="10.5" customHeight="1">
      <c r="A206" s="993"/>
      <c r="B206" s="993"/>
      <c r="C206" s="993"/>
      <c r="D206" s="993"/>
      <c r="E206" s="993"/>
      <c r="F206" s="993"/>
      <c r="G206" s="993"/>
      <c r="H206" s="993"/>
      <c r="I206" s="993"/>
      <c r="J206" s="993"/>
      <c r="K206" s="993"/>
      <c r="L206" s="993"/>
      <c r="M206" s="993"/>
      <c r="N206" s="993"/>
      <c r="O206" s="993"/>
      <c r="P206" s="993"/>
      <c r="Q206" s="993"/>
      <c r="R206" s="993"/>
      <c r="S206" s="993"/>
    </row>
    <row r="207" spans="1:19" ht="10.5" customHeight="1">
      <c r="A207" s="993"/>
      <c r="B207" s="993"/>
      <c r="C207" s="993"/>
      <c r="D207" s="993"/>
      <c r="E207" s="993"/>
      <c r="F207" s="993"/>
      <c r="G207" s="993"/>
      <c r="H207" s="993"/>
      <c r="I207" s="993"/>
      <c r="J207" s="993"/>
      <c r="K207" s="993"/>
      <c r="L207" s="993"/>
      <c r="M207" s="993"/>
      <c r="N207" s="993"/>
      <c r="O207" s="993"/>
      <c r="P207" s="993"/>
      <c r="Q207" s="993"/>
      <c r="R207" s="993"/>
      <c r="S207" s="993"/>
    </row>
    <row r="208" spans="1:19" ht="10.5" customHeight="1">
      <c r="A208" s="993"/>
      <c r="B208" s="993"/>
      <c r="C208" s="993"/>
      <c r="D208" s="993"/>
      <c r="E208" s="993"/>
      <c r="F208" s="993"/>
      <c r="G208" s="993"/>
      <c r="H208" s="993"/>
      <c r="I208" s="993"/>
      <c r="J208" s="993"/>
      <c r="K208" s="993"/>
      <c r="L208" s="993"/>
      <c r="M208" s="993"/>
      <c r="N208" s="993"/>
      <c r="O208" s="993"/>
      <c r="P208" s="993"/>
      <c r="Q208" s="993"/>
      <c r="R208" s="993"/>
      <c r="S208" s="993"/>
    </row>
    <row r="209" spans="1:19" ht="10.5" customHeight="1">
      <c r="A209" s="993"/>
      <c r="B209" s="993"/>
      <c r="C209" s="993"/>
      <c r="D209" s="993"/>
      <c r="E209" s="993"/>
      <c r="F209" s="993"/>
      <c r="G209" s="993"/>
      <c r="H209" s="993"/>
      <c r="I209" s="993"/>
      <c r="J209" s="993"/>
      <c r="K209" s="993"/>
      <c r="L209" s="993"/>
      <c r="M209" s="993"/>
      <c r="N209" s="993"/>
      <c r="O209" s="993"/>
      <c r="P209" s="993"/>
      <c r="Q209" s="993"/>
      <c r="R209" s="993"/>
      <c r="S209" s="993"/>
    </row>
    <row r="210" spans="1:19" ht="10.5" customHeight="1">
      <c r="A210" s="993"/>
      <c r="B210" s="993"/>
      <c r="C210" s="993"/>
      <c r="D210" s="993"/>
      <c r="E210" s="993"/>
      <c r="F210" s="993"/>
      <c r="G210" s="993"/>
      <c r="H210" s="993"/>
      <c r="I210" s="993"/>
      <c r="J210" s="993"/>
      <c r="K210" s="993"/>
      <c r="L210" s="993"/>
      <c r="M210" s="993"/>
      <c r="N210" s="993"/>
      <c r="O210" s="993"/>
      <c r="P210" s="993"/>
      <c r="Q210" s="993"/>
      <c r="R210" s="993"/>
      <c r="S210" s="993"/>
    </row>
    <row r="211" spans="1:19" ht="10.5" customHeight="1">
      <c r="A211" s="993"/>
      <c r="B211" s="993"/>
      <c r="C211" s="993"/>
      <c r="D211" s="993"/>
      <c r="E211" s="993"/>
      <c r="F211" s="993"/>
      <c r="G211" s="993"/>
      <c r="H211" s="993"/>
      <c r="I211" s="993"/>
      <c r="J211" s="993"/>
      <c r="K211" s="993"/>
      <c r="L211" s="993"/>
      <c r="M211" s="993"/>
      <c r="N211" s="993"/>
      <c r="O211" s="993"/>
      <c r="P211" s="993"/>
      <c r="Q211" s="993"/>
      <c r="R211" s="993"/>
      <c r="S211" s="993"/>
    </row>
    <row r="212" spans="1:19" ht="10.5" customHeight="1">
      <c r="A212" s="993"/>
      <c r="B212" s="993"/>
      <c r="C212" s="993"/>
      <c r="D212" s="993"/>
      <c r="E212" s="993"/>
      <c r="F212" s="993"/>
      <c r="G212" s="993"/>
      <c r="H212" s="993"/>
      <c r="I212" s="993"/>
      <c r="J212" s="993"/>
      <c r="K212" s="993"/>
      <c r="L212" s="993"/>
      <c r="M212" s="993"/>
      <c r="N212" s="993"/>
      <c r="O212" s="993"/>
      <c r="P212" s="993"/>
      <c r="Q212" s="993"/>
      <c r="R212" s="993"/>
      <c r="S212" s="993"/>
    </row>
    <row r="213" spans="1:19" ht="10.5" customHeight="1">
      <c r="A213" s="993"/>
      <c r="B213" s="993"/>
      <c r="C213" s="993"/>
      <c r="D213" s="993"/>
      <c r="E213" s="993"/>
      <c r="F213" s="993"/>
      <c r="G213" s="993"/>
      <c r="H213" s="993"/>
      <c r="I213" s="993"/>
      <c r="J213" s="993"/>
      <c r="K213" s="993"/>
      <c r="L213" s="993"/>
      <c r="M213" s="993"/>
      <c r="N213" s="993"/>
      <c r="O213" s="993"/>
      <c r="P213" s="993"/>
      <c r="Q213" s="993"/>
      <c r="R213" s="993"/>
      <c r="S213" s="993"/>
    </row>
    <row r="214" spans="1:19" ht="10.5" customHeight="1">
      <c r="A214" s="993"/>
      <c r="B214" s="993"/>
      <c r="C214" s="993"/>
      <c r="D214" s="993"/>
      <c r="E214" s="993"/>
      <c r="F214" s="993"/>
      <c r="G214" s="993"/>
      <c r="H214" s="993"/>
      <c r="I214" s="993"/>
      <c r="J214" s="993"/>
      <c r="K214" s="993"/>
      <c r="L214" s="993"/>
      <c r="M214" s="993"/>
      <c r="N214" s="993"/>
      <c r="O214" s="993"/>
      <c r="P214" s="993"/>
      <c r="Q214" s="993"/>
      <c r="R214" s="993"/>
      <c r="S214" s="993"/>
    </row>
    <row r="215" spans="1:19" ht="10.5" customHeight="1">
      <c r="A215" s="993"/>
      <c r="B215" s="993"/>
      <c r="C215" s="993"/>
      <c r="D215" s="993"/>
      <c r="E215" s="993"/>
      <c r="F215" s="993"/>
      <c r="G215" s="993"/>
      <c r="H215" s="993"/>
      <c r="I215" s="993"/>
      <c r="J215" s="993"/>
      <c r="K215" s="993"/>
      <c r="L215" s="993"/>
      <c r="M215" s="993"/>
      <c r="N215" s="993"/>
      <c r="O215" s="993"/>
      <c r="P215" s="993"/>
      <c r="Q215" s="993"/>
      <c r="R215" s="993"/>
      <c r="S215" s="993"/>
    </row>
    <row r="216" spans="1:19" ht="10.5" customHeight="1">
      <c r="A216" s="993"/>
      <c r="B216" s="993"/>
      <c r="C216" s="993"/>
      <c r="D216" s="993"/>
      <c r="E216" s="993"/>
      <c r="F216" s="993"/>
      <c r="G216" s="993"/>
      <c r="H216" s="993"/>
      <c r="I216" s="993"/>
      <c r="J216" s="993"/>
      <c r="K216" s="993"/>
      <c r="L216" s="993"/>
      <c r="M216" s="993"/>
      <c r="N216" s="993"/>
      <c r="O216" s="993"/>
      <c r="P216" s="993"/>
      <c r="Q216" s="993"/>
      <c r="R216" s="993"/>
      <c r="S216" s="993"/>
    </row>
    <row r="217" spans="1:19" ht="10.5" customHeight="1">
      <c r="A217" s="993"/>
      <c r="B217" s="993"/>
      <c r="C217" s="993"/>
      <c r="D217" s="993"/>
      <c r="E217" s="993"/>
      <c r="F217" s="993"/>
      <c r="G217" s="993"/>
      <c r="H217" s="993"/>
      <c r="I217" s="993"/>
      <c r="J217" s="993"/>
      <c r="K217" s="993"/>
      <c r="L217" s="993"/>
      <c r="M217" s="993"/>
      <c r="N217" s="993"/>
      <c r="O217" s="993"/>
      <c r="P217" s="993"/>
      <c r="Q217" s="993"/>
      <c r="R217" s="993"/>
      <c r="S217" s="993"/>
    </row>
    <row r="218" spans="1:19" ht="10.5" customHeight="1">
      <c r="A218" s="993"/>
      <c r="B218" s="993"/>
      <c r="C218" s="993"/>
      <c r="D218" s="993"/>
      <c r="E218" s="993"/>
      <c r="F218" s="993"/>
      <c r="G218" s="993"/>
      <c r="H218" s="993"/>
      <c r="I218" s="993"/>
      <c r="J218" s="993"/>
      <c r="K218" s="993"/>
      <c r="L218" s="993"/>
      <c r="M218" s="993"/>
      <c r="N218" s="993"/>
      <c r="O218" s="993"/>
      <c r="P218" s="993"/>
      <c r="Q218" s="993"/>
      <c r="R218" s="993"/>
      <c r="S218" s="993"/>
    </row>
    <row r="219" spans="1:19" ht="10.5" customHeight="1">
      <c r="A219" s="993"/>
      <c r="B219" s="993"/>
      <c r="C219" s="993"/>
      <c r="D219" s="993"/>
      <c r="E219" s="993"/>
      <c r="F219" s="993"/>
      <c r="G219" s="993"/>
      <c r="H219" s="993"/>
      <c r="I219" s="993"/>
      <c r="J219" s="993"/>
      <c r="K219" s="993"/>
      <c r="L219" s="993"/>
      <c r="M219" s="993"/>
      <c r="N219" s="993"/>
      <c r="O219" s="993"/>
      <c r="P219" s="993"/>
      <c r="Q219" s="993"/>
      <c r="R219" s="993"/>
      <c r="S219" s="993"/>
    </row>
    <row r="220" spans="1:19" ht="10.5" customHeight="1">
      <c r="A220" s="993"/>
      <c r="B220" s="993"/>
      <c r="C220" s="993"/>
      <c r="D220" s="993"/>
      <c r="E220" s="993"/>
      <c r="F220" s="993"/>
      <c r="G220" s="993"/>
      <c r="H220" s="993"/>
      <c r="I220" s="993"/>
      <c r="J220" s="993"/>
      <c r="K220" s="993"/>
      <c r="L220" s="993"/>
      <c r="M220" s="993"/>
      <c r="N220" s="993"/>
      <c r="O220" s="993"/>
      <c r="P220" s="993"/>
      <c r="Q220" s="993"/>
      <c r="R220" s="993"/>
      <c r="S220" s="993"/>
    </row>
    <row r="221" spans="1:19" ht="10.5" customHeight="1">
      <c r="A221" s="993"/>
      <c r="B221" s="993"/>
      <c r="C221" s="993"/>
      <c r="D221" s="993"/>
      <c r="E221" s="993"/>
      <c r="F221" s="993"/>
      <c r="G221" s="993"/>
      <c r="H221" s="993"/>
      <c r="I221" s="993"/>
      <c r="J221" s="993"/>
      <c r="K221" s="993"/>
      <c r="L221" s="993"/>
      <c r="M221" s="993"/>
      <c r="N221" s="993"/>
      <c r="O221" s="993"/>
      <c r="P221" s="993"/>
      <c r="Q221" s="993"/>
      <c r="R221" s="993"/>
      <c r="S221" s="993"/>
    </row>
    <row r="222" spans="1:19" ht="10.5" customHeight="1">
      <c r="A222" s="993"/>
      <c r="B222" s="993"/>
      <c r="C222" s="993"/>
      <c r="D222" s="993"/>
      <c r="E222" s="993"/>
      <c r="F222" s="993"/>
      <c r="G222" s="993"/>
      <c r="H222" s="993"/>
      <c r="I222" s="993"/>
      <c r="J222" s="993"/>
      <c r="K222" s="993"/>
      <c r="L222" s="993"/>
      <c r="M222" s="993"/>
      <c r="N222" s="993"/>
      <c r="O222" s="993"/>
      <c r="P222" s="993"/>
      <c r="Q222" s="993"/>
      <c r="R222" s="993"/>
      <c r="S222" s="993"/>
    </row>
    <row r="223" spans="1:19" ht="10.5" customHeight="1">
      <c r="A223" s="993"/>
      <c r="B223" s="993"/>
      <c r="C223" s="993"/>
      <c r="D223" s="993"/>
      <c r="E223" s="993"/>
      <c r="F223" s="993"/>
      <c r="G223" s="993"/>
      <c r="H223" s="993"/>
      <c r="I223" s="993"/>
      <c r="J223" s="993"/>
      <c r="K223" s="993"/>
      <c r="L223" s="993"/>
      <c r="M223" s="993"/>
      <c r="N223" s="993"/>
      <c r="O223" s="993"/>
      <c r="P223" s="993"/>
      <c r="Q223" s="993"/>
      <c r="R223" s="993"/>
      <c r="S223" s="993"/>
    </row>
    <row r="224" spans="1:19" ht="10.5" customHeight="1">
      <c r="A224" s="993"/>
      <c r="B224" s="993"/>
      <c r="C224" s="993"/>
      <c r="D224" s="993"/>
      <c r="E224" s="993"/>
      <c r="F224" s="993"/>
      <c r="G224" s="993"/>
      <c r="H224" s="993"/>
      <c r="I224" s="993"/>
      <c r="J224" s="993"/>
      <c r="K224" s="993"/>
      <c r="L224" s="993"/>
      <c r="M224" s="993"/>
      <c r="N224" s="993"/>
      <c r="O224" s="993"/>
      <c r="P224" s="993"/>
      <c r="Q224" s="993"/>
      <c r="R224" s="993"/>
      <c r="S224" s="993"/>
    </row>
    <row r="225" spans="1:19" ht="10.5" customHeight="1">
      <c r="A225" s="993"/>
      <c r="B225" s="993"/>
      <c r="C225" s="993"/>
      <c r="D225" s="993"/>
      <c r="E225" s="993"/>
      <c r="F225" s="993"/>
      <c r="G225" s="993"/>
      <c r="H225" s="993"/>
      <c r="I225" s="993"/>
      <c r="J225" s="993"/>
      <c r="K225" s="993"/>
      <c r="L225" s="993"/>
      <c r="M225" s="993"/>
      <c r="N225" s="993"/>
      <c r="O225" s="993"/>
      <c r="P225" s="993"/>
      <c r="Q225" s="993"/>
      <c r="R225" s="993"/>
      <c r="S225" s="993"/>
    </row>
    <row r="226" spans="1:19" ht="10.5" customHeight="1">
      <c r="A226" s="993"/>
      <c r="B226" s="993"/>
      <c r="C226" s="993"/>
      <c r="D226" s="993"/>
      <c r="E226" s="993"/>
      <c r="F226" s="993"/>
      <c r="G226" s="993"/>
      <c r="H226" s="993"/>
      <c r="I226" s="993"/>
      <c r="J226" s="993"/>
      <c r="K226" s="993"/>
      <c r="L226" s="993"/>
      <c r="M226" s="993"/>
      <c r="N226" s="993"/>
      <c r="O226" s="993"/>
      <c r="P226" s="993"/>
      <c r="Q226" s="993"/>
      <c r="R226" s="993"/>
      <c r="S226" s="993"/>
    </row>
    <row r="227" spans="1:19" ht="10.5" customHeight="1">
      <c r="A227" s="993"/>
      <c r="B227" s="993"/>
      <c r="C227" s="993"/>
      <c r="D227" s="993"/>
      <c r="E227" s="993"/>
      <c r="F227" s="993"/>
      <c r="G227" s="993"/>
      <c r="H227" s="993"/>
      <c r="I227" s="993"/>
      <c r="J227" s="993"/>
      <c r="K227" s="993"/>
      <c r="L227" s="993"/>
      <c r="M227" s="993"/>
      <c r="N227" s="993"/>
      <c r="O227" s="993"/>
      <c r="P227" s="993"/>
      <c r="Q227" s="993"/>
      <c r="R227" s="993"/>
      <c r="S227" s="993"/>
    </row>
    <row r="228" spans="1:19" ht="10.5" customHeight="1">
      <c r="A228" s="993"/>
      <c r="B228" s="993"/>
      <c r="C228" s="993"/>
      <c r="D228" s="993"/>
      <c r="E228" s="993"/>
      <c r="F228" s="993"/>
      <c r="G228" s="993"/>
      <c r="H228" s="993"/>
      <c r="I228" s="993"/>
      <c r="J228" s="993"/>
      <c r="K228" s="993"/>
      <c r="L228" s="993"/>
      <c r="M228" s="993"/>
      <c r="N228" s="993"/>
      <c r="O228" s="993"/>
      <c r="P228" s="993"/>
      <c r="Q228" s="993"/>
      <c r="R228" s="993"/>
      <c r="S228" s="993"/>
    </row>
    <row r="229" spans="1:19" ht="10.5" customHeight="1">
      <c r="A229" s="993"/>
      <c r="B229" s="993"/>
      <c r="C229" s="993"/>
      <c r="D229" s="993"/>
      <c r="E229" s="993"/>
      <c r="F229" s="993"/>
      <c r="G229" s="993"/>
      <c r="H229" s="993"/>
      <c r="I229" s="993"/>
      <c r="J229" s="993"/>
      <c r="K229" s="993"/>
      <c r="L229" s="993"/>
      <c r="M229" s="993"/>
      <c r="N229" s="993"/>
      <c r="O229" s="993"/>
      <c r="P229" s="993"/>
      <c r="Q229" s="993"/>
      <c r="R229" s="993"/>
      <c r="S229" s="993"/>
    </row>
    <row r="230" spans="1:19" ht="10.5" customHeight="1">
      <c r="A230" s="993"/>
      <c r="B230" s="993"/>
      <c r="C230" s="993"/>
      <c r="D230" s="993"/>
      <c r="E230" s="993"/>
      <c r="F230" s="993"/>
      <c r="G230" s="993"/>
      <c r="H230" s="993"/>
      <c r="I230" s="993"/>
      <c r="J230" s="993"/>
      <c r="K230" s="993"/>
      <c r="L230" s="993"/>
      <c r="M230" s="993"/>
      <c r="N230" s="993"/>
      <c r="O230" s="993"/>
      <c r="P230" s="993"/>
      <c r="Q230" s="993"/>
      <c r="R230" s="993"/>
      <c r="S230" s="993"/>
    </row>
    <row r="231" spans="1:19" ht="10.5" customHeight="1">
      <c r="A231" s="993"/>
      <c r="B231" s="993"/>
      <c r="C231" s="993"/>
      <c r="D231" s="993"/>
      <c r="E231" s="993"/>
      <c r="F231" s="993"/>
      <c r="G231" s="993"/>
      <c r="H231" s="993"/>
      <c r="I231" s="993"/>
      <c r="J231" s="993"/>
      <c r="K231" s="993"/>
      <c r="L231" s="993"/>
      <c r="M231" s="993"/>
      <c r="N231" s="993"/>
      <c r="O231" s="993"/>
      <c r="P231" s="993"/>
      <c r="Q231" s="993"/>
      <c r="R231" s="993"/>
      <c r="S231" s="993"/>
    </row>
    <row r="232" spans="1:19" ht="10.5" customHeight="1">
      <c r="A232" s="993"/>
      <c r="B232" s="993"/>
      <c r="C232" s="993"/>
      <c r="D232" s="993"/>
      <c r="E232" s="993"/>
      <c r="F232" s="993"/>
      <c r="G232" s="993"/>
      <c r="H232" s="993"/>
      <c r="I232" s="993"/>
      <c r="J232" s="993"/>
      <c r="K232" s="993"/>
      <c r="L232" s="993"/>
      <c r="M232" s="993"/>
      <c r="N232" s="993"/>
      <c r="O232" s="993"/>
      <c r="P232" s="993"/>
      <c r="Q232" s="993"/>
      <c r="R232" s="993"/>
      <c r="S232" s="993"/>
    </row>
    <row r="233" spans="1:19" ht="10.5" customHeight="1">
      <c r="A233" s="993"/>
      <c r="B233" s="993"/>
      <c r="C233" s="993"/>
      <c r="D233" s="993"/>
      <c r="E233" s="993"/>
      <c r="F233" s="993"/>
      <c r="G233" s="993"/>
      <c r="H233" s="993"/>
      <c r="I233" s="993"/>
      <c r="J233" s="993"/>
      <c r="K233" s="993"/>
      <c r="L233" s="993"/>
      <c r="M233" s="993"/>
      <c r="N233" s="993"/>
      <c r="O233" s="993"/>
      <c r="P233" s="993"/>
      <c r="Q233" s="993"/>
      <c r="R233" s="993"/>
      <c r="S233" s="993"/>
    </row>
    <row r="234" spans="1:19" ht="10.5" customHeight="1">
      <c r="A234" s="993"/>
      <c r="B234" s="993"/>
      <c r="C234" s="993"/>
      <c r="D234" s="993"/>
      <c r="E234" s="993"/>
      <c r="F234" s="993"/>
      <c r="G234" s="993"/>
      <c r="H234" s="993"/>
      <c r="I234" s="993"/>
      <c r="J234" s="993"/>
      <c r="K234" s="993"/>
      <c r="L234" s="993"/>
      <c r="M234" s="993"/>
      <c r="N234" s="993"/>
      <c r="O234" s="993"/>
      <c r="P234" s="993"/>
      <c r="Q234" s="993"/>
      <c r="R234" s="993"/>
      <c r="S234" s="993"/>
    </row>
    <row r="235" spans="1:19" ht="10.5" customHeight="1">
      <c r="A235" s="993"/>
      <c r="B235" s="993"/>
      <c r="C235" s="993"/>
      <c r="D235" s="993"/>
      <c r="E235" s="993"/>
      <c r="F235" s="993"/>
      <c r="G235" s="993"/>
      <c r="H235" s="993"/>
      <c r="I235" s="993"/>
      <c r="J235" s="993"/>
      <c r="K235" s="993"/>
      <c r="L235" s="993"/>
      <c r="M235" s="993"/>
      <c r="N235" s="993"/>
      <c r="O235" s="993"/>
      <c r="P235" s="993"/>
      <c r="Q235" s="993"/>
      <c r="R235" s="993"/>
      <c r="S235" s="993"/>
    </row>
    <row r="236" spans="1:19" ht="10.5" customHeight="1">
      <c r="A236" s="993"/>
      <c r="B236" s="993"/>
      <c r="C236" s="993"/>
      <c r="D236" s="993"/>
      <c r="E236" s="993"/>
      <c r="F236" s="993"/>
      <c r="G236" s="993"/>
      <c r="H236" s="993"/>
      <c r="I236" s="993"/>
      <c r="J236" s="993"/>
      <c r="K236" s="993"/>
      <c r="L236" s="993"/>
      <c r="M236" s="993"/>
      <c r="N236" s="993"/>
      <c r="O236" s="993"/>
      <c r="P236" s="993"/>
      <c r="Q236" s="993"/>
      <c r="R236" s="993"/>
      <c r="S236" s="993"/>
    </row>
    <row r="237" spans="1:19" ht="10.5" customHeight="1">
      <c r="A237" s="993"/>
      <c r="B237" s="993"/>
      <c r="C237" s="993"/>
      <c r="D237" s="993"/>
      <c r="E237" s="993"/>
      <c r="F237" s="993"/>
      <c r="G237" s="993"/>
      <c r="H237" s="993"/>
      <c r="I237" s="993"/>
      <c r="J237" s="993"/>
      <c r="K237" s="993"/>
      <c r="L237" s="993"/>
      <c r="M237" s="993"/>
      <c r="N237" s="993"/>
      <c r="O237" s="993"/>
      <c r="P237" s="993"/>
      <c r="Q237" s="993"/>
      <c r="R237" s="993"/>
      <c r="S237" s="993"/>
    </row>
    <row r="238" spans="1:19" ht="10.5" customHeight="1">
      <c r="A238" s="993"/>
      <c r="B238" s="993"/>
      <c r="C238" s="993"/>
      <c r="D238" s="993"/>
      <c r="E238" s="993"/>
      <c r="F238" s="993"/>
      <c r="G238" s="993"/>
      <c r="H238" s="993"/>
      <c r="I238" s="993"/>
      <c r="J238" s="993"/>
      <c r="K238" s="993"/>
      <c r="L238" s="993"/>
      <c r="M238" s="993"/>
      <c r="N238" s="993"/>
      <c r="O238" s="993"/>
      <c r="P238" s="993"/>
      <c r="Q238" s="993"/>
      <c r="R238" s="993"/>
      <c r="S238" s="993"/>
    </row>
    <row r="239" spans="1:19" ht="10.5" customHeight="1">
      <c r="A239" s="993"/>
      <c r="B239" s="993"/>
      <c r="C239" s="993"/>
      <c r="D239" s="993"/>
      <c r="E239" s="993"/>
      <c r="F239" s="993"/>
      <c r="G239" s="993"/>
      <c r="H239" s="993"/>
      <c r="I239" s="993"/>
      <c r="J239" s="993"/>
      <c r="K239" s="993"/>
      <c r="L239" s="993"/>
      <c r="M239" s="993"/>
      <c r="N239" s="993"/>
      <c r="O239" s="993"/>
      <c r="P239" s="993"/>
      <c r="Q239" s="993"/>
      <c r="R239" s="993"/>
      <c r="S239" s="993"/>
    </row>
    <row r="240" spans="1:19" ht="10.5" customHeight="1">
      <c r="A240" s="993"/>
      <c r="B240" s="993"/>
      <c r="C240" s="993"/>
      <c r="D240" s="993"/>
      <c r="E240" s="993"/>
      <c r="F240" s="993"/>
      <c r="G240" s="993"/>
      <c r="H240" s="993"/>
      <c r="I240" s="993"/>
      <c r="J240" s="993"/>
      <c r="K240" s="993"/>
      <c r="L240" s="993"/>
      <c r="M240" s="993"/>
      <c r="N240" s="993"/>
      <c r="O240" s="993"/>
      <c r="P240" s="993"/>
      <c r="Q240" s="993"/>
      <c r="R240" s="993"/>
      <c r="S240" s="993"/>
    </row>
    <row r="241" spans="1:19" ht="10.5" customHeight="1">
      <c r="A241" s="993"/>
      <c r="B241" s="993"/>
      <c r="C241" s="993"/>
      <c r="D241" s="993"/>
      <c r="E241" s="993"/>
      <c r="F241" s="993"/>
      <c r="G241" s="993"/>
      <c r="H241" s="993"/>
      <c r="I241" s="993"/>
      <c r="J241" s="993"/>
      <c r="K241" s="993"/>
      <c r="L241" s="993"/>
      <c r="M241" s="993"/>
      <c r="N241" s="993"/>
      <c r="O241" s="993"/>
      <c r="P241" s="993"/>
      <c r="Q241" s="993"/>
      <c r="R241" s="993"/>
      <c r="S241" s="993"/>
    </row>
    <row r="242" spans="1:19" ht="10.5" customHeight="1">
      <c r="A242" s="993"/>
      <c r="B242" s="993"/>
      <c r="C242" s="993"/>
      <c r="D242" s="993"/>
      <c r="E242" s="993"/>
      <c r="F242" s="993"/>
      <c r="G242" s="993"/>
      <c r="H242" s="993"/>
      <c r="I242" s="993"/>
      <c r="J242" s="993"/>
      <c r="K242" s="993"/>
      <c r="L242" s="993"/>
      <c r="M242" s="993"/>
      <c r="N242" s="993"/>
      <c r="O242" s="993"/>
      <c r="P242" s="993"/>
      <c r="Q242" s="993"/>
      <c r="R242" s="993"/>
      <c r="S242" s="993"/>
    </row>
    <row r="243" spans="1:19" ht="10.5" customHeight="1">
      <c r="A243" s="993"/>
      <c r="B243" s="993"/>
      <c r="C243" s="993"/>
      <c r="D243" s="993"/>
      <c r="E243" s="993"/>
      <c r="F243" s="993"/>
      <c r="G243" s="993"/>
      <c r="H243" s="993"/>
      <c r="I243" s="993"/>
      <c r="J243" s="993"/>
      <c r="K243" s="993"/>
      <c r="L243" s="993"/>
      <c r="M243" s="993"/>
      <c r="N243" s="993"/>
      <c r="O243" s="993"/>
      <c r="P243" s="993"/>
      <c r="Q243" s="993"/>
      <c r="R243" s="993"/>
      <c r="S243" s="993"/>
    </row>
    <row r="244" spans="1:19" ht="10.5" customHeight="1">
      <c r="A244" s="993"/>
      <c r="B244" s="993"/>
      <c r="C244" s="993"/>
      <c r="D244" s="993"/>
      <c r="E244" s="993"/>
      <c r="F244" s="993"/>
      <c r="G244" s="993"/>
      <c r="H244" s="993"/>
      <c r="I244" s="993"/>
      <c r="J244" s="993"/>
      <c r="K244" s="993"/>
      <c r="L244" s="993"/>
      <c r="M244" s="993"/>
      <c r="N244" s="993"/>
      <c r="O244" s="993"/>
      <c r="P244" s="993"/>
      <c r="Q244" s="993"/>
      <c r="R244" s="993"/>
      <c r="S244" s="993"/>
    </row>
    <row r="245" spans="1:19" ht="10.5" customHeight="1">
      <c r="A245" s="993"/>
      <c r="B245" s="993"/>
      <c r="C245" s="993"/>
      <c r="D245" s="993"/>
      <c r="E245" s="993"/>
      <c r="F245" s="993"/>
      <c r="G245" s="993"/>
      <c r="H245" s="993"/>
      <c r="I245" s="993"/>
      <c r="J245" s="993"/>
      <c r="K245" s="993"/>
      <c r="L245" s="993"/>
      <c r="M245" s="993"/>
      <c r="N245" s="993"/>
      <c r="O245" s="993"/>
      <c r="P245" s="993"/>
      <c r="Q245" s="993"/>
      <c r="R245" s="993"/>
      <c r="S245" s="993"/>
    </row>
    <row r="246" spans="1:19" ht="10.5" customHeight="1">
      <c r="A246" s="993"/>
      <c r="B246" s="993"/>
      <c r="C246" s="993"/>
      <c r="D246" s="993"/>
      <c r="E246" s="993"/>
      <c r="F246" s="993"/>
      <c r="G246" s="993"/>
      <c r="H246" s="993"/>
      <c r="I246" s="993"/>
      <c r="J246" s="993"/>
      <c r="K246" s="993"/>
      <c r="L246" s="993"/>
      <c r="M246" s="993"/>
      <c r="N246" s="993"/>
      <c r="O246" s="993"/>
      <c r="P246" s="993"/>
      <c r="Q246" s="993"/>
      <c r="R246" s="993"/>
      <c r="S246" s="993"/>
    </row>
    <row r="247" spans="1:19" ht="10.5" customHeight="1">
      <c r="A247" s="993"/>
      <c r="B247" s="993"/>
      <c r="C247" s="993"/>
      <c r="D247" s="993"/>
      <c r="E247" s="993"/>
      <c r="F247" s="993"/>
      <c r="G247" s="993"/>
      <c r="H247" s="993"/>
      <c r="I247" s="993"/>
      <c r="J247" s="993"/>
      <c r="K247" s="993"/>
      <c r="L247" s="993"/>
      <c r="M247" s="993"/>
      <c r="N247" s="993"/>
      <c r="O247" s="993"/>
      <c r="P247" s="993"/>
      <c r="Q247" s="993"/>
      <c r="R247" s="993"/>
      <c r="S247" s="993"/>
    </row>
    <row r="248" spans="1:19" ht="10.5" customHeight="1">
      <c r="A248" s="993"/>
      <c r="B248" s="993"/>
      <c r="C248" s="993"/>
      <c r="D248" s="993"/>
      <c r="E248" s="993"/>
      <c r="F248" s="993"/>
      <c r="G248" s="993"/>
      <c r="H248" s="993"/>
      <c r="I248" s="993"/>
      <c r="J248" s="993"/>
      <c r="K248" s="993"/>
      <c r="L248" s="993"/>
      <c r="M248" s="993"/>
      <c r="N248" s="993"/>
      <c r="O248" s="993"/>
      <c r="P248" s="993"/>
      <c r="Q248" s="993"/>
      <c r="R248" s="993"/>
      <c r="S248" s="993"/>
    </row>
    <row r="249" spans="1:19" ht="10.5" customHeight="1">
      <c r="A249" s="993"/>
      <c r="B249" s="993"/>
      <c r="C249" s="993"/>
      <c r="D249" s="993"/>
      <c r="E249" s="993"/>
      <c r="F249" s="993"/>
      <c r="G249" s="993"/>
      <c r="H249" s="993"/>
      <c r="I249" s="993"/>
      <c r="J249" s="993"/>
      <c r="K249" s="993"/>
      <c r="L249" s="993"/>
      <c r="M249" s="993"/>
      <c r="N249" s="993"/>
      <c r="O249" s="993"/>
      <c r="P249" s="993"/>
      <c r="Q249" s="993"/>
      <c r="R249" s="993"/>
      <c r="S249" s="993"/>
    </row>
    <row r="250" spans="1:19" ht="10.5" customHeight="1">
      <c r="A250" s="993"/>
      <c r="B250" s="993"/>
      <c r="C250" s="993"/>
      <c r="D250" s="993"/>
      <c r="E250" s="993"/>
      <c r="F250" s="993"/>
      <c r="G250" s="993"/>
      <c r="H250" s="993"/>
      <c r="I250" s="993"/>
      <c r="J250" s="993"/>
      <c r="K250" s="993"/>
      <c r="L250" s="993"/>
      <c r="M250" s="993"/>
      <c r="N250" s="993"/>
      <c r="O250" s="993"/>
      <c r="P250" s="993"/>
      <c r="Q250" s="993"/>
      <c r="R250" s="993"/>
      <c r="S250" s="993"/>
    </row>
    <row r="251" spans="1:19" ht="10.5" customHeight="1">
      <c r="A251" s="993"/>
      <c r="B251" s="993"/>
      <c r="C251" s="993"/>
      <c r="D251" s="993"/>
      <c r="E251" s="993"/>
      <c r="F251" s="993"/>
      <c r="G251" s="993"/>
      <c r="H251" s="993"/>
      <c r="I251" s="993"/>
      <c r="J251" s="993"/>
      <c r="K251" s="993"/>
      <c r="L251" s="993"/>
      <c r="M251" s="993"/>
      <c r="N251" s="993"/>
      <c r="O251" s="993"/>
      <c r="P251" s="993"/>
      <c r="Q251" s="993"/>
      <c r="R251" s="993"/>
      <c r="S251" s="993"/>
    </row>
    <row r="252" spans="1:19" ht="10.5" customHeight="1">
      <c r="A252" s="993"/>
      <c r="B252" s="993"/>
      <c r="C252" s="993"/>
      <c r="D252" s="993"/>
      <c r="E252" s="993"/>
      <c r="F252" s="993"/>
      <c r="G252" s="993"/>
      <c r="H252" s="993"/>
      <c r="I252" s="993"/>
      <c r="J252" s="993"/>
      <c r="K252" s="993"/>
      <c r="L252" s="993"/>
      <c r="M252" s="993"/>
      <c r="N252" s="993"/>
      <c r="O252" s="993"/>
      <c r="P252" s="993"/>
      <c r="Q252" s="993"/>
      <c r="R252" s="993"/>
      <c r="S252" s="993"/>
    </row>
    <row r="253" spans="1:19" ht="10.5" customHeight="1">
      <c r="A253" s="993"/>
      <c r="B253" s="993"/>
      <c r="C253" s="993"/>
      <c r="D253" s="993"/>
      <c r="E253" s="993"/>
      <c r="F253" s="993"/>
      <c r="G253" s="993"/>
      <c r="H253" s="993"/>
      <c r="I253" s="993"/>
      <c r="J253" s="993"/>
      <c r="K253" s="993"/>
      <c r="L253" s="993"/>
      <c r="M253" s="993"/>
      <c r="N253" s="993"/>
      <c r="O253" s="993"/>
      <c r="P253" s="993"/>
      <c r="Q253" s="993"/>
      <c r="R253" s="993"/>
      <c r="S253" s="993"/>
    </row>
    <row r="254" spans="1:19" ht="10.5" customHeight="1">
      <c r="A254" s="993"/>
      <c r="B254" s="993"/>
      <c r="C254" s="993"/>
      <c r="D254" s="993"/>
      <c r="E254" s="993"/>
      <c r="F254" s="993"/>
      <c r="G254" s="993"/>
      <c r="H254" s="993"/>
      <c r="I254" s="993"/>
      <c r="J254" s="993"/>
      <c r="K254" s="993"/>
      <c r="L254" s="993"/>
      <c r="M254" s="993"/>
      <c r="N254" s="993"/>
      <c r="O254" s="993"/>
      <c r="P254" s="993"/>
      <c r="Q254" s="993"/>
      <c r="R254" s="993"/>
      <c r="S254" s="993"/>
    </row>
    <row r="255" spans="1:19" ht="10.5" customHeight="1">
      <c r="A255" s="993"/>
      <c r="B255" s="993"/>
      <c r="C255" s="993"/>
      <c r="D255" s="993"/>
      <c r="E255" s="993"/>
      <c r="F255" s="993"/>
      <c r="G255" s="993"/>
      <c r="H255" s="993"/>
      <c r="I255" s="993"/>
      <c r="J255" s="993"/>
      <c r="K255" s="993"/>
      <c r="L255" s="993"/>
      <c r="M255" s="993"/>
      <c r="N255" s="993"/>
      <c r="O255" s="993"/>
      <c r="P255" s="993"/>
      <c r="Q255" s="993"/>
      <c r="R255" s="993"/>
      <c r="S255" s="993"/>
    </row>
    <row r="256" spans="1:19" ht="10.5" customHeight="1">
      <c r="A256" s="993"/>
      <c r="B256" s="993"/>
      <c r="C256" s="993"/>
      <c r="D256" s="993"/>
      <c r="E256" s="993"/>
      <c r="F256" s="993"/>
      <c r="G256" s="993"/>
      <c r="H256" s="993"/>
      <c r="I256" s="993"/>
      <c r="J256" s="993"/>
      <c r="K256" s="993"/>
      <c r="L256" s="993"/>
      <c r="M256" s="993"/>
      <c r="N256" s="993"/>
      <c r="O256" s="993"/>
      <c r="P256" s="993"/>
      <c r="Q256" s="993"/>
      <c r="R256" s="993"/>
      <c r="S256" s="993"/>
    </row>
    <row r="257" spans="1:19" ht="10.5" customHeight="1">
      <c r="A257" s="993"/>
      <c r="B257" s="993"/>
      <c r="C257" s="993"/>
      <c r="D257" s="993"/>
      <c r="E257" s="993"/>
      <c r="F257" s="993"/>
      <c r="G257" s="993"/>
      <c r="H257" s="993"/>
      <c r="I257" s="993"/>
      <c r="J257" s="993"/>
      <c r="K257" s="993"/>
      <c r="L257" s="993"/>
      <c r="M257" s="993"/>
      <c r="N257" s="993"/>
      <c r="O257" s="993"/>
      <c r="P257" s="993"/>
      <c r="Q257" s="993"/>
      <c r="R257" s="993"/>
      <c r="S257" s="993"/>
    </row>
    <row r="258" spans="1:19" ht="10.5" customHeight="1">
      <c r="A258" s="993"/>
      <c r="B258" s="993"/>
      <c r="C258" s="993"/>
      <c r="D258" s="993"/>
      <c r="E258" s="993"/>
      <c r="F258" s="993"/>
      <c r="G258" s="993"/>
      <c r="H258" s="993"/>
      <c r="I258" s="993"/>
      <c r="J258" s="993"/>
      <c r="K258" s="993"/>
      <c r="L258" s="993"/>
      <c r="M258" s="993"/>
      <c r="N258" s="993"/>
      <c r="O258" s="993"/>
      <c r="P258" s="993"/>
      <c r="Q258" s="993"/>
      <c r="R258" s="993"/>
      <c r="S258" s="993"/>
    </row>
    <row r="259" spans="1:19" ht="10.5" customHeight="1">
      <c r="A259" s="993"/>
      <c r="B259" s="993"/>
      <c r="C259" s="993"/>
      <c r="D259" s="993"/>
      <c r="E259" s="993"/>
      <c r="F259" s="993"/>
      <c r="G259" s="993"/>
      <c r="H259" s="993"/>
      <c r="I259" s="993"/>
      <c r="J259" s="993"/>
      <c r="K259" s="993"/>
      <c r="L259" s="993"/>
      <c r="M259" s="993"/>
      <c r="N259" s="993"/>
      <c r="O259" s="993"/>
      <c r="P259" s="993"/>
      <c r="Q259" s="993"/>
      <c r="R259" s="993"/>
      <c r="S259" s="993"/>
    </row>
    <row r="260" spans="1:19" ht="10.5" customHeight="1">
      <c r="A260" s="993"/>
      <c r="B260" s="993"/>
      <c r="C260" s="993"/>
      <c r="D260" s="993"/>
      <c r="E260" s="993"/>
      <c r="F260" s="993"/>
      <c r="G260" s="993"/>
      <c r="H260" s="993"/>
      <c r="I260" s="993"/>
      <c r="J260" s="993"/>
      <c r="K260" s="993"/>
      <c r="L260" s="993"/>
      <c r="M260" s="993"/>
      <c r="N260" s="993"/>
      <c r="O260" s="993"/>
      <c r="P260" s="993"/>
      <c r="Q260" s="993"/>
      <c r="R260" s="993"/>
      <c r="S260" s="993"/>
    </row>
    <row r="261" spans="1:19" ht="10.5" customHeight="1">
      <c r="A261" s="993"/>
      <c r="B261" s="993"/>
      <c r="C261" s="993"/>
      <c r="D261" s="993"/>
      <c r="E261" s="993"/>
      <c r="F261" s="993"/>
      <c r="G261" s="993"/>
      <c r="H261" s="993"/>
      <c r="I261" s="993"/>
      <c r="J261" s="993"/>
      <c r="K261" s="993"/>
      <c r="L261" s="993"/>
      <c r="M261" s="993"/>
      <c r="N261" s="993"/>
      <c r="O261" s="993"/>
      <c r="P261" s="993"/>
      <c r="Q261" s="993"/>
      <c r="R261" s="993"/>
      <c r="S261" s="993"/>
    </row>
    <row r="262" spans="1:19" ht="10.5" customHeight="1">
      <c r="A262" s="993"/>
      <c r="B262" s="993"/>
      <c r="C262" s="993"/>
      <c r="D262" s="993"/>
      <c r="E262" s="993"/>
      <c r="F262" s="993"/>
      <c r="G262" s="993"/>
      <c r="H262" s="993"/>
      <c r="I262" s="993"/>
      <c r="J262" s="993"/>
      <c r="K262" s="993"/>
      <c r="L262" s="993"/>
      <c r="M262" s="993"/>
      <c r="N262" s="993"/>
      <c r="O262" s="993"/>
      <c r="P262" s="993"/>
      <c r="Q262" s="993"/>
      <c r="R262" s="993"/>
      <c r="S262" s="993"/>
    </row>
    <row r="263" spans="1:19" ht="10.5" customHeight="1">
      <c r="A263" s="993"/>
      <c r="B263" s="993"/>
      <c r="C263" s="993"/>
      <c r="D263" s="993"/>
      <c r="E263" s="993"/>
      <c r="F263" s="993"/>
      <c r="G263" s="993"/>
      <c r="H263" s="993"/>
      <c r="I263" s="993"/>
      <c r="J263" s="993"/>
      <c r="K263" s="993"/>
      <c r="L263" s="993"/>
      <c r="M263" s="993"/>
      <c r="N263" s="993"/>
      <c r="O263" s="993"/>
      <c r="P263" s="993"/>
      <c r="Q263" s="993"/>
      <c r="R263" s="993"/>
      <c r="S263" s="993"/>
    </row>
    <row r="264" spans="1:19" ht="10.5" customHeight="1">
      <c r="A264" s="993"/>
      <c r="B264" s="993"/>
      <c r="C264" s="993"/>
      <c r="D264" s="993"/>
      <c r="E264" s="993"/>
      <c r="F264" s="993"/>
      <c r="G264" s="993"/>
      <c r="H264" s="993"/>
      <c r="I264" s="993"/>
      <c r="J264" s="993"/>
      <c r="K264" s="993"/>
      <c r="L264" s="993"/>
      <c r="M264" s="993"/>
      <c r="N264" s="993"/>
      <c r="O264" s="993"/>
      <c r="P264" s="993"/>
      <c r="Q264" s="993"/>
      <c r="R264" s="993"/>
      <c r="S264" s="993"/>
    </row>
    <row r="265" spans="1:19" ht="10.5" customHeight="1">
      <c r="A265" s="993"/>
      <c r="B265" s="993"/>
      <c r="C265" s="993"/>
      <c r="D265" s="993"/>
      <c r="E265" s="993"/>
      <c r="F265" s="993"/>
      <c r="G265" s="993"/>
      <c r="H265" s="993"/>
      <c r="I265" s="993"/>
      <c r="J265" s="993"/>
      <c r="K265" s="993"/>
      <c r="L265" s="993"/>
      <c r="M265" s="993"/>
      <c r="N265" s="993"/>
      <c r="O265" s="993"/>
      <c r="P265" s="993"/>
      <c r="Q265" s="993"/>
      <c r="R265" s="993"/>
      <c r="S265" s="993"/>
    </row>
    <row r="266" spans="1:19" ht="10.5" customHeight="1">
      <c r="A266" s="993"/>
      <c r="B266" s="993"/>
      <c r="C266" s="993"/>
      <c r="D266" s="993"/>
      <c r="E266" s="993"/>
      <c r="F266" s="993"/>
      <c r="G266" s="993"/>
      <c r="H266" s="993"/>
      <c r="I266" s="993"/>
      <c r="J266" s="993"/>
      <c r="K266" s="993"/>
      <c r="L266" s="993"/>
      <c r="M266" s="993"/>
      <c r="N266" s="993"/>
      <c r="O266" s="993"/>
      <c r="P266" s="993"/>
      <c r="Q266" s="993"/>
      <c r="R266" s="993"/>
      <c r="S266" s="993"/>
    </row>
    <row r="267" spans="1:19" ht="10.5" customHeight="1">
      <c r="A267" s="993"/>
      <c r="B267" s="993"/>
      <c r="C267" s="993"/>
      <c r="D267" s="993"/>
      <c r="E267" s="993"/>
      <c r="F267" s="993"/>
      <c r="G267" s="993"/>
      <c r="H267" s="993"/>
      <c r="I267" s="993"/>
      <c r="J267" s="993"/>
      <c r="K267" s="993"/>
      <c r="L267" s="993"/>
      <c r="M267" s="993"/>
      <c r="N267" s="993"/>
      <c r="O267" s="993"/>
      <c r="P267" s="993"/>
      <c r="Q267" s="993"/>
      <c r="R267" s="993"/>
      <c r="S267" s="993"/>
    </row>
    <row r="268" spans="1:19" ht="10.5" customHeight="1">
      <c r="A268" s="993"/>
      <c r="B268" s="993"/>
      <c r="C268" s="993"/>
      <c r="D268" s="993"/>
      <c r="E268" s="993"/>
      <c r="F268" s="993"/>
      <c r="G268" s="993"/>
      <c r="H268" s="993"/>
      <c r="I268" s="993"/>
      <c r="J268" s="993"/>
      <c r="K268" s="993"/>
      <c r="L268" s="993"/>
      <c r="M268" s="993"/>
      <c r="N268" s="993"/>
      <c r="O268" s="993"/>
      <c r="P268" s="993"/>
      <c r="Q268" s="993"/>
      <c r="R268" s="993"/>
      <c r="S268" s="993"/>
    </row>
    <row r="269" spans="1:19" ht="10.5" customHeight="1">
      <c r="A269" s="993"/>
      <c r="B269" s="993"/>
      <c r="C269" s="993"/>
      <c r="D269" s="993"/>
      <c r="E269" s="993"/>
      <c r="F269" s="993"/>
      <c r="G269" s="993"/>
      <c r="H269" s="993"/>
      <c r="I269" s="993"/>
      <c r="J269" s="993"/>
      <c r="K269" s="993"/>
      <c r="L269" s="993"/>
      <c r="M269" s="993"/>
      <c r="N269" s="993"/>
      <c r="O269" s="993"/>
      <c r="P269" s="993"/>
      <c r="Q269" s="993"/>
      <c r="R269" s="993"/>
      <c r="S269" s="993"/>
    </row>
    <row r="270" spans="1:19" ht="10.5" customHeight="1">
      <c r="A270" s="993"/>
      <c r="B270" s="993"/>
      <c r="C270" s="993"/>
      <c r="D270" s="993"/>
      <c r="E270" s="993"/>
      <c r="F270" s="993"/>
      <c r="G270" s="993"/>
      <c r="H270" s="993"/>
      <c r="I270" s="993"/>
      <c r="J270" s="993"/>
      <c r="K270" s="993"/>
      <c r="L270" s="993"/>
      <c r="M270" s="993"/>
      <c r="N270" s="993"/>
      <c r="O270" s="993"/>
      <c r="P270" s="993"/>
      <c r="Q270" s="993"/>
      <c r="R270" s="993"/>
      <c r="S270" s="993"/>
    </row>
    <row r="271" spans="1:19" ht="10.5" customHeight="1">
      <c r="A271" s="993"/>
      <c r="B271" s="993"/>
      <c r="C271" s="993"/>
      <c r="D271" s="993"/>
      <c r="E271" s="993"/>
      <c r="F271" s="993"/>
      <c r="G271" s="993"/>
      <c r="H271" s="993"/>
      <c r="I271" s="993"/>
      <c r="J271" s="993"/>
      <c r="K271" s="993"/>
      <c r="L271" s="993"/>
      <c r="M271" s="993"/>
      <c r="N271" s="993"/>
      <c r="O271" s="993"/>
      <c r="P271" s="993"/>
      <c r="Q271" s="993"/>
      <c r="R271" s="993"/>
      <c r="S271" s="993"/>
    </row>
    <row r="272" spans="1:19" ht="10.5" customHeight="1">
      <c r="A272" s="993"/>
      <c r="B272" s="993"/>
      <c r="C272" s="993"/>
      <c r="D272" s="993"/>
      <c r="E272" s="993"/>
      <c r="F272" s="993"/>
      <c r="G272" s="993"/>
      <c r="H272" s="993"/>
      <c r="I272" s="993"/>
      <c r="J272" s="993"/>
      <c r="K272" s="993"/>
      <c r="L272" s="993"/>
      <c r="M272" s="993"/>
      <c r="N272" s="993"/>
      <c r="O272" s="993"/>
      <c r="P272" s="993"/>
      <c r="Q272" s="993"/>
      <c r="R272" s="993"/>
      <c r="S272" s="993"/>
    </row>
    <row r="273" spans="1:19" ht="10.5" customHeight="1">
      <c r="A273" s="993"/>
      <c r="B273" s="993"/>
      <c r="C273" s="993"/>
      <c r="D273" s="993"/>
      <c r="E273" s="993"/>
      <c r="F273" s="993"/>
      <c r="G273" s="993"/>
      <c r="H273" s="993"/>
      <c r="I273" s="993"/>
      <c r="J273" s="993"/>
      <c r="K273" s="993"/>
      <c r="L273" s="993"/>
      <c r="M273" s="993"/>
      <c r="N273" s="993"/>
      <c r="O273" s="993"/>
      <c r="P273" s="993"/>
      <c r="Q273" s="993"/>
      <c r="R273" s="993"/>
      <c r="S273" s="993"/>
    </row>
    <row r="274" spans="1:19" ht="10.5" customHeight="1">
      <c r="A274" s="993"/>
      <c r="B274" s="993"/>
      <c r="C274" s="993"/>
      <c r="D274" s="993"/>
      <c r="E274" s="993"/>
      <c r="F274" s="993"/>
      <c r="G274" s="993"/>
      <c r="H274" s="993"/>
      <c r="I274" s="993"/>
      <c r="J274" s="993"/>
      <c r="K274" s="993"/>
      <c r="L274" s="993"/>
      <c r="M274" s="993"/>
      <c r="N274" s="993"/>
      <c r="O274" s="993"/>
      <c r="P274" s="993"/>
      <c r="Q274" s="993"/>
      <c r="R274" s="993"/>
      <c r="S274" s="993"/>
    </row>
    <row r="275" spans="1:19" ht="10.5" customHeight="1">
      <c r="A275" s="993"/>
      <c r="B275" s="993"/>
      <c r="C275" s="993"/>
      <c r="D275" s="993"/>
      <c r="E275" s="993"/>
      <c r="F275" s="993"/>
      <c r="G275" s="993"/>
      <c r="H275" s="993"/>
      <c r="I275" s="993"/>
      <c r="J275" s="993"/>
      <c r="K275" s="993"/>
      <c r="L275" s="993"/>
      <c r="M275" s="993"/>
      <c r="N275" s="993"/>
      <c r="O275" s="993"/>
      <c r="P275" s="993"/>
      <c r="Q275" s="993"/>
      <c r="R275" s="993"/>
      <c r="S275" s="993"/>
    </row>
    <row r="276" spans="1:19" ht="10.5" customHeight="1">
      <c r="A276" s="993"/>
      <c r="B276" s="993"/>
      <c r="C276" s="993"/>
      <c r="D276" s="993"/>
      <c r="E276" s="993"/>
      <c r="F276" s="993"/>
      <c r="G276" s="993"/>
      <c r="H276" s="993"/>
      <c r="I276" s="993"/>
      <c r="J276" s="993"/>
      <c r="K276" s="993"/>
      <c r="L276" s="993"/>
      <c r="M276" s="993"/>
      <c r="N276" s="993"/>
      <c r="O276" s="993"/>
      <c r="P276" s="993"/>
      <c r="Q276" s="993"/>
      <c r="R276" s="993"/>
      <c r="S276" s="993"/>
    </row>
    <row r="277" spans="1:19" ht="10.5" customHeight="1">
      <c r="A277" s="993"/>
      <c r="B277" s="993"/>
      <c r="C277" s="993"/>
      <c r="D277" s="993"/>
      <c r="E277" s="993"/>
      <c r="F277" s="993"/>
      <c r="G277" s="993"/>
      <c r="H277" s="993"/>
      <c r="I277" s="993"/>
      <c r="J277" s="993"/>
      <c r="K277" s="993"/>
      <c r="L277" s="993"/>
      <c r="M277" s="993"/>
      <c r="N277" s="993"/>
      <c r="O277" s="993"/>
      <c r="P277" s="993"/>
      <c r="Q277" s="993"/>
      <c r="R277" s="993"/>
      <c r="S277" s="993"/>
    </row>
    <row r="278" spans="1:19" ht="10.5" customHeight="1">
      <c r="A278" s="993"/>
      <c r="B278" s="993"/>
      <c r="C278" s="993"/>
      <c r="D278" s="993"/>
      <c r="E278" s="993"/>
      <c r="F278" s="993"/>
      <c r="G278" s="993"/>
      <c r="H278" s="993"/>
      <c r="I278" s="993"/>
      <c r="J278" s="993"/>
      <c r="K278" s="993"/>
      <c r="L278" s="993"/>
      <c r="M278" s="993"/>
      <c r="N278" s="993"/>
      <c r="O278" s="993"/>
      <c r="P278" s="993"/>
      <c r="Q278" s="993"/>
      <c r="R278" s="993"/>
      <c r="S278" s="993"/>
    </row>
    <row r="279" spans="1:19" ht="10.5" customHeight="1">
      <c r="A279" s="993"/>
      <c r="B279" s="993"/>
      <c r="C279" s="993"/>
      <c r="D279" s="993"/>
      <c r="E279" s="993"/>
      <c r="F279" s="993"/>
      <c r="G279" s="993"/>
      <c r="H279" s="993"/>
      <c r="I279" s="993"/>
      <c r="J279" s="993"/>
      <c r="K279" s="993"/>
      <c r="L279" s="993"/>
      <c r="M279" s="993"/>
      <c r="N279" s="993"/>
      <c r="O279" s="993"/>
      <c r="P279" s="993"/>
      <c r="Q279" s="993"/>
      <c r="R279" s="993"/>
      <c r="S279" s="993"/>
    </row>
    <row r="280" spans="1:19" ht="10.5" customHeight="1">
      <c r="A280" s="993"/>
      <c r="B280" s="993"/>
      <c r="C280" s="993"/>
      <c r="D280" s="993"/>
      <c r="E280" s="993"/>
      <c r="F280" s="993"/>
      <c r="G280" s="993"/>
      <c r="H280" s="993"/>
      <c r="I280" s="993"/>
      <c r="J280" s="993"/>
      <c r="K280" s="993"/>
      <c r="L280" s="993"/>
      <c r="M280" s="993"/>
      <c r="N280" s="993"/>
      <c r="O280" s="993"/>
      <c r="P280" s="993"/>
      <c r="Q280" s="993"/>
      <c r="R280" s="993"/>
      <c r="S280" s="993"/>
    </row>
    <row r="281" spans="1:19" ht="10.5" customHeight="1">
      <c r="A281" s="993"/>
      <c r="B281" s="993"/>
      <c r="C281" s="993"/>
      <c r="D281" s="993"/>
      <c r="E281" s="993"/>
      <c r="F281" s="993"/>
      <c r="G281" s="993"/>
      <c r="H281" s="993"/>
      <c r="I281" s="993"/>
      <c r="J281" s="993"/>
      <c r="K281" s="993"/>
      <c r="L281" s="993"/>
      <c r="M281" s="993"/>
      <c r="N281" s="993"/>
      <c r="O281" s="993"/>
      <c r="P281" s="993"/>
      <c r="Q281" s="993"/>
      <c r="R281" s="993"/>
      <c r="S281" s="993"/>
    </row>
    <row r="282" spans="1:19" ht="10.5" customHeight="1">
      <c r="A282" s="993"/>
      <c r="B282" s="993"/>
      <c r="C282" s="993"/>
      <c r="D282" s="993"/>
      <c r="E282" s="993"/>
      <c r="F282" s="993"/>
      <c r="G282" s="993"/>
      <c r="H282" s="993"/>
      <c r="I282" s="993"/>
      <c r="J282" s="993"/>
      <c r="K282" s="993"/>
      <c r="L282" s="993"/>
      <c r="M282" s="993"/>
      <c r="N282" s="993"/>
      <c r="O282" s="993"/>
      <c r="P282" s="993"/>
      <c r="Q282" s="993"/>
      <c r="R282" s="993"/>
      <c r="S282" s="993"/>
    </row>
    <row r="283" spans="1:19" ht="10.5" customHeight="1">
      <c r="A283" s="993"/>
      <c r="B283" s="993"/>
      <c r="C283" s="993"/>
      <c r="D283" s="993"/>
      <c r="E283" s="993"/>
      <c r="F283" s="993"/>
      <c r="G283" s="993"/>
      <c r="H283" s="993"/>
      <c r="I283" s="993"/>
      <c r="J283" s="993"/>
      <c r="K283" s="993"/>
      <c r="L283" s="993"/>
      <c r="M283" s="993"/>
      <c r="N283" s="993"/>
      <c r="O283" s="993"/>
      <c r="P283" s="993"/>
      <c r="Q283" s="993"/>
      <c r="R283" s="993"/>
      <c r="S283" s="993"/>
    </row>
    <row r="284" spans="1:19" ht="10.5" customHeight="1">
      <c r="A284" s="993"/>
      <c r="B284" s="993"/>
      <c r="C284" s="993"/>
      <c r="D284" s="993"/>
      <c r="E284" s="993"/>
      <c r="F284" s="993"/>
      <c r="G284" s="993"/>
      <c r="H284" s="993"/>
      <c r="I284" s="993"/>
      <c r="J284" s="993"/>
      <c r="K284" s="993"/>
      <c r="L284" s="993"/>
      <c r="M284" s="993"/>
      <c r="N284" s="993"/>
      <c r="O284" s="993"/>
      <c r="P284" s="993"/>
      <c r="Q284" s="993"/>
      <c r="R284" s="993"/>
      <c r="S284" s="993"/>
    </row>
    <row r="285" spans="1:19" ht="10.5" customHeight="1">
      <c r="A285" s="993"/>
      <c r="B285" s="993"/>
      <c r="C285" s="993"/>
      <c r="D285" s="993"/>
      <c r="E285" s="993"/>
      <c r="F285" s="993"/>
      <c r="G285" s="993"/>
      <c r="H285" s="993"/>
      <c r="I285" s="993"/>
      <c r="J285" s="993"/>
      <c r="K285" s="993"/>
      <c r="L285" s="993"/>
      <c r="M285" s="993"/>
      <c r="N285" s="993"/>
      <c r="O285" s="993"/>
      <c r="P285" s="993"/>
      <c r="Q285" s="993"/>
      <c r="R285" s="993"/>
      <c r="S285" s="993"/>
    </row>
    <row r="286" spans="1:19" ht="10.5" customHeight="1">
      <c r="A286" s="993"/>
      <c r="B286" s="993"/>
      <c r="C286" s="993"/>
      <c r="D286" s="993"/>
      <c r="E286" s="993"/>
      <c r="F286" s="993"/>
      <c r="G286" s="993"/>
      <c r="H286" s="993"/>
      <c r="I286" s="993"/>
      <c r="J286" s="993"/>
      <c r="K286" s="993"/>
      <c r="L286" s="993"/>
      <c r="M286" s="993"/>
      <c r="N286" s="993"/>
      <c r="O286" s="993"/>
      <c r="P286" s="993"/>
      <c r="Q286" s="993"/>
      <c r="R286" s="993"/>
      <c r="S286" s="993"/>
    </row>
    <row r="287" spans="1:19" ht="10.5" customHeight="1">
      <c r="A287" s="993"/>
      <c r="B287" s="993"/>
      <c r="C287" s="993"/>
      <c r="D287" s="993"/>
      <c r="E287" s="993"/>
      <c r="F287" s="993"/>
      <c r="G287" s="993"/>
      <c r="H287" s="993"/>
      <c r="I287" s="993"/>
      <c r="J287" s="993"/>
      <c r="K287" s="993"/>
      <c r="L287" s="993"/>
      <c r="M287" s="993"/>
      <c r="N287" s="993"/>
      <c r="O287" s="993"/>
      <c r="P287" s="993"/>
      <c r="Q287" s="993"/>
      <c r="R287" s="993"/>
      <c r="S287" s="993"/>
    </row>
    <row r="288" spans="1:19" ht="10.5" customHeight="1">
      <c r="A288" s="993"/>
      <c r="B288" s="993"/>
      <c r="C288" s="993"/>
      <c r="D288" s="993"/>
      <c r="E288" s="993"/>
      <c r="F288" s="993"/>
      <c r="G288" s="993"/>
      <c r="H288" s="993"/>
      <c r="I288" s="993"/>
      <c r="J288" s="993"/>
      <c r="K288" s="993"/>
      <c r="L288" s="993"/>
      <c r="M288" s="993"/>
      <c r="N288" s="993"/>
      <c r="O288" s="993"/>
      <c r="P288" s="993"/>
      <c r="Q288" s="993"/>
      <c r="R288" s="993"/>
      <c r="S288" s="993"/>
    </row>
    <row r="289" spans="1:19" ht="10.5" customHeight="1">
      <c r="A289" s="993"/>
      <c r="B289" s="993"/>
      <c r="C289" s="993"/>
      <c r="D289" s="993"/>
      <c r="E289" s="993"/>
      <c r="F289" s="993"/>
      <c r="G289" s="993"/>
      <c r="H289" s="993"/>
      <c r="I289" s="993"/>
      <c r="J289" s="993"/>
      <c r="K289" s="993"/>
      <c r="L289" s="993"/>
      <c r="M289" s="993"/>
      <c r="N289" s="993"/>
      <c r="O289" s="993"/>
      <c r="P289" s="993"/>
      <c r="Q289" s="993"/>
      <c r="R289" s="993"/>
      <c r="S289" s="993"/>
    </row>
    <row r="290" spans="1:19" ht="10.5" customHeight="1">
      <c r="A290" s="993"/>
      <c r="B290" s="993"/>
      <c r="C290" s="993"/>
      <c r="D290" s="993"/>
      <c r="E290" s="993"/>
      <c r="F290" s="993"/>
      <c r="G290" s="993"/>
      <c r="H290" s="993"/>
      <c r="I290" s="993"/>
      <c r="J290" s="993"/>
      <c r="K290" s="993"/>
      <c r="L290" s="993"/>
      <c r="M290" s="993"/>
      <c r="N290" s="993"/>
      <c r="O290" s="993"/>
      <c r="P290" s="993"/>
      <c r="Q290" s="993"/>
      <c r="R290" s="993"/>
      <c r="S290" s="993"/>
    </row>
    <row r="291" spans="1:19" ht="10.5" customHeight="1">
      <c r="A291" s="993"/>
      <c r="B291" s="993"/>
      <c r="C291" s="993"/>
      <c r="D291" s="993"/>
      <c r="E291" s="993"/>
      <c r="F291" s="993"/>
      <c r="G291" s="993"/>
      <c r="H291" s="993"/>
      <c r="I291" s="993"/>
      <c r="J291" s="993"/>
      <c r="K291" s="993"/>
      <c r="L291" s="993"/>
      <c r="M291" s="993"/>
      <c r="N291" s="993"/>
      <c r="O291" s="993"/>
      <c r="P291" s="993"/>
      <c r="Q291" s="993"/>
      <c r="R291" s="993"/>
      <c r="S291" s="993"/>
    </row>
    <row r="292" spans="1:19" ht="10.5" customHeight="1">
      <c r="A292" s="993"/>
      <c r="B292" s="993"/>
      <c r="C292" s="993"/>
      <c r="D292" s="993"/>
      <c r="E292" s="993"/>
      <c r="F292" s="993"/>
      <c r="G292" s="993"/>
      <c r="H292" s="993"/>
      <c r="I292" s="993"/>
      <c r="J292" s="993"/>
      <c r="K292" s="993"/>
      <c r="L292" s="993"/>
      <c r="M292" s="993"/>
      <c r="N292" s="993"/>
      <c r="O292" s="993"/>
      <c r="P292" s="993"/>
      <c r="Q292" s="993"/>
      <c r="R292" s="993"/>
      <c r="S292" s="993"/>
    </row>
    <row r="293" spans="1:19" ht="10.5" customHeight="1">
      <c r="A293" s="993"/>
      <c r="B293" s="993"/>
      <c r="C293" s="993"/>
      <c r="D293" s="993"/>
      <c r="E293" s="993"/>
      <c r="F293" s="993"/>
      <c r="G293" s="993"/>
      <c r="H293" s="993"/>
      <c r="I293" s="993"/>
      <c r="J293" s="993"/>
      <c r="K293" s="993"/>
      <c r="L293" s="993"/>
      <c r="M293" s="993"/>
      <c r="N293" s="993"/>
      <c r="O293" s="993"/>
      <c r="P293" s="993"/>
      <c r="Q293" s="993"/>
      <c r="R293" s="993"/>
      <c r="S293" s="993"/>
    </row>
    <row r="294" spans="1:19" ht="10.5" customHeight="1">
      <c r="A294" s="993"/>
      <c r="B294" s="993"/>
      <c r="C294" s="993"/>
      <c r="D294" s="993"/>
      <c r="E294" s="993"/>
      <c r="F294" s="993"/>
      <c r="G294" s="993"/>
      <c r="H294" s="993"/>
      <c r="I294" s="993"/>
      <c r="J294" s="993"/>
      <c r="K294" s="993"/>
      <c r="L294" s="993"/>
      <c r="M294" s="993"/>
      <c r="N294" s="993"/>
      <c r="O294" s="993"/>
      <c r="P294" s="993"/>
      <c r="Q294" s="993"/>
      <c r="R294" s="993"/>
      <c r="S294" s="993"/>
    </row>
    <row r="295" spans="1:19" ht="10.5" customHeight="1">
      <c r="A295" s="993"/>
      <c r="B295" s="993"/>
      <c r="C295" s="993"/>
      <c r="D295" s="993"/>
      <c r="E295" s="993"/>
      <c r="F295" s="993"/>
      <c r="G295" s="993"/>
      <c r="H295" s="993"/>
      <c r="I295" s="993"/>
      <c r="J295" s="993"/>
      <c r="K295" s="993"/>
      <c r="L295" s="993"/>
      <c r="M295" s="993"/>
      <c r="N295" s="993"/>
      <c r="O295" s="993"/>
      <c r="P295" s="993"/>
      <c r="Q295" s="993"/>
      <c r="R295" s="993"/>
      <c r="S295" s="993"/>
    </row>
    <row r="296" spans="1:19" ht="10.5" customHeight="1">
      <c r="A296" s="993"/>
      <c r="B296" s="993"/>
      <c r="C296" s="993"/>
      <c r="D296" s="993"/>
      <c r="E296" s="993"/>
      <c r="F296" s="993"/>
      <c r="G296" s="993"/>
      <c r="H296" s="993"/>
      <c r="I296" s="993"/>
      <c r="J296" s="993"/>
      <c r="K296" s="993"/>
      <c r="L296" s="993"/>
      <c r="M296" s="993"/>
      <c r="N296" s="993"/>
      <c r="O296" s="993"/>
      <c r="P296" s="993"/>
      <c r="Q296" s="993"/>
      <c r="R296" s="993"/>
      <c r="S296" s="993"/>
    </row>
    <row r="297" spans="1:19" ht="10.5" customHeight="1">
      <c r="A297" s="993"/>
      <c r="B297" s="993"/>
      <c r="C297" s="993"/>
      <c r="D297" s="993"/>
      <c r="E297" s="993"/>
      <c r="F297" s="993"/>
      <c r="G297" s="993"/>
      <c r="H297" s="993"/>
      <c r="I297" s="993"/>
      <c r="J297" s="993"/>
      <c r="K297" s="993"/>
      <c r="L297" s="993"/>
      <c r="M297" s="993"/>
      <c r="N297" s="993"/>
      <c r="O297" s="993"/>
      <c r="P297" s="993"/>
      <c r="Q297" s="993"/>
      <c r="R297" s="993"/>
      <c r="S297" s="993"/>
    </row>
    <row r="298" spans="1:19" ht="10.5" customHeight="1">
      <c r="A298" s="993"/>
      <c r="B298" s="993"/>
      <c r="C298" s="993"/>
      <c r="D298" s="993"/>
      <c r="E298" s="993"/>
      <c r="F298" s="993"/>
      <c r="G298" s="993"/>
      <c r="H298" s="993"/>
      <c r="I298" s="993"/>
      <c r="J298" s="993"/>
      <c r="K298" s="993"/>
      <c r="L298" s="993"/>
      <c r="M298" s="993"/>
      <c r="N298" s="993"/>
      <c r="O298" s="993"/>
      <c r="P298" s="993"/>
      <c r="Q298" s="993"/>
      <c r="R298" s="993"/>
      <c r="S298" s="993"/>
    </row>
    <row r="299" spans="1:19" ht="10.5" customHeight="1">
      <c r="A299" s="993"/>
      <c r="B299" s="993"/>
      <c r="C299" s="993"/>
      <c r="D299" s="993"/>
      <c r="E299" s="993"/>
      <c r="F299" s="993"/>
      <c r="G299" s="993"/>
      <c r="H299" s="993"/>
      <c r="I299" s="993"/>
      <c r="J299" s="993"/>
      <c r="K299" s="993"/>
      <c r="L299" s="993"/>
      <c r="M299" s="993"/>
      <c r="N299" s="993"/>
      <c r="O299" s="993"/>
      <c r="P299" s="993"/>
      <c r="Q299" s="993"/>
      <c r="R299" s="993"/>
      <c r="S299" s="993"/>
    </row>
    <row r="300" spans="1:19" ht="10.5" customHeight="1">
      <c r="A300" s="993"/>
      <c r="B300" s="993"/>
      <c r="C300" s="993"/>
      <c r="D300" s="993"/>
      <c r="E300" s="993"/>
      <c r="F300" s="993"/>
      <c r="G300" s="993"/>
      <c r="H300" s="993"/>
      <c r="I300" s="993"/>
      <c r="J300" s="993"/>
      <c r="K300" s="993"/>
      <c r="L300" s="993"/>
      <c r="M300" s="993"/>
      <c r="N300" s="993"/>
      <c r="O300" s="993"/>
      <c r="P300" s="993"/>
      <c r="Q300" s="993"/>
      <c r="R300" s="993"/>
      <c r="S300" s="993"/>
    </row>
    <row r="301" spans="1:19" ht="10.5" customHeight="1">
      <c r="A301" s="993"/>
      <c r="B301" s="993"/>
      <c r="C301" s="993"/>
      <c r="D301" s="993"/>
      <c r="E301" s="993"/>
      <c r="F301" s="993"/>
      <c r="G301" s="993"/>
      <c r="H301" s="993"/>
      <c r="I301" s="993"/>
      <c r="J301" s="993"/>
      <c r="K301" s="993"/>
      <c r="L301" s="993"/>
      <c r="M301" s="993"/>
      <c r="N301" s="993"/>
      <c r="O301" s="993"/>
      <c r="P301" s="993"/>
      <c r="Q301" s="993"/>
      <c r="R301" s="993"/>
      <c r="S301" s="993"/>
    </row>
    <row r="302" spans="1:19" ht="10.5" customHeight="1">
      <c r="A302" s="993"/>
      <c r="B302" s="993"/>
      <c r="C302" s="993"/>
      <c r="D302" s="993"/>
      <c r="E302" s="993"/>
      <c r="F302" s="993"/>
      <c r="G302" s="993"/>
      <c r="H302" s="993"/>
      <c r="I302" s="993"/>
      <c r="J302" s="993"/>
      <c r="K302" s="993"/>
      <c r="L302" s="993"/>
      <c r="M302" s="993"/>
      <c r="N302" s="993"/>
      <c r="O302" s="993"/>
      <c r="P302" s="993"/>
      <c r="Q302" s="993"/>
      <c r="R302" s="993"/>
      <c r="S302" s="993"/>
    </row>
    <row r="303" spans="1:19" ht="10.5" customHeight="1">
      <c r="A303" s="993"/>
      <c r="B303" s="993"/>
      <c r="C303" s="993"/>
      <c r="D303" s="993"/>
      <c r="E303" s="993"/>
      <c r="F303" s="993"/>
      <c r="G303" s="993"/>
      <c r="H303" s="993"/>
      <c r="I303" s="993"/>
      <c r="J303" s="993"/>
      <c r="K303" s="993"/>
      <c r="L303" s="993"/>
      <c r="M303" s="993"/>
      <c r="N303" s="993"/>
      <c r="O303" s="993"/>
      <c r="P303" s="993"/>
      <c r="Q303" s="993"/>
      <c r="R303" s="993"/>
      <c r="S303" s="993"/>
    </row>
    <row r="304" spans="1:19" ht="10.5" customHeight="1">
      <c r="A304" s="993"/>
      <c r="B304" s="993"/>
      <c r="C304" s="993"/>
      <c r="D304" s="993"/>
      <c r="E304" s="993"/>
      <c r="F304" s="993"/>
      <c r="G304" s="993"/>
      <c r="H304" s="993"/>
      <c r="I304" s="993"/>
      <c r="J304" s="993"/>
      <c r="K304" s="993"/>
      <c r="L304" s="993"/>
      <c r="M304" s="993"/>
      <c r="N304" s="993"/>
      <c r="O304" s="993"/>
      <c r="P304" s="993"/>
      <c r="Q304" s="993"/>
      <c r="R304" s="993"/>
      <c r="S304" s="993"/>
    </row>
    <row r="305" spans="1:19" ht="10.5" customHeight="1">
      <c r="A305" s="993"/>
      <c r="B305" s="993"/>
      <c r="C305" s="993"/>
      <c r="D305" s="993"/>
      <c r="E305" s="993"/>
      <c r="F305" s="993"/>
      <c r="G305" s="993"/>
      <c r="H305" s="993"/>
      <c r="I305" s="993"/>
      <c r="J305" s="993"/>
      <c r="K305" s="993"/>
      <c r="L305" s="993"/>
      <c r="M305" s="993"/>
      <c r="N305" s="993"/>
      <c r="O305" s="993"/>
      <c r="P305" s="993"/>
      <c r="Q305" s="993"/>
      <c r="R305" s="993"/>
      <c r="S305" s="993"/>
    </row>
    <row r="306" spans="1:19" ht="10.5" customHeight="1">
      <c r="A306" s="993"/>
      <c r="B306" s="993"/>
      <c r="C306" s="993"/>
      <c r="D306" s="993"/>
      <c r="E306" s="993"/>
      <c r="F306" s="993"/>
      <c r="G306" s="993"/>
      <c r="H306" s="993"/>
      <c r="I306" s="993"/>
      <c r="J306" s="993"/>
      <c r="K306" s="993"/>
      <c r="L306" s="993"/>
      <c r="M306" s="993"/>
      <c r="N306" s="993"/>
      <c r="O306" s="993"/>
      <c r="P306" s="993"/>
      <c r="Q306" s="993"/>
      <c r="R306" s="993"/>
      <c r="S306" s="993"/>
    </row>
    <row r="307" spans="1:19" ht="10.5" customHeight="1">
      <c r="A307" s="993"/>
      <c r="B307" s="993"/>
      <c r="C307" s="993"/>
      <c r="D307" s="993"/>
      <c r="E307" s="993"/>
      <c r="F307" s="993"/>
      <c r="G307" s="993"/>
      <c r="H307" s="993"/>
      <c r="I307" s="993"/>
      <c r="J307" s="993"/>
      <c r="K307" s="993"/>
      <c r="L307" s="993"/>
      <c r="M307" s="993"/>
      <c r="N307" s="993"/>
      <c r="O307" s="993"/>
      <c r="P307" s="993"/>
      <c r="Q307" s="993"/>
      <c r="R307" s="993"/>
      <c r="S307" s="993"/>
    </row>
    <row r="308" spans="1:19" ht="10.5" customHeight="1">
      <c r="A308" s="993"/>
      <c r="B308" s="993"/>
      <c r="C308" s="993"/>
      <c r="D308" s="993"/>
      <c r="E308" s="993"/>
      <c r="F308" s="993"/>
      <c r="G308" s="993"/>
      <c r="H308" s="993"/>
      <c r="I308" s="993"/>
      <c r="J308" s="993"/>
      <c r="K308" s="993"/>
      <c r="L308" s="993"/>
      <c r="M308" s="993"/>
      <c r="N308" s="993"/>
      <c r="O308" s="993"/>
      <c r="P308" s="993"/>
      <c r="Q308" s="993"/>
      <c r="R308" s="993"/>
      <c r="S308" s="993"/>
    </row>
    <row r="309" spans="1:19" ht="10.5" customHeight="1">
      <c r="A309" s="993"/>
      <c r="B309" s="993"/>
      <c r="C309" s="993"/>
      <c r="D309" s="993"/>
      <c r="E309" s="993"/>
      <c r="F309" s="993"/>
      <c r="G309" s="993"/>
      <c r="H309" s="993"/>
      <c r="I309" s="993"/>
      <c r="J309" s="993"/>
      <c r="K309" s="993"/>
      <c r="L309" s="993"/>
      <c r="M309" s="993"/>
      <c r="N309" s="993"/>
      <c r="O309" s="993"/>
      <c r="P309" s="993"/>
      <c r="Q309" s="993"/>
      <c r="R309" s="993"/>
      <c r="S309" s="993"/>
    </row>
    <row r="310" spans="1:19" ht="10.5" customHeight="1">
      <c r="A310" s="993"/>
      <c r="B310" s="993"/>
      <c r="C310" s="993"/>
      <c r="D310" s="993"/>
      <c r="E310" s="993"/>
      <c r="F310" s="993"/>
      <c r="G310" s="993"/>
      <c r="H310" s="993"/>
      <c r="I310" s="993"/>
      <c r="J310" s="993"/>
      <c r="K310" s="993"/>
      <c r="L310" s="993"/>
      <c r="M310" s="993"/>
      <c r="N310" s="993"/>
      <c r="O310" s="993"/>
      <c r="P310" s="993"/>
      <c r="Q310" s="993"/>
      <c r="R310" s="993"/>
      <c r="S310" s="993"/>
    </row>
    <row r="311" spans="1:19" ht="10.5" customHeight="1">
      <c r="A311" s="993"/>
      <c r="B311" s="993"/>
      <c r="C311" s="993"/>
      <c r="D311" s="993"/>
      <c r="E311" s="993"/>
      <c r="F311" s="993"/>
      <c r="G311" s="993"/>
      <c r="H311" s="993"/>
      <c r="I311" s="993"/>
      <c r="J311" s="993"/>
      <c r="K311" s="993"/>
      <c r="L311" s="993"/>
      <c r="M311" s="993"/>
      <c r="N311" s="993"/>
      <c r="O311" s="993"/>
      <c r="P311" s="993"/>
      <c r="Q311" s="993"/>
      <c r="R311" s="993"/>
      <c r="S311" s="993"/>
    </row>
    <row r="312" spans="1:19" ht="10.5" customHeight="1">
      <c r="A312" s="993"/>
      <c r="B312" s="993"/>
      <c r="C312" s="993"/>
      <c r="D312" s="993"/>
      <c r="E312" s="993"/>
      <c r="F312" s="993"/>
      <c r="G312" s="993"/>
      <c r="H312" s="993"/>
      <c r="I312" s="993"/>
      <c r="J312" s="993"/>
      <c r="K312" s="993"/>
      <c r="L312" s="993"/>
      <c r="M312" s="993"/>
      <c r="N312" s="993"/>
      <c r="O312" s="993"/>
      <c r="P312" s="993"/>
      <c r="Q312" s="993"/>
      <c r="R312" s="993"/>
      <c r="S312" s="993"/>
    </row>
    <row r="313" spans="1:19" ht="10.5" customHeight="1">
      <c r="A313" s="993"/>
      <c r="B313" s="993"/>
      <c r="C313" s="993"/>
      <c r="D313" s="993"/>
      <c r="E313" s="993"/>
      <c r="F313" s="993"/>
      <c r="G313" s="993"/>
      <c r="H313" s="993"/>
      <c r="I313" s="993"/>
      <c r="J313" s="993"/>
      <c r="K313" s="993"/>
      <c r="L313" s="993"/>
      <c r="M313" s="993"/>
      <c r="N313" s="993"/>
      <c r="O313" s="993"/>
      <c r="P313" s="993"/>
      <c r="Q313" s="993"/>
      <c r="R313" s="993"/>
      <c r="S313" s="993"/>
    </row>
    <row r="314" spans="1:19" ht="10.5" customHeight="1">
      <c r="A314" s="993"/>
      <c r="B314" s="993"/>
      <c r="C314" s="993"/>
      <c r="D314" s="993"/>
      <c r="E314" s="993"/>
      <c r="F314" s="993"/>
      <c r="G314" s="993"/>
      <c r="H314" s="993"/>
      <c r="I314" s="993"/>
      <c r="J314" s="993"/>
      <c r="K314" s="993"/>
      <c r="L314" s="993"/>
      <c r="M314" s="993"/>
      <c r="N314" s="993"/>
      <c r="O314" s="993"/>
      <c r="P314" s="993"/>
      <c r="Q314" s="993"/>
      <c r="R314" s="993"/>
      <c r="S314" s="993"/>
    </row>
    <row r="315" spans="1:19" ht="10.5" customHeight="1">
      <c r="A315" s="993"/>
      <c r="B315" s="993"/>
      <c r="C315" s="993"/>
      <c r="D315" s="993"/>
      <c r="E315" s="993"/>
      <c r="F315" s="993"/>
      <c r="G315" s="993"/>
      <c r="H315" s="993"/>
      <c r="I315" s="993"/>
      <c r="J315" s="993"/>
      <c r="K315" s="993"/>
      <c r="L315" s="993"/>
      <c r="M315" s="993"/>
      <c r="N315" s="993"/>
      <c r="O315" s="993"/>
      <c r="P315" s="993"/>
      <c r="Q315" s="993"/>
      <c r="R315" s="993"/>
      <c r="S315" s="993"/>
    </row>
    <row r="316" spans="1:19" ht="10.5" customHeight="1">
      <c r="A316" s="993"/>
      <c r="B316" s="993"/>
      <c r="C316" s="993"/>
      <c r="D316" s="993"/>
      <c r="E316" s="993"/>
      <c r="F316" s="993"/>
      <c r="G316" s="993"/>
      <c r="H316" s="993"/>
      <c r="I316" s="993"/>
      <c r="J316" s="993"/>
      <c r="K316" s="993"/>
      <c r="L316" s="993"/>
      <c r="M316" s="993"/>
      <c r="N316" s="993"/>
      <c r="O316" s="993"/>
      <c r="P316" s="993"/>
      <c r="Q316" s="993"/>
      <c r="R316" s="993"/>
      <c r="S316" s="993"/>
    </row>
    <row r="317" spans="1:19" ht="10.5" customHeight="1">
      <c r="A317" s="993"/>
      <c r="B317" s="993"/>
      <c r="C317" s="993"/>
      <c r="D317" s="993"/>
      <c r="E317" s="993"/>
      <c r="F317" s="993"/>
      <c r="G317" s="993"/>
      <c r="H317" s="993"/>
      <c r="I317" s="993"/>
      <c r="J317" s="993"/>
      <c r="K317" s="993"/>
      <c r="L317" s="993"/>
      <c r="M317" s="993"/>
      <c r="N317" s="993"/>
      <c r="O317" s="993"/>
      <c r="P317" s="993"/>
      <c r="Q317" s="993"/>
      <c r="R317" s="993"/>
      <c r="S317" s="993"/>
    </row>
    <row r="318" spans="1:19" ht="10.5" customHeight="1">
      <c r="A318" s="993"/>
      <c r="B318" s="993"/>
      <c r="C318" s="993"/>
      <c r="D318" s="993"/>
      <c r="E318" s="993"/>
      <c r="F318" s="993"/>
      <c r="G318" s="993"/>
      <c r="H318" s="993"/>
      <c r="I318" s="993"/>
      <c r="J318" s="993"/>
      <c r="K318" s="993"/>
      <c r="L318" s="993"/>
      <c r="M318" s="993"/>
      <c r="N318" s="993"/>
      <c r="O318" s="993"/>
      <c r="P318" s="993"/>
      <c r="Q318" s="993"/>
      <c r="R318" s="993"/>
      <c r="S318" s="993"/>
    </row>
    <row r="319" spans="1:19" ht="10.5" customHeight="1">
      <c r="A319" s="993"/>
      <c r="B319" s="993"/>
      <c r="C319" s="993"/>
      <c r="D319" s="993"/>
      <c r="E319" s="993"/>
      <c r="F319" s="993"/>
      <c r="G319" s="993"/>
      <c r="H319" s="993"/>
      <c r="I319" s="993"/>
      <c r="J319" s="993"/>
      <c r="K319" s="993"/>
      <c r="L319" s="993"/>
      <c r="M319" s="993"/>
      <c r="N319" s="993"/>
      <c r="O319" s="993"/>
      <c r="P319" s="993"/>
      <c r="Q319" s="993"/>
      <c r="R319" s="993"/>
      <c r="S319" s="993"/>
    </row>
    <row r="320" spans="1:19" ht="10.5" customHeight="1">
      <c r="A320" s="993"/>
      <c r="B320" s="993"/>
      <c r="C320" s="993"/>
      <c r="D320" s="993"/>
      <c r="E320" s="993"/>
      <c r="F320" s="993"/>
      <c r="G320" s="993"/>
      <c r="H320" s="993"/>
      <c r="I320" s="993"/>
      <c r="J320" s="993"/>
      <c r="K320" s="993"/>
      <c r="L320" s="993"/>
      <c r="M320" s="993"/>
      <c r="N320" s="993"/>
      <c r="O320" s="993"/>
      <c r="P320" s="993"/>
      <c r="Q320" s="993"/>
      <c r="R320" s="993"/>
      <c r="S320" s="993"/>
    </row>
    <row r="321" spans="1:19" ht="10.5" customHeight="1">
      <c r="A321" s="993"/>
      <c r="B321" s="993"/>
      <c r="C321" s="993"/>
      <c r="D321" s="993"/>
      <c r="E321" s="993"/>
      <c r="F321" s="993"/>
      <c r="G321" s="993"/>
      <c r="H321" s="993"/>
      <c r="I321" s="993"/>
      <c r="J321" s="993"/>
      <c r="K321" s="993"/>
      <c r="L321" s="993"/>
      <c r="M321" s="993"/>
      <c r="N321" s="993"/>
      <c r="O321" s="993"/>
      <c r="P321" s="993"/>
      <c r="Q321" s="993"/>
      <c r="R321" s="993"/>
      <c r="S321" s="993"/>
    </row>
    <row r="322" spans="1:19" ht="10.5" customHeight="1">
      <c r="A322" s="993"/>
      <c r="B322" s="993"/>
      <c r="C322" s="993"/>
      <c r="D322" s="993"/>
      <c r="E322" s="993"/>
      <c r="F322" s="993"/>
      <c r="G322" s="993"/>
      <c r="H322" s="993"/>
      <c r="I322" s="993"/>
      <c r="J322" s="993"/>
      <c r="K322" s="993"/>
      <c r="L322" s="993"/>
      <c r="M322" s="993"/>
      <c r="N322" s="993"/>
      <c r="O322" s="993"/>
      <c r="P322" s="993"/>
      <c r="Q322" s="993"/>
      <c r="R322" s="993"/>
      <c r="S322" s="993"/>
    </row>
    <row r="323" spans="1:19" ht="10.5" customHeight="1">
      <c r="A323" s="993"/>
      <c r="B323" s="993"/>
      <c r="C323" s="993"/>
      <c r="D323" s="993"/>
      <c r="E323" s="993"/>
      <c r="F323" s="993"/>
      <c r="G323" s="993"/>
      <c r="H323" s="993"/>
      <c r="I323" s="993"/>
      <c r="J323" s="993"/>
      <c r="K323" s="993"/>
      <c r="L323" s="993"/>
      <c r="M323" s="993"/>
      <c r="N323" s="993"/>
      <c r="O323" s="993"/>
      <c r="P323" s="993"/>
      <c r="Q323" s="993"/>
      <c r="R323" s="993"/>
      <c r="S323" s="993"/>
    </row>
    <row r="324" spans="1:19" ht="10.5" customHeight="1">
      <c r="A324" s="993"/>
      <c r="B324" s="993"/>
      <c r="C324" s="993"/>
      <c r="D324" s="993"/>
      <c r="E324" s="993"/>
      <c r="F324" s="993"/>
      <c r="G324" s="993"/>
      <c r="H324" s="993"/>
      <c r="I324" s="993"/>
      <c r="J324" s="993"/>
      <c r="K324" s="993"/>
      <c r="L324" s="993"/>
      <c r="M324" s="993"/>
      <c r="N324" s="993"/>
      <c r="O324" s="993"/>
      <c r="P324" s="993"/>
      <c r="Q324" s="993"/>
      <c r="R324" s="993"/>
      <c r="S324" s="993"/>
    </row>
    <row r="325" spans="1:19" ht="10.5" customHeight="1">
      <c r="A325" s="993"/>
      <c r="B325" s="993"/>
      <c r="C325" s="993"/>
      <c r="D325" s="993"/>
      <c r="E325" s="993"/>
      <c r="F325" s="993"/>
      <c r="G325" s="993"/>
      <c r="H325" s="993"/>
      <c r="I325" s="993"/>
      <c r="J325" s="993"/>
      <c r="K325" s="993"/>
      <c r="L325" s="993"/>
      <c r="M325" s="993"/>
      <c r="N325" s="993"/>
      <c r="O325" s="993"/>
      <c r="P325" s="993"/>
      <c r="Q325" s="993"/>
      <c r="R325" s="993"/>
      <c r="S325" s="993"/>
    </row>
    <row r="326" spans="1:19" ht="10.5" customHeight="1">
      <c r="A326" s="993"/>
      <c r="B326" s="993"/>
      <c r="C326" s="993"/>
      <c r="D326" s="993"/>
      <c r="E326" s="993"/>
      <c r="F326" s="993"/>
      <c r="G326" s="993"/>
      <c r="H326" s="993"/>
      <c r="I326" s="993"/>
      <c r="J326" s="993"/>
      <c r="K326" s="993"/>
      <c r="L326" s="993"/>
      <c r="M326" s="993"/>
      <c r="N326" s="993"/>
      <c r="O326" s="993"/>
      <c r="P326" s="993"/>
      <c r="Q326" s="993"/>
      <c r="R326" s="993"/>
      <c r="S326" s="993"/>
    </row>
    <row r="327" spans="1:19" ht="10.5" customHeight="1">
      <c r="A327" s="993"/>
      <c r="B327" s="993"/>
      <c r="C327" s="993"/>
      <c r="D327" s="993"/>
      <c r="E327" s="993"/>
      <c r="F327" s="993"/>
      <c r="G327" s="993"/>
      <c r="H327" s="993"/>
      <c r="I327" s="993"/>
      <c r="J327" s="993"/>
      <c r="K327" s="993"/>
      <c r="L327" s="993"/>
      <c r="M327" s="993"/>
      <c r="N327" s="993"/>
      <c r="O327" s="993"/>
      <c r="P327" s="993"/>
      <c r="Q327" s="993"/>
      <c r="R327" s="993"/>
      <c r="S327" s="993"/>
    </row>
    <row r="328" spans="1:19" ht="10.5" customHeight="1">
      <c r="A328" s="993"/>
      <c r="B328" s="993"/>
      <c r="C328" s="993"/>
      <c r="D328" s="993"/>
      <c r="E328" s="993"/>
      <c r="F328" s="993"/>
      <c r="G328" s="993"/>
      <c r="H328" s="993"/>
      <c r="I328" s="993"/>
      <c r="J328" s="993"/>
      <c r="K328" s="993"/>
      <c r="L328" s="993"/>
      <c r="M328" s="993"/>
      <c r="N328" s="993"/>
      <c r="O328" s="993"/>
      <c r="P328" s="993"/>
      <c r="Q328" s="993"/>
      <c r="R328" s="993"/>
      <c r="S328" s="993"/>
    </row>
    <row r="329" spans="1:19" ht="10.5" customHeight="1">
      <c r="A329" s="993"/>
      <c r="B329" s="993"/>
      <c r="C329" s="993"/>
      <c r="D329" s="993"/>
      <c r="E329" s="993"/>
      <c r="F329" s="993"/>
      <c r="G329" s="993"/>
      <c r="H329" s="993"/>
      <c r="I329" s="993"/>
      <c r="J329" s="993"/>
      <c r="K329" s="993"/>
      <c r="L329" s="993"/>
      <c r="M329" s="993"/>
      <c r="N329" s="993"/>
      <c r="O329" s="993"/>
      <c r="P329" s="993"/>
      <c r="Q329" s="993"/>
      <c r="R329" s="993"/>
      <c r="S329" s="993"/>
    </row>
    <row r="330" spans="1:19" ht="10.5" customHeight="1">
      <c r="A330" s="993"/>
      <c r="B330" s="993"/>
      <c r="C330" s="993"/>
      <c r="D330" s="993"/>
      <c r="E330" s="993"/>
      <c r="F330" s="993"/>
      <c r="G330" s="993"/>
      <c r="H330" s="993"/>
      <c r="I330" s="993"/>
      <c r="J330" s="993"/>
      <c r="K330" s="993"/>
      <c r="L330" s="993"/>
      <c r="M330" s="993"/>
      <c r="N330" s="993"/>
      <c r="O330" s="993"/>
      <c r="P330" s="993"/>
      <c r="Q330" s="993"/>
      <c r="R330" s="993"/>
      <c r="S330" s="993"/>
    </row>
    <row r="331" spans="1:19" ht="10.5" customHeight="1">
      <c r="A331" s="993"/>
      <c r="B331" s="993"/>
      <c r="C331" s="993"/>
      <c r="D331" s="993"/>
      <c r="E331" s="993"/>
      <c r="F331" s="993"/>
      <c r="G331" s="993"/>
      <c r="H331" s="993"/>
      <c r="I331" s="993"/>
      <c r="J331" s="993"/>
      <c r="K331" s="993"/>
      <c r="L331" s="993"/>
      <c r="M331" s="993"/>
      <c r="N331" s="993"/>
      <c r="O331" s="993"/>
      <c r="P331" s="993"/>
      <c r="Q331" s="993"/>
      <c r="R331" s="993"/>
      <c r="S331" s="993"/>
    </row>
    <row r="332" spans="1:19" ht="10.5" customHeight="1">
      <c r="A332" s="993"/>
      <c r="B332" s="993"/>
      <c r="C332" s="993"/>
      <c r="D332" s="993"/>
      <c r="E332" s="993"/>
      <c r="F332" s="993"/>
      <c r="G332" s="993"/>
      <c r="H332" s="993"/>
      <c r="I332" s="993"/>
      <c r="J332" s="993"/>
      <c r="K332" s="993"/>
      <c r="L332" s="993"/>
      <c r="M332" s="993"/>
      <c r="N332" s="993"/>
      <c r="O332" s="993"/>
      <c r="P332" s="993"/>
      <c r="Q332" s="993"/>
      <c r="R332" s="993"/>
      <c r="S332" s="993"/>
    </row>
    <row r="333" spans="1:19" ht="10.5" customHeight="1">
      <c r="A333" s="993"/>
      <c r="B333" s="993"/>
      <c r="C333" s="993"/>
      <c r="D333" s="993"/>
      <c r="E333" s="993"/>
      <c r="F333" s="993"/>
      <c r="G333" s="993"/>
      <c r="H333" s="993"/>
      <c r="I333" s="993"/>
      <c r="J333" s="993"/>
      <c r="K333" s="993"/>
      <c r="L333" s="993"/>
      <c r="M333" s="993"/>
      <c r="N333" s="993"/>
      <c r="O333" s="993"/>
      <c r="P333" s="993"/>
      <c r="Q333" s="993"/>
      <c r="R333" s="993"/>
      <c r="S333" s="993"/>
    </row>
    <row r="334" spans="1:19" ht="10.5" customHeight="1">
      <c r="A334" s="993"/>
      <c r="B334" s="993"/>
      <c r="C334" s="993"/>
      <c r="D334" s="993"/>
      <c r="E334" s="993"/>
      <c r="F334" s="993"/>
      <c r="G334" s="993"/>
      <c r="H334" s="993"/>
      <c r="I334" s="993"/>
      <c r="J334" s="993"/>
      <c r="K334" s="993"/>
      <c r="L334" s="993"/>
      <c r="M334" s="993"/>
      <c r="N334" s="993"/>
      <c r="O334" s="993"/>
      <c r="P334" s="993"/>
      <c r="Q334" s="993"/>
      <c r="R334" s="993"/>
      <c r="S334" s="993"/>
    </row>
    <row r="335" spans="1:19" ht="10.5" customHeight="1">
      <c r="A335" s="993"/>
      <c r="B335" s="993"/>
      <c r="C335" s="993"/>
      <c r="D335" s="993"/>
      <c r="E335" s="993"/>
      <c r="F335" s="993"/>
      <c r="G335" s="993"/>
      <c r="H335" s="993"/>
      <c r="I335" s="993"/>
      <c r="J335" s="993"/>
      <c r="K335" s="993"/>
      <c r="L335" s="993"/>
      <c r="M335" s="993"/>
      <c r="N335" s="993"/>
      <c r="O335" s="993"/>
      <c r="P335" s="993"/>
      <c r="Q335" s="993"/>
      <c r="R335" s="993"/>
      <c r="S335" s="993"/>
    </row>
    <row r="336" spans="1:19" ht="10.5" customHeight="1">
      <c r="A336" s="993"/>
      <c r="B336" s="993"/>
      <c r="C336" s="993"/>
      <c r="D336" s="993"/>
      <c r="E336" s="993"/>
      <c r="F336" s="993"/>
      <c r="G336" s="993"/>
      <c r="H336" s="993"/>
      <c r="I336" s="993"/>
      <c r="J336" s="993"/>
      <c r="K336" s="993"/>
      <c r="L336" s="993"/>
      <c r="M336" s="993"/>
      <c r="N336" s="993"/>
      <c r="O336" s="993"/>
      <c r="P336" s="993"/>
      <c r="Q336" s="993"/>
      <c r="R336" s="993"/>
      <c r="S336" s="993"/>
    </row>
    <row r="337" spans="1:19" ht="10.5" customHeight="1">
      <c r="A337" s="993"/>
      <c r="B337" s="993"/>
      <c r="C337" s="993"/>
      <c r="D337" s="993"/>
      <c r="E337" s="993"/>
      <c r="F337" s="993"/>
      <c r="G337" s="993"/>
      <c r="H337" s="993"/>
      <c r="I337" s="993"/>
      <c r="J337" s="993"/>
      <c r="K337" s="993"/>
      <c r="L337" s="993"/>
      <c r="M337" s="993"/>
      <c r="N337" s="993"/>
      <c r="O337" s="993"/>
      <c r="P337" s="993"/>
      <c r="Q337" s="993"/>
      <c r="R337" s="993"/>
      <c r="S337" s="993"/>
    </row>
    <row r="338" spans="1:19" ht="10.5" customHeight="1">
      <c r="A338" s="993"/>
      <c r="B338" s="993"/>
      <c r="C338" s="993"/>
      <c r="D338" s="993"/>
      <c r="E338" s="993"/>
      <c r="F338" s="993"/>
      <c r="G338" s="993"/>
      <c r="H338" s="993"/>
      <c r="I338" s="993"/>
      <c r="J338" s="993"/>
      <c r="K338" s="993"/>
      <c r="L338" s="993"/>
      <c r="M338" s="993"/>
      <c r="N338" s="993"/>
      <c r="O338" s="993"/>
      <c r="P338" s="993"/>
      <c r="Q338" s="993"/>
      <c r="R338" s="993"/>
      <c r="S338" s="993"/>
    </row>
    <row r="339" spans="1:19" ht="10.5" customHeight="1">
      <c r="A339" s="993"/>
      <c r="B339" s="993"/>
      <c r="C339" s="993"/>
      <c r="D339" s="993"/>
      <c r="E339" s="993"/>
      <c r="F339" s="993"/>
      <c r="G339" s="993"/>
      <c r="H339" s="993"/>
      <c r="I339" s="993"/>
      <c r="J339" s="993"/>
      <c r="K339" s="993"/>
      <c r="L339" s="993"/>
      <c r="M339" s="993"/>
      <c r="N339" s="993"/>
      <c r="O339" s="993"/>
      <c r="P339" s="993"/>
      <c r="Q339" s="993"/>
      <c r="R339" s="993"/>
      <c r="S339" s="993"/>
    </row>
    <row r="340" spans="1:19" ht="10.5" customHeight="1">
      <c r="A340" s="993"/>
      <c r="B340" s="993"/>
      <c r="C340" s="993"/>
      <c r="D340" s="993"/>
      <c r="E340" s="993"/>
      <c r="F340" s="993"/>
      <c r="G340" s="993"/>
      <c r="H340" s="993"/>
      <c r="I340" s="993"/>
      <c r="J340" s="993"/>
      <c r="K340" s="993"/>
      <c r="L340" s="993"/>
      <c r="M340" s="993"/>
      <c r="N340" s="993"/>
      <c r="O340" s="993"/>
      <c r="P340" s="993"/>
      <c r="Q340" s="993"/>
      <c r="R340" s="993"/>
      <c r="S340" s="993"/>
    </row>
    <row r="341" spans="1:19" ht="10.5" customHeight="1">
      <c r="A341" s="993"/>
      <c r="B341" s="993"/>
      <c r="C341" s="993"/>
      <c r="D341" s="993"/>
      <c r="E341" s="993"/>
      <c r="F341" s="993"/>
      <c r="G341" s="993"/>
      <c r="H341" s="993"/>
      <c r="I341" s="993"/>
      <c r="J341" s="993"/>
      <c r="K341" s="993"/>
      <c r="L341" s="993"/>
      <c r="M341" s="993"/>
      <c r="N341" s="993"/>
      <c r="O341" s="993"/>
      <c r="P341" s="993"/>
      <c r="Q341" s="993"/>
      <c r="R341" s="993"/>
      <c r="S341" s="993"/>
    </row>
    <row r="342" spans="1:19" ht="10.5" customHeight="1">
      <c r="A342" s="993"/>
      <c r="B342" s="993"/>
      <c r="C342" s="993"/>
      <c r="D342" s="993"/>
      <c r="E342" s="993"/>
      <c r="F342" s="993"/>
      <c r="G342" s="993"/>
      <c r="H342" s="993"/>
      <c r="I342" s="993"/>
      <c r="J342" s="993"/>
      <c r="K342" s="993"/>
      <c r="L342" s="993"/>
      <c r="M342" s="993"/>
      <c r="N342" s="993"/>
      <c r="O342" s="993"/>
      <c r="P342" s="993"/>
      <c r="Q342" s="993"/>
      <c r="R342" s="993"/>
      <c r="S342" s="993"/>
    </row>
    <row r="343" spans="1:19" ht="10.5" customHeight="1">
      <c r="A343" s="993"/>
      <c r="B343" s="993"/>
      <c r="C343" s="993"/>
      <c r="D343" s="993"/>
      <c r="E343" s="993"/>
      <c r="F343" s="993"/>
      <c r="G343" s="993"/>
      <c r="H343" s="993"/>
      <c r="I343" s="993"/>
      <c r="J343" s="993"/>
      <c r="K343" s="993"/>
      <c r="L343" s="993"/>
      <c r="M343" s="993"/>
      <c r="N343" s="993"/>
      <c r="O343" s="993"/>
      <c r="P343" s="993"/>
      <c r="Q343" s="993"/>
      <c r="R343" s="993"/>
      <c r="S343" s="993"/>
    </row>
    <row r="344" spans="1:19" ht="10.5" customHeight="1">
      <c r="A344" s="993"/>
      <c r="B344" s="993"/>
      <c r="C344" s="993"/>
      <c r="D344" s="993"/>
      <c r="E344" s="993"/>
      <c r="F344" s="993"/>
      <c r="G344" s="993"/>
      <c r="H344" s="993"/>
      <c r="I344" s="993"/>
      <c r="J344" s="993"/>
      <c r="K344" s="993"/>
      <c r="L344" s="993"/>
      <c r="M344" s="993"/>
      <c r="N344" s="993"/>
      <c r="O344" s="993"/>
      <c r="P344" s="993"/>
      <c r="Q344" s="993"/>
      <c r="R344" s="993"/>
      <c r="S344" s="993"/>
    </row>
    <row r="345" spans="1:19" ht="10.5" customHeight="1">
      <c r="A345" s="993"/>
      <c r="B345" s="993"/>
      <c r="C345" s="993"/>
      <c r="D345" s="993"/>
      <c r="E345" s="993"/>
      <c r="F345" s="993"/>
      <c r="G345" s="993"/>
      <c r="H345" s="993"/>
      <c r="I345" s="993"/>
      <c r="J345" s="993"/>
      <c r="K345" s="993"/>
      <c r="L345" s="993"/>
      <c r="M345" s="993"/>
      <c r="N345" s="993"/>
      <c r="O345" s="993"/>
      <c r="P345" s="993"/>
      <c r="Q345" s="993"/>
      <c r="R345" s="993"/>
      <c r="S345" s="993"/>
    </row>
    <row r="346" spans="1:19" ht="10.5" customHeight="1">
      <c r="A346" s="993"/>
      <c r="B346" s="993"/>
      <c r="C346" s="993"/>
      <c r="D346" s="993"/>
      <c r="E346" s="993"/>
      <c r="F346" s="993"/>
      <c r="G346" s="993"/>
      <c r="H346" s="993"/>
      <c r="I346" s="993"/>
      <c r="J346" s="993"/>
      <c r="K346" s="993"/>
      <c r="L346" s="993"/>
      <c r="M346" s="993"/>
      <c r="N346" s="993"/>
      <c r="O346" s="993"/>
      <c r="P346" s="993"/>
      <c r="Q346" s="993"/>
      <c r="R346" s="993"/>
      <c r="S346" s="993"/>
    </row>
    <row r="347" spans="1:19" ht="10.5" customHeight="1">
      <c r="A347" s="993"/>
      <c r="B347" s="993"/>
      <c r="C347" s="993"/>
      <c r="D347" s="993"/>
      <c r="E347" s="993"/>
      <c r="F347" s="993"/>
      <c r="G347" s="993"/>
      <c r="H347" s="993"/>
      <c r="I347" s="993"/>
      <c r="J347" s="993"/>
      <c r="K347" s="993"/>
      <c r="L347" s="993"/>
      <c r="M347" s="993"/>
      <c r="N347" s="993"/>
      <c r="O347" s="993"/>
      <c r="P347" s="993"/>
      <c r="Q347" s="993"/>
      <c r="R347" s="993"/>
      <c r="S347" s="993"/>
    </row>
    <row r="348" spans="1:19" ht="10.5" customHeight="1">
      <c r="A348" s="993"/>
      <c r="B348" s="993"/>
      <c r="C348" s="993"/>
      <c r="D348" s="993"/>
      <c r="E348" s="993"/>
      <c r="F348" s="993"/>
      <c r="G348" s="993"/>
      <c r="H348" s="993"/>
      <c r="I348" s="993"/>
      <c r="J348" s="993"/>
      <c r="K348" s="993"/>
      <c r="L348" s="993"/>
      <c r="M348" s="993"/>
      <c r="N348" s="993"/>
      <c r="O348" s="993"/>
      <c r="P348" s="993"/>
      <c r="Q348" s="993"/>
      <c r="R348" s="993"/>
      <c r="S348" s="993"/>
    </row>
    <row r="349" spans="1:19" ht="10.5" customHeight="1">
      <c r="A349" s="993"/>
      <c r="B349" s="993"/>
      <c r="C349" s="993"/>
      <c r="D349" s="993"/>
      <c r="E349" s="993"/>
      <c r="F349" s="993"/>
      <c r="G349" s="993"/>
      <c r="H349" s="993"/>
      <c r="I349" s="993"/>
      <c r="J349" s="993"/>
      <c r="K349" s="993"/>
      <c r="L349" s="993"/>
      <c r="M349" s="993"/>
      <c r="N349" s="993"/>
      <c r="O349" s="993"/>
      <c r="P349" s="993"/>
      <c r="Q349" s="993"/>
      <c r="R349" s="993"/>
      <c r="S349" s="993"/>
    </row>
    <row r="350" spans="1:19" ht="10.5" customHeight="1">
      <c r="A350" s="993"/>
      <c r="B350" s="993"/>
      <c r="C350" s="993"/>
      <c r="D350" s="993"/>
      <c r="E350" s="993"/>
      <c r="F350" s="993"/>
      <c r="G350" s="993"/>
      <c r="H350" s="993"/>
      <c r="I350" s="993"/>
      <c r="J350" s="993"/>
      <c r="K350" s="993"/>
      <c r="L350" s="993"/>
      <c r="M350" s="993"/>
      <c r="N350" s="993"/>
      <c r="O350" s="993"/>
      <c r="P350" s="993"/>
      <c r="Q350" s="993"/>
      <c r="R350" s="993"/>
      <c r="S350" s="993"/>
    </row>
    <row r="351" spans="1:19" ht="10.5" customHeight="1">
      <c r="A351" s="993"/>
      <c r="B351" s="993"/>
      <c r="C351" s="993"/>
      <c r="D351" s="993"/>
      <c r="E351" s="993"/>
      <c r="F351" s="993"/>
      <c r="G351" s="993"/>
      <c r="H351" s="993"/>
      <c r="I351" s="993"/>
      <c r="J351" s="993"/>
      <c r="K351" s="993"/>
      <c r="L351" s="993"/>
      <c r="M351" s="993"/>
      <c r="N351" s="993"/>
      <c r="O351" s="993"/>
      <c r="P351" s="993"/>
      <c r="Q351" s="993"/>
      <c r="R351" s="993"/>
      <c r="S351" s="993"/>
    </row>
    <row r="352" spans="1:19" ht="10.5" customHeight="1">
      <c r="A352" s="993"/>
      <c r="B352" s="993"/>
      <c r="C352" s="993"/>
      <c r="D352" s="993"/>
      <c r="E352" s="993"/>
      <c r="F352" s="993"/>
      <c r="G352" s="993"/>
      <c r="H352" s="993"/>
      <c r="I352" s="993"/>
      <c r="J352" s="993"/>
      <c r="K352" s="993"/>
      <c r="L352" s="993"/>
      <c r="M352" s="993"/>
      <c r="N352" s="993"/>
      <c r="O352" s="993"/>
      <c r="P352" s="993"/>
      <c r="Q352" s="993"/>
      <c r="R352" s="993"/>
      <c r="S352" s="993"/>
    </row>
    <row r="353" spans="1:19" ht="10.5" customHeight="1">
      <c r="A353" s="993"/>
      <c r="B353" s="993"/>
      <c r="C353" s="993"/>
      <c r="D353" s="993"/>
      <c r="E353" s="993"/>
      <c r="F353" s="993"/>
      <c r="G353" s="993"/>
      <c r="H353" s="993"/>
      <c r="I353" s="993"/>
      <c r="J353" s="993"/>
      <c r="K353" s="993"/>
      <c r="L353" s="993"/>
      <c r="M353" s="993"/>
      <c r="N353" s="993"/>
      <c r="O353" s="993"/>
      <c r="P353" s="993"/>
      <c r="Q353" s="993"/>
      <c r="R353" s="993"/>
      <c r="S353" s="993"/>
    </row>
    <row r="354" spans="1:19" ht="10.5" customHeight="1">
      <c r="A354" s="993"/>
      <c r="B354" s="993"/>
      <c r="C354" s="993"/>
      <c r="D354" s="993"/>
      <c r="E354" s="993"/>
      <c r="F354" s="993"/>
      <c r="G354" s="993"/>
      <c r="H354" s="993"/>
      <c r="I354" s="993"/>
      <c r="J354" s="993"/>
      <c r="K354" s="993"/>
      <c r="L354" s="993"/>
      <c r="M354" s="993"/>
      <c r="N354" s="993"/>
      <c r="O354" s="993"/>
      <c r="P354" s="993"/>
      <c r="Q354" s="993"/>
      <c r="R354" s="993"/>
      <c r="S354" s="993"/>
    </row>
    <row r="355" spans="1:19" ht="10.5" customHeight="1">
      <c r="A355" s="993"/>
      <c r="B355" s="993"/>
      <c r="C355" s="993"/>
      <c r="D355" s="993"/>
      <c r="E355" s="993"/>
      <c r="F355" s="993"/>
      <c r="G355" s="993"/>
      <c r="H355" s="993"/>
      <c r="I355" s="993"/>
      <c r="J355" s="993"/>
      <c r="K355" s="993"/>
      <c r="L355" s="993"/>
      <c r="M355" s="993"/>
      <c r="N355" s="993"/>
      <c r="O355" s="993"/>
      <c r="P355" s="993"/>
      <c r="Q355" s="993"/>
      <c r="R355" s="993"/>
      <c r="S355" s="993"/>
    </row>
    <row r="356" spans="1:19" ht="10.5" customHeight="1">
      <c r="A356" s="993"/>
      <c r="B356" s="993"/>
      <c r="C356" s="993"/>
      <c r="D356" s="993"/>
      <c r="E356" s="993"/>
      <c r="F356" s="993"/>
      <c r="G356" s="993"/>
      <c r="H356" s="993"/>
      <c r="I356" s="993"/>
      <c r="J356" s="993"/>
      <c r="K356" s="993"/>
      <c r="L356" s="993"/>
      <c r="M356" s="993"/>
      <c r="N356" s="993"/>
      <c r="O356" s="993"/>
      <c r="P356" s="993"/>
      <c r="Q356" s="993"/>
      <c r="R356" s="993"/>
      <c r="S356" s="993"/>
    </row>
    <row r="357" spans="1:19" ht="10.5" customHeight="1">
      <c r="A357" s="993"/>
      <c r="B357" s="993"/>
      <c r="C357" s="993"/>
      <c r="D357" s="993"/>
      <c r="E357" s="993"/>
      <c r="F357" s="993"/>
      <c r="G357" s="993"/>
      <c r="H357" s="993"/>
      <c r="I357" s="993"/>
      <c r="J357" s="993"/>
      <c r="K357" s="993"/>
      <c r="L357" s="993"/>
      <c r="M357" s="993"/>
      <c r="N357" s="993"/>
      <c r="O357" s="993"/>
      <c r="P357" s="993"/>
      <c r="Q357" s="993"/>
      <c r="R357" s="993"/>
      <c r="S357" s="993"/>
    </row>
    <row r="358" spans="1:19" ht="10.5" customHeight="1">
      <c r="A358" s="993"/>
      <c r="B358" s="993"/>
      <c r="C358" s="993"/>
      <c r="D358" s="993"/>
      <c r="E358" s="993"/>
      <c r="F358" s="993"/>
      <c r="G358" s="993"/>
      <c r="H358" s="993"/>
      <c r="I358" s="993"/>
      <c r="J358" s="993"/>
      <c r="K358" s="993"/>
      <c r="L358" s="993"/>
      <c r="M358" s="993"/>
      <c r="N358" s="993"/>
      <c r="O358" s="993"/>
      <c r="P358" s="993"/>
      <c r="Q358" s="993"/>
      <c r="R358" s="993"/>
      <c r="S358" s="993"/>
    </row>
    <row r="359" spans="1:19" ht="10.5" customHeight="1">
      <c r="A359" s="993"/>
      <c r="B359" s="993"/>
      <c r="C359" s="993"/>
      <c r="D359" s="993"/>
      <c r="E359" s="993"/>
      <c r="F359" s="993"/>
      <c r="G359" s="993"/>
      <c r="H359" s="993"/>
      <c r="I359" s="993"/>
      <c r="J359" s="993"/>
      <c r="K359" s="993"/>
      <c r="L359" s="993"/>
      <c r="M359" s="993"/>
      <c r="N359" s="993"/>
      <c r="O359" s="993"/>
      <c r="P359" s="993"/>
      <c r="Q359" s="993"/>
      <c r="R359" s="993"/>
      <c r="S359" s="993"/>
    </row>
    <row r="360" spans="1:19" ht="10.5" customHeight="1">
      <c r="A360" s="993"/>
      <c r="B360" s="993"/>
      <c r="C360" s="993"/>
      <c r="D360" s="993"/>
      <c r="E360" s="993"/>
      <c r="F360" s="993"/>
      <c r="G360" s="993"/>
      <c r="H360" s="993"/>
      <c r="I360" s="993"/>
      <c r="J360" s="993"/>
      <c r="K360" s="993"/>
      <c r="L360" s="993"/>
      <c r="M360" s="993"/>
      <c r="N360" s="993"/>
      <c r="O360" s="993"/>
      <c r="P360" s="993"/>
      <c r="Q360" s="993"/>
      <c r="R360" s="993"/>
      <c r="S360" s="993"/>
    </row>
    <row r="361" spans="1:19" ht="10.5" customHeight="1">
      <c r="A361" s="993"/>
      <c r="B361" s="993"/>
      <c r="C361" s="993"/>
      <c r="D361" s="993"/>
      <c r="E361" s="993"/>
      <c r="F361" s="993"/>
      <c r="G361" s="993"/>
      <c r="H361" s="993"/>
      <c r="I361" s="993"/>
      <c r="J361" s="993"/>
      <c r="K361" s="993"/>
      <c r="L361" s="993"/>
      <c r="M361" s="993"/>
      <c r="N361" s="993"/>
      <c r="O361" s="993"/>
      <c r="P361" s="993"/>
      <c r="Q361" s="993"/>
      <c r="R361" s="993"/>
      <c r="S361" s="993"/>
    </row>
    <row r="362" spans="1:19" ht="10.5" customHeight="1">
      <c r="A362" s="993"/>
      <c r="B362" s="993"/>
      <c r="C362" s="993"/>
      <c r="D362" s="993"/>
      <c r="E362" s="993"/>
      <c r="F362" s="993"/>
      <c r="G362" s="993"/>
      <c r="H362" s="993"/>
      <c r="I362" s="993"/>
      <c r="J362" s="993"/>
      <c r="K362" s="993"/>
      <c r="L362" s="993"/>
      <c r="M362" s="993"/>
      <c r="N362" s="993"/>
      <c r="O362" s="993"/>
      <c r="P362" s="993"/>
      <c r="Q362" s="993"/>
      <c r="R362" s="993"/>
      <c r="S362" s="993"/>
    </row>
    <row r="363" spans="1:19" ht="10.5" customHeight="1">
      <c r="A363" s="993"/>
      <c r="B363" s="993"/>
      <c r="C363" s="993"/>
      <c r="D363" s="993"/>
      <c r="E363" s="993"/>
      <c r="F363" s="993"/>
      <c r="G363" s="993"/>
      <c r="H363" s="993"/>
      <c r="I363" s="993"/>
      <c r="J363" s="993"/>
      <c r="K363" s="993"/>
      <c r="L363" s="993"/>
      <c r="M363" s="993"/>
      <c r="N363" s="993"/>
      <c r="O363" s="993"/>
      <c r="P363" s="993"/>
      <c r="Q363" s="993"/>
      <c r="R363" s="993"/>
      <c r="S363" s="993"/>
    </row>
    <row r="364" spans="1:19" ht="10.5" customHeight="1">
      <c r="A364" s="993"/>
      <c r="B364" s="993"/>
      <c r="C364" s="993"/>
      <c r="D364" s="993"/>
      <c r="E364" s="993"/>
      <c r="F364" s="993"/>
      <c r="G364" s="993"/>
      <c r="H364" s="993"/>
      <c r="I364" s="993"/>
      <c r="J364" s="993"/>
      <c r="K364" s="993"/>
      <c r="L364" s="993"/>
      <c r="M364" s="993"/>
      <c r="N364" s="993"/>
      <c r="O364" s="993"/>
      <c r="P364" s="993"/>
      <c r="Q364" s="993"/>
      <c r="R364" s="993"/>
      <c r="S364" s="993"/>
    </row>
    <row r="365" spans="1:19" ht="10.5" customHeight="1">
      <c r="A365" s="993"/>
      <c r="B365" s="993"/>
      <c r="C365" s="993"/>
      <c r="D365" s="993"/>
      <c r="E365" s="993"/>
      <c r="F365" s="993"/>
      <c r="G365" s="993"/>
      <c r="H365" s="993"/>
      <c r="I365" s="993"/>
      <c r="J365" s="993"/>
      <c r="K365" s="993"/>
      <c r="L365" s="993"/>
      <c r="M365" s="993"/>
      <c r="N365" s="993"/>
      <c r="O365" s="993"/>
      <c r="P365" s="993"/>
      <c r="Q365" s="993"/>
      <c r="R365" s="993"/>
      <c r="S365" s="993"/>
    </row>
    <row r="366" spans="1:19" ht="10.5" customHeight="1">
      <c r="A366" s="993"/>
      <c r="B366" s="993"/>
      <c r="C366" s="993"/>
      <c r="D366" s="993"/>
      <c r="E366" s="993"/>
      <c r="F366" s="993"/>
      <c r="G366" s="993"/>
      <c r="H366" s="993"/>
      <c r="I366" s="993"/>
      <c r="J366" s="993"/>
      <c r="K366" s="993"/>
      <c r="L366" s="993"/>
      <c r="M366" s="993"/>
      <c r="N366" s="993"/>
      <c r="O366" s="993"/>
      <c r="P366" s="993"/>
      <c r="Q366" s="993"/>
      <c r="R366" s="993"/>
      <c r="S366" s="993"/>
    </row>
    <row r="367" spans="1:19" ht="10.5" customHeight="1">
      <c r="A367" s="993"/>
      <c r="B367" s="993"/>
      <c r="C367" s="993"/>
      <c r="D367" s="993"/>
      <c r="E367" s="993"/>
      <c r="F367" s="993"/>
      <c r="G367" s="993"/>
      <c r="H367" s="993"/>
      <c r="I367" s="993"/>
      <c r="J367" s="993"/>
      <c r="K367" s="993"/>
      <c r="L367" s="993"/>
      <c r="M367" s="993"/>
      <c r="N367" s="993"/>
      <c r="O367" s="993"/>
      <c r="P367" s="993"/>
      <c r="Q367" s="993"/>
      <c r="R367" s="993"/>
      <c r="S367" s="993"/>
    </row>
    <row r="368" spans="1:19" ht="10.5" customHeight="1">
      <c r="A368" s="993"/>
      <c r="B368" s="993"/>
      <c r="C368" s="993"/>
      <c r="D368" s="993"/>
      <c r="E368" s="993"/>
      <c r="F368" s="993"/>
      <c r="G368" s="993"/>
      <c r="H368" s="993"/>
      <c r="I368" s="993"/>
      <c r="J368" s="993"/>
      <c r="K368" s="993"/>
      <c r="L368" s="993"/>
      <c r="M368" s="993"/>
      <c r="N368" s="993"/>
      <c r="O368" s="993"/>
      <c r="P368" s="993"/>
      <c r="Q368" s="993"/>
      <c r="R368" s="993"/>
      <c r="S368" s="993"/>
    </row>
    <row r="369" spans="1:19" ht="10.5" customHeight="1">
      <c r="A369" s="993"/>
      <c r="B369" s="993"/>
      <c r="C369" s="993"/>
      <c r="D369" s="993"/>
      <c r="E369" s="993"/>
      <c r="F369" s="993"/>
      <c r="G369" s="993"/>
      <c r="H369" s="993"/>
      <c r="I369" s="993"/>
      <c r="J369" s="993"/>
      <c r="K369" s="993"/>
      <c r="L369" s="993"/>
      <c r="M369" s="993"/>
      <c r="N369" s="993"/>
      <c r="O369" s="993"/>
      <c r="P369" s="993"/>
      <c r="Q369" s="993"/>
      <c r="R369" s="993"/>
      <c r="S369" s="993"/>
    </row>
    <row r="370" spans="1:19" ht="10.5" customHeight="1">
      <c r="A370" s="993"/>
      <c r="B370" s="993"/>
      <c r="C370" s="993"/>
      <c r="D370" s="993"/>
      <c r="E370" s="993"/>
      <c r="F370" s="993"/>
      <c r="G370" s="993"/>
      <c r="H370" s="993"/>
      <c r="I370" s="993"/>
      <c r="J370" s="993"/>
      <c r="K370" s="993"/>
      <c r="L370" s="993"/>
      <c r="M370" s="993"/>
      <c r="N370" s="993"/>
      <c r="O370" s="993"/>
      <c r="P370" s="993"/>
      <c r="Q370" s="993"/>
      <c r="R370" s="993"/>
      <c r="S370" s="993"/>
    </row>
    <row r="371" spans="1:19" ht="10.5" customHeight="1">
      <c r="A371" s="993"/>
      <c r="B371" s="993"/>
      <c r="C371" s="993"/>
      <c r="D371" s="993"/>
      <c r="E371" s="993"/>
      <c r="F371" s="993"/>
      <c r="G371" s="993"/>
      <c r="H371" s="993"/>
      <c r="I371" s="993"/>
      <c r="J371" s="993"/>
      <c r="K371" s="993"/>
      <c r="L371" s="993"/>
      <c r="M371" s="993"/>
      <c r="N371" s="993"/>
      <c r="O371" s="993"/>
      <c r="P371" s="993"/>
      <c r="Q371" s="993"/>
      <c r="R371" s="993"/>
      <c r="S371" s="993"/>
    </row>
    <row r="372" spans="1:19" ht="10.5" customHeight="1">
      <c r="A372" s="993"/>
      <c r="B372" s="993"/>
      <c r="C372" s="993"/>
      <c r="D372" s="993"/>
      <c r="E372" s="993"/>
      <c r="F372" s="993"/>
      <c r="G372" s="993"/>
      <c r="H372" s="993"/>
      <c r="I372" s="993"/>
      <c r="J372" s="993"/>
      <c r="K372" s="993"/>
      <c r="L372" s="993"/>
      <c r="M372" s="993"/>
      <c r="N372" s="993"/>
      <c r="O372" s="993"/>
      <c r="P372" s="993"/>
      <c r="Q372" s="993"/>
      <c r="R372" s="993"/>
      <c r="S372" s="993"/>
    </row>
    <row r="373" spans="1:19" ht="10.5" customHeight="1">
      <c r="A373" s="993"/>
      <c r="B373" s="993"/>
      <c r="C373" s="993"/>
      <c r="D373" s="993"/>
      <c r="E373" s="993"/>
      <c r="F373" s="993"/>
      <c r="G373" s="993"/>
      <c r="H373" s="993"/>
      <c r="I373" s="993"/>
      <c r="J373" s="993"/>
      <c r="K373" s="993"/>
      <c r="L373" s="993"/>
      <c r="M373" s="993"/>
      <c r="N373" s="993"/>
      <c r="O373" s="993"/>
      <c r="P373" s="993"/>
      <c r="Q373" s="993"/>
      <c r="R373" s="993"/>
      <c r="S373" s="993"/>
    </row>
    <row r="374" spans="1:19" ht="10.5" customHeight="1">
      <c r="A374" s="993"/>
      <c r="B374" s="993"/>
      <c r="C374" s="993"/>
      <c r="D374" s="993"/>
      <c r="E374" s="993"/>
      <c r="F374" s="993"/>
      <c r="G374" s="993"/>
      <c r="H374" s="993"/>
      <c r="I374" s="993"/>
      <c r="J374" s="993"/>
      <c r="K374" s="993"/>
      <c r="L374" s="993"/>
      <c r="M374" s="993"/>
      <c r="N374" s="993"/>
      <c r="O374" s="993"/>
      <c r="P374" s="993"/>
      <c r="Q374" s="993"/>
      <c r="R374" s="993"/>
      <c r="S374" s="993"/>
    </row>
    <row r="375" spans="1:19" ht="10.5" customHeight="1">
      <c r="A375" s="993"/>
      <c r="B375" s="993"/>
      <c r="C375" s="993"/>
      <c r="D375" s="993"/>
      <c r="E375" s="993"/>
      <c r="F375" s="993"/>
      <c r="G375" s="993"/>
      <c r="H375" s="993"/>
      <c r="I375" s="993"/>
      <c r="J375" s="993"/>
      <c r="K375" s="993"/>
      <c r="L375" s="993"/>
      <c r="M375" s="993"/>
      <c r="N375" s="993"/>
      <c r="O375" s="993"/>
      <c r="P375" s="993"/>
      <c r="Q375" s="993"/>
      <c r="R375" s="993"/>
      <c r="S375" s="993"/>
    </row>
    <row r="376" spans="1:19" ht="10.5" customHeight="1">
      <c r="A376" s="993"/>
      <c r="B376" s="993"/>
      <c r="C376" s="993"/>
      <c r="D376" s="993"/>
      <c r="E376" s="993"/>
      <c r="F376" s="993"/>
      <c r="G376" s="993"/>
      <c r="H376" s="993"/>
      <c r="I376" s="993"/>
      <c r="J376" s="993"/>
      <c r="K376" s="993"/>
      <c r="L376" s="993"/>
      <c r="M376" s="993"/>
      <c r="N376" s="993"/>
      <c r="O376" s="993"/>
      <c r="P376" s="993"/>
      <c r="Q376" s="993"/>
      <c r="R376" s="993"/>
      <c r="S376" s="993"/>
    </row>
    <row r="377" spans="1:19" ht="10.5" customHeight="1">
      <c r="A377" s="993"/>
      <c r="B377" s="993"/>
      <c r="C377" s="993"/>
      <c r="D377" s="993"/>
      <c r="E377" s="993"/>
      <c r="F377" s="993"/>
      <c r="G377" s="993"/>
      <c r="H377" s="993"/>
      <c r="I377" s="993"/>
      <c r="J377" s="993"/>
      <c r="K377" s="993"/>
      <c r="L377" s="993"/>
      <c r="M377" s="993"/>
      <c r="N377" s="993"/>
      <c r="O377" s="993"/>
      <c r="P377" s="993"/>
      <c r="Q377" s="993"/>
      <c r="R377" s="993"/>
      <c r="S377" s="993"/>
    </row>
    <row r="378" spans="1:19" ht="10.5" customHeight="1">
      <c r="A378" s="993"/>
      <c r="B378" s="993"/>
      <c r="C378" s="993"/>
      <c r="D378" s="993"/>
      <c r="E378" s="993"/>
      <c r="F378" s="993"/>
      <c r="G378" s="993"/>
      <c r="H378" s="993"/>
      <c r="I378" s="993"/>
      <c r="J378" s="993"/>
      <c r="K378" s="993"/>
      <c r="L378" s="993"/>
      <c r="M378" s="993"/>
      <c r="N378" s="993"/>
      <c r="O378" s="993"/>
      <c r="P378" s="993"/>
      <c r="Q378" s="993"/>
      <c r="R378" s="993"/>
      <c r="S378" s="993"/>
    </row>
    <row r="379" spans="1:19" ht="10.5" customHeight="1">
      <c r="A379" s="993"/>
      <c r="B379" s="993"/>
      <c r="C379" s="993"/>
      <c r="D379" s="993"/>
      <c r="E379" s="993"/>
      <c r="F379" s="993"/>
      <c r="G379" s="993"/>
      <c r="H379" s="993"/>
      <c r="I379" s="993"/>
      <c r="J379" s="993"/>
      <c r="K379" s="993"/>
      <c r="L379" s="993"/>
      <c r="M379" s="993"/>
      <c r="N379" s="993"/>
      <c r="O379" s="993"/>
      <c r="P379" s="993"/>
      <c r="Q379" s="993"/>
      <c r="R379" s="993"/>
      <c r="S379" s="993"/>
    </row>
    <row r="380" spans="1:19" ht="10.5" customHeight="1">
      <c r="A380" s="993"/>
      <c r="B380" s="993"/>
      <c r="C380" s="993"/>
      <c r="D380" s="993"/>
      <c r="E380" s="993"/>
      <c r="F380" s="993"/>
      <c r="G380" s="993"/>
      <c r="H380" s="993"/>
      <c r="I380" s="993"/>
      <c r="J380" s="993"/>
      <c r="K380" s="993"/>
      <c r="L380" s="993"/>
      <c r="M380" s="993"/>
      <c r="N380" s="993"/>
      <c r="O380" s="993"/>
      <c r="P380" s="993"/>
      <c r="Q380" s="993"/>
      <c r="R380" s="993"/>
      <c r="S380" s="993"/>
    </row>
    <row r="381" spans="1:19" ht="10.5" customHeight="1">
      <c r="A381" s="993"/>
      <c r="B381" s="993"/>
      <c r="C381" s="993"/>
      <c r="D381" s="993"/>
      <c r="E381" s="993"/>
      <c r="F381" s="993"/>
      <c r="G381" s="993"/>
      <c r="H381" s="993"/>
      <c r="I381" s="993"/>
      <c r="J381" s="993"/>
      <c r="K381" s="993"/>
      <c r="L381" s="993"/>
      <c r="M381" s="993"/>
      <c r="N381" s="993"/>
      <c r="O381" s="993"/>
      <c r="P381" s="993"/>
      <c r="Q381" s="993"/>
      <c r="R381" s="993"/>
      <c r="S381" s="993"/>
    </row>
    <row r="382" spans="1:19" ht="10.5" customHeight="1">
      <c r="A382" s="993"/>
      <c r="B382" s="993"/>
      <c r="C382" s="993"/>
      <c r="D382" s="993"/>
      <c r="E382" s="993"/>
      <c r="F382" s="993"/>
      <c r="G382" s="993"/>
      <c r="H382" s="993"/>
      <c r="I382" s="993"/>
      <c r="J382" s="993"/>
      <c r="K382" s="993"/>
      <c r="L382" s="993"/>
      <c r="M382" s="993"/>
      <c r="N382" s="993"/>
      <c r="O382" s="993"/>
      <c r="P382" s="993"/>
      <c r="Q382" s="993"/>
      <c r="R382" s="993"/>
      <c r="S382" s="993"/>
    </row>
    <row r="383" spans="1:19" ht="10.5" customHeight="1">
      <c r="A383" s="993"/>
      <c r="B383" s="993"/>
      <c r="C383" s="993"/>
      <c r="D383" s="993"/>
      <c r="E383" s="993"/>
      <c r="F383" s="993"/>
      <c r="G383" s="993"/>
      <c r="H383" s="993"/>
      <c r="I383" s="993"/>
      <c r="J383" s="993"/>
      <c r="K383" s="993"/>
      <c r="L383" s="993"/>
      <c r="M383" s="993"/>
      <c r="N383" s="993"/>
      <c r="O383" s="993"/>
      <c r="P383" s="993"/>
      <c r="Q383" s="993"/>
      <c r="R383" s="993"/>
      <c r="S383" s="993"/>
    </row>
    <row r="384" spans="1:19" ht="10.5" customHeight="1">
      <c r="A384" s="993"/>
      <c r="B384" s="993"/>
      <c r="C384" s="993"/>
      <c r="D384" s="993"/>
      <c r="E384" s="993"/>
      <c r="F384" s="993"/>
      <c r="G384" s="993"/>
      <c r="H384" s="993"/>
      <c r="I384" s="993"/>
      <c r="J384" s="993"/>
      <c r="K384" s="993"/>
      <c r="L384" s="993"/>
      <c r="M384" s="993"/>
      <c r="N384" s="993"/>
      <c r="O384" s="993"/>
      <c r="P384" s="993"/>
      <c r="Q384" s="993"/>
      <c r="R384" s="993"/>
      <c r="S384" s="993"/>
    </row>
    <row r="385" spans="1:19" ht="10.5" customHeight="1">
      <c r="A385" s="993"/>
      <c r="B385" s="993"/>
      <c r="C385" s="993"/>
      <c r="D385" s="993"/>
      <c r="E385" s="993"/>
      <c r="F385" s="993"/>
      <c r="G385" s="993"/>
      <c r="H385" s="993"/>
      <c r="I385" s="993"/>
      <c r="J385" s="993"/>
      <c r="K385" s="993"/>
      <c r="L385" s="993"/>
      <c r="M385" s="993"/>
      <c r="N385" s="993"/>
      <c r="O385" s="993"/>
      <c r="P385" s="993"/>
      <c r="Q385" s="993"/>
      <c r="R385" s="993"/>
      <c r="S385" s="993"/>
    </row>
    <row r="386" spans="1:19" ht="10.5" customHeight="1">
      <c r="A386" s="993"/>
      <c r="B386" s="993"/>
      <c r="C386" s="993"/>
      <c r="D386" s="993"/>
      <c r="E386" s="993"/>
      <c r="F386" s="993"/>
      <c r="G386" s="993"/>
      <c r="H386" s="993"/>
      <c r="I386" s="993"/>
      <c r="J386" s="993"/>
      <c r="K386" s="993"/>
      <c r="L386" s="993"/>
      <c r="M386" s="993"/>
      <c r="N386" s="993"/>
      <c r="O386" s="993"/>
      <c r="P386" s="993"/>
      <c r="Q386" s="993"/>
      <c r="R386" s="993"/>
      <c r="S386" s="993"/>
    </row>
    <row r="387" spans="1:19" ht="10.5" customHeight="1">
      <c r="A387" s="993"/>
      <c r="B387" s="993"/>
      <c r="C387" s="993"/>
      <c r="D387" s="993"/>
      <c r="E387" s="993"/>
      <c r="F387" s="993"/>
      <c r="G387" s="993"/>
      <c r="H387" s="993"/>
      <c r="I387" s="993"/>
      <c r="J387" s="993"/>
      <c r="K387" s="993"/>
      <c r="L387" s="993"/>
      <c r="M387" s="993"/>
      <c r="N387" s="993"/>
      <c r="O387" s="993"/>
      <c r="P387" s="993"/>
      <c r="Q387" s="993"/>
      <c r="R387" s="993"/>
      <c r="S387" s="993"/>
    </row>
    <row r="388" spans="1:19" ht="10.5" customHeight="1">
      <c r="A388" s="993"/>
      <c r="B388" s="993"/>
      <c r="C388" s="993"/>
      <c r="D388" s="993"/>
      <c r="E388" s="993"/>
      <c r="F388" s="993"/>
      <c r="G388" s="993"/>
      <c r="H388" s="993"/>
      <c r="I388" s="993"/>
      <c r="J388" s="993"/>
      <c r="K388" s="993"/>
      <c r="L388" s="993"/>
      <c r="M388" s="993"/>
      <c r="N388" s="993"/>
      <c r="O388" s="993"/>
      <c r="P388" s="993"/>
      <c r="Q388" s="993"/>
      <c r="R388" s="993"/>
      <c r="S388" s="993"/>
    </row>
    <row r="389" spans="1:19" ht="10.5" customHeight="1">
      <c r="A389" s="993"/>
      <c r="B389" s="993"/>
      <c r="C389" s="993"/>
      <c r="D389" s="993"/>
      <c r="E389" s="993"/>
      <c r="F389" s="993"/>
      <c r="G389" s="993"/>
      <c r="H389" s="993"/>
      <c r="I389" s="993"/>
      <c r="J389" s="993"/>
      <c r="K389" s="993"/>
      <c r="L389" s="993"/>
      <c r="M389" s="993"/>
      <c r="N389" s="993"/>
      <c r="O389" s="993"/>
      <c r="P389" s="993"/>
      <c r="Q389" s="993"/>
      <c r="R389" s="993"/>
      <c r="S389" s="993"/>
    </row>
    <row r="390" spans="1:19" ht="10.5" customHeight="1">
      <c r="A390" s="993"/>
      <c r="B390" s="993"/>
      <c r="C390" s="993"/>
      <c r="D390" s="993"/>
      <c r="E390" s="993"/>
      <c r="F390" s="993"/>
      <c r="G390" s="993"/>
      <c r="H390" s="993"/>
      <c r="I390" s="993"/>
      <c r="J390" s="993"/>
      <c r="K390" s="993"/>
      <c r="L390" s="993"/>
      <c r="M390" s="993"/>
      <c r="N390" s="993"/>
      <c r="O390" s="993"/>
      <c r="P390" s="993"/>
      <c r="Q390" s="993"/>
      <c r="R390" s="993"/>
      <c r="S390" s="993"/>
    </row>
    <row r="391" spans="1:19" ht="10.5" customHeight="1">
      <c r="A391" s="993"/>
      <c r="B391" s="993"/>
      <c r="C391" s="993"/>
      <c r="D391" s="993"/>
      <c r="E391" s="993"/>
      <c r="F391" s="993"/>
      <c r="G391" s="993"/>
      <c r="H391" s="993"/>
      <c r="I391" s="993"/>
      <c r="J391" s="993"/>
      <c r="K391" s="993"/>
      <c r="L391" s="993"/>
      <c r="M391" s="993"/>
      <c r="N391" s="993"/>
      <c r="O391" s="993"/>
      <c r="P391" s="993"/>
      <c r="Q391" s="993"/>
      <c r="R391" s="993"/>
      <c r="S391" s="993"/>
    </row>
    <row r="392" spans="1:19" ht="10.5" customHeight="1">
      <c r="A392" s="993"/>
      <c r="B392" s="993"/>
      <c r="C392" s="993"/>
      <c r="D392" s="993"/>
      <c r="E392" s="993"/>
      <c r="F392" s="993"/>
      <c r="G392" s="993"/>
      <c r="H392" s="993"/>
      <c r="I392" s="993"/>
      <c r="J392" s="993"/>
      <c r="K392" s="993"/>
      <c r="L392" s="993"/>
      <c r="M392" s="993"/>
      <c r="N392" s="993"/>
      <c r="O392" s="993"/>
      <c r="P392" s="993"/>
      <c r="Q392" s="993"/>
      <c r="R392" s="993"/>
      <c r="S392" s="993"/>
    </row>
    <row r="393" spans="1:19" ht="10.5" customHeight="1">
      <c r="A393" s="993"/>
      <c r="B393" s="993"/>
      <c r="C393" s="993"/>
      <c r="D393" s="993"/>
      <c r="E393" s="993"/>
      <c r="F393" s="993"/>
      <c r="G393" s="993"/>
      <c r="H393" s="993"/>
      <c r="I393" s="993"/>
      <c r="J393" s="993"/>
      <c r="K393" s="993"/>
      <c r="L393" s="993"/>
      <c r="M393" s="993"/>
      <c r="N393" s="993"/>
      <c r="O393" s="993"/>
      <c r="P393" s="993"/>
      <c r="Q393" s="993"/>
      <c r="R393" s="993"/>
      <c r="S393" s="993"/>
    </row>
    <row r="394" spans="1:19" ht="10.5" customHeight="1">
      <c r="A394" s="993"/>
      <c r="B394" s="993"/>
      <c r="C394" s="993"/>
      <c r="D394" s="993"/>
      <c r="E394" s="993"/>
      <c r="F394" s="993"/>
      <c r="G394" s="993"/>
      <c r="H394" s="993"/>
      <c r="I394" s="993"/>
      <c r="J394" s="993"/>
      <c r="K394" s="993"/>
      <c r="L394" s="993"/>
      <c r="M394" s="993"/>
      <c r="N394" s="993"/>
      <c r="O394" s="993"/>
      <c r="P394" s="993"/>
      <c r="Q394" s="993"/>
      <c r="R394" s="993"/>
      <c r="S394" s="993"/>
    </row>
    <row r="395" spans="1:19" ht="10.5" customHeight="1">
      <c r="A395" s="993"/>
      <c r="B395" s="993"/>
      <c r="C395" s="993"/>
      <c r="D395" s="993"/>
      <c r="E395" s="993"/>
      <c r="F395" s="993"/>
      <c r="G395" s="993"/>
      <c r="H395" s="993"/>
      <c r="I395" s="993"/>
      <c r="J395" s="993"/>
      <c r="K395" s="993"/>
      <c r="L395" s="993"/>
      <c r="M395" s="993"/>
      <c r="N395" s="993"/>
      <c r="O395" s="993"/>
      <c r="P395" s="993"/>
      <c r="Q395" s="993"/>
      <c r="R395" s="993"/>
      <c r="S395" s="993"/>
    </row>
    <row r="396" spans="1:19" ht="10.5" customHeight="1">
      <c r="A396" s="993"/>
      <c r="B396" s="993"/>
      <c r="C396" s="993"/>
      <c r="D396" s="993"/>
      <c r="E396" s="993"/>
      <c r="F396" s="993"/>
      <c r="G396" s="993"/>
      <c r="H396" s="993"/>
      <c r="I396" s="993"/>
      <c r="J396" s="993"/>
      <c r="K396" s="993"/>
      <c r="L396" s="993"/>
      <c r="M396" s="993"/>
      <c r="N396" s="993"/>
      <c r="O396" s="993"/>
      <c r="P396" s="993"/>
      <c r="Q396" s="993"/>
      <c r="R396" s="993"/>
      <c r="S396" s="993"/>
    </row>
    <row r="397" spans="1:19" ht="10.5" customHeight="1">
      <c r="A397" s="993"/>
      <c r="B397" s="993"/>
      <c r="C397" s="993"/>
      <c r="D397" s="993"/>
      <c r="E397" s="993"/>
      <c r="F397" s="993"/>
      <c r="G397" s="993"/>
      <c r="H397" s="993"/>
      <c r="I397" s="993"/>
      <c r="J397" s="993"/>
      <c r="K397" s="993"/>
      <c r="L397" s="993"/>
      <c r="M397" s="993"/>
      <c r="N397" s="993"/>
      <c r="O397" s="993"/>
      <c r="P397" s="993"/>
      <c r="Q397" s="993"/>
      <c r="R397" s="993"/>
      <c r="S397" s="993"/>
    </row>
    <row r="398" spans="1:19" ht="10.5" customHeight="1">
      <c r="A398" s="993"/>
      <c r="B398" s="993"/>
      <c r="C398" s="993"/>
      <c r="D398" s="993"/>
      <c r="E398" s="993"/>
      <c r="F398" s="993"/>
      <c r="G398" s="993"/>
      <c r="H398" s="993"/>
      <c r="I398" s="993"/>
      <c r="J398" s="993"/>
      <c r="K398" s="993"/>
      <c r="L398" s="993"/>
      <c r="M398" s="993"/>
      <c r="N398" s="993"/>
      <c r="O398" s="993"/>
      <c r="P398" s="993"/>
      <c r="Q398" s="993"/>
      <c r="R398" s="993"/>
      <c r="S398" s="993"/>
    </row>
    <row r="399" spans="1:19" ht="10.5" customHeight="1">
      <c r="A399" s="993"/>
      <c r="B399" s="993"/>
      <c r="C399" s="993"/>
      <c r="D399" s="993"/>
      <c r="E399" s="993"/>
      <c r="F399" s="993"/>
      <c r="G399" s="993"/>
      <c r="H399" s="993"/>
      <c r="I399" s="993"/>
      <c r="J399" s="993"/>
      <c r="K399" s="993"/>
      <c r="L399" s="993"/>
      <c r="M399" s="993"/>
      <c r="N399" s="993"/>
      <c r="O399" s="993"/>
      <c r="P399" s="993"/>
      <c r="Q399" s="993"/>
      <c r="R399" s="993"/>
      <c r="S399" s="993"/>
    </row>
    <row r="400" spans="1:19" ht="10.5" customHeight="1">
      <c r="A400" s="993"/>
      <c r="B400" s="993"/>
      <c r="C400" s="993"/>
      <c r="D400" s="993"/>
      <c r="E400" s="993"/>
      <c r="F400" s="993"/>
      <c r="G400" s="993"/>
      <c r="H400" s="993"/>
      <c r="I400" s="993"/>
      <c r="J400" s="993"/>
      <c r="K400" s="993"/>
      <c r="L400" s="993"/>
      <c r="M400" s="993"/>
      <c r="N400" s="993"/>
      <c r="O400" s="993"/>
      <c r="P400" s="993"/>
      <c r="Q400" s="993"/>
      <c r="R400" s="993"/>
      <c r="S400" s="993"/>
    </row>
    <row r="401" spans="1:19" ht="10.5" customHeight="1">
      <c r="A401" s="993"/>
      <c r="B401" s="993"/>
      <c r="C401" s="993"/>
      <c r="D401" s="993"/>
      <c r="E401" s="993"/>
      <c r="F401" s="993"/>
      <c r="G401" s="993"/>
      <c r="H401" s="993"/>
      <c r="I401" s="993"/>
      <c r="J401" s="993"/>
      <c r="K401" s="993"/>
      <c r="L401" s="993"/>
      <c r="M401" s="993"/>
      <c r="N401" s="993"/>
      <c r="O401" s="993"/>
      <c r="P401" s="993"/>
      <c r="Q401" s="993"/>
      <c r="R401" s="993"/>
      <c r="S401" s="993"/>
    </row>
    <row r="402" spans="1:19" ht="10.5" customHeight="1">
      <c r="A402" s="993"/>
      <c r="B402" s="993"/>
      <c r="C402" s="993"/>
      <c r="D402" s="993"/>
      <c r="E402" s="993"/>
      <c r="F402" s="993"/>
      <c r="G402" s="993"/>
      <c r="H402" s="993"/>
      <c r="I402" s="993"/>
      <c r="J402" s="993"/>
      <c r="K402" s="993"/>
      <c r="L402" s="993"/>
      <c r="M402" s="993"/>
      <c r="N402" s="993"/>
      <c r="O402" s="993"/>
      <c r="P402" s="993"/>
      <c r="Q402" s="993"/>
      <c r="R402" s="993"/>
      <c r="S402" s="993"/>
    </row>
    <row r="403" spans="1:19" ht="10.5" customHeight="1">
      <c r="A403" s="993"/>
      <c r="B403" s="993"/>
      <c r="C403" s="993"/>
      <c r="D403" s="993"/>
      <c r="E403" s="993"/>
      <c r="F403" s="993"/>
      <c r="G403" s="993"/>
      <c r="H403" s="993"/>
      <c r="I403" s="993"/>
      <c r="J403" s="993"/>
      <c r="K403" s="993"/>
      <c r="L403" s="993"/>
      <c r="M403" s="993"/>
      <c r="N403" s="993"/>
      <c r="O403" s="993"/>
      <c r="P403" s="993"/>
      <c r="Q403" s="993"/>
      <c r="R403" s="993"/>
      <c r="S403" s="993"/>
    </row>
    <row r="404" spans="1:19" ht="10.5" customHeight="1">
      <c r="A404" s="993"/>
      <c r="B404" s="993"/>
      <c r="C404" s="993"/>
      <c r="D404" s="993"/>
      <c r="E404" s="993"/>
      <c r="F404" s="993"/>
      <c r="G404" s="993"/>
      <c r="H404" s="993"/>
      <c r="I404" s="993"/>
      <c r="J404" s="993"/>
      <c r="K404" s="993"/>
      <c r="L404" s="993"/>
      <c r="M404" s="993"/>
      <c r="N404" s="993"/>
      <c r="O404" s="993"/>
      <c r="P404" s="993"/>
      <c r="Q404" s="993"/>
      <c r="R404" s="993"/>
      <c r="S404" s="993"/>
    </row>
    <row r="405" spans="1:19" ht="10.5" customHeight="1">
      <c r="A405" s="993"/>
      <c r="B405" s="993"/>
      <c r="C405" s="993"/>
      <c r="D405" s="993"/>
      <c r="E405" s="993"/>
      <c r="F405" s="993"/>
      <c r="G405" s="993"/>
      <c r="H405" s="993"/>
      <c r="I405" s="993"/>
      <c r="J405" s="993"/>
      <c r="K405" s="993"/>
      <c r="L405" s="993"/>
      <c r="M405" s="993"/>
      <c r="N405" s="993"/>
      <c r="O405" s="993"/>
      <c r="P405" s="993"/>
      <c r="Q405" s="993"/>
      <c r="R405" s="993"/>
      <c r="S405" s="993"/>
    </row>
    <row r="406" spans="1:19" ht="10.5" customHeight="1">
      <c r="A406" s="993"/>
      <c r="B406" s="993"/>
      <c r="C406" s="993"/>
      <c r="D406" s="993"/>
      <c r="E406" s="993"/>
      <c r="F406" s="993"/>
      <c r="G406" s="993"/>
      <c r="H406" s="993"/>
      <c r="I406" s="993"/>
      <c r="J406" s="993"/>
      <c r="K406" s="993"/>
      <c r="L406" s="993"/>
      <c r="M406" s="993"/>
      <c r="N406" s="993"/>
      <c r="O406" s="993"/>
      <c r="P406" s="993"/>
      <c r="Q406" s="993"/>
      <c r="R406" s="993"/>
      <c r="S406" s="993"/>
    </row>
    <row r="407" spans="1:19" ht="10.5" customHeight="1">
      <c r="A407" s="993"/>
      <c r="B407" s="993"/>
      <c r="C407" s="993"/>
      <c r="D407" s="993"/>
      <c r="E407" s="993"/>
      <c r="F407" s="993"/>
      <c r="G407" s="993"/>
      <c r="H407" s="993"/>
      <c r="I407" s="993"/>
      <c r="J407" s="993"/>
      <c r="K407" s="993"/>
      <c r="L407" s="993"/>
      <c r="M407" s="993"/>
      <c r="N407" s="993"/>
      <c r="O407" s="993"/>
      <c r="P407" s="993"/>
      <c r="Q407" s="993"/>
      <c r="R407" s="993"/>
      <c r="S407" s="993"/>
    </row>
    <row r="408" spans="1:19" ht="10.5" customHeight="1">
      <c r="A408" s="993"/>
      <c r="B408" s="993"/>
      <c r="C408" s="993"/>
      <c r="D408" s="993"/>
      <c r="E408" s="993"/>
      <c r="F408" s="993"/>
      <c r="G408" s="993"/>
      <c r="H408" s="993"/>
      <c r="I408" s="993"/>
      <c r="J408" s="993"/>
      <c r="K408" s="993"/>
      <c r="L408" s="993"/>
      <c r="M408" s="993"/>
      <c r="N408" s="993"/>
      <c r="O408" s="993"/>
      <c r="P408" s="993"/>
      <c r="Q408" s="993"/>
      <c r="R408" s="993"/>
      <c r="S408" s="993"/>
    </row>
    <row r="409" spans="1:19" ht="10.5" customHeight="1">
      <c r="A409" s="993"/>
      <c r="B409" s="993"/>
      <c r="C409" s="993"/>
      <c r="D409" s="993"/>
      <c r="E409" s="993"/>
      <c r="F409" s="993"/>
      <c r="G409" s="993"/>
      <c r="H409" s="993"/>
      <c r="I409" s="993"/>
      <c r="J409" s="993"/>
      <c r="K409" s="993"/>
      <c r="L409" s="993"/>
      <c r="M409" s="993"/>
      <c r="N409" s="993"/>
      <c r="O409" s="993"/>
      <c r="P409" s="993"/>
      <c r="Q409" s="993"/>
      <c r="R409" s="993"/>
      <c r="S409" s="993"/>
    </row>
    <row r="410" spans="1:19" ht="10.5" customHeight="1">
      <c r="A410" s="993"/>
      <c r="B410" s="993"/>
      <c r="C410" s="993"/>
      <c r="D410" s="993"/>
      <c r="E410" s="993"/>
      <c r="F410" s="993"/>
      <c r="G410" s="993"/>
      <c r="H410" s="993"/>
      <c r="I410" s="993"/>
      <c r="J410" s="993"/>
      <c r="K410" s="993"/>
      <c r="L410" s="993"/>
      <c r="M410" s="993"/>
      <c r="N410" s="993"/>
      <c r="O410" s="993"/>
      <c r="P410" s="993"/>
      <c r="Q410" s="993"/>
      <c r="R410" s="993"/>
      <c r="S410" s="993"/>
    </row>
    <row r="411" spans="1:19" ht="10.5" customHeight="1">
      <c r="A411" s="993"/>
      <c r="B411" s="993"/>
      <c r="C411" s="993"/>
      <c r="D411" s="993"/>
      <c r="E411" s="993"/>
      <c r="F411" s="993"/>
      <c r="G411" s="993"/>
      <c r="H411" s="993"/>
      <c r="I411" s="993"/>
      <c r="J411" s="993"/>
      <c r="K411" s="993"/>
      <c r="L411" s="993"/>
      <c r="M411" s="993"/>
      <c r="N411" s="993"/>
      <c r="O411" s="993"/>
      <c r="P411" s="993"/>
      <c r="Q411" s="993"/>
      <c r="R411" s="993"/>
      <c r="S411" s="993"/>
    </row>
    <row r="412" spans="1:19" ht="10.5" customHeight="1">
      <c r="A412" s="993"/>
      <c r="B412" s="993"/>
      <c r="C412" s="993"/>
      <c r="D412" s="993"/>
      <c r="E412" s="993"/>
      <c r="F412" s="993"/>
      <c r="G412" s="993"/>
      <c r="H412" s="993"/>
      <c r="I412" s="993"/>
      <c r="J412" s="993"/>
      <c r="K412" s="993"/>
      <c r="L412" s="993"/>
      <c r="M412" s="993"/>
      <c r="N412" s="993"/>
      <c r="O412" s="993"/>
      <c r="P412" s="993"/>
      <c r="Q412" s="993"/>
      <c r="R412" s="993"/>
      <c r="S412" s="993"/>
    </row>
    <row r="413" spans="1:19" ht="10.5" customHeight="1">
      <c r="A413" s="993"/>
      <c r="B413" s="993"/>
      <c r="C413" s="993"/>
      <c r="D413" s="993"/>
      <c r="E413" s="993"/>
      <c r="F413" s="993"/>
      <c r="G413" s="993"/>
      <c r="H413" s="993"/>
      <c r="I413" s="993"/>
      <c r="J413" s="993"/>
      <c r="K413" s="993"/>
      <c r="L413" s="993"/>
      <c r="M413" s="993"/>
      <c r="N413" s="993"/>
      <c r="O413" s="993"/>
      <c r="P413" s="993"/>
      <c r="Q413" s="993"/>
      <c r="R413" s="993"/>
      <c r="S413" s="993"/>
    </row>
    <row r="414" spans="1:19" ht="10.5" customHeight="1">
      <c r="A414" s="993"/>
      <c r="B414" s="993"/>
      <c r="C414" s="993"/>
      <c r="D414" s="993"/>
      <c r="E414" s="993"/>
      <c r="F414" s="993"/>
      <c r="G414" s="993"/>
      <c r="H414" s="993"/>
      <c r="I414" s="993"/>
      <c r="J414" s="993"/>
      <c r="K414" s="993"/>
      <c r="L414" s="993"/>
      <c r="M414" s="993"/>
      <c r="N414" s="993"/>
      <c r="O414" s="993"/>
      <c r="P414" s="993"/>
      <c r="Q414" s="993"/>
      <c r="R414" s="993"/>
      <c r="S414" s="993"/>
    </row>
    <row r="415" spans="1:19" ht="10.5" customHeight="1">
      <c r="A415" s="993"/>
      <c r="B415" s="993"/>
      <c r="C415" s="993"/>
      <c r="D415" s="993"/>
      <c r="E415" s="993"/>
      <c r="F415" s="993"/>
      <c r="G415" s="993"/>
      <c r="H415" s="993"/>
      <c r="I415" s="993"/>
      <c r="J415" s="993"/>
      <c r="K415" s="993"/>
      <c r="L415" s="993"/>
      <c r="M415" s="993"/>
      <c r="N415" s="993"/>
      <c r="O415" s="993"/>
      <c r="P415" s="993"/>
      <c r="Q415" s="993"/>
      <c r="R415" s="993"/>
      <c r="S415" s="993"/>
    </row>
    <row r="416" spans="1:19" ht="10.5" customHeight="1">
      <c r="A416" s="993"/>
      <c r="B416" s="993"/>
      <c r="C416" s="993"/>
      <c r="D416" s="993"/>
      <c r="E416" s="993"/>
      <c r="F416" s="993"/>
      <c r="G416" s="993"/>
      <c r="H416" s="993"/>
      <c r="I416" s="993"/>
      <c r="J416" s="993"/>
      <c r="K416" s="993"/>
      <c r="L416" s="993"/>
      <c r="M416" s="993"/>
      <c r="N416" s="993"/>
      <c r="O416" s="993"/>
      <c r="P416" s="993"/>
      <c r="Q416" s="993"/>
      <c r="R416" s="993"/>
      <c r="S416" s="993"/>
    </row>
    <row r="417" spans="1:19" ht="10.5" customHeight="1">
      <c r="A417" s="993"/>
      <c r="B417" s="993"/>
      <c r="C417" s="993"/>
      <c r="D417" s="993"/>
      <c r="E417" s="993"/>
      <c r="F417" s="993"/>
      <c r="G417" s="993"/>
      <c r="H417" s="993"/>
      <c r="I417" s="993"/>
      <c r="J417" s="993"/>
      <c r="K417" s="993"/>
      <c r="L417" s="993"/>
      <c r="M417" s="993"/>
      <c r="N417" s="993"/>
      <c r="O417" s="993"/>
      <c r="P417" s="993"/>
      <c r="Q417" s="993"/>
      <c r="R417" s="993"/>
      <c r="S417" s="993"/>
    </row>
    <row r="418" spans="1:19" ht="10.5" customHeight="1">
      <c r="A418" s="993"/>
      <c r="B418" s="993"/>
      <c r="C418" s="993"/>
      <c r="D418" s="993"/>
      <c r="E418" s="993"/>
      <c r="F418" s="993"/>
      <c r="G418" s="993"/>
      <c r="H418" s="993"/>
      <c r="I418" s="993"/>
      <c r="J418" s="993"/>
      <c r="K418" s="993"/>
      <c r="L418" s="993"/>
      <c r="M418" s="993"/>
      <c r="N418" s="993"/>
      <c r="O418" s="993"/>
      <c r="P418" s="993"/>
      <c r="Q418" s="993"/>
      <c r="R418" s="993"/>
      <c r="S418" s="993"/>
    </row>
    <row r="419" spans="1:19" ht="10.5" customHeight="1">
      <c r="A419" s="993"/>
      <c r="B419" s="993"/>
      <c r="C419" s="993"/>
      <c r="D419" s="993"/>
      <c r="E419" s="993"/>
      <c r="F419" s="993"/>
      <c r="G419" s="993"/>
      <c r="H419" s="993"/>
      <c r="I419" s="993"/>
      <c r="J419" s="993"/>
      <c r="K419" s="993"/>
      <c r="L419" s="993"/>
      <c r="M419" s="993"/>
      <c r="N419" s="993"/>
      <c r="O419" s="993"/>
      <c r="P419" s="993"/>
      <c r="Q419" s="993"/>
      <c r="R419" s="993"/>
      <c r="S419" s="993"/>
    </row>
    <row r="420" spans="1:19" ht="10.5" customHeight="1">
      <c r="A420" s="993"/>
      <c r="B420" s="993"/>
      <c r="C420" s="993"/>
      <c r="D420" s="993"/>
      <c r="E420" s="993"/>
      <c r="F420" s="993"/>
      <c r="G420" s="993"/>
      <c r="H420" s="993"/>
      <c r="I420" s="993"/>
      <c r="J420" s="993"/>
      <c r="K420" s="993"/>
      <c r="L420" s="993"/>
      <c r="M420" s="993"/>
      <c r="N420" s="993"/>
      <c r="O420" s="993"/>
      <c r="P420" s="993"/>
      <c r="Q420" s="993"/>
      <c r="R420" s="993"/>
      <c r="S420" s="993"/>
    </row>
    <row r="421" spans="1:19" ht="10.5" customHeight="1">
      <c r="A421" s="993"/>
      <c r="B421" s="993"/>
      <c r="C421" s="993"/>
      <c r="D421" s="993"/>
      <c r="E421" s="993"/>
      <c r="F421" s="993"/>
      <c r="G421" s="993"/>
      <c r="H421" s="993"/>
      <c r="I421" s="993"/>
      <c r="J421" s="993"/>
      <c r="K421" s="993"/>
      <c r="L421" s="993"/>
      <c r="M421" s="993"/>
      <c r="N421" s="993"/>
      <c r="O421" s="993"/>
      <c r="P421" s="993"/>
      <c r="Q421" s="993"/>
      <c r="R421" s="993"/>
      <c r="S421" s="993"/>
    </row>
    <row r="422" spans="1:19" ht="10.5" customHeight="1">
      <c r="A422" s="993"/>
      <c r="B422" s="993"/>
      <c r="C422" s="993"/>
      <c r="D422" s="993"/>
      <c r="E422" s="993"/>
      <c r="F422" s="993"/>
      <c r="G422" s="993"/>
      <c r="H422" s="993"/>
      <c r="I422" s="993"/>
      <c r="J422" s="993"/>
      <c r="K422" s="993"/>
      <c r="L422" s="993"/>
      <c r="M422" s="993"/>
      <c r="N422" s="993"/>
      <c r="O422" s="993"/>
      <c r="P422" s="993"/>
      <c r="Q422" s="993"/>
      <c r="R422" s="993"/>
      <c r="S422" s="993"/>
    </row>
    <row r="423" spans="1:19" ht="10.5" customHeight="1">
      <c r="A423" s="993"/>
      <c r="B423" s="993"/>
      <c r="C423" s="993"/>
      <c r="D423" s="993"/>
      <c r="E423" s="993"/>
      <c r="F423" s="993"/>
      <c r="G423" s="993"/>
      <c r="H423" s="993"/>
      <c r="I423" s="993"/>
      <c r="J423" s="993"/>
      <c r="K423" s="993"/>
      <c r="L423" s="993"/>
      <c r="M423" s="993"/>
      <c r="N423" s="993"/>
      <c r="O423" s="993"/>
      <c r="P423" s="993"/>
      <c r="Q423" s="993"/>
      <c r="R423" s="993"/>
      <c r="S423" s="993"/>
    </row>
    <row r="424" spans="1:19" ht="10.5" customHeight="1">
      <c r="A424" s="993"/>
      <c r="B424" s="993"/>
      <c r="C424" s="993"/>
      <c r="D424" s="993"/>
      <c r="E424" s="993"/>
      <c r="F424" s="993"/>
      <c r="G424" s="993"/>
      <c r="H424" s="993"/>
      <c r="I424" s="993"/>
      <c r="J424" s="993"/>
      <c r="K424" s="993"/>
      <c r="L424" s="993"/>
      <c r="M424" s="993"/>
      <c r="N424" s="993"/>
      <c r="O424" s="993"/>
      <c r="P424" s="993"/>
      <c r="Q424" s="993"/>
      <c r="R424" s="993"/>
      <c r="S424" s="993"/>
    </row>
    <row r="425" spans="1:19" ht="10.5" customHeight="1">
      <c r="A425" s="993"/>
      <c r="B425" s="993"/>
      <c r="C425" s="993"/>
      <c r="D425" s="993"/>
      <c r="E425" s="993"/>
      <c r="F425" s="993"/>
      <c r="G425" s="993"/>
      <c r="H425" s="993"/>
      <c r="I425" s="993"/>
      <c r="J425" s="993"/>
      <c r="K425" s="993"/>
      <c r="L425" s="993"/>
      <c r="M425" s="993"/>
      <c r="N425" s="993"/>
      <c r="O425" s="993"/>
      <c r="P425" s="993"/>
      <c r="Q425" s="993"/>
      <c r="R425" s="993"/>
      <c r="S425" s="993"/>
    </row>
    <row r="426" spans="1:19" ht="10.5" customHeight="1">
      <c r="A426" s="993"/>
      <c r="B426" s="993"/>
      <c r="C426" s="993"/>
      <c r="D426" s="993"/>
      <c r="E426" s="993"/>
      <c r="F426" s="993"/>
      <c r="G426" s="993"/>
      <c r="H426" s="993"/>
      <c r="I426" s="993"/>
      <c r="J426" s="993"/>
      <c r="K426" s="993"/>
      <c r="L426" s="993"/>
      <c r="M426" s="993"/>
      <c r="N426" s="993"/>
      <c r="O426" s="993"/>
      <c r="P426" s="993"/>
      <c r="Q426" s="993"/>
      <c r="R426" s="993"/>
      <c r="S426" s="993"/>
    </row>
    <row r="427" spans="1:19" ht="10.5" customHeight="1">
      <c r="A427" s="993"/>
      <c r="B427" s="993"/>
      <c r="C427" s="993"/>
      <c r="D427" s="993"/>
      <c r="E427" s="993"/>
      <c r="F427" s="993"/>
      <c r="G427" s="993"/>
      <c r="H427" s="993"/>
      <c r="I427" s="993"/>
      <c r="J427" s="993"/>
      <c r="K427" s="993"/>
      <c r="L427" s="993"/>
      <c r="M427" s="993"/>
      <c r="N427" s="993"/>
      <c r="O427" s="993"/>
      <c r="P427" s="993"/>
      <c r="Q427" s="993"/>
      <c r="R427" s="993"/>
      <c r="S427" s="993"/>
    </row>
    <row r="428" spans="1:19" ht="10.5" customHeight="1">
      <c r="A428" s="993"/>
      <c r="B428" s="993"/>
      <c r="C428" s="993"/>
      <c r="D428" s="993"/>
      <c r="E428" s="993"/>
      <c r="F428" s="993"/>
      <c r="G428" s="993"/>
      <c r="H428" s="993"/>
      <c r="I428" s="993"/>
      <c r="J428" s="993"/>
      <c r="K428" s="993"/>
      <c r="L428" s="993"/>
      <c r="M428" s="993"/>
      <c r="N428" s="993"/>
      <c r="O428" s="993"/>
      <c r="P428" s="993"/>
      <c r="Q428" s="993"/>
      <c r="R428" s="993"/>
      <c r="S428" s="993"/>
    </row>
    <row r="429" spans="1:19" ht="10.5" customHeight="1">
      <c r="A429" s="993"/>
      <c r="B429" s="993"/>
      <c r="C429" s="993"/>
      <c r="D429" s="993"/>
      <c r="E429" s="993"/>
      <c r="F429" s="993"/>
      <c r="G429" s="993"/>
      <c r="H429" s="993"/>
      <c r="I429" s="993"/>
      <c r="J429" s="993"/>
      <c r="K429" s="993"/>
      <c r="L429" s="993"/>
      <c r="M429" s="993"/>
      <c r="N429" s="993"/>
      <c r="O429" s="993"/>
      <c r="P429" s="993"/>
      <c r="Q429" s="993"/>
      <c r="R429" s="993"/>
      <c r="S429" s="993"/>
    </row>
    <row r="430" spans="1:19" ht="10.5" customHeight="1">
      <c r="A430" s="993"/>
      <c r="B430" s="993"/>
      <c r="C430" s="993"/>
      <c r="D430" s="993"/>
      <c r="E430" s="993"/>
      <c r="F430" s="993"/>
      <c r="G430" s="993"/>
      <c r="H430" s="993"/>
      <c r="I430" s="993"/>
      <c r="J430" s="993"/>
      <c r="K430" s="993"/>
      <c r="L430" s="993"/>
      <c r="M430" s="993"/>
      <c r="N430" s="993"/>
      <c r="O430" s="993"/>
      <c r="P430" s="993"/>
      <c r="Q430" s="993"/>
      <c r="R430" s="993"/>
      <c r="S430" s="993"/>
    </row>
    <row r="431" spans="1:19" ht="10.5" customHeight="1">
      <c r="A431" s="993"/>
      <c r="B431" s="993"/>
      <c r="C431" s="993"/>
      <c r="D431" s="993"/>
      <c r="E431" s="993"/>
      <c r="F431" s="993"/>
      <c r="G431" s="993"/>
      <c r="H431" s="993"/>
      <c r="I431" s="993"/>
      <c r="J431" s="993"/>
      <c r="K431" s="993"/>
      <c r="L431" s="993"/>
      <c r="M431" s="993"/>
      <c r="N431" s="993"/>
      <c r="O431" s="993"/>
      <c r="P431" s="993"/>
      <c r="Q431" s="993"/>
      <c r="R431" s="993"/>
      <c r="S431" s="993"/>
    </row>
    <row r="432" spans="1:19" ht="10.5" customHeight="1">
      <c r="A432" s="993"/>
      <c r="B432" s="993"/>
      <c r="C432" s="993"/>
      <c r="D432" s="993"/>
      <c r="E432" s="993"/>
      <c r="F432" s="993"/>
      <c r="G432" s="993"/>
      <c r="H432" s="993"/>
      <c r="I432" s="993"/>
      <c r="J432" s="993"/>
      <c r="K432" s="993"/>
      <c r="L432" s="993"/>
      <c r="M432" s="993"/>
      <c r="N432" s="993"/>
      <c r="O432" s="993"/>
      <c r="P432" s="993"/>
      <c r="Q432" s="993"/>
      <c r="R432" s="993"/>
      <c r="S432" s="993"/>
    </row>
    <row r="433" spans="1:19" ht="10.5" customHeight="1">
      <c r="A433" s="993"/>
      <c r="B433" s="993"/>
      <c r="C433" s="993"/>
      <c r="D433" s="993"/>
      <c r="E433" s="993"/>
      <c r="F433" s="993"/>
      <c r="G433" s="993"/>
      <c r="H433" s="993"/>
      <c r="I433" s="993"/>
      <c r="J433" s="993"/>
      <c r="K433" s="993"/>
      <c r="L433" s="993"/>
      <c r="M433" s="993"/>
      <c r="N433" s="993"/>
      <c r="O433" s="993"/>
      <c r="P433" s="993"/>
      <c r="Q433" s="993"/>
      <c r="R433" s="993"/>
      <c r="S433" s="993"/>
    </row>
    <row r="434" spans="1:19" ht="10.5" customHeight="1">
      <c r="A434" s="993"/>
      <c r="B434" s="993"/>
      <c r="C434" s="993"/>
      <c r="D434" s="993"/>
      <c r="E434" s="993"/>
      <c r="F434" s="993"/>
      <c r="G434" s="993"/>
      <c r="H434" s="993"/>
      <c r="I434" s="993"/>
      <c r="J434" s="993"/>
      <c r="K434" s="993"/>
      <c r="L434" s="993"/>
      <c r="M434" s="993"/>
      <c r="N434" s="993"/>
      <c r="O434" s="993"/>
      <c r="P434" s="993"/>
      <c r="Q434" s="993"/>
      <c r="R434" s="993"/>
      <c r="S434" s="993"/>
    </row>
    <row r="435" spans="1:19" ht="10.5" customHeight="1">
      <c r="A435" s="993"/>
      <c r="B435" s="993"/>
      <c r="C435" s="993"/>
      <c r="D435" s="993"/>
      <c r="E435" s="993"/>
      <c r="F435" s="993"/>
      <c r="G435" s="993"/>
      <c r="H435" s="993"/>
      <c r="I435" s="993"/>
      <c r="J435" s="993"/>
      <c r="K435" s="993"/>
      <c r="L435" s="993"/>
      <c r="M435" s="993"/>
      <c r="N435" s="993"/>
      <c r="O435" s="993"/>
      <c r="P435" s="993"/>
      <c r="Q435" s="993"/>
      <c r="R435" s="993"/>
      <c r="S435" s="993"/>
    </row>
    <row r="436" spans="1:19" ht="10.5" customHeight="1">
      <c r="A436" s="993"/>
      <c r="B436" s="993"/>
      <c r="C436" s="993"/>
      <c r="D436" s="993"/>
      <c r="E436" s="993"/>
      <c r="F436" s="993"/>
      <c r="G436" s="993"/>
      <c r="H436" s="993"/>
      <c r="I436" s="993"/>
      <c r="J436" s="993"/>
      <c r="K436" s="993"/>
      <c r="L436" s="993"/>
      <c r="M436" s="993"/>
      <c r="N436" s="993"/>
      <c r="O436" s="993"/>
      <c r="P436" s="993"/>
      <c r="Q436" s="993"/>
      <c r="R436" s="993"/>
      <c r="S436" s="993"/>
    </row>
    <row r="437" spans="1:19" ht="10.5" customHeight="1">
      <c r="A437" s="993"/>
      <c r="B437" s="993"/>
      <c r="C437" s="993"/>
      <c r="D437" s="993"/>
      <c r="E437" s="993"/>
      <c r="F437" s="993"/>
      <c r="G437" s="993"/>
      <c r="H437" s="993"/>
      <c r="I437" s="993"/>
      <c r="J437" s="993"/>
      <c r="K437" s="993"/>
      <c r="L437" s="993"/>
      <c r="M437" s="993"/>
      <c r="N437" s="993"/>
      <c r="O437" s="993"/>
      <c r="P437" s="993"/>
      <c r="Q437" s="993"/>
      <c r="R437" s="993"/>
      <c r="S437" s="993"/>
    </row>
    <row r="438" spans="1:19" ht="10.5" customHeight="1">
      <c r="A438" s="993"/>
      <c r="B438" s="993"/>
      <c r="C438" s="993"/>
      <c r="D438" s="993"/>
      <c r="E438" s="993"/>
      <c r="F438" s="993"/>
      <c r="G438" s="993"/>
      <c r="H438" s="993"/>
      <c r="I438" s="993"/>
      <c r="J438" s="993"/>
      <c r="K438" s="993"/>
      <c r="L438" s="993"/>
      <c r="M438" s="993"/>
      <c r="N438" s="993"/>
      <c r="O438" s="993"/>
      <c r="P438" s="993"/>
      <c r="Q438" s="993"/>
      <c r="R438" s="993"/>
      <c r="S438" s="993"/>
    </row>
    <row r="439" spans="1:19" ht="10.5" customHeight="1">
      <c r="A439" s="993"/>
      <c r="B439" s="993"/>
      <c r="C439" s="993"/>
      <c r="D439" s="993"/>
      <c r="E439" s="993"/>
      <c r="F439" s="993"/>
      <c r="G439" s="993"/>
      <c r="H439" s="993"/>
      <c r="I439" s="993"/>
      <c r="J439" s="993"/>
      <c r="K439" s="993"/>
      <c r="L439" s="993"/>
      <c r="M439" s="993"/>
      <c r="N439" s="993"/>
      <c r="O439" s="993"/>
      <c r="P439" s="993"/>
      <c r="Q439" s="993"/>
      <c r="R439" s="993"/>
      <c r="S439" s="993"/>
    </row>
    <row r="440" spans="1:19" ht="10.5" customHeight="1">
      <c r="A440" s="993"/>
      <c r="B440" s="993"/>
      <c r="C440" s="993"/>
      <c r="D440" s="993"/>
      <c r="E440" s="993"/>
      <c r="F440" s="993"/>
      <c r="G440" s="993"/>
      <c r="H440" s="993"/>
      <c r="I440" s="993"/>
      <c r="J440" s="993"/>
      <c r="K440" s="993"/>
      <c r="L440" s="993"/>
      <c r="M440" s="993"/>
      <c r="N440" s="993"/>
      <c r="O440" s="993"/>
      <c r="P440" s="993"/>
      <c r="Q440" s="993"/>
      <c r="R440" s="993"/>
      <c r="S440" s="993"/>
    </row>
    <row r="441" spans="1:19" ht="10.5" customHeight="1">
      <c r="A441" s="993"/>
      <c r="B441" s="993"/>
      <c r="C441" s="993"/>
      <c r="D441" s="993"/>
      <c r="E441" s="993"/>
      <c r="F441" s="993"/>
      <c r="G441" s="993"/>
      <c r="H441" s="993"/>
      <c r="I441" s="993"/>
      <c r="J441" s="993"/>
      <c r="K441" s="993"/>
      <c r="L441" s="993"/>
      <c r="M441" s="993"/>
      <c r="N441" s="993"/>
      <c r="O441" s="993"/>
      <c r="P441" s="993"/>
      <c r="Q441" s="993"/>
      <c r="R441" s="993"/>
      <c r="S441" s="993"/>
    </row>
    <row r="442" spans="1:19" ht="10.5" customHeight="1">
      <c r="A442" s="993"/>
      <c r="B442" s="993"/>
      <c r="C442" s="993"/>
      <c r="D442" s="993"/>
      <c r="E442" s="993"/>
      <c r="F442" s="993"/>
      <c r="G442" s="993"/>
      <c r="H442" s="993"/>
      <c r="I442" s="993"/>
      <c r="J442" s="993"/>
      <c r="K442" s="993"/>
      <c r="L442" s="993"/>
      <c r="M442" s="993"/>
      <c r="N442" s="993"/>
      <c r="O442" s="993"/>
      <c r="P442" s="993"/>
      <c r="Q442" s="993"/>
      <c r="R442" s="993"/>
      <c r="S442" s="993"/>
    </row>
    <row r="443" spans="1:19" ht="10.5" customHeight="1">
      <c r="A443" s="993"/>
      <c r="B443" s="993"/>
      <c r="C443" s="993"/>
      <c r="D443" s="993"/>
      <c r="E443" s="993"/>
      <c r="F443" s="993"/>
      <c r="G443" s="993"/>
      <c r="H443" s="993"/>
      <c r="I443" s="993"/>
      <c r="J443" s="993"/>
      <c r="K443" s="993"/>
      <c r="L443" s="993"/>
      <c r="M443" s="993"/>
      <c r="N443" s="993"/>
      <c r="O443" s="993"/>
      <c r="P443" s="993"/>
      <c r="Q443" s="993"/>
      <c r="R443" s="993"/>
      <c r="S443" s="993"/>
    </row>
    <row r="444" spans="1:19" ht="10.5" customHeight="1">
      <c r="A444" s="993"/>
      <c r="B444" s="993"/>
      <c r="C444" s="993"/>
      <c r="D444" s="993"/>
      <c r="E444" s="993"/>
      <c r="F444" s="993"/>
      <c r="G444" s="993"/>
      <c r="H444" s="993"/>
      <c r="I444" s="993"/>
      <c r="J444" s="993"/>
      <c r="K444" s="993"/>
      <c r="L444" s="993"/>
      <c r="M444" s="993"/>
      <c r="N444" s="993"/>
      <c r="O444" s="993"/>
      <c r="P444" s="993"/>
      <c r="Q444" s="993"/>
      <c r="R444" s="993"/>
      <c r="S444" s="993"/>
    </row>
    <row r="445" spans="1:19" ht="10.5" customHeight="1">
      <c r="A445" s="993"/>
      <c r="B445" s="993"/>
      <c r="C445" s="993"/>
      <c r="D445" s="993"/>
      <c r="E445" s="993"/>
      <c r="F445" s="993"/>
      <c r="G445" s="993"/>
      <c r="H445" s="993"/>
      <c r="I445" s="993"/>
      <c r="J445" s="993"/>
      <c r="K445" s="993"/>
      <c r="L445" s="993"/>
      <c r="M445" s="993"/>
      <c r="N445" s="993"/>
      <c r="O445" s="993"/>
      <c r="P445" s="993"/>
      <c r="Q445" s="993"/>
      <c r="R445" s="993"/>
      <c r="S445" s="993"/>
    </row>
    <row r="446" spans="1:19" ht="10.5" customHeight="1">
      <c r="A446" s="993"/>
      <c r="B446" s="993"/>
      <c r="C446" s="993"/>
      <c r="D446" s="993"/>
      <c r="E446" s="993"/>
      <c r="F446" s="993"/>
      <c r="G446" s="993"/>
      <c r="H446" s="993"/>
      <c r="I446" s="993"/>
      <c r="J446" s="993"/>
      <c r="K446" s="993"/>
      <c r="L446" s="993"/>
      <c r="M446" s="993"/>
      <c r="N446" s="993"/>
      <c r="O446" s="993"/>
      <c r="P446" s="993"/>
      <c r="Q446" s="993"/>
      <c r="R446" s="993"/>
      <c r="S446" s="993"/>
    </row>
    <row r="447" spans="1:19" ht="10.5" customHeight="1">
      <c r="A447" s="993"/>
      <c r="B447" s="993"/>
      <c r="C447" s="993"/>
      <c r="D447" s="993"/>
      <c r="E447" s="993"/>
      <c r="F447" s="993"/>
      <c r="G447" s="993"/>
      <c r="H447" s="993"/>
      <c r="I447" s="993"/>
      <c r="J447" s="993"/>
      <c r="K447" s="993"/>
      <c r="L447" s="993"/>
      <c r="M447" s="993"/>
      <c r="N447" s="993"/>
      <c r="O447" s="993"/>
      <c r="P447" s="993"/>
      <c r="Q447" s="993"/>
      <c r="R447" s="993"/>
      <c r="S447" s="993"/>
    </row>
    <row r="448" spans="1:19" ht="10.5" customHeight="1">
      <c r="A448" s="993"/>
      <c r="B448" s="993"/>
      <c r="C448" s="993"/>
      <c r="D448" s="993"/>
      <c r="E448" s="993"/>
      <c r="F448" s="993"/>
      <c r="G448" s="993"/>
      <c r="H448" s="993"/>
      <c r="I448" s="993"/>
      <c r="J448" s="993"/>
      <c r="K448" s="993"/>
      <c r="L448" s="993"/>
      <c r="M448" s="993"/>
      <c r="N448" s="993"/>
      <c r="O448" s="993"/>
      <c r="P448" s="993"/>
      <c r="Q448" s="993"/>
      <c r="R448" s="993"/>
      <c r="S448" s="993"/>
    </row>
    <row r="449" spans="1:19" ht="10.5" customHeight="1">
      <c r="A449" s="993"/>
      <c r="B449" s="993"/>
      <c r="C449" s="993"/>
      <c r="D449" s="993"/>
      <c r="E449" s="993"/>
      <c r="F449" s="993"/>
      <c r="G449" s="993"/>
      <c r="H449" s="993"/>
      <c r="I449" s="993"/>
      <c r="J449" s="993"/>
      <c r="K449" s="993"/>
      <c r="L449" s="993"/>
      <c r="M449" s="993"/>
      <c r="N449" s="993"/>
      <c r="O449" s="993"/>
      <c r="P449" s="993"/>
      <c r="Q449" s="993"/>
      <c r="R449" s="993"/>
      <c r="S449" s="993"/>
    </row>
    <row r="450" spans="1:19" ht="10.5" customHeight="1">
      <c r="A450" s="993"/>
      <c r="B450" s="993"/>
      <c r="C450" s="993"/>
      <c r="D450" s="993"/>
      <c r="E450" s="993"/>
      <c r="F450" s="993"/>
      <c r="G450" s="993"/>
      <c r="H450" s="993"/>
      <c r="I450" s="993"/>
      <c r="J450" s="993"/>
      <c r="K450" s="993"/>
      <c r="L450" s="993"/>
      <c r="M450" s="993"/>
      <c r="N450" s="993"/>
      <c r="O450" s="993"/>
      <c r="P450" s="993"/>
      <c r="Q450" s="993"/>
      <c r="R450" s="993"/>
      <c r="S450" s="993"/>
    </row>
    <row r="451" spans="1:19" ht="10.5" customHeight="1">
      <c r="A451" s="993"/>
      <c r="B451" s="993"/>
      <c r="C451" s="993"/>
      <c r="D451" s="993"/>
      <c r="E451" s="993"/>
      <c r="F451" s="993"/>
      <c r="G451" s="993"/>
      <c r="H451" s="993"/>
      <c r="I451" s="993"/>
      <c r="J451" s="993"/>
      <c r="K451" s="993"/>
      <c r="L451" s="993"/>
      <c r="M451" s="993"/>
      <c r="N451" s="993"/>
      <c r="O451" s="993"/>
      <c r="P451" s="993"/>
      <c r="Q451" s="993"/>
      <c r="R451" s="993"/>
      <c r="S451" s="993"/>
    </row>
    <row r="452" spans="1:19" ht="10.5" customHeight="1">
      <c r="A452" s="993"/>
      <c r="B452" s="993"/>
      <c r="C452" s="993"/>
      <c r="D452" s="993"/>
      <c r="E452" s="993"/>
      <c r="F452" s="993"/>
      <c r="G452" s="993"/>
      <c r="H452" s="993"/>
      <c r="I452" s="993"/>
      <c r="J452" s="993"/>
      <c r="K452" s="993"/>
      <c r="L452" s="993"/>
      <c r="M452" s="993"/>
      <c r="N452" s="993"/>
      <c r="O452" s="993"/>
      <c r="P452" s="993"/>
      <c r="Q452" s="993"/>
      <c r="R452" s="993"/>
      <c r="S452" s="993"/>
    </row>
    <row r="453" spans="1:19" ht="10.5" customHeight="1">
      <c r="A453" s="993"/>
      <c r="B453" s="993"/>
      <c r="C453" s="993"/>
      <c r="D453" s="993"/>
      <c r="E453" s="993"/>
      <c r="F453" s="993"/>
      <c r="G453" s="993"/>
      <c r="H453" s="993"/>
      <c r="I453" s="993"/>
      <c r="J453" s="993"/>
      <c r="K453" s="993"/>
      <c r="L453" s="993"/>
      <c r="M453" s="993"/>
      <c r="N453" s="993"/>
      <c r="O453" s="993"/>
      <c r="P453" s="993"/>
      <c r="Q453" s="993"/>
      <c r="R453" s="993"/>
      <c r="S453" s="993"/>
    </row>
    <row r="454" spans="1:19" ht="10.5" customHeight="1">
      <c r="A454" s="993"/>
      <c r="B454" s="993"/>
      <c r="C454" s="993"/>
      <c r="D454" s="993"/>
      <c r="E454" s="993"/>
      <c r="F454" s="993"/>
      <c r="G454" s="993"/>
      <c r="H454" s="993"/>
      <c r="I454" s="993"/>
      <c r="J454" s="993"/>
      <c r="K454" s="993"/>
      <c r="L454" s="993"/>
      <c r="M454" s="993"/>
      <c r="N454" s="993"/>
      <c r="O454" s="993"/>
      <c r="P454" s="993"/>
      <c r="Q454" s="993"/>
      <c r="R454" s="993"/>
      <c r="S454" s="993"/>
    </row>
    <row r="455" spans="1:19" ht="10.5" customHeight="1">
      <c r="A455" s="993"/>
      <c r="B455" s="993"/>
      <c r="C455" s="993"/>
      <c r="D455" s="993"/>
      <c r="E455" s="993"/>
      <c r="F455" s="993"/>
      <c r="G455" s="993"/>
      <c r="H455" s="993"/>
      <c r="I455" s="993"/>
      <c r="J455" s="993"/>
      <c r="K455" s="993"/>
      <c r="L455" s="993"/>
      <c r="M455" s="993"/>
      <c r="N455" s="993"/>
      <c r="O455" s="993"/>
      <c r="P455" s="993"/>
      <c r="Q455" s="993"/>
      <c r="R455" s="993"/>
      <c r="S455" s="993"/>
    </row>
    <row r="456" spans="1:19" ht="10.5" customHeight="1">
      <c r="A456" s="993"/>
      <c r="B456" s="993"/>
      <c r="C456" s="993"/>
      <c r="D456" s="993"/>
      <c r="E456" s="993"/>
      <c r="F456" s="993"/>
      <c r="G456" s="993"/>
      <c r="H456" s="993"/>
      <c r="I456" s="993"/>
      <c r="J456" s="993"/>
      <c r="K456" s="993"/>
      <c r="L456" s="993"/>
      <c r="M456" s="993"/>
      <c r="N456" s="993"/>
      <c r="O456" s="993"/>
      <c r="P456" s="993"/>
      <c r="Q456" s="993"/>
      <c r="R456" s="993"/>
      <c r="S456" s="993"/>
    </row>
    <row r="457" spans="1:19" ht="10.5" customHeight="1">
      <c r="A457" s="993"/>
      <c r="B457" s="993"/>
      <c r="C457" s="993"/>
      <c r="D457" s="993"/>
      <c r="E457" s="993"/>
      <c r="F457" s="993"/>
      <c r="G457" s="993"/>
      <c r="H457" s="993"/>
      <c r="I457" s="993"/>
      <c r="J457" s="993"/>
      <c r="K457" s="993"/>
      <c r="L457" s="993"/>
      <c r="M457" s="993"/>
      <c r="N457" s="993"/>
      <c r="O457" s="993"/>
      <c r="P457" s="993"/>
      <c r="Q457" s="993"/>
      <c r="R457" s="993"/>
      <c r="S457" s="993"/>
    </row>
    <row r="458" spans="1:19" ht="10.5" customHeight="1">
      <c r="A458" s="993"/>
      <c r="B458" s="993"/>
      <c r="C458" s="993"/>
      <c r="D458" s="993"/>
      <c r="E458" s="993"/>
      <c r="F458" s="993"/>
      <c r="G458" s="993"/>
      <c r="H458" s="993"/>
      <c r="I458" s="993"/>
      <c r="J458" s="993"/>
      <c r="K458" s="993"/>
      <c r="L458" s="993"/>
      <c r="M458" s="993"/>
      <c r="N458" s="993"/>
      <c r="O458" s="993"/>
      <c r="P458" s="993"/>
      <c r="Q458" s="993"/>
      <c r="R458" s="993"/>
      <c r="S458" s="993"/>
    </row>
    <row r="459" spans="1:19" ht="10.5" customHeight="1">
      <c r="A459" s="993"/>
      <c r="B459" s="993"/>
      <c r="C459" s="993"/>
      <c r="D459" s="993"/>
      <c r="E459" s="993"/>
      <c r="F459" s="993"/>
      <c r="G459" s="993"/>
      <c r="H459" s="993"/>
      <c r="I459" s="993"/>
      <c r="J459" s="993"/>
      <c r="K459" s="993"/>
      <c r="L459" s="993"/>
      <c r="M459" s="993"/>
      <c r="N459" s="993"/>
      <c r="O459" s="993"/>
      <c r="P459" s="993"/>
      <c r="Q459" s="993"/>
      <c r="R459" s="993"/>
      <c r="S459" s="993"/>
    </row>
    <row r="460" spans="1:19" ht="10.5" customHeight="1">
      <c r="A460" s="993"/>
      <c r="B460" s="993"/>
      <c r="C460" s="993"/>
      <c r="D460" s="993"/>
      <c r="E460" s="993"/>
      <c r="F460" s="993"/>
      <c r="G460" s="993"/>
      <c r="H460" s="993"/>
      <c r="I460" s="993"/>
      <c r="J460" s="993"/>
      <c r="K460" s="993"/>
      <c r="L460" s="993"/>
      <c r="M460" s="993"/>
      <c r="N460" s="993"/>
      <c r="O460" s="993"/>
      <c r="P460" s="993"/>
      <c r="Q460" s="993"/>
      <c r="R460" s="993"/>
      <c r="S460" s="993"/>
    </row>
    <row r="461" spans="1:19" ht="10.5" customHeight="1">
      <c r="A461" s="993"/>
      <c r="B461" s="993"/>
      <c r="C461" s="993"/>
      <c r="D461" s="993"/>
      <c r="E461" s="993"/>
      <c r="F461" s="993"/>
      <c r="G461" s="993"/>
      <c r="H461" s="993"/>
      <c r="I461" s="993"/>
      <c r="J461" s="993"/>
      <c r="K461" s="993"/>
      <c r="L461" s="993"/>
      <c r="M461" s="993"/>
      <c r="N461" s="993"/>
      <c r="O461" s="993"/>
      <c r="P461" s="993"/>
      <c r="Q461" s="993"/>
      <c r="R461" s="993"/>
      <c r="S461" s="993"/>
    </row>
    <row r="462" spans="1:19" ht="10.5" customHeight="1">
      <c r="A462" s="993"/>
      <c r="B462" s="993"/>
      <c r="C462" s="993"/>
      <c r="D462" s="993"/>
      <c r="E462" s="993"/>
      <c r="F462" s="993"/>
      <c r="G462" s="993"/>
      <c r="H462" s="993"/>
      <c r="I462" s="993"/>
      <c r="J462" s="993"/>
      <c r="K462" s="993"/>
      <c r="L462" s="993"/>
      <c r="M462" s="993"/>
      <c r="N462" s="993"/>
      <c r="O462" s="993"/>
      <c r="P462" s="993"/>
      <c r="Q462" s="993"/>
      <c r="R462" s="993"/>
      <c r="S462" s="993"/>
    </row>
    <row r="463" spans="1:19" ht="10.5" customHeight="1">
      <c r="A463" s="993"/>
      <c r="B463" s="993"/>
      <c r="C463" s="993"/>
      <c r="D463" s="993"/>
      <c r="E463" s="993"/>
      <c r="F463" s="993"/>
      <c r="G463" s="993"/>
      <c r="H463" s="993"/>
      <c r="I463" s="993"/>
      <c r="J463" s="993"/>
      <c r="K463" s="993"/>
      <c r="L463" s="993"/>
      <c r="M463" s="993"/>
      <c r="N463" s="993"/>
      <c r="O463" s="993"/>
      <c r="P463" s="993"/>
      <c r="Q463" s="993"/>
      <c r="R463" s="993"/>
      <c r="S463" s="993"/>
    </row>
    <row r="464" spans="1:19" ht="10.5" customHeight="1">
      <c r="A464" s="993"/>
      <c r="B464" s="993"/>
      <c r="C464" s="993"/>
      <c r="D464" s="993"/>
      <c r="E464" s="993"/>
      <c r="F464" s="993"/>
      <c r="G464" s="993"/>
      <c r="H464" s="993"/>
      <c r="I464" s="993"/>
      <c r="J464" s="993"/>
      <c r="K464" s="993"/>
      <c r="L464" s="993"/>
      <c r="M464" s="993"/>
      <c r="N464" s="993"/>
      <c r="O464" s="993"/>
      <c r="P464" s="993"/>
      <c r="Q464" s="993"/>
      <c r="R464" s="993"/>
      <c r="S464" s="993"/>
    </row>
    <row r="465" spans="1:19" ht="10.5" customHeight="1">
      <c r="A465" s="993"/>
      <c r="B465" s="993"/>
      <c r="C465" s="993"/>
      <c r="D465" s="993"/>
      <c r="E465" s="993"/>
      <c r="F465" s="993"/>
      <c r="G465" s="993"/>
      <c r="H465" s="993"/>
      <c r="I465" s="993"/>
      <c r="J465" s="993"/>
      <c r="K465" s="993"/>
      <c r="L465" s="993"/>
      <c r="M465" s="993"/>
      <c r="N465" s="993"/>
      <c r="O465" s="993"/>
      <c r="P465" s="993"/>
      <c r="Q465" s="993"/>
      <c r="R465" s="993"/>
      <c r="S465" s="993"/>
    </row>
    <row r="466" spans="1:19" ht="10.5" customHeight="1">
      <c r="A466" s="993"/>
      <c r="B466" s="993"/>
      <c r="C466" s="993"/>
      <c r="D466" s="993"/>
      <c r="E466" s="993"/>
      <c r="F466" s="993"/>
      <c r="G466" s="993"/>
      <c r="H466" s="993"/>
      <c r="I466" s="993"/>
      <c r="J466" s="993"/>
      <c r="K466" s="993"/>
      <c r="L466" s="993"/>
      <c r="M466" s="993"/>
      <c r="N466" s="993"/>
      <c r="O466" s="993"/>
      <c r="P466" s="993"/>
      <c r="Q466" s="993"/>
      <c r="R466" s="993"/>
      <c r="S466" s="993"/>
    </row>
    <row r="467" spans="1:19" ht="10.5" customHeight="1">
      <c r="A467" s="993"/>
      <c r="B467" s="993"/>
      <c r="C467" s="993"/>
      <c r="D467" s="993"/>
      <c r="E467" s="993"/>
      <c r="F467" s="993"/>
      <c r="G467" s="993"/>
      <c r="H467" s="993"/>
      <c r="I467" s="993"/>
      <c r="J467" s="993"/>
      <c r="K467" s="993"/>
      <c r="L467" s="993"/>
      <c r="M467" s="993"/>
      <c r="N467" s="993"/>
      <c r="O467" s="993"/>
      <c r="P467" s="993"/>
      <c r="Q467" s="993"/>
      <c r="R467" s="993"/>
      <c r="S467" s="993"/>
    </row>
    <row r="468" spans="1:19" ht="10.5" customHeight="1">
      <c r="A468" s="993"/>
      <c r="B468" s="993"/>
      <c r="C468" s="993"/>
      <c r="D468" s="993"/>
      <c r="E468" s="993"/>
      <c r="F468" s="993"/>
      <c r="G468" s="993"/>
      <c r="H468" s="993"/>
      <c r="I468" s="993"/>
      <c r="J468" s="993"/>
      <c r="K468" s="993"/>
      <c r="L468" s="993"/>
      <c r="M468" s="993"/>
      <c r="N468" s="993"/>
      <c r="O468" s="993"/>
      <c r="P468" s="993"/>
      <c r="Q468" s="993"/>
      <c r="R468" s="993"/>
      <c r="S468" s="993"/>
    </row>
    <row r="469" spans="1:19" ht="10.5" customHeight="1">
      <c r="A469" s="993"/>
      <c r="B469" s="993"/>
      <c r="C469" s="993"/>
      <c r="D469" s="993"/>
      <c r="E469" s="993"/>
      <c r="F469" s="993"/>
      <c r="G469" s="993"/>
      <c r="H469" s="993"/>
      <c r="I469" s="993"/>
      <c r="J469" s="993"/>
      <c r="K469" s="993"/>
      <c r="L469" s="993"/>
      <c r="M469" s="993"/>
      <c r="N469" s="993"/>
      <c r="O469" s="993"/>
      <c r="P469" s="993"/>
      <c r="Q469" s="993"/>
      <c r="R469" s="993"/>
      <c r="S469" s="993"/>
    </row>
    <row r="470" spans="1:19" ht="10.5" customHeight="1">
      <c r="A470" s="993"/>
      <c r="B470" s="993"/>
      <c r="C470" s="993"/>
      <c r="D470" s="993"/>
      <c r="E470" s="993"/>
      <c r="F470" s="993"/>
      <c r="G470" s="993"/>
      <c r="H470" s="993"/>
      <c r="I470" s="993"/>
      <c r="J470" s="993"/>
      <c r="K470" s="993"/>
      <c r="L470" s="993"/>
      <c r="M470" s="993"/>
      <c r="N470" s="993"/>
      <c r="O470" s="993"/>
      <c r="P470" s="993"/>
      <c r="Q470" s="993"/>
      <c r="R470" s="993"/>
      <c r="S470" s="993"/>
    </row>
    <row r="471" spans="1:19" ht="10.5" customHeight="1">
      <c r="A471" s="993"/>
      <c r="B471" s="993"/>
      <c r="C471" s="993"/>
      <c r="D471" s="993"/>
      <c r="E471" s="993"/>
      <c r="F471" s="993"/>
      <c r="G471" s="993"/>
      <c r="H471" s="993"/>
      <c r="I471" s="993"/>
      <c r="J471" s="993"/>
      <c r="K471" s="993"/>
      <c r="L471" s="993"/>
      <c r="M471" s="993"/>
      <c r="N471" s="993"/>
      <c r="O471" s="993"/>
      <c r="P471" s="993"/>
      <c r="Q471" s="993"/>
      <c r="R471" s="993"/>
      <c r="S471" s="993"/>
    </row>
    <row r="472" spans="1:19" ht="10.5" customHeight="1">
      <c r="A472" s="993"/>
      <c r="B472" s="993"/>
      <c r="C472" s="993"/>
      <c r="D472" s="993"/>
      <c r="E472" s="993"/>
      <c r="F472" s="993"/>
      <c r="G472" s="993"/>
      <c r="H472" s="993"/>
      <c r="I472" s="993"/>
      <c r="J472" s="993"/>
      <c r="K472" s="993"/>
      <c r="L472" s="993"/>
      <c r="M472" s="993"/>
      <c r="N472" s="993"/>
      <c r="O472" s="993"/>
      <c r="P472" s="993"/>
      <c r="Q472" s="993"/>
      <c r="R472" s="993"/>
      <c r="S472" s="993"/>
    </row>
    <row r="473" spans="1:19" ht="10.5" customHeight="1">
      <c r="A473" s="993"/>
      <c r="B473" s="993"/>
      <c r="C473" s="993"/>
      <c r="D473" s="993"/>
      <c r="E473" s="993"/>
      <c r="F473" s="993"/>
      <c r="G473" s="993"/>
      <c r="H473" s="993"/>
      <c r="I473" s="993"/>
      <c r="J473" s="993"/>
      <c r="K473" s="993"/>
      <c r="L473" s="993"/>
      <c r="M473" s="993"/>
      <c r="N473" s="993"/>
      <c r="O473" s="993"/>
      <c r="P473" s="993"/>
      <c r="Q473" s="993"/>
      <c r="R473" s="993"/>
      <c r="S473" s="993"/>
    </row>
    <row r="474" spans="1:19" ht="10.5" customHeight="1">
      <c r="A474" s="993"/>
      <c r="B474" s="993"/>
      <c r="C474" s="993"/>
      <c r="D474" s="993"/>
      <c r="E474" s="993"/>
      <c r="F474" s="993"/>
      <c r="G474" s="993"/>
      <c r="H474" s="993"/>
      <c r="I474" s="993"/>
      <c r="J474" s="993"/>
      <c r="K474" s="993"/>
      <c r="L474" s="993"/>
      <c r="M474" s="993"/>
      <c r="N474" s="993"/>
      <c r="O474" s="993"/>
      <c r="P474" s="993"/>
      <c r="Q474" s="993"/>
      <c r="R474" s="993"/>
      <c r="S474" s="993"/>
    </row>
    <row r="475" spans="1:19" ht="10.5" customHeight="1">
      <c r="A475" s="993"/>
      <c r="B475" s="993"/>
      <c r="C475" s="993"/>
      <c r="D475" s="993"/>
      <c r="E475" s="993"/>
      <c r="F475" s="993"/>
      <c r="G475" s="993"/>
      <c r="H475" s="993"/>
      <c r="I475" s="993"/>
      <c r="J475" s="993"/>
      <c r="K475" s="993"/>
      <c r="L475" s="993"/>
      <c r="M475" s="993"/>
      <c r="N475" s="993"/>
      <c r="O475" s="993"/>
      <c r="P475" s="993"/>
      <c r="Q475" s="993"/>
      <c r="R475" s="993"/>
      <c r="S475" s="993"/>
    </row>
    <row r="476" spans="1:19" ht="10.5" customHeight="1">
      <c r="A476" s="993"/>
      <c r="B476" s="993"/>
      <c r="C476" s="993"/>
      <c r="D476" s="993"/>
      <c r="E476" s="993"/>
      <c r="F476" s="993"/>
      <c r="G476" s="993"/>
      <c r="H476" s="993"/>
      <c r="I476" s="993"/>
      <c r="J476" s="993"/>
      <c r="K476" s="993"/>
      <c r="L476" s="993"/>
      <c r="M476" s="993"/>
      <c r="N476" s="993"/>
      <c r="O476" s="993"/>
      <c r="P476" s="993"/>
      <c r="Q476" s="993"/>
      <c r="R476" s="993"/>
      <c r="S476" s="993"/>
    </row>
    <row r="477" spans="1:19" ht="10.5" customHeight="1">
      <c r="A477" s="993"/>
      <c r="B477" s="993"/>
      <c r="C477" s="993"/>
      <c r="D477" s="993"/>
      <c r="E477" s="993"/>
      <c r="F477" s="993"/>
      <c r="G477" s="993"/>
      <c r="H477" s="993"/>
      <c r="I477" s="993"/>
      <c r="J477" s="993"/>
      <c r="K477" s="993"/>
      <c r="L477" s="993"/>
      <c r="M477" s="993"/>
      <c r="N477" s="993"/>
      <c r="O477" s="993"/>
      <c r="P477" s="993"/>
      <c r="Q477" s="993"/>
      <c r="R477" s="993"/>
      <c r="S477" s="993"/>
    </row>
    <row r="478" spans="1:19" ht="10.5" customHeight="1">
      <c r="A478" s="993"/>
      <c r="B478" s="993"/>
      <c r="C478" s="993"/>
      <c r="D478" s="993"/>
      <c r="E478" s="993"/>
      <c r="F478" s="993"/>
      <c r="G478" s="993"/>
      <c r="H478" s="993"/>
      <c r="I478" s="993"/>
      <c r="J478" s="993"/>
      <c r="K478" s="993"/>
      <c r="L478" s="993"/>
      <c r="M478" s="993"/>
      <c r="N478" s="993"/>
      <c r="O478" s="993"/>
      <c r="P478" s="993"/>
      <c r="Q478" s="993"/>
      <c r="R478" s="993"/>
      <c r="S478" s="993"/>
    </row>
    <row r="479" spans="1:19" ht="10.5" customHeight="1">
      <c r="A479" s="993"/>
      <c r="B479" s="993"/>
      <c r="C479" s="993"/>
      <c r="D479" s="993"/>
      <c r="E479" s="993"/>
      <c r="F479" s="993"/>
      <c r="G479" s="993"/>
      <c r="H479" s="993"/>
      <c r="I479" s="993"/>
      <c r="J479" s="993"/>
      <c r="K479" s="993"/>
      <c r="L479" s="993"/>
      <c r="M479" s="993"/>
      <c r="N479" s="993"/>
      <c r="O479" s="993"/>
      <c r="P479" s="993"/>
      <c r="Q479" s="993"/>
      <c r="R479" s="993"/>
      <c r="S479" s="993"/>
    </row>
    <row r="480" spans="1:19" ht="10.5" customHeight="1">
      <c r="A480" s="993"/>
      <c r="B480" s="993"/>
      <c r="C480" s="993"/>
      <c r="D480" s="993"/>
      <c r="E480" s="993"/>
      <c r="F480" s="993"/>
      <c r="G480" s="993"/>
      <c r="H480" s="993"/>
      <c r="I480" s="993"/>
      <c r="J480" s="993"/>
      <c r="K480" s="993"/>
      <c r="L480" s="993"/>
      <c r="M480" s="993"/>
      <c r="N480" s="993"/>
      <c r="O480" s="993"/>
      <c r="P480" s="993"/>
      <c r="Q480" s="993"/>
      <c r="R480" s="993"/>
      <c r="S480" s="993"/>
    </row>
    <row r="481" spans="1:19" ht="10.5" customHeight="1">
      <c r="A481" s="993"/>
      <c r="B481" s="993"/>
      <c r="C481" s="993"/>
      <c r="D481" s="993"/>
      <c r="E481" s="993"/>
      <c r="F481" s="993"/>
      <c r="G481" s="993"/>
      <c r="H481" s="993"/>
      <c r="I481" s="993"/>
      <c r="J481" s="993"/>
      <c r="K481" s="993"/>
      <c r="L481" s="993"/>
      <c r="M481" s="993"/>
      <c r="N481" s="993"/>
      <c r="O481" s="993"/>
      <c r="P481" s="993"/>
      <c r="Q481" s="993"/>
      <c r="R481" s="993"/>
      <c r="S481" s="993"/>
    </row>
    <row r="482" spans="1:19" ht="10.5" customHeight="1">
      <c r="A482" s="993"/>
      <c r="B482" s="993"/>
      <c r="C482" s="993"/>
      <c r="D482" s="993"/>
      <c r="E482" s="993"/>
      <c r="F482" s="993"/>
      <c r="G482" s="993"/>
      <c r="H482" s="993"/>
      <c r="I482" s="993"/>
      <c r="J482" s="993"/>
      <c r="K482" s="993"/>
      <c r="L482" s="993"/>
      <c r="M482" s="993"/>
      <c r="N482" s="993"/>
      <c r="O482" s="993"/>
      <c r="P482" s="993"/>
      <c r="Q482" s="993"/>
      <c r="R482" s="993"/>
      <c r="S482" s="993"/>
    </row>
    <row r="483" spans="1:19" ht="10.5" customHeight="1">
      <c r="A483" s="993"/>
      <c r="B483" s="993"/>
      <c r="C483" s="993"/>
      <c r="D483" s="993"/>
      <c r="E483" s="993"/>
      <c r="F483" s="993"/>
      <c r="G483" s="993"/>
      <c r="H483" s="993"/>
      <c r="I483" s="993"/>
      <c r="J483" s="993"/>
      <c r="K483" s="993"/>
      <c r="L483" s="993"/>
      <c r="M483" s="993"/>
      <c r="N483" s="993"/>
      <c r="O483" s="993"/>
      <c r="P483" s="993"/>
      <c r="Q483" s="993"/>
      <c r="R483" s="993"/>
      <c r="S483" s="993"/>
    </row>
    <row r="484" spans="1:19" ht="10.5" customHeight="1">
      <c r="A484" s="993"/>
      <c r="B484" s="993"/>
      <c r="C484" s="993"/>
      <c r="D484" s="993"/>
      <c r="E484" s="993"/>
      <c r="F484" s="993"/>
      <c r="G484" s="993"/>
      <c r="H484" s="993"/>
      <c r="I484" s="993"/>
      <c r="J484" s="993"/>
      <c r="K484" s="993"/>
      <c r="L484" s="993"/>
      <c r="M484" s="993"/>
      <c r="N484" s="993"/>
      <c r="O484" s="993"/>
      <c r="P484" s="993"/>
      <c r="Q484" s="993"/>
      <c r="R484" s="993"/>
      <c r="S484" s="993"/>
    </row>
    <row r="485" spans="1:19" ht="10.5" customHeight="1">
      <c r="A485" s="993"/>
      <c r="B485" s="993"/>
      <c r="C485" s="993"/>
      <c r="D485" s="993"/>
      <c r="E485" s="993"/>
      <c r="F485" s="993"/>
      <c r="G485" s="993"/>
      <c r="H485" s="993"/>
      <c r="I485" s="993"/>
      <c r="J485" s="993"/>
      <c r="K485" s="993"/>
      <c r="L485" s="993"/>
      <c r="M485" s="993"/>
      <c r="N485" s="993"/>
      <c r="O485" s="993"/>
      <c r="P485" s="993"/>
      <c r="Q485" s="993"/>
      <c r="R485" s="993"/>
      <c r="S485" s="993"/>
    </row>
    <row r="486" spans="1:19" ht="10.5" customHeight="1">
      <c r="A486" s="993"/>
      <c r="B486" s="993"/>
      <c r="C486" s="993"/>
      <c r="D486" s="993"/>
      <c r="E486" s="993"/>
      <c r="F486" s="993"/>
      <c r="G486" s="993"/>
      <c r="H486" s="993"/>
      <c r="I486" s="993"/>
      <c r="J486" s="993"/>
      <c r="K486" s="993"/>
      <c r="L486" s="993"/>
      <c r="M486" s="993"/>
      <c r="N486" s="993"/>
      <c r="O486" s="993"/>
      <c r="P486" s="993"/>
      <c r="Q486" s="993"/>
      <c r="R486" s="993"/>
      <c r="S486" s="993"/>
    </row>
    <row r="487" spans="1:19" ht="10.5" customHeight="1">
      <c r="A487" s="993"/>
      <c r="B487" s="993"/>
      <c r="C487" s="993"/>
      <c r="D487" s="993"/>
      <c r="E487" s="993"/>
      <c r="F487" s="993"/>
      <c r="G487" s="993"/>
      <c r="H487" s="993"/>
      <c r="I487" s="993"/>
      <c r="J487" s="993"/>
      <c r="K487" s="993"/>
      <c r="L487" s="993"/>
      <c r="M487" s="993"/>
      <c r="N487" s="993"/>
      <c r="O487" s="993"/>
      <c r="P487" s="993"/>
      <c r="Q487" s="993"/>
      <c r="R487" s="993"/>
      <c r="S487" s="993"/>
    </row>
    <row r="488" spans="1:19" ht="10.5" customHeight="1">
      <c r="A488" s="993"/>
      <c r="B488" s="993"/>
      <c r="C488" s="993"/>
      <c r="D488" s="993"/>
      <c r="E488" s="993"/>
      <c r="F488" s="993"/>
      <c r="G488" s="993"/>
      <c r="H488" s="993"/>
      <c r="I488" s="993"/>
      <c r="J488" s="993"/>
      <c r="K488" s="993"/>
      <c r="L488" s="993"/>
      <c r="M488" s="993"/>
      <c r="N488" s="993"/>
      <c r="O488" s="993"/>
      <c r="P488" s="993"/>
      <c r="Q488" s="993"/>
      <c r="R488" s="993"/>
      <c r="S488" s="993"/>
    </row>
    <row r="489" spans="1:19" ht="10.5" customHeight="1">
      <c r="A489" s="993"/>
      <c r="B489" s="993"/>
      <c r="C489" s="993"/>
      <c r="D489" s="993"/>
      <c r="E489" s="993"/>
      <c r="F489" s="993"/>
      <c r="G489" s="993"/>
      <c r="H489" s="993"/>
      <c r="I489" s="993"/>
      <c r="J489" s="993"/>
      <c r="K489" s="993"/>
      <c r="L489" s="993"/>
      <c r="M489" s="993"/>
      <c r="N489" s="993"/>
      <c r="O489" s="993"/>
      <c r="P489" s="993"/>
      <c r="Q489" s="993"/>
      <c r="R489" s="993"/>
      <c r="S489" s="993"/>
    </row>
    <row r="490" spans="1:19" ht="10.5" customHeight="1">
      <c r="A490" s="993"/>
      <c r="B490" s="993"/>
      <c r="C490" s="993"/>
      <c r="D490" s="993"/>
      <c r="E490" s="993"/>
      <c r="F490" s="993"/>
      <c r="G490" s="993"/>
      <c r="H490" s="993"/>
      <c r="I490" s="993"/>
      <c r="J490" s="993"/>
      <c r="K490" s="993"/>
      <c r="L490" s="993"/>
      <c r="M490" s="993"/>
      <c r="N490" s="993"/>
      <c r="O490" s="993"/>
      <c r="P490" s="993"/>
      <c r="Q490" s="993"/>
      <c r="R490" s="993"/>
      <c r="S490" s="993"/>
    </row>
    <row r="491" spans="1:19" ht="10.5" customHeight="1">
      <c r="A491" s="993"/>
      <c r="B491" s="993"/>
      <c r="C491" s="993"/>
      <c r="D491" s="993"/>
      <c r="E491" s="993"/>
      <c r="F491" s="993"/>
      <c r="G491" s="993"/>
      <c r="H491" s="993"/>
      <c r="I491" s="993"/>
      <c r="J491" s="993"/>
      <c r="K491" s="993"/>
      <c r="L491" s="993"/>
      <c r="M491" s="993"/>
      <c r="N491" s="993"/>
      <c r="O491" s="993"/>
      <c r="P491" s="993"/>
      <c r="Q491" s="993"/>
      <c r="R491" s="993"/>
      <c r="S491" s="993"/>
    </row>
    <row r="492" spans="1:19" ht="10.5" customHeight="1">
      <c r="A492" s="993"/>
      <c r="B492" s="993"/>
      <c r="C492" s="993"/>
      <c r="D492" s="993"/>
      <c r="E492" s="993"/>
      <c r="F492" s="993"/>
      <c r="G492" s="993"/>
      <c r="H492" s="993"/>
      <c r="I492" s="993"/>
      <c r="J492" s="993"/>
      <c r="K492" s="993"/>
      <c r="L492" s="993"/>
      <c r="M492" s="993"/>
      <c r="N492" s="993"/>
      <c r="O492" s="993"/>
      <c r="P492" s="993"/>
      <c r="Q492" s="993"/>
      <c r="R492" s="993"/>
      <c r="S492" s="993"/>
    </row>
    <row r="493" spans="1:19" ht="10.5" customHeight="1">
      <c r="A493" s="993"/>
      <c r="B493" s="993"/>
      <c r="C493" s="993"/>
      <c r="D493" s="993"/>
      <c r="E493" s="993"/>
      <c r="F493" s="993"/>
      <c r="G493" s="993"/>
      <c r="H493" s="993"/>
      <c r="I493" s="993"/>
      <c r="J493" s="993"/>
      <c r="K493" s="993"/>
      <c r="L493" s="993"/>
      <c r="M493" s="993"/>
      <c r="N493" s="993"/>
      <c r="O493" s="993"/>
      <c r="P493" s="993"/>
      <c r="Q493" s="993"/>
      <c r="R493" s="993"/>
      <c r="S493" s="993"/>
    </row>
    <row r="494" spans="1:19" ht="10.5" customHeight="1">
      <c r="A494" s="993"/>
      <c r="B494" s="993"/>
      <c r="C494" s="993"/>
      <c r="D494" s="993"/>
      <c r="E494" s="993"/>
      <c r="F494" s="993"/>
      <c r="G494" s="993"/>
      <c r="H494" s="993"/>
      <c r="I494" s="993"/>
      <c r="J494" s="993"/>
      <c r="K494" s="993"/>
      <c r="L494" s="993"/>
      <c r="M494" s="993"/>
      <c r="N494" s="993"/>
      <c r="O494" s="993"/>
      <c r="P494" s="993"/>
      <c r="Q494" s="993"/>
      <c r="R494" s="993"/>
      <c r="S494" s="993"/>
    </row>
    <row r="495" spans="1:19" ht="10.5" customHeight="1">
      <c r="A495" s="993"/>
      <c r="B495" s="993"/>
      <c r="C495" s="993"/>
      <c r="D495" s="993"/>
      <c r="E495" s="993"/>
      <c r="F495" s="993"/>
      <c r="G495" s="993"/>
      <c r="H495" s="993"/>
      <c r="I495" s="993"/>
      <c r="J495" s="993"/>
      <c r="K495" s="993"/>
      <c r="L495" s="993"/>
      <c r="M495" s="993"/>
      <c r="N495" s="993"/>
      <c r="O495" s="993"/>
      <c r="P495" s="993"/>
      <c r="Q495" s="993"/>
      <c r="R495" s="993"/>
      <c r="S495" s="993"/>
    </row>
    <row r="496" spans="1:19" ht="10.5" customHeight="1">
      <c r="A496" s="993"/>
      <c r="B496" s="993"/>
      <c r="C496" s="993"/>
      <c r="D496" s="993"/>
      <c r="E496" s="993"/>
      <c r="F496" s="993"/>
      <c r="G496" s="993"/>
      <c r="H496" s="993"/>
      <c r="I496" s="993"/>
      <c r="J496" s="993"/>
      <c r="K496" s="993"/>
      <c r="L496" s="993"/>
      <c r="M496" s="993"/>
      <c r="N496" s="993"/>
      <c r="O496" s="993"/>
      <c r="P496" s="993"/>
      <c r="Q496" s="993"/>
      <c r="R496" s="993"/>
      <c r="S496" s="993"/>
    </row>
    <row r="497" spans="1:19" ht="10.5" customHeight="1">
      <c r="A497" s="993"/>
      <c r="B497" s="993"/>
      <c r="C497" s="993"/>
      <c r="D497" s="993"/>
      <c r="E497" s="993"/>
      <c r="F497" s="993"/>
      <c r="G497" s="993"/>
      <c r="H497" s="993"/>
      <c r="I497" s="993"/>
      <c r="J497" s="993"/>
      <c r="K497" s="993"/>
      <c r="L497" s="993"/>
      <c r="M497" s="993"/>
      <c r="N497" s="993"/>
      <c r="O497" s="993"/>
      <c r="P497" s="993"/>
      <c r="Q497" s="993"/>
      <c r="R497" s="993"/>
      <c r="S497" s="993"/>
    </row>
    <row r="498" spans="1:19" ht="10.5" customHeight="1">
      <c r="A498" s="993"/>
      <c r="B498" s="993"/>
      <c r="C498" s="993"/>
      <c r="D498" s="993"/>
      <c r="E498" s="993"/>
      <c r="F498" s="993"/>
      <c r="G498" s="993"/>
      <c r="H498" s="993"/>
      <c r="I498" s="993"/>
      <c r="J498" s="993"/>
      <c r="K498" s="993"/>
      <c r="L498" s="993"/>
      <c r="M498" s="993"/>
      <c r="N498" s="993"/>
      <c r="O498" s="993"/>
      <c r="P498" s="993"/>
      <c r="Q498" s="993"/>
      <c r="R498" s="993"/>
      <c r="S498" s="993"/>
    </row>
    <row r="499" spans="1:19" ht="10.5" customHeight="1">
      <c r="A499" s="993"/>
      <c r="B499" s="993"/>
      <c r="C499" s="993"/>
      <c r="D499" s="993"/>
      <c r="E499" s="993"/>
      <c r="F499" s="993"/>
      <c r="G499" s="993"/>
      <c r="H499" s="993"/>
      <c r="I499" s="993"/>
      <c r="J499" s="993"/>
      <c r="K499" s="993"/>
      <c r="L499" s="993"/>
      <c r="M499" s="993"/>
      <c r="N499" s="993"/>
      <c r="O499" s="993"/>
      <c r="P499" s="993"/>
      <c r="Q499" s="993"/>
      <c r="R499" s="993"/>
      <c r="S499" s="993"/>
    </row>
    <row r="500" spans="1:19" ht="10.5" customHeight="1">
      <c r="A500" s="993"/>
      <c r="B500" s="993"/>
      <c r="C500" s="993"/>
      <c r="D500" s="993"/>
      <c r="E500" s="993"/>
      <c r="F500" s="993"/>
      <c r="G500" s="993"/>
      <c r="H500" s="993"/>
      <c r="I500" s="993"/>
      <c r="J500" s="993"/>
      <c r="K500" s="993"/>
      <c r="L500" s="993"/>
      <c r="M500" s="993"/>
      <c r="N500" s="993"/>
      <c r="O500" s="993"/>
      <c r="P500" s="993"/>
      <c r="Q500" s="993"/>
      <c r="R500" s="993"/>
      <c r="S500" s="993"/>
    </row>
    <row r="501" spans="1:19" ht="10.5" customHeight="1">
      <c r="A501" s="993"/>
      <c r="B501" s="993"/>
      <c r="C501" s="993"/>
      <c r="D501" s="993"/>
      <c r="E501" s="993"/>
      <c r="F501" s="993"/>
      <c r="G501" s="993"/>
      <c r="H501" s="993"/>
      <c r="I501" s="993"/>
      <c r="J501" s="993"/>
      <c r="K501" s="993"/>
      <c r="L501" s="993"/>
      <c r="M501" s="993"/>
      <c r="N501" s="993"/>
      <c r="O501" s="993"/>
      <c r="P501" s="993"/>
      <c r="Q501" s="993"/>
      <c r="R501" s="993"/>
      <c r="S501" s="993"/>
    </row>
    <row r="502" spans="1:19" ht="10.5" customHeight="1">
      <c r="A502" s="993"/>
      <c r="B502" s="993"/>
      <c r="C502" s="993"/>
      <c r="D502" s="993"/>
      <c r="E502" s="993"/>
      <c r="F502" s="993"/>
      <c r="G502" s="993"/>
      <c r="H502" s="993"/>
      <c r="I502" s="993"/>
      <c r="J502" s="993"/>
      <c r="K502" s="993"/>
      <c r="L502" s="993"/>
      <c r="M502" s="993"/>
      <c r="N502" s="993"/>
      <c r="O502" s="993"/>
      <c r="P502" s="993"/>
      <c r="Q502" s="993"/>
      <c r="R502" s="993"/>
      <c r="S502" s="993"/>
    </row>
    <row r="503" spans="1:19" ht="10.5" customHeight="1">
      <c r="A503" s="993"/>
      <c r="B503" s="993"/>
      <c r="C503" s="993"/>
      <c r="D503" s="993"/>
      <c r="E503" s="993"/>
      <c r="F503" s="993"/>
      <c r="G503" s="993"/>
      <c r="H503" s="993"/>
      <c r="I503" s="993"/>
      <c r="J503" s="993"/>
      <c r="K503" s="993"/>
      <c r="L503" s="993"/>
      <c r="M503" s="993"/>
      <c r="N503" s="993"/>
      <c r="O503" s="993"/>
      <c r="P503" s="993"/>
      <c r="Q503" s="993"/>
      <c r="R503" s="993"/>
      <c r="S503" s="993"/>
    </row>
    <row r="504" spans="1:19" ht="10.5" customHeight="1">
      <c r="A504" s="993"/>
      <c r="B504" s="993"/>
      <c r="C504" s="993"/>
      <c r="D504" s="993"/>
      <c r="E504" s="993"/>
      <c r="F504" s="993"/>
      <c r="G504" s="993"/>
      <c r="H504" s="993"/>
      <c r="I504" s="993"/>
      <c r="J504" s="993"/>
      <c r="K504" s="993"/>
      <c r="L504" s="993"/>
      <c r="M504" s="993"/>
      <c r="N504" s="993"/>
      <c r="O504" s="993"/>
      <c r="P504" s="993"/>
      <c r="Q504" s="993"/>
      <c r="R504" s="993"/>
      <c r="S504" s="993"/>
    </row>
    <row r="505" spans="1:19" ht="10.5" customHeight="1">
      <c r="A505" s="993"/>
      <c r="B505" s="993"/>
      <c r="C505" s="993"/>
      <c r="D505" s="993"/>
      <c r="E505" s="993"/>
      <c r="F505" s="993"/>
      <c r="G505" s="993"/>
      <c r="H505" s="993"/>
      <c r="I505" s="993"/>
      <c r="J505" s="993"/>
      <c r="K505" s="993"/>
      <c r="L505" s="993"/>
      <c r="M505" s="993"/>
      <c r="N505" s="993"/>
      <c r="O505" s="993"/>
      <c r="P505" s="993"/>
      <c r="Q505" s="993"/>
      <c r="R505" s="993"/>
      <c r="S505" s="993"/>
    </row>
    <row r="506" spans="1:19" ht="10.5" customHeight="1">
      <c r="A506" s="993"/>
      <c r="B506" s="993"/>
      <c r="C506" s="993"/>
      <c r="D506" s="993"/>
      <c r="E506" s="993"/>
      <c r="F506" s="993"/>
      <c r="G506" s="993"/>
      <c r="H506" s="993"/>
      <c r="I506" s="993"/>
      <c r="J506" s="993"/>
      <c r="K506" s="993"/>
      <c r="L506" s="993"/>
      <c r="M506" s="993"/>
      <c r="N506" s="993"/>
      <c r="O506" s="993"/>
      <c r="P506" s="993"/>
      <c r="Q506" s="993"/>
      <c r="R506" s="993"/>
      <c r="S506" s="993"/>
    </row>
    <row r="507" spans="1:19" ht="10.5" customHeight="1">
      <c r="A507" s="993"/>
      <c r="B507" s="993"/>
      <c r="C507" s="993"/>
      <c r="D507" s="993"/>
      <c r="E507" s="993"/>
      <c r="F507" s="993"/>
      <c r="G507" s="993"/>
      <c r="H507" s="993"/>
      <c r="I507" s="993"/>
      <c r="J507" s="993"/>
      <c r="K507" s="993"/>
      <c r="L507" s="993"/>
      <c r="M507" s="993"/>
      <c r="N507" s="993"/>
      <c r="O507" s="993"/>
      <c r="P507" s="993"/>
      <c r="Q507" s="993"/>
      <c r="R507" s="993"/>
      <c r="S507" s="993"/>
    </row>
    <row r="508" spans="1:19" ht="10.5" customHeight="1">
      <c r="A508" s="993"/>
      <c r="B508" s="993"/>
      <c r="C508" s="993"/>
      <c r="D508" s="993"/>
      <c r="E508" s="993"/>
      <c r="F508" s="993"/>
      <c r="G508" s="993"/>
      <c r="H508" s="993"/>
      <c r="I508" s="993"/>
      <c r="J508" s="993"/>
      <c r="K508" s="993"/>
      <c r="L508" s="993"/>
      <c r="M508" s="993"/>
      <c r="N508" s="993"/>
      <c r="O508" s="993"/>
      <c r="P508" s="993"/>
      <c r="Q508" s="993"/>
      <c r="R508" s="993"/>
      <c r="S508" s="993"/>
    </row>
    <row r="509" spans="1:19" ht="10.5" customHeight="1">
      <c r="A509" s="993"/>
      <c r="B509" s="993"/>
      <c r="C509" s="993"/>
      <c r="D509" s="993"/>
      <c r="E509" s="993"/>
      <c r="F509" s="993"/>
      <c r="G509" s="993"/>
      <c r="H509" s="993"/>
      <c r="I509" s="993"/>
      <c r="J509" s="993"/>
      <c r="K509" s="993"/>
      <c r="L509" s="993"/>
      <c r="M509" s="993"/>
      <c r="N509" s="993"/>
      <c r="O509" s="993"/>
      <c r="P509" s="993"/>
      <c r="Q509" s="993"/>
      <c r="R509" s="993"/>
      <c r="S509" s="993"/>
    </row>
    <row r="510" spans="1:19" ht="10.5" customHeight="1">
      <c r="A510" s="993"/>
      <c r="B510" s="993"/>
      <c r="C510" s="993"/>
      <c r="D510" s="993"/>
      <c r="E510" s="993"/>
      <c r="F510" s="993"/>
      <c r="G510" s="993"/>
      <c r="H510" s="993"/>
      <c r="I510" s="993"/>
      <c r="J510" s="993"/>
      <c r="K510" s="993"/>
      <c r="L510" s="993"/>
      <c r="M510" s="993"/>
      <c r="N510" s="993"/>
      <c r="O510" s="993"/>
      <c r="P510" s="993"/>
      <c r="Q510" s="993"/>
      <c r="R510" s="993"/>
      <c r="S510" s="993"/>
    </row>
    <row r="511" spans="1:19" ht="10.5" customHeight="1">
      <c r="A511" s="993"/>
      <c r="B511" s="993"/>
      <c r="C511" s="993"/>
      <c r="D511" s="993"/>
      <c r="E511" s="993"/>
      <c r="F511" s="993"/>
      <c r="G511" s="993"/>
      <c r="H511" s="993"/>
      <c r="I511" s="993"/>
      <c r="J511" s="993"/>
      <c r="K511" s="993"/>
      <c r="L511" s="993"/>
      <c r="M511" s="993"/>
      <c r="N511" s="993"/>
      <c r="O511" s="993"/>
      <c r="P511" s="993"/>
      <c r="Q511" s="993"/>
      <c r="R511" s="993"/>
      <c r="S511" s="993"/>
    </row>
    <row r="512" spans="1:19" ht="10.5" customHeight="1">
      <c r="A512" s="993"/>
      <c r="B512" s="993"/>
      <c r="C512" s="993"/>
      <c r="D512" s="993"/>
      <c r="E512" s="993"/>
      <c r="F512" s="993"/>
      <c r="G512" s="993"/>
      <c r="H512" s="993"/>
      <c r="I512" s="993"/>
      <c r="J512" s="993"/>
      <c r="K512" s="993"/>
      <c r="L512" s="993"/>
      <c r="M512" s="993"/>
      <c r="N512" s="993"/>
      <c r="O512" s="993"/>
      <c r="P512" s="993"/>
      <c r="Q512" s="993"/>
      <c r="R512" s="993"/>
      <c r="S512" s="993"/>
    </row>
    <row r="513" spans="1:19" ht="10.5" customHeight="1">
      <c r="A513" s="993"/>
      <c r="B513" s="993"/>
      <c r="C513" s="993"/>
      <c r="D513" s="993"/>
      <c r="E513" s="993"/>
      <c r="F513" s="993"/>
      <c r="G513" s="993"/>
      <c r="H513" s="993"/>
      <c r="I513" s="993"/>
      <c r="J513" s="993"/>
      <c r="K513" s="993"/>
      <c r="L513" s="993"/>
      <c r="M513" s="993"/>
      <c r="N513" s="993"/>
      <c r="O513" s="993"/>
      <c r="P513" s="993"/>
      <c r="Q513" s="993"/>
      <c r="R513" s="993"/>
      <c r="S513" s="993"/>
    </row>
    <row r="514" spans="1:19" ht="10.5" customHeight="1">
      <c r="A514" s="993"/>
      <c r="B514" s="993"/>
      <c r="C514" s="993"/>
      <c r="D514" s="993"/>
      <c r="E514" s="993"/>
      <c r="F514" s="993"/>
      <c r="G514" s="993"/>
      <c r="H514" s="993"/>
      <c r="I514" s="993"/>
      <c r="J514" s="993"/>
      <c r="K514" s="993"/>
      <c r="L514" s="993"/>
      <c r="M514" s="993"/>
      <c r="N514" s="993"/>
      <c r="O514" s="993"/>
      <c r="P514" s="993"/>
      <c r="Q514" s="993"/>
      <c r="R514" s="993"/>
      <c r="S514" s="993"/>
    </row>
    <row r="515" spans="1:19" ht="10.5" customHeight="1">
      <c r="A515" s="993"/>
      <c r="B515" s="993"/>
      <c r="C515" s="993"/>
      <c r="D515" s="993"/>
      <c r="E515" s="993"/>
      <c r="F515" s="993"/>
      <c r="G515" s="993"/>
      <c r="H515" s="993"/>
      <c r="I515" s="993"/>
      <c r="J515" s="993"/>
      <c r="K515" s="993"/>
      <c r="L515" s="993"/>
      <c r="M515" s="993"/>
      <c r="N515" s="993"/>
      <c r="O515" s="993"/>
      <c r="P515" s="993"/>
      <c r="Q515" s="993"/>
      <c r="R515" s="993"/>
      <c r="S515" s="993"/>
    </row>
    <row r="516" spans="1:19" ht="10.5" customHeight="1">
      <c r="A516" s="993"/>
      <c r="B516" s="993"/>
      <c r="C516" s="993"/>
      <c r="D516" s="993"/>
      <c r="E516" s="993"/>
      <c r="F516" s="993"/>
      <c r="G516" s="993"/>
      <c r="H516" s="993"/>
      <c r="I516" s="993"/>
      <c r="J516" s="993"/>
      <c r="K516" s="993"/>
      <c r="L516" s="993"/>
      <c r="M516" s="993"/>
      <c r="N516" s="993"/>
      <c r="O516" s="993"/>
      <c r="P516" s="993"/>
      <c r="Q516" s="993"/>
      <c r="R516" s="993"/>
      <c r="S516" s="993"/>
    </row>
    <row r="517" spans="1:19" ht="10.5" customHeight="1">
      <c r="A517" s="993"/>
      <c r="B517" s="993"/>
      <c r="C517" s="993"/>
      <c r="D517" s="993"/>
      <c r="E517" s="993"/>
      <c r="F517" s="993"/>
      <c r="G517" s="993"/>
      <c r="H517" s="993"/>
      <c r="I517" s="993"/>
      <c r="J517" s="993"/>
      <c r="K517" s="993"/>
      <c r="L517" s="993"/>
      <c r="M517" s="993"/>
      <c r="N517" s="993"/>
      <c r="O517" s="993"/>
      <c r="P517" s="993"/>
      <c r="Q517" s="993"/>
      <c r="R517" s="993"/>
      <c r="S517" s="993"/>
    </row>
    <row r="518" spans="1:19" ht="10.5" customHeight="1">
      <c r="A518" s="993"/>
      <c r="B518" s="993"/>
      <c r="C518" s="993"/>
      <c r="D518" s="993"/>
      <c r="E518" s="993"/>
      <c r="F518" s="993"/>
      <c r="G518" s="993"/>
      <c r="H518" s="993"/>
      <c r="I518" s="993"/>
      <c r="J518" s="993"/>
      <c r="K518" s="993"/>
      <c r="L518" s="993"/>
      <c r="M518" s="993"/>
      <c r="N518" s="993"/>
      <c r="O518" s="993"/>
      <c r="P518" s="993"/>
      <c r="Q518" s="993"/>
      <c r="R518" s="993"/>
      <c r="S518" s="993"/>
    </row>
    <row r="519" spans="1:19" ht="10.5" customHeight="1">
      <c r="A519" s="993"/>
      <c r="B519" s="993"/>
      <c r="C519" s="993"/>
      <c r="D519" s="993"/>
      <c r="E519" s="993"/>
      <c r="F519" s="993"/>
      <c r="G519" s="993"/>
      <c r="H519" s="993"/>
      <c r="I519" s="993"/>
      <c r="J519" s="993"/>
      <c r="K519" s="993"/>
      <c r="L519" s="993"/>
      <c r="M519" s="993"/>
      <c r="N519" s="993"/>
      <c r="O519" s="993"/>
      <c r="P519" s="993"/>
      <c r="Q519" s="993"/>
      <c r="R519" s="993"/>
      <c r="S519" s="993"/>
    </row>
    <row r="520" spans="1:19" ht="10.5" customHeight="1">
      <c r="A520" s="993"/>
      <c r="B520" s="993"/>
      <c r="C520" s="993"/>
      <c r="D520" s="993"/>
      <c r="E520" s="993"/>
      <c r="F520" s="993"/>
      <c r="G520" s="993"/>
      <c r="H520" s="993"/>
      <c r="I520" s="993"/>
      <c r="J520" s="993"/>
      <c r="K520" s="993"/>
      <c r="L520" s="993"/>
      <c r="M520" s="993"/>
      <c r="N520" s="993"/>
      <c r="O520" s="993"/>
      <c r="P520" s="993"/>
      <c r="Q520" s="993"/>
      <c r="R520" s="993"/>
      <c r="S520" s="993"/>
    </row>
    <row r="521" spans="1:19" ht="10.5" customHeight="1">
      <c r="A521" s="993"/>
      <c r="B521" s="993"/>
      <c r="C521" s="993"/>
      <c r="D521" s="993"/>
      <c r="E521" s="993"/>
      <c r="F521" s="993"/>
      <c r="G521" s="993"/>
      <c r="H521" s="993"/>
      <c r="I521" s="993"/>
      <c r="J521" s="993"/>
      <c r="K521" s="993"/>
      <c r="L521" s="993"/>
      <c r="M521" s="993"/>
      <c r="N521" s="993"/>
      <c r="O521" s="993"/>
      <c r="P521" s="993"/>
      <c r="Q521" s="993"/>
      <c r="R521" s="993"/>
      <c r="S521" s="993"/>
    </row>
    <row r="522" spans="1:19" ht="10.5" customHeight="1">
      <c r="A522" s="993"/>
      <c r="B522" s="993"/>
      <c r="C522" s="993"/>
      <c r="D522" s="993"/>
      <c r="E522" s="993"/>
      <c r="F522" s="993"/>
      <c r="G522" s="993"/>
      <c r="H522" s="993"/>
      <c r="I522" s="993"/>
      <c r="J522" s="993"/>
      <c r="K522" s="993"/>
      <c r="L522" s="993"/>
      <c r="M522" s="993"/>
      <c r="N522" s="993"/>
      <c r="O522" s="993"/>
      <c r="P522" s="993"/>
      <c r="Q522" s="993"/>
      <c r="R522" s="993"/>
      <c r="S522" s="993"/>
    </row>
    <row r="523" spans="1:19" ht="10.5" customHeight="1">
      <c r="A523" s="993"/>
      <c r="B523" s="993"/>
      <c r="C523" s="993"/>
      <c r="D523" s="993"/>
      <c r="E523" s="993"/>
      <c r="F523" s="993"/>
      <c r="G523" s="993"/>
      <c r="H523" s="993"/>
      <c r="I523" s="993"/>
      <c r="J523" s="993"/>
      <c r="K523" s="993"/>
      <c r="L523" s="993"/>
      <c r="M523" s="993"/>
      <c r="N523" s="993"/>
      <c r="O523" s="993"/>
      <c r="P523" s="993"/>
      <c r="Q523" s="993"/>
      <c r="R523" s="993"/>
      <c r="S523" s="993"/>
    </row>
    <row r="524" spans="1:19" ht="10.5" customHeight="1">
      <c r="A524" s="993"/>
      <c r="B524" s="993"/>
      <c r="C524" s="993"/>
      <c r="D524" s="993"/>
      <c r="E524" s="993"/>
      <c r="F524" s="993"/>
      <c r="G524" s="993"/>
      <c r="H524" s="993"/>
      <c r="I524" s="993"/>
      <c r="J524" s="993"/>
      <c r="K524" s="993"/>
      <c r="L524" s="993"/>
      <c r="M524" s="993"/>
      <c r="N524" s="993"/>
      <c r="O524" s="993"/>
      <c r="P524" s="993"/>
      <c r="Q524" s="993"/>
      <c r="R524" s="993"/>
      <c r="S524" s="993"/>
    </row>
    <row r="525" spans="1:19" ht="10.5" customHeight="1">
      <c r="A525" s="993"/>
      <c r="B525" s="993"/>
      <c r="C525" s="993"/>
      <c r="D525" s="993"/>
      <c r="E525" s="993"/>
      <c r="F525" s="993"/>
      <c r="G525" s="993"/>
      <c r="H525" s="993"/>
      <c r="I525" s="993"/>
      <c r="J525" s="993"/>
      <c r="K525" s="993"/>
      <c r="L525" s="993"/>
      <c r="M525" s="993"/>
      <c r="N525" s="993"/>
      <c r="O525" s="993"/>
      <c r="P525" s="993"/>
      <c r="Q525" s="993"/>
      <c r="R525" s="993"/>
      <c r="S525" s="993"/>
    </row>
    <row r="526" spans="1:19" ht="10.5" customHeight="1">
      <c r="A526" s="993"/>
      <c r="B526" s="993"/>
      <c r="C526" s="993"/>
      <c r="D526" s="993"/>
      <c r="E526" s="993"/>
      <c r="F526" s="993"/>
      <c r="G526" s="993"/>
      <c r="H526" s="993"/>
      <c r="I526" s="993"/>
      <c r="J526" s="993"/>
      <c r="K526" s="993"/>
      <c r="L526" s="993"/>
      <c r="M526" s="993"/>
      <c r="N526" s="993"/>
      <c r="O526" s="993"/>
      <c r="P526" s="993"/>
      <c r="Q526" s="993"/>
      <c r="R526" s="993"/>
      <c r="S526" s="993"/>
    </row>
    <row r="527" spans="1:19" ht="10.5" customHeight="1">
      <c r="A527" s="993"/>
      <c r="B527" s="993"/>
      <c r="C527" s="993"/>
      <c r="D527" s="993"/>
      <c r="E527" s="993"/>
      <c r="F527" s="993"/>
      <c r="G527" s="993"/>
      <c r="H527" s="993"/>
      <c r="I527" s="993"/>
      <c r="J527" s="993"/>
      <c r="K527" s="993"/>
      <c r="L527" s="993"/>
      <c r="M527" s="993"/>
      <c r="N527" s="993"/>
      <c r="O527" s="993"/>
      <c r="P527" s="993"/>
      <c r="Q527" s="993"/>
      <c r="R527" s="993"/>
      <c r="S527" s="993"/>
    </row>
    <row r="528" spans="1:19" ht="10.5" customHeight="1">
      <c r="A528" s="993"/>
      <c r="B528" s="993"/>
      <c r="C528" s="993"/>
      <c r="D528" s="993"/>
      <c r="E528" s="993"/>
      <c r="F528" s="993"/>
      <c r="G528" s="993"/>
      <c r="H528" s="993"/>
      <c r="I528" s="993"/>
      <c r="J528" s="993"/>
      <c r="K528" s="993"/>
      <c r="L528" s="993"/>
      <c r="M528" s="993"/>
      <c r="N528" s="993"/>
      <c r="O528" s="993"/>
      <c r="P528" s="993"/>
      <c r="Q528" s="993"/>
      <c r="R528" s="993"/>
      <c r="S528" s="993"/>
    </row>
    <row r="529" spans="1:19" ht="10.5" customHeight="1">
      <c r="A529" s="993"/>
      <c r="B529" s="993"/>
      <c r="C529" s="993"/>
      <c r="D529" s="993"/>
      <c r="E529" s="993"/>
      <c r="F529" s="993"/>
      <c r="G529" s="993"/>
      <c r="H529" s="993"/>
      <c r="I529" s="993"/>
      <c r="J529" s="993"/>
      <c r="K529" s="993"/>
      <c r="L529" s="993"/>
      <c r="M529" s="993"/>
      <c r="N529" s="993"/>
      <c r="O529" s="993"/>
      <c r="P529" s="993"/>
      <c r="Q529" s="993"/>
      <c r="R529" s="993"/>
      <c r="S529" s="993"/>
    </row>
    <row r="530" spans="1:19" ht="10.5" customHeight="1">
      <c r="A530" s="993"/>
      <c r="B530" s="993"/>
      <c r="C530" s="993"/>
      <c r="D530" s="993"/>
      <c r="E530" s="993"/>
      <c r="F530" s="993"/>
      <c r="G530" s="993"/>
      <c r="H530" s="993"/>
      <c r="I530" s="993"/>
      <c r="J530" s="993"/>
      <c r="K530" s="993"/>
      <c r="L530" s="993"/>
      <c r="M530" s="993"/>
      <c r="N530" s="993"/>
      <c r="O530" s="993"/>
      <c r="P530" s="993"/>
      <c r="Q530" s="993"/>
      <c r="R530" s="993"/>
      <c r="S530" s="993"/>
    </row>
    <row r="531" spans="1:19" ht="10.5" customHeight="1">
      <c r="A531" s="993"/>
      <c r="B531" s="993"/>
      <c r="C531" s="993"/>
      <c r="D531" s="993"/>
      <c r="E531" s="993"/>
      <c r="F531" s="993"/>
      <c r="G531" s="993"/>
      <c r="H531" s="993"/>
      <c r="I531" s="993"/>
      <c r="J531" s="993"/>
      <c r="K531" s="993"/>
      <c r="L531" s="993"/>
      <c r="M531" s="993"/>
      <c r="N531" s="993"/>
      <c r="O531" s="993"/>
      <c r="P531" s="993"/>
      <c r="Q531" s="993"/>
      <c r="R531" s="993"/>
      <c r="S531" s="993"/>
    </row>
    <row r="532" spans="1:19" ht="10.5" customHeight="1">
      <c r="A532" s="993"/>
      <c r="B532" s="993"/>
      <c r="C532" s="993"/>
      <c r="D532" s="993"/>
      <c r="E532" s="993"/>
      <c r="F532" s="993"/>
      <c r="G532" s="993"/>
      <c r="H532" s="993"/>
      <c r="I532" s="993"/>
      <c r="J532" s="993"/>
      <c r="K532" s="993"/>
      <c r="L532" s="993"/>
      <c r="M532" s="993"/>
      <c r="N532" s="993"/>
      <c r="O532" s="993"/>
      <c r="P532" s="993"/>
      <c r="Q532" s="993"/>
      <c r="R532" s="993"/>
      <c r="S532" s="993"/>
    </row>
    <row r="533" spans="1:19" ht="10.5" customHeight="1">
      <c r="A533" s="993"/>
      <c r="B533" s="993"/>
      <c r="C533" s="993"/>
      <c r="D533" s="993"/>
      <c r="E533" s="993"/>
      <c r="F533" s="993"/>
      <c r="G533" s="993"/>
      <c r="H533" s="993"/>
      <c r="I533" s="993"/>
      <c r="J533" s="993"/>
      <c r="K533" s="993"/>
      <c r="L533" s="993"/>
      <c r="M533" s="993"/>
      <c r="N533" s="993"/>
      <c r="O533" s="993"/>
      <c r="P533" s="993"/>
      <c r="Q533" s="993"/>
      <c r="R533" s="993"/>
      <c r="S533" s="993"/>
    </row>
    <row r="534" spans="1:19" ht="10.5" customHeight="1">
      <c r="A534" s="993"/>
      <c r="B534" s="993"/>
      <c r="C534" s="993"/>
      <c r="D534" s="993"/>
      <c r="E534" s="993"/>
      <c r="F534" s="993"/>
      <c r="G534" s="993"/>
      <c r="H534" s="993"/>
      <c r="I534" s="993"/>
      <c r="J534" s="993"/>
      <c r="K534" s="993"/>
      <c r="L534" s="993"/>
      <c r="M534" s="993"/>
      <c r="N534" s="993"/>
      <c r="O534" s="993"/>
      <c r="P534" s="993"/>
      <c r="Q534" s="993"/>
      <c r="R534" s="993"/>
      <c r="S534" s="993"/>
    </row>
    <row r="535" spans="1:19" ht="10.5" customHeight="1">
      <c r="A535" s="993"/>
      <c r="B535" s="993"/>
      <c r="C535" s="993"/>
      <c r="D535" s="993"/>
      <c r="E535" s="993"/>
      <c r="F535" s="993"/>
      <c r="G535" s="993"/>
      <c r="H535" s="993"/>
      <c r="I535" s="993"/>
      <c r="J535" s="993"/>
      <c r="K535" s="993"/>
      <c r="L535" s="993"/>
      <c r="M535" s="993"/>
      <c r="N535" s="993"/>
      <c r="O535" s="993"/>
      <c r="P535" s="993"/>
      <c r="Q535" s="993"/>
      <c r="R535" s="993"/>
      <c r="S535" s="993"/>
    </row>
    <row r="536" spans="1:19" ht="10.5" customHeight="1">
      <c r="A536" s="993"/>
      <c r="B536" s="993"/>
      <c r="C536" s="993"/>
      <c r="D536" s="993"/>
      <c r="E536" s="993"/>
      <c r="F536" s="993"/>
      <c r="G536" s="993"/>
      <c r="H536" s="993"/>
      <c r="I536" s="993"/>
      <c r="J536" s="993"/>
      <c r="K536" s="993"/>
      <c r="L536" s="993"/>
      <c r="M536" s="993"/>
      <c r="N536" s="993"/>
      <c r="O536" s="993"/>
      <c r="P536" s="993"/>
      <c r="Q536" s="993"/>
      <c r="R536" s="993"/>
      <c r="S536" s="993"/>
    </row>
    <row r="537" spans="1:19" ht="10.5" customHeight="1">
      <c r="A537" s="993"/>
      <c r="B537" s="993"/>
      <c r="C537" s="993"/>
      <c r="D537" s="993"/>
      <c r="E537" s="993"/>
      <c r="F537" s="993"/>
      <c r="G537" s="993"/>
      <c r="H537" s="993"/>
      <c r="I537" s="993"/>
      <c r="J537" s="993"/>
      <c r="K537" s="993"/>
      <c r="L537" s="993"/>
      <c r="M537" s="993"/>
      <c r="N537" s="993"/>
      <c r="O537" s="993"/>
      <c r="P537" s="993"/>
      <c r="Q537" s="993"/>
      <c r="R537" s="993"/>
      <c r="S537" s="993"/>
    </row>
    <row r="538" spans="1:19" ht="10.5" customHeight="1">
      <c r="A538" s="993"/>
      <c r="B538" s="993"/>
      <c r="C538" s="993"/>
      <c r="D538" s="993"/>
      <c r="E538" s="993"/>
      <c r="F538" s="993"/>
      <c r="G538" s="993"/>
      <c r="H538" s="993"/>
      <c r="I538" s="993"/>
      <c r="J538" s="993"/>
      <c r="K538" s="993"/>
      <c r="L538" s="993"/>
      <c r="M538" s="993"/>
      <c r="N538" s="993"/>
      <c r="O538" s="993"/>
      <c r="P538" s="993"/>
      <c r="Q538" s="993"/>
      <c r="R538" s="993"/>
      <c r="S538" s="993"/>
    </row>
    <row r="539" spans="1:19" ht="10.5" customHeight="1">
      <c r="A539" s="993"/>
      <c r="B539" s="993"/>
      <c r="C539" s="993"/>
      <c r="D539" s="993"/>
      <c r="E539" s="993"/>
      <c r="F539" s="993"/>
      <c r="G539" s="993"/>
      <c r="H539" s="993"/>
      <c r="I539" s="993"/>
      <c r="J539" s="993"/>
      <c r="K539" s="993"/>
      <c r="L539" s="993"/>
      <c r="M539" s="993"/>
      <c r="N539" s="993"/>
      <c r="O539" s="993"/>
      <c r="P539" s="993"/>
      <c r="Q539" s="993"/>
      <c r="R539" s="993"/>
      <c r="S539" s="993"/>
    </row>
    <row r="540" spans="1:19" ht="10.5" customHeight="1">
      <c r="A540" s="993"/>
      <c r="B540" s="993"/>
      <c r="C540" s="993"/>
      <c r="D540" s="993"/>
      <c r="E540" s="993"/>
      <c r="F540" s="993"/>
      <c r="G540" s="993"/>
      <c r="H540" s="993"/>
      <c r="I540" s="993"/>
      <c r="J540" s="993"/>
      <c r="K540" s="993"/>
      <c r="L540" s="993"/>
      <c r="M540" s="993"/>
      <c r="N540" s="993"/>
      <c r="O540" s="993"/>
      <c r="P540" s="993"/>
      <c r="Q540" s="993"/>
      <c r="R540" s="993"/>
      <c r="S540" s="993"/>
    </row>
    <row r="541" spans="1:19" ht="10.5" customHeight="1">
      <c r="A541" s="993"/>
      <c r="B541" s="993"/>
      <c r="C541" s="993"/>
      <c r="D541" s="993"/>
      <c r="E541" s="993"/>
      <c r="F541" s="993"/>
      <c r="G541" s="993"/>
      <c r="H541" s="993"/>
      <c r="I541" s="993"/>
      <c r="J541" s="993"/>
      <c r="K541" s="993"/>
      <c r="L541" s="993"/>
      <c r="M541" s="993"/>
      <c r="N541" s="993"/>
      <c r="O541" s="993"/>
      <c r="P541" s="993"/>
      <c r="Q541" s="993"/>
      <c r="R541" s="993"/>
      <c r="S541" s="993"/>
    </row>
    <row r="542" spans="1:19" ht="10.5" customHeight="1">
      <c r="A542" s="993"/>
      <c r="B542" s="993"/>
      <c r="C542" s="993"/>
      <c r="D542" s="993"/>
      <c r="E542" s="993"/>
      <c r="F542" s="993"/>
      <c r="G542" s="993"/>
      <c r="H542" s="993"/>
      <c r="I542" s="993"/>
      <c r="J542" s="993"/>
      <c r="K542" s="993"/>
      <c r="L542" s="993"/>
      <c r="M542" s="993"/>
      <c r="N542" s="993"/>
      <c r="O542" s="993"/>
      <c r="P542" s="993"/>
      <c r="Q542" s="993"/>
      <c r="R542" s="993"/>
      <c r="S542" s="993"/>
    </row>
    <row r="543" spans="1:19" ht="10.5" customHeight="1">
      <c r="A543" s="993"/>
      <c r="B543" s="993"/>
      <c r="C543" s="993"/>
      <c r="D543" s="993"/>
      <c r="E543" s="993"/>
      <c r="F543" s="993"/>
      <c r="G543" s="993"/>
      <c r="H543" s="993"/>
      <c r="I543" s="993"/>
      <c r="J543" s="993"/>
      <c r="K543" s="993"/>
      <c r="L543" s="993"/>
      <c r="M543" s="993"/>
      <c r="N543" s="993"/>
      <c r="O543" s="993"/>
      <c r="P543" s="993"/>
      <c r="Q543" s="993"/>
      <c r="R543" s="993"/>
      <c r="S543" s="993"/>
    </row>
    <row r="544" spans="1:19" ht="10.5" customHeight="1">
      <c r="A544" s="993"/>
      <c r="B544" s="993"/>
      <c r="C544" s="993"/>
      <c r="D544" s="993"/>
      <c r="E544" s="993"/>
      <c r="F544" s="993"/>
      <c r="G544" s="993"/>
      <c r="H544" s="993"/>
      <c r="I544" s="993"/>
      <c r="J544" s="993"/>
      <c r="K544" s="993"/>
      <c r="L544" s="993"/>
      <c r="M544" s="993"/>
      <c r="N544" s="993"/>
      <c r="O544" s="993"/>
      <c r="P544" s="993"/>
      <c r="Q544" s="993"/>
      <c r="R544" s="993"/>
      <c r="S544" s="993"/>
    </row>
    <row r="545" spans="1:19" ht="10.5" customHeight="1">
      <c r="A545" s="993"/>
      <c r="B545" s="993"/>
      <c r="C545" s="993"/>
      <c r="D545" s="993"/>
      <c r="E545" s="993"/>
      <c r="F545" s="993"/>
      <c r="G545" s="993"/>
      <c r="H545" s="993"/>
      <c r="I545" s="993"/>
      <c r="J545" s="993"/>
      <c r="K545" s="993"/>
      <c r="L545" s="993"/>
      <c r="M545" s="993"/>
      <c r="N545" s="993"/>
      <c r="O545" s="993"/>
      <c r="P545" s="993"/>
      <c r="Q545" s="993"/>
      <c r="R545" s="993"/>
      <c r="S545" s="993"/>
    </row>
    <row r="546" spans="1:19" ht="10.5" customHeight="1">
      <c r="A546" s="993"/>
      <c r="B546" s="993"/>
      <c r="C546" s="993"/>
      <c r="D546" s="993"/>
      <c r="E546" s="993"/>
      <c r="F546" s="993"/>
      <c r="G546" s="993"/>
      <c r="H546" s="993"/>
      <c r="I546" s="993"/>
      <c r="J546" s="993"/>
      <c r="K546" s="993"/>
      <c r="L546" s="993"/>
      <c r="M546" s="993"/>
      <c r="N546" s="993"/>
      <c r="O546" s="993"/>
      <c r="P546" s="993"/>
      <c r="Q546" s="993"/>
      <c r="R546" s="993"/>
      <c r="S546" s="993"/>
    </row>
    <row r="547" spans="1:19" ht="10.5" customHeight="1">
      <c r="A547" s="993"/>
      <c r="B547" s="993"/>
      <c r="C547" s="993"/>
      <c r="D547" s="993"/>
      <c r="E547" s="993"/>
      <c r="F547" s="993"/>
      <c r="G547" s="993"/>
      <c r="H547" s="993"/>
      <c r="I547" s="993"/>
      <c r="J547" s="993"/>
      <c r="K547" s="993"/>
      <c r="L547" s="993"/>
      <c r="M547" s="993"/>
      <c r="N547" s="993"/>
      <c r="O547" s="993"/>
      <c r="P547" s="993"/>
      <c r="Q547" s="993"/>
      <c r="R547" s="993"/>
      <c r="S547" s="993"/>
    </row>
    <row r="548" spans="1:19" ht="10.5" customHeight="1">
      <c r="A548" s="993"/>
      <c r="B548" s="993"/>
      <c r="C548" s="993"/>
      <c r="D548" s="993"/>
      <c r="E548" s="993"/>
      <c r="F548" s="993"/>
      <c r="G548" s="993"/>
      <c r="H548" s="993"/>
      <c r="I548" s="993"/>
      <c r="J548" s="993"/>
      <c r="K548" s="993"/>
      <c r="L548" s="993"/>
      <c r="M548" s="993"/>
      <c r="N548" s="993"/>
      <c r="O548" s="993"/>
      <c r="P548" s="993"/>
      <c r="Q548" s="993"/>
      <c r="R548" s="993"/>
      <c r="S548" s="993"/>
    </row>
    <row r="549" spans="1:19" ht="10.5" customHeight="1">
      <c r="A549" s="993"/>
      <c r="B549" s="993"/>
      <c r="C549" s="993"/>
      <c r="D549" s="993"/>
      <c r="E549" s="993"/>
      <c r="F549" s="993"/>
      <c r="G549" s="993"/>
      <c r="H549" s="993"/>
      <c r="I549" s="993"/>
      <c r="J549" s="993"/>
      <c r="K549" s="993"/>
      <c r="L549" s="993"/>
      <c r="M549" s="993"/>
      <c r="N549" s="993"/>
      <c r="O549" s="993"/>
      <c r="P549" s="993"/>
      <c r="Q549" s="993"/>
      <c r="R549" s="993"/>
      <c r="S549" s="993"/>
    </row>
    <row r="550" spans="1:19" ht="10.5" customHeight="1">
      <c r="A550" s="993"/>
      <c r="B550" s="993"/>
      <c r="C550" s="993"/>
      <c r="D550" s="993"/>
      <c r="E550" s="993"/>
      <c r="F550" s="993"/>
      <c r="G550" s="993"/>
      <c r="H550" s="993"/>
      <c r="I550" s="993"/>
      <c r="J550" s="993"/>
      <c r="K550" s="993"/>
      <c r="L550" s="993"/>
      <c r="M550" s="993"/>
      <c r="N550" s="993"/>
      <c r="O550" s="993"/>
      <c r="P550" s="993"/>
      <c r="Q550" s="993"/>
      <c r="R550" s="993"/>
      <c r="S550" s="993"/>
    </row>
    <row r="551" spans="1:19" ht="10.5" customHeight="1">
      <c r="A551" s="993"/>
      <c r="B551" s="993"/>
      <c r="C551" s="993"/>
      <c r="D551" s="993"/>
      <c r="E551" s="993"/>
      <c r="F551" s="993"/>
      <c r="G551" s="993"/>
      <c r="H551" s="993"/>
      <c r="I551" s="993"/>
      <c r="J551" s="993"/>
      <c r="K551" s="993"/>
      <c r="L551" s="993"/>
      <c r="M551" s="993"/>
      <c r="N551" s="993"/>
      <c r="O551" s="993"/>
      <c r="P551" s="993"/>
      <c r="Q551" s="993"/>
      <c r="R551" s="993"/>
      <c r="S551" s="993"/>
    </row>
    <row r="552" spans="1:19" ht="10.5" customHeight="1">
      <c r="A552" s="993"/>
      <c r="B552" s="993"/>
      <c r="C552" s="993"/>
      <c r="D552" s="993"/>
      <c r="E552" s="993"/>
      <c r="F552" s="993"/>
      <c r="G552" s="993"/>
      <c r="H552" s="993"/>
      <c r="I552" s="993"/>
      <c r="J552" s="993"/>
      <c r="K552" s="993"/>
      <c r="L552" s="993"/>
      <c r="M552" s="993"/>
      <c r="N552" s="993"/>
      <c r="O552" s="993"/>
      <c r="P552" s="993"/>
      <c r="Q552" s="993"/>
      <c r="R552" s="993"/>
      <c r="S552" s="993"/>
    </row>
    <row r="553" spans="1:19" ht="10.5" customHeight="1">
      <c r="A553" s="993"/>
      <c r="B553" s="993"/>
      <c r="C553" s="993"/>
      <c r="D553" s="993"/>
      <c r="E553" s="993"/>
      <c r="F553" s="993"/>
      <c r="G553" s="993"/>
      <c r="H553" s="993"/>
      <c r="I553" s="993"/>
      <c r="J553" s="993"/>
      <c r="K553" s="993"/>
      <c r="L553" s="993"/>
      <c r="M553" s="993"/>
      <c r="N553" s="993"/>
      <c r="O553" s="993"/>
      <c r="P553" s="993"/>
      <c r="Q553" s="993"/>
      <c r="R553" s="993"/>
      <c r="S553" s="993"/>
    </row>
    <row r="554" spans="1:19" ht="10.5" customHeight="1">
      <c r="A554" s="993"/>
      <c r="B554" s="993"/>
      <c r="C554" s="993"/>
      <c r="D554" s="993"/>
      <c r="E554" s="993"/>
      <c r="F554" s="993"/>
      <c r="G554" s="993"/>
      <c r="H554" s="993"/>
      <c r="I554" s="993"/>
      <c r="J554" s="993"/>
      <c r="K554" s="993"/>
      <c r="L554" s="993"/>
      <c r="M554" s="993"/>
      <c r="N554" s="993"/>
      <c r="O554" s="993"/>
      <c r="P554" s="993"/>
      <c r="Q554" s="993"/>
      <c r="R554" s="993"/>
      <c r="S554" s="993"/>
    </row>
    <row r="555" spans="1:19" ht="10.5" customHeight="1">
      <c r="A555" s="993"/>
      <c r="B555" s="993"/>
      <c r="C555" s="993"/>
      <c r="D555" s="993"/>
      <c r="E555" s="993"/>
      <c r="F555" s="993"/>
      <c r="G555" s="993"/>
      <c r="H555" s="993"/>
      <c r="I555" s="993"/>
      <c r="J555" s="993"/>
      <c r="K555" s="993"/>
      <c r="L555" s="993"/>
      <c r="M555" s="993"/>
      <c r="N555" s="993"/>
      <c r="O555" s="993"/>
      <c r="P555" s="993"/>
      <c r="Q555" s="993"/>
      <c r="R555" s="993"/>
      <c r="S555" s="993"/>
    </row>
    <row r="556" spans="1:19" ht="10.5" customHeight="1">
      <c r="A556" s="993"/>
      <c r="B556" s="993"/>
      <c r="C556" s="993"/>
      <c r="D556" s="993"/>
      <c r="E556" s="993"/>
      <c r="F556" s="993"/>
      <c r="G556" s="993"/>
      <c r="H556" s="993"/>
      <c r="I556" s="993"/>
      <c r="J556" s="993"/>
      <c r="K556" s="993"/>
      <c r="L556" s="993"/>
      <c r="M556" s="993"/>
      <c r="N556" s="993"/>
      <c r="O556" s="993"/>
      <c r="P556" s="993"/>
      <c r="Q556" s="993"/>
      <c r="R556" s="993"/>
      <c r="S556" s="993"/>
    </row>
    <row r="557" spans="1:19" ht="10.5" customHeight="1">
      <c r="A557" s="993"/>
      <c r="B557" s="993"/>
      <c r="C557" s="993"/>
      <c r="D557" s="993"/>
      <c r="E557" s="993"/>
      <c r="F557" s="993"/>
      <c r="G557" s="993"/>
      <c r="H557" s="993"/>
      <c r="I557" s="993"/>
      <c r="J557" s="993"/>
      <c r="K557" s="993"/>
      <c r="L557" s="993"/>
      <c r="M557" s="993"/>
      <c r="N557" s="993"/>
      <c r="O557" s="993"/>
      <c r="P557" s="993"/>
      <c r="Q557" s="993"/>
      <c r="R557" s="993"/>
      <c r="S557" s="993"/>
    </row>
    <row r="558" spans="1:19" ht="10.5" customHeight="1">
      <c r="A558" s="993"/>
      <c r="B558" s="993"/>
      <c r="C558" s="993"/>
      <c r="D558" s="993"/>
      <c r="E558" s="993"/>
      <c r="F558" s="993"/>
      <c r="G558" s="993"/>
      <c r="H558" s="993"/>
      <c r="I558" s="993"/>
      <c r="J558" s="993"/>
      <c r="K558" s="993"/>
      <c r="L558" s="993"/>
      <c r="M558" s="993"/>
      <c r="N558" s="993"/>
      <c r="O558" s="993"/>
      <c r="P558" s="993"/>
      <c r="Q558" s="993"/>
      <c r="R558" s="993"/>
      <c r="S558" s="993"/>
    </row>
    <row r="559" spans="1:19" ht="10.5" customHeight="1">
      <c r="A559" s="993"/>
      <c r="B559" s="993"/>
      <c r="C559" s="993"/>
      <c r="D559" s="993"/>
      <c r="E559" s="993"/>
      <c r="F559" s="993"/>
      <c r="G559" s="993"/>
      <c r="H559" s="993"/>
      <c r="I559" s="993"/>
      <c r="J559" s="993"/>
      <c r="K559" s="993"/>
      <c r="L559" s="993"/>
      <c r="M559" s="993"/>
      <c r="N559" s="993"/>
      <c r="O559" s="993"/>
      <c r="P559" s="993"/>
      <c r="Q559" s="993"/>
      <c r="R559" s="993"/>
      <c r="S559" s="993"/>
    </row>
    <row r="560" spans="1:19" ht="10.5" customHeight="1">
      <c r="A560" s="993"/>
      <c r="B560" s="993"/>
      <c r="C560" s="993"/>
      <c r="D560" s="993"/>
      <c r="E560" s="993"/>
      <c r="F560" s="993"/>
      <c r="G560" s="993"/>
      <c r="H560" s="993"/>
      <c r="I560" s="993"/>
      <c r="J560" s="993"/>
      <c r="K560" s="993"/>
      <c r="L560" s="993"/>
      <c r="M560" s="993"/>
      <c r="N560" s="993"/>
      <c r="O560" s="993"/>
      <c r="P560" s="993"/>
      <c r="Q560" s="993"/>
      <c r="R560" s="993"/>
      <c r="S560" s="993"/>
    </row>
    <row r="561" spans="1:19" ht="10.5" customHeight="1">
      <c r="A561" s="993"/>
      <c r="B561" s="993"/>
      <c r="C561" s="993"/>
      <c r="D561" s="993"/>
      <c r="E561" s="993"/>
      <c r="F561" s="993"/>
      <c r="G561" s="993"/>
      <c r="H561" s="993"/>
      <c r="I561" s="993"/>
      <c r="J561" s="993"/>
      <c r="K561" s="993"/>
      <c r="L561" s="993"/>
      <c r="M561" s="993"/>
      <c r="N561" s="993"/>
      <c r="O561" s="993"/>
      <c r="P561" s="993"/>
      <c r="Q561" s="993"/>
      <c r="R561" s="993"/>
      <c r="S561" s="993"/>
    </row>
    <row r="562" spans="1:19" ht="10.5" customHeight="1">
      <c r="A562" s="993"/>
      <c r="B562" s="993"/>
      <c r="C562" s="993"/>
      <c r="D562" s="993"/>
      <c r="E562" s="993"/>
      <c r="F562" s="993"/>
      <c r="G562" s="993"/>
      <c r="H562" s="993"/>
      <c r="I562" s="993"/>
      <c r="J562" s="993"/>
      <c r="K562" s="993"/>
      <c r="L562" s="993"/>
      <c r="M562" s="993"/>
      <c r="N562" s="993"/>
      <c r="O562" s="993"/>
      <c r="P562" s="993"/>
      <c r="Q562" s="993"/>
      <c r="R562" s="993"/>
      <c r="S562" s="993"/>
    </row>
    <row r="563" spans="1:19" ht="10.5" customHeight="1">
      <c r="A563" s="993"/>
      <c r="B563" s="993"/>
      <c r="C563" s="993"/>
      <c r="D563" s="993"/>
      <c r="E563" s="993"/>
      <c r="F563" s="993"/>
      <c r="G563" s="993"/>
      <c r="H563" s="993"/>
      <c r="I563" s="993"/>
      <c r="J563" s="993"/>
      <c r="K563" s="993"/>
      <c r="L563" s="993"/>
      <c r="M563" s="993"/>
      <c r="N563" s="993"/>
      <c r="O563" s="993"/>
      <c r="P563" s="993"/>
      <c r="Q563" s="993"/>
      <c r="R563" s="993"/>
      <c r="S563" s="993"/>
    </row>
    <row r="564" spans="1:19" ht="10.5" customHeight="1">
      <c r="A564" s="993"/>
      <c r="B564" s="993"/>
      <c r="C564" s="993"/>
      <c r="D564" s="993"/>
      <c r="E564" s="993"/>
      <c r="F564" s="993"/>
      <c r="G564" s="993"/>
      <c r="H564" s="993"/>
      <c r="I564" s="993"/>
      <c r="J564" s="993"/>
      <c r="K564" s="993"/>
      <c r="L564" s="993"/>
      <c r="M564" s="993"/>
      <c r="N564" s="993"/>
      <c r="O564" s="993"/>
      <c r="P564" s="993"/>
      <c r="Q564" s="993"/>
      <c r="R564" s="993"/>
      <c r="S564" s="993"/>
    </row>
    <row r="565" spans="1:19" ht="10.5" customHeight="1">
      <c r="A565" s="993"/>
      <c r="B565" s="993"/>
      <c r="C565" s="993"/>
      <c r="D565" s="993"/>
      <c r="E565" s="993"/>
      <c r="F565" s="993"/>
      <c r="G565" s="993"/>
      <c r="H565" s="993"/>
      <c r="I565" s="993"/>
      <c r="J565" s="993"/>
      <c r="K565" s="993"/>
      <c r="L565" s="993"/>
      <c r="M565" s="993"/>
      <c r="N565" s="993"/>
      <c r="O565" s="993"/>
      <c r="P565" s="993"/>
      <c r="Q565" s="993"/>
      <c r="R565" s="993"/>
      <c r="S565" s="993"/>
    </row>
    <row r="566" spans="1:19" ht="10.5" customHeight="1">
      <c r="A566" s="993"/>
      <c r="B566" s="993"/>
      <c r="C566" s="993"/>
      <c r="D566" s="993"/>
      <c r="E566" s="993"/>
      <c r="F566" s="993"/>
      <c r="G566" s="993"/>
      <c r="H566" s="993"/>
      <c r="I566" s="993"/>
      <c r="J566" s="993"/>
      <c r="K566" s="993"/>
      <c r="L566" s="993"/>
      <c r="M566" s="993"/>
      <c r="N566" s="993"/>
      <c r="O566" s="993"/>
      <c r="P566" s="993"/>
      <c r="Q566" s="993"/>
      <c r="R566" s="993"/>
      <c r="S566" s="993"/>
    </row>
    <row r="567" spans="1:19" ht="10.5" customHeight="1">
      <c r="A567" s="993"/>
      <c r="B567" s="993"/>
      <c r="C567" s="993"/>
      <c r="D567" s="993"/>
      <c r="E567" s="993"/>
      <c r="F567" s="993"/>
      <c r="G567" s="993"/>
      <c r="H567" s="993"/>
      <c r="I567" s="993"/>
      <c r="J567" s="993"/>
      <c r="K567" s="993"/>
      <c r="L567" s="993"/>
      <c r="M567" s="993"/>
      <c r="N567" s="993"/>
      <c r="O567" s="993"/>
      <c r="P567" s="993"/>
      <c r="Q567" s="993"/>
      <c r="R567" s="993"/>
      <c r="S567" s="993"/>
    </row>
    <row r="568" spans="1:19" ht="10.5" customHeight="1">
      <c r="A568" s="993"/>
      <c r="B568" s="993"/>
      <c r="C568" s="993"/>
      <c r="D568" s="993"/>
      <c r="E568" s="993"/>
      <c r="F568" s="993"/>
      <c r="G568" s="993"/>
      <c r="H568" s="993"/>
      <c r="I568" s="993"/>
      <c r="J568" s="993"/>
      <c r="K568" s="993"/>
      <c r="L568" s="993"/>
      <c r="M568" s="993"/>
      <c r="N568" s="993"/>
      <c r="O568" s="993"/>
      <c r="P568" s="993"/>
      <c r="Q568" s="993"/>
      <c r="R568" s="993"/>
      <c r="S568" s="993"/>
    </row>
    <row r="569" spans="1:19" ht="10.5" customHeight="1">
      <c r="A569" s="993"/>
      <c r="B569" s="993"/>
      <c r="C569" s="993"/>
      <c r="D569" s="993"/>
      <c r="E569" s="993"/>
      <c r="F569" s="993"/>
      <c r="G569" s="993"/>
      <c r="H569" s="993"/>
      <c r="I569" s="993"/>
      <c r="J569" s="993"/>
      <c r="K569" s="993"/>
      <c r="L569" s="993"/>
      <c r="M569" s="993"/>
      <c r="N569" s="993"/>
      <c r="O569" s="993"/>
      <c r="P569" s="993"/>
      <c r="Q569" s="993"/>
      <c r="R569" s="993"/>
      <c r="S569" s="993"/>
    </row>
    <row r="570" spans="1:19" ht="10.5" customHeight="1">
      <c r="A570" s="993"/>
      <c r="B570" s="993"/>
      <c r="C570" s="993"/>
      <c r="D570" s="993"/>
      <c r="E570" s="993"/>
      <c r="F570" s="993"/>
      <c r="G570" s="993"/>
      <c r="H570" s="993"/>
      <c r="I570" s="993"/>
      <c r="J570" s="993"/>
      <c r="K570" s="993"/>
      <c r="L570" s="993"/>
      <c r="M570" s="993"/>
      <c r="N570" s="993"/>
      <c r="O570" s="993"/>
      <c r="P570" s="993"/>
      <c r="Q570" s="993"/>
      <c r="R570" s="993"/>
      <c r="S570" s="993"/>
    </row>
    <row r="571" spans="1:19" ht="10.5" customHeight="1">
      <c r="A571" s="993"/>
      <c r="B571" s="993"/>
      <c r="C571" s="993"/>
      <c r="D571" s="993"/>
      <c r="E571" s="993"/>
      <c r="F571" s="993"/>
      <c r="G571" s="993"/>
      <c r="H571" s="993"/>
      <c r="I571" s="993"/>
      <c r="J571" s="993"/>
      <c r="K571" s="993"/>
      <c r="L571" s="993"/>
      <c r="M571" s="993"/>
      <c r="N571" s="993"/>
      <c r="O571" s="993"/>
      <c r="P571" s="993"/>
      <c r="Q571" s="993"/>
      <c r="R571" s="993"/>
      <c r="S571" s="993"/>
    </row>
    <row r="572" spans="1:19" ht="10.5" customHeight="1">
      <c r="A572" s="993"/>
      <c r="B572" s="993"/>
      <c r="C572" s="993"/>
      <c r="D572" s="993"/>
      <c r="E572" s="993"/>
      <c r="F572" s="993"/>
      <c r="G572" s="993"/>
      <c r="H572" s="993"/>
      <c r="I572" s="993"/>
      <c r="J572" s="993"/>
      <c r="K572" s="993"/>
      <c r="L572" s="993"/>
      <c r="M572" s="993"/>
      <c r="N572" s="993"/>
      <c r="O572" s="993"/>
      <c r="P572" s="993"/>
      <c r="Q572" s="993"/>
      <c r="R572" s="993"/>
      <c r="S572" s="993"/>
    </row>
    <row r="573" spans="1:19" ht="10.5" customHeight="1">
      <c r="A573" s="993"/>
      <c r="B573" s="993"/>
      <c r="C573" s="993"/>
      <c r="D573" s="993"/>
      <c r="E573" s="993"/>
      <c r="F573" s="993"/>
      <c r="G573" s="993"/>
      <c r="H573" s="993"/>
      <c r="I573" s="993"/>
      <c r="J573" s="993"/>
      <c r="K573" s="993"/>
      <c r="L573" s="993"/>
      <c r="M573" s="993"/>
      <c r="N573" s="993"/>
      <c r="O573" s="993"/>
      <c r="P573" s="993"/>
      <c r="Q573" s="993"/>
      <c r="R573" s="993"/>
      <c r="S573" s="993"/>
    </row>
    <row r="574" spans="1:19" ht="10.5" customHeight="1">
      <c r="A574" s="993"/>
      <c r="B574" s="993"/>
      <c r="C574" s="993"/>
      <c r="D574" s="993"/>
      <c r="E574" s="993"/>
      <c r="F574" s="993"/>
      <c r="G574" s="993"/>
      <c r="H574" s="993"/>
      <c r="I574" s="993"/>
      <c r="J574" s="993"/>
      <c r="K574" s="993"/>
      <c r="L574" s="993"/>
      <c r="M574" s="993"/>
      <c r="N574" s="993"/>
      <c r="O574" s="993"/>
      <c r="P574" s="993"/>
      <c r="Q574" s="993"/>
      <c r="R574" s="993"/>
      <c r="S574" s="993"/>
    </row>
    <row r="575" spans="1:19" ht="10.5" customHeight="1">
      <c r="A575" s="993"/>
      <c r="B575" s="993"/>
      <c r="C575" s="993"/>
      <c r="D575" s="993"/>
      <c r="E575" s="993"/>
      <c r="F575" s="993"/>
      <c r="G575" s="993"/>
      <c r="H575" s="993"/>
      <c r="I575" s="993"/>
      <c r="J575" s="993"/>
      <c r="K575" s="993"/>
      <c r="L575" s="993"/>
      <c r="M575" s="993"/>
      <c r="N575" s="993"/>
      <c r="O575" s="993"/>
      <c r="P575" s="993"/>
      <c r="Q575" s="993"/>
      <c r="R575" s="993"/>
      <c r="S575" s="993"/>
    </row>
    <row r="576" spans="1:19" ht="10.5" customHeight="1">
      <c r="A576" s="993"/>
      <c r="B576" s="993"/>
      <c r="C576" s="993"/>
      <c r="D576" s="993"/>
      <c r="E576" s="993"/>
      <c r="F576" s="993"/>
      <c r="G576" s="993"/>
      <c r="H576" s="993"/>
      <c r="I576" s="993"/>
      <c r="J576" s="993"/>
      <c r="K576" s="993"/>
      <c r="L576" s="993"/>
      <c r="M576" s="993"/>
      <c r="N576" s="993"/>
      <c r="O576" s="993"/>
      <c r="P576" s="993"/>
      <c r="Q576" s="993"/>
      <c r="R576" s="993"/>
      <c r="S576" s="993"/>
    </row>
    <row r="577" spans="1:19" ht="10.5" customHeight="1">
      <c r="A577" s="993"/>
      <c r="B577" s="993"/>
      <c r="C577" s="993"/>
      <c r="D577" s="993"/>
      <c r="E577" s="993"/>
      <c r="F577" s="993"/>
      <c r="G577" s="993"/>
      <c r="H577" s="993"/>
      <c r="I577" s="993"/>
      <c r="J577" s="993"/>
      <c r="K577" s="993"/>
      <c r="L577" s="993"/>
      <c r="M577" s="993"/>
      <c r="N577" s="993"/>
      <c r="O577" s="993"/>
      <c r="P577" s="993"/>
      <c r="Q577" s="993"/>
      <c r="R577" s="993"/>
      <c r="S577" s="993"/>
    </row>
    <row r="578" spans="1:19" ht="10.5" customHeight="1">
      <c r="A578" s="993"/>
      <c r="B578" s="993"/>
      <c r="C578" s="993"/>
      <c r="D578" s="993"/>
      <c r="E578" s="993"/>
      <c r="F578" s="993"/>
      <c r="G578" s="993"/>
      <c r="H578" s="993"/>
      <c r="I578" s="993"/>
      <c r="J578" s="993"/>
      <c r="K578" s="993"/>
      <c r="L578" s="993"/>
      <c r="M578" s="993"/>
      <c r="N578" s="993"/>
      <c r="O578" s="993"/>
      <c r="P578" s="993"/>
      <c r="Q578" s="993"/>
      <c r="R578" s="993"/>
      <c r="S578" s="993"/>
    </row>
    <row r="579" spans="1:19" ht="10.5" customHeight="1">
      <c r="A579" s="993"/>
      <c r="B579" s="993"/>
      <c r="C579" s="993"/>
      <c r="D579" s="993"/>
      <c r="E579" s="993"/>
      <c r="F579" s="993"/>
      <c r="G579" s="993"/>
      <c r="H579" s="993"/>
      <c r="I579" s="993"/>
      <c r="J579" s="993"/>
      <c r="K579" s="993"/>
      <c r="L579" s="993"/>
      <c r="M579" s="993"/>
      <c r="N579" s="993"/>
      <c r="O579" s="993"/>
      <c r="P579" s="993"/>
      <c r="Q579" s="993"/>
      <c r="R579" s="993"/>
      <c r="S579" s="993"/>
    </row>
    <row r="580" spans="1:19" ht="10.5" customHeight="1">
      <c r="A580" s="993"/>
      <c r="B580" s="993"/>
      <c r="C580" s="993"/>
      <c r="D580" s="993"/>
      <c r="E580" s="993"/>
      <c r="F580" s="993"/>
      <c r="G580" s="993"/>
      <c r="H580" s="993"/>
      <c r="I580" s="993"/>
      <c r="J580" s="993"/>
      <c r="K580" s="993"/>
      <c r="L580" s="993"/>
      <c r="M580" s="993"/>
      <c r="N580" s="993"/>
      <c r="O580" s="993"/>
      <c r="P580" s="993"/>
      <c r="Q580" s="993"/>
      <c r="R580" s="993"/>
      <c r="S580" s="993"/>
    </row>
    <row r="581" spans="1:19" ht="10.5" customHeight="1">
      <c r="A581" s="993"/>
      <c r="B581" s="993"/>
      <c r="C581" s="993"/>
      <c r="D581" s="993"/>
      <c r="E581" s="993"/>
      <c r="F581" s="993"/>
      <c r="G581" s="993"/>
      <c r="H581" s="993"/>
      <c r="I581" s="993"/>
      <c r="J581" s="993"/>
      <c r="K581" s="993"/>
      <c r="L581" s="993"/>
      <c r="M581" s="993"/>
      <c r="N581" s="993"/>
      <c r="O581" s="993"/>
      <c r="P581" s="993"/>
      <c r="Q581" s="993"/>
      <c r="R581" s="993"/>
      <c r="S581" s="993"/>
    </row>
    <row r="582" spans="1:19" ht="10.5" customHeight="1">
      <c r="A582" s="993"/>
      <c r="B582" s="993"/>
      <c r="C582" s="993"/>
      <c r="D582" s="993"/>
      <c r="E582" s="993"/>
      <c r="F582" s="993"/>
      <c r="G582" s="993"/>
      <c r="H582" s="993"/>
      <c r="I582" s="993"/>
      <c r="J582" s="993"/>
      <c r="K582" s="993"/>
      <c r="L582" s="993"/>
      <c r="M582" s="993"/>
      <c r="N582" s="993"/>
      <c r="O582" s="993"/>
      <c r="P582" s="993"/>
      <c r="Q582" s="993"/>
      <c r="R582" s="993"/>
      <c r="S582" s="993"/>
    </row>
    <row r="583" spans="1:19" ht="10.5" customHeight="1">
      <c r="A583" s="993"/>
      <c r="B583" s="993"/>
      <c r="C583" s="993"/>
      <c r="D583" s="993"/>
      <c r="E583" s="993"/>
      <c r="F583" s="993"/>
      <c r="G583" s="993"/>
      <c r="H583" s="993"/>
      <c r="I583" s="993"/>
      <c r="J583" s="993"/>
      <c r="K583" s="993"/>
      <c r="L583" s="993"/>
      <c r="M583" s="993"/>
      <c r="N583" s="993"/>
      <c r="O583" s="993"/>
      <c r="P583" s="993"/>
      <c r="Q583" s="993"/>
      <c r="R583" s="993"/>
      <c r="S583" s="993"/>
    </row>
    <row r="584" spans="1:19" ht="10.5" customHeight="1">
      <c r="A584" s="993"/>
      <c r="B584" s="993"/>
      <c r="C584" s="993"/>
      <c r="D584" s="993"/>
      <c r="E584" s="993"/>
      <c r="F584" s="993"/>
      <c r="G584" s="993"/>
      <c r="H584" s="993"/>
      <c r="I584" s="993"/>
      <c r="J584" s="993"/>
      <c r="K584" s="993"/>
      <c r="L584" s="993"/>
      <c r="M584" s="993"/>
      <c r="N584" s="993"/>
      <c r="O584" s="993"/>
      <c r="P584" s="993"/>
      <c r="Q584" s="993"/>
      <c r="R584" s="993"/>
      <c r="S584" s="993"/>
    </row>
    <row r="585" spans="1:19" ht="10.5" customHeight="1">
      <c r="A585" s="993"/>
      <c r="B585" s="993"/>
      <c r="C585" s="993"/>
      <c r="D585" s="993"/>
      <c r="E585" s="993"/>
      <c r="F585" s="993"/>
      <c r="G585" s="993"/>
      <c r="H585" s="993"/>
      <c r="I585" s="993"/>
      <c r="J585" s="993"/>
      <c r="K585" s="993"/>
      <c r="L585" s="993"/>
      <c r="M585" s="993"/>
      <c r="N585" s="993"/>
      <c r="O585" s="993"/>
      <c r="P585" s="993"/>
      <c r="Q585" s="993"/>
      <c r="R585" s="993"/>
      <c r="S585" s="993"/>
    </row>
    <row r="586" spans="1:19" ht="10.5" customHeight="1">
      <c r="A586" s="993"/>
      <c r="B586" s="993"/>
      <c r="C586" s="993"/>
      <c r="D586" s="993"/>
      <c r="E586" s="993"/>
      <c r="F586" s="993"/>
      <c r="G586" s="993"/>
      <c r="H586" s="993"/>
      <c r="I586" s="993"/>
      <c r="J586" s="993"/>
      <c r="K586" s="993"/>
      <c r="L586" s="993"/>
      <c r="M586" s="993"/>
      <c r="N586" s="993"/>
      <c r="O586" s="993"/>
      <c r="P586" s="993"/>
      <c r="Q586" s="993"/>
      <c r="R586" s="993"/>
      <c r="S586" s="993"/>
    </row>
    <row r="587" spans="1:19" ht="10.5" customHeight="1">
      <c r="A587" s="993"/>
      <c r="B587" s="993"/>
      <c r="C587" s="993"/>
      <c r="D587" s="993"/>
      <c r="E587" s="993"/>
      <c r="F587" s="993"/>
      <c r="G587" s="993"/>
      <c r="H587" s="993"/>
      <c r="I587" s="993"/>
      <c r="J587" s="993"/>
      <c r="K587" s="993"/>
      <c r="L587" s="993"/>
      <c r="M587" s="993"/>
      <c r="N587" s="993"/>
      <c r="O587" s="993"/>
      <c r="P587" s="993"/>
      <c r="Q587" s="993"/>
      <c r="R587" s="993"/>
      <c r="S587" s="993"/>
    </row>
    <row r="588" spans="1:19" ht="10.5" customHeight="1">
      <c r="A588" s="993"/>
      <c r="B588" s="993"/>
      <c r="C588" s="993"/>
      <c r="D588" s="993"/>
      <c r="E588" s="993"/>
      <c r="F588" s="993"/>
      <c r="G588" s="993"/>
      <c r="H588" s="993"/>
      <c r="I588" s="993"/>
      <c r="J588" s="993"/>
      <c r="K588" s="993"/>
      <c r="L588" s="993"/>
      <c r="M588" s="993"/>
      <c r="N588" s="993"/>
      <c r="O588" s="993"/>
      <c r="P588" s="993"/>
      <c r="Q588" s="993"/>
      <c r="R588" s="993"/>
      <c r="S588" s="993"/>
    </row>
    <row r="589" spans="1:19" ht="10.5" customHeight="1">
      <c r="A589" s="993"/>
      <c r="B589" s="993"/>
      <c r="C589" s="993"/>
      <c r="D589" s="993"/>
      <c r="E589" s="993"/>
      <c r="F589" s="993"/>
      <c r="G589" s="993"/>
      <c r="H589" s="993"/>
      <c r="I589" s="993"/>
      <c r="J589" s="993"/>
      <c r="K589" s="993"/>
      <c r="L589" s="993"/>
      <c r="M589" s="993"/>
      <c r="N589" s="993"/>
      <c r="O589" s="993"/>
      <c r="P589" s="993"/>
      <c r="Q589" s="993"/>
      <c r="R589" s="993"/>
      <c r="S589" s="993"/>
    </row>
    <row r="590" spans="1:19" ht="10.5" customHeight="1">
      <c r="A590" s="993"/>
      <c r="B590" s="993"/>
      <c r="C590" s="993"/>
      <c r="D590" s="993"/>
      <c r="E590" s="993"/>
      <c r="F590" s="993"/>
      <c r="G590" s="993"/>
      <c r="H590" s="993"/>
      <c r="I590" s="993"/>
      <c r="J590" s="993"/>
      <c r="K590" s="993"/>
      <c r="L590" s="993"/>
      <c r="M590" s="993"/>
      <c r="N590" s="993"/>
      <c r="O590" s="993"/>
      <c r="P590" s="993"/>
      <c r="Q590" s="993"/>
      <c r="R590" s="993"/>
      <c r="S590" s="993"/>
    </row>
    <row r="591" spans="1:19" ht="10.5" customHeight="1">
      <c r="A591" s="993"/>
      <c r="B591" s="993"/>
      <c r="C591" s="993"/>
      <c r="D591" s="993"/>
      <c r="E591" s="993"/>
      <c r="F591" s="993"/>
      <c r="G591" s="993"/>
      <c r="H591" s="993"/>
      <c r="I591" s="993"/>
      <c r="J591" s="993"/>
      <c r="K591" s="993"/>
      <c r="L591" s="993"/>
      <c r="M591" s="993"/>
      <c r="N591" s="993"/>
      <c r="O591" s="993"/>
      <c r="P591" s="993"/>
      <c r="Q591" s="993"/>
      <c r="R591" s="993"/>
      <c r="S591" s="993"/>
    </row>
    <row r="592" spans="1:19" ht="10.5" customHeight="1">
      <c r="A592" s="993"/>
      <c r="B592" s="993"/>
      <c r="C592" s="993"/>
      <c r="D592" s="993"/>
      <c r="E592" s="993"/>
      <c r="F592" s="993"/>
      <c r="G592" s="993"/>
      <c r="H592" s="993"/>
      <c r="I592" s="993"/>
      <c r="J592" s="993"/>
      <c r="K592" s="993"/>
      <c r="L592" s="993"/>
      <c r="M592" s="993"/>
      <c r="N592" s="993"/>
      <c r="O592" s="993"/>
      <c r="P592" s="993"/>
      <c r="Q592" s="993"/>
      <c r="R592" s="993"/>
      <c r="S592" s="993"/>
    </row>
    <row r="593" spans="1:19" ht="10.5" customHeight="1">
      <c r="A593" s="993"/>
      <c r="B593" s="993"/>
      <c r="C593" s="993"/>
      <c r="D593" s="993"/>
      <c r="E593" s="993"/>
      <c r="F593" s="993"/>
      <c r="G593" s="993"/>
      <c r="H593" s="993"/>
      <c r="I593" s="993"/>
      <c r="J593" s="993"/>
      <c r="K593" s="993"/>
      <c r="L593" s="993"/>
      <c r="M593" s="993"/>
      <c r="N593" s="993"/>
      <c r="O593" s="993"/>
      <c r="P593" s="993"/>
      <c r="Q593" s="993"/>
      <c r="R593" s="993"/>
      <c r="S593" s="993"/>
    </row>
    <row r="594" spans="1:19" ht="10.5" customHeight="1">
      <c r="A594" s="993"/>
      <c r="B594" s="993"/>
      <c r="C594" s="993"/>
      <c r="D594" s="993"/>
      <c r="E594" s="993"/>
      <c r="F594" s="993"/>
      <c r="G594" s="993"/>
      <c r="H594" s="993"/>
      <c r="I594" s="993"/>
      <c r="J594" s="993"/>
      <c r="K594" s="993"/>
      <c r="L594" s="993"/>
      <c r="M594" s="993"/>
      <c r="N594" s="993"/>
      <c r="O594" s="993"/>
      <c r="P594" s="993"/>
      <c r="Q594" s="993"/>
      <c r="R594" s="993"/>
      <c r="S594" s="993"/>
    </row>
    <row r="595" spans="1:19" ht="10.5" customHeight="1">
      <c r="A595" s="993"/>
      <c r="B595" s="993"/>
      <c r="C595" s="993"/>
      <c r="D595" s="993"/>
      <c r="E595" s="993"/>
      <c r="F595" s="993"/>
      <c r="G595" s="993"/>
      <c r="H595" s="993"/>
      <c r="I595" s="993"/>
      <c r="J595" s="993"/>
      <c r="K595" s="993"/>
      <c r="L595" s="993"/>
      <c r="M595" s="993"/>
      <c r="N595" s="993"/>
      <c r="O595" s="993"/>
      <c r="P595" s="993"/>
      <c r="Q595" s="993"/>
      <c r="R595" s="993"/>
      <c r="S595" s="993"/>
    </row>
    <row r="596" spans="1:19" ht="10.5" customHeight="1">
      <c r="A596" s="993"/>
      <c r="B596" s="993"/>
      <c r="C596" s="993"/>
      <c r="D596" s="993"/>
      <c r="E596" s="993"/>
      <c r="F596" s="993"/>
      <c r="G596" s="993"/>
      <c r="H596" s="993"/>
      <c r="I596" s="993"/>
      <c r="J596" s="993"/>
      <c r="K596" s="993"/>
      <c r="L596" s="993"/>
      <c r="M596" s="993"/>
      <c r="N596" s="993"/>
      <c r="O596" s="993"/>
      <c r="P596" s="993"/>
      <c r="Q596" s="993"/>
      <c r="R596" s="993"/>
      <c r="S596" s="993"/>
    </row>
    <row r="597" spans="1:19" ht="10.5" customHeight="1">
      <c r="A597" s="993"/>
      <c r="B597" s="993"/>
      <c r="C597" s="993"/>
      <c r="D597" s="993"/>
      <c r="E597" s="993"/>
      <c r="F597" s="993"/>
      <c r="G597" s="993"/>
      <c r="H597" s="993"/>
      <c r="I597" s="993"/>
      <c r="J597" s="993"/>
      <c r="K597" s="993"/>
      <c r="L597" s="993"/>
      <c r="M597" s="993"/>
      <c r="N597" s="993"/>
      <c r="O597" s="993"/>
      <c r="P597" s="993"/>
      <c r="Q597" s="993"/>
      <c r="R597" s="993"/>
      <c r="S597" s="993"/>
    </row>
    <row r="598" spans="1:19" ht="10.5" customHeight="1">
      <c r="A598" s="993"/>
      <c r="B598" s="993"/>
      <c r="C598" s="993"/>
      <c r="D598" s="993"/>
      <c r="E598" s="993"/>
      <c r="F598" s="993"/>
      <c r="G598" s="993"/>
      <c r="H598" s="993"/>
      <c r="I598" s="993"/>
      <c r="J598" s="993"/>
      <c r="K598" s="993"/>
      <c r="L598" s="993"/>
      <c r="M598" s="993"/>
      <c r="N598" s="993"/>
      <c r="O598" s="993"/>
      <c r="P598" s="993"/>
      <c r="Q598" s="993"/>
      <c r="R598" s="993"/>
      <c r="S598" s="993"/>
    </row>
    <row r="599" spans="1:19" ht="10.5" customHeight="1">
      <c r="A599" s="993"/>
      <c r="B599" s="993"/>
      <c r="C599" s="993"/>
      <c r="D599" s="993"/>
      <c r="E599" s="993"/>
      <c r="F599" s="993"/>
      <c r="G599" s="993"/>
      <c r="H599" s="993"/>
      <c r="I599" s="993"/>
      <c r="J599" s="993"/>
      <c r="K599" s="993"/>
      <c r="L599" s="993"/>
      <c r="M599" s="993"/>
      <c r="N599" s="993"/>
      <c r="O599" s="993"/>
      <c r="P599" s="993"/>
      <c r="Q599" s="993"/>
      <c r="R599" s="993"/>
      <c r="S599" s="993"/>
    </row>
    <row r="600" spans="1:19" ht="10.5" customHeight="1">
      <c r="A600" s="993"/>
      <c r="B600" s="993"/>
      <c r="C600" s="993"/>
      <c r="D600" s="993"/>
      <c r="E600" s="993"/>
      <c r="F600" s="993"/>
      <c r="G600" s="993"/>
      <c r="H600" s="993"/>
      <c r="I600" s="993"/>
      <c r="J600" s="993"/>
      <c r="K600" s="993"/>
      <c r="L600" s="993"/>
      <c r="M600" s="993"/>
      <c r="N600" s="993"/>
      <c r="O600" s="993"/>
      <c r="P600" s="993"/>
      <c r="Q600" s="993"/>
      <c r="R600" s="993"/>
      <c r="S600" s="993"/>
    </row>
    <row r="601" spans="1:19" ht="10.5" customHeight="1">
      <c r="A601" s="993"/>
      <c r="B601" s="993"/>
      <c r="C601" s="993"/>
      <c r="D601" s="993"/>
      <c r="E601" s="993"/>
      <c r="F601" s="993"/>
      <c r="G601" s="993"/>
      <c r="H601" s="993"/>
      <c r="I601" s="993"/>
      <c r="J601" s="993"/>
      <c r="K601" s="993"/>
      <c r="L601" s="993"/>
      <c r="M601" s="993"/>
      <c r="N601" s="993"/>
      <c r="O601" s="993"/>
      <c r="P601" s="993"/>
      <c r="Q601" s="993"/>
      <c r="R601" s="993"/>
      <c r="S601" s="993"/>
    </row>
    <row r="602" spans="1:19" ht="10.5" customHeight="1">
      <c r="A602" s="993"/>
      <c r="B602" s="993"/>
      <c r="C602" s="993"/>
      <c r="D602" s="993"/>
      <c r="E602" s="993"/>
      <c r="F602" s="993"/>
      <c r="G602" s="993"/>
      <c r="H602" s="993"/>
      <c r="I602" s="993"/>
      <c r="J602" s="993"/>
      <c r="K602" s="993"/>
      <c r="L602" s="993"/>
      <c r="M602" s="993"/>
      <c r="N602" s="993"/>
      <c r="O602" s="993"/>
      <c r="P602" s="993"/>
      <c r="Q602" s="993"/>
      <c r="R602" s="993"/>
      <c r="S602" s="993"/>
    </row>
    <row r="603" spans="1:19" ht="10.5" customHeight="1">
      <c r="A603" s="993"/>
      <c r="B603" s="993"/>
      <c r="C603" s="993"/>
      <c r="D603" s="993"/>
      <c r="E603" s="993"/>
      <c r="F603" s="993"/>
      <c r="G603" s="993"/>
      <c r="H603" s="993"/>
      <c r="I603" s="993"/>
      <c r="J603" s="993"/>
      <c r="K603" s="993"/>
      <c r="L603" s="993"/>
      <c r="M603" s="993"/>
      <c r="N603" s="993"/>
      <c r="O603" s="993"/>
      <c r="P603" s="993"/>
      <c r="Q603" s="993"/>
      <c r="R603" s="993"/>
      <c r="S603" s="993"/>
    </row>
    <row r="604" spans="1:19" ht="10.5" customHeight="1">
      <c r="A604" s="993"/>
      <c r="B604" s="993"/>
      <c r="C604" s="993"/>
      <c r="D604" s="993"/>
      <c r="E604" s="993"/>
      <c r="F604" s="993"/>
      <c r="G604" s="993"/>
      <c r="H604" s="993"/>
      <c r="I604" s="993"/>
      <c r="J604" s="993"/>
      <c r="K604" s="993"/>
      <c r="L604" s="993"/>
      <c r="M604" s="993"/>
      <c r="N604" s="993"/>
      <c r="O604" s="993"/>
      <c r="P604" s="993"/>
      <c r="Q604" s="993"/>
      <c r="R604" s="993"/>
      <c r="S604" s="993"/>
    </row>
    <row r="605" spans="1:19" ht="10.5" customHeight="1">
      <c r="A605" s="993"/>
      <c r="B605" s="993"/>
      <c r="C605" s="993"/>
      <c r="D605" s="993"/>
      <c r="E605" s="993"/>
      <c r="F605" s="993"/>
      <c r="G605" s="993"/>
      <c r="H605" s="993"/>
      <c r="I605" s="993"/>
      <c r="J605" s="993"/>
      <c r="K605" s="993"/>
      <c r="L605" s="993"/>
      <c r="M605" s="993"/>
      <c r="N605" s="993"/>
      <c r="O605" s="993"/>
      <c r="P605" s="993"/>
      <c r="Q605" s="993"/>
      <c r="R605" s="993"/>
      <c r="S605" s="993"/>
    </row>
    <row r="606" spans="1:19" ht="10.5" customHeight="1">
      <c r="A606" s="993"/>
      <c r="B606" s="993"/>
      <c r="C606" s="993"/>
      <c r="D606" s="993"/>
      <c r="E606" s="993"/>
      <c r="F606" s="993"/>
      <c r="G606" s="993"/>
      <c r="H606" s="993"/>
      <c r="I606" s="993"/>
      <c r="J606" s="993"/>
      <c r="K606" s="993"/>
      <c r="L606" s="993"/>
      <c r="M606" s="993"/>
      <c r="N606" s="993"/>
      <c r="O606" s="993"/>
      <c r="P606" s="993"/>
      <c r="Q606" s="993"/>
      <c r="R606" s="993"/>
      <c r="S606" s="993"/>
    </row>
    <row r="607" spans="1:19" ht="10.5" customHeight="1">
      <c r="A607" s="993"/>
      <c r="B607" s="993"/>
      <c r="C607" s="993"/>
      <c r="D607" s="993"/>
      <c r="E607" s="993"/>
      <c r="F607" s="993"/>
      <c r="G607" s="993"/>
      <c r="H607" s="993"/>
      <c r="I607" s="993"/>
      <c r="J607" s="993"/>
      <c r="K607" s="993"/>
      <c r="L607" s="993"/>
      <c r="M607" s="993"/>
      <c r="N607" s="993"/>
      <c r="O607" s="993"/>
      <c r="P607" s="993"/>
      <c r="Q607" s="993"/>
      <c r="R607" s="993"/>
      <c r="S607" s="993"/>
    </row>
    <row r="608" spans="1:19" ht="10.5" customHeight="1">
      <c r="A608" s="993"/>
      <c r="B608" s="993"/>
      <c r="C608" s="993"/>
      <c r="D608" s="993"/>
      <c r="E608" s="993"/>
      <c r="F608" s="993"/>
      <c r="G608" s="993"/>
      <c r="H608" s="993"/>
      <c r="I608" s="993"/>
      <c r="J608" s="993"/>
      <c r="K608" s="993"/>
      <c r="L608" s="993"/>
      <c r="M608" s="993"/>
      <c r="N608" s="993"/>
      <c r="O608" s="993"/>
      <c r="P608" s="993"/>
      <c r="Q608" s="993"/>
      <c r="R608" s="993"/>
      <c r="S608" s="993"/>
    </row>
    <row r="609" spans="1:19" ht="10.5" customHeight="1">
      <c r="A609" s="993"/>
      <c r="B609" s="993"/>
      <c r="C609" s="993"/>
      <c r="D609" s="993"/>
      <c r="E609" s="993"/>
      <c r="F609" s="993"/>
      <c r="G609" s="993"/>
      <c r="H609" s="993"/>
      <c r="I609" s="993"/>
      <c r="J609" s="993"/>
      <c r="K609" s="993"/>
      <c r="L609" s="993"/>
      <c r="M609" s="993"/>
      <c r="N609" s="993"/>
      <c r="O609" s="993"/>
      <c r="P609" s="993"/>
      <c r="Q609" s="993"/>
      <c r="R609" s="993"/>
      <c r="S609" s="993"/>
    </row>
    <row r="610" spans="1:19" ht="10.5" customHeight="1">
      <c r="A610" s="993"/>
      <c r="B610" s="993"/>
      <c r="C610" s="993"/>
      <c r="D610" s="993"/>
      <c r="E610" s="993"/>
      <c r="F610" s="993"/>
      <c r="G610" s="993"/>
      <c r="H610" s="993"/>
      <c r="I610" s="993"/>
      <c r="J610" s="993"/>
      <c r="K610" s="993"/>
      <c r="L610" s="993"/>
      <c r="M610" s="993"/>
      <c r="N610" s="993"/>
      <c r="O610" s="993"/>
      <c r="P610" s="993"/>
      <c r="Q610" s="993"/>
      <c r="R610" s="993"/>
      <c r="S610" s="993"/>
    </row>
    <row r="611" spans="1:19" ht="10.5" customHeight="1">
      <c r="A611" s="993"/>
      <c r="B611" s="993"/>
      <c r="C611" s="993"/>
      <c r="D611" s="993"/>
      <c r="E611" s="993"/>
      <c r="F611" s="993"/>
      <c r="G611" s="993"/>
      <c r="H611" s="993"/>
      <c r="I611" s="993"/>
      <c r="J611" s="993"/>
      <c r="K611" s="993"/>
      <c r="L611" s="993"/>
      <c r="M611" s="993"/>
      <c r="N611" s="993"/>
      <c r="O611" s="993"/>
      <c r="P611" s="993"/>
      <c r="Q611" s="993"/>
      <c r="R611" s="993"/>
      <c r="S611" s="993"/>
    </row>
    <row r="612" spans="1:19" ht="10.5" customHeight="1">
      <c r="A612" s="993"/>
      <c r="B612" s="993"/>
      <c r="C612" s="993"/>
      <c r="D612" s="993"/>
      <c r="E612" s="993"/>
      <c r="F612" s="993"/>
      <c r="G612" s="993"/>
      <c r="H612" s="993"/>
      <c r="I612" s="993"/>
      <c r="J612" s="993"/>
      <c r="K612" s="993"/>
      <c r="L612" s="993"/>
      <c r="M612" s="993"/>
      <c r="N612" s="993"/>
      <c r="O612" s="993"/>
      <c r="P612" s="993"/>
      <c r="Q612" s="993"/>
      <c r="R612" s="993"/>
      <c r="S612" s="993"/>
    </row>
    <row r="613" spans="1:19" ht="10.5" customHeight="1">
      <c r="A613" s="993"/>
      <c r="B613" s="993"/>
      <c r="C613" s="993"/>
      <c r="D613" s="993"/>
      <c r="E613" s="993"/>
      <c r="F613" s="993"/>
      <c r="G613" s="993"/>
      <c r="H613" s="993"/>
      <c r="I613" s="993"/>
      <c r="J613" s="993"/>
      <c r="K613" s="993"/>
      <c r="L613" s="993"/>
      <c r="M613" s="993"/>
      <c r="N613" s="993"/>
      <c r="O613" s="993"/>
      <c r="P613" s="993"/>
      <c r="Q613" s="993"/>
      <c r="R613" s="993"/>
      <c r="S613" s="993"/>
    </row>
    <row r="614" spans="1:19" ht="10.5" customHeight="1">
      <c r="A614" s="993"/>
      <c r="B614" s="993"/>
      <c r="C614" s="993"/>
      <c r="D614" s="993"/>
      <c r="E614" s="993"/>
      <c r="F614" s="993"/>
      <c r="G614" s="993"/>
      <c r="H614" s="993"/>
      <c r="I614" s="993"/>
      <c r="J614" s="993"/>
      <c r="K614" s="993"/>
      <c r="L614" s="993"/>
      <c r="M614" s="993"/>
      <c r="N614" s="993"/>
      <c r="O614" s="993"/>
      <c r="P614" s="993"/>
      <c r="Q614" s="993"/>
      <c r="R614" s="993"/>
      <c r="S614" s="993"/>
    </row>
    <row r="615" spans="1:19" ht="10.5" customHeight="1">
      <c r="A615" s="993"/>
      <c r="B615" s="993"/>
      <c r="C615" s="993"/>
      <c r="D615" s="993"/>
      <c r="E615" s="993"/>
      <c r="F615" s="993"/>
      <c r="G615" s="993"/>
      <c r="H615" s="993"/>
      <c r="I615" s="993"/>
      <c r="J615" s="993"/>
      <c r="K615" s="993"/>
      <c r="L615" s="993"/>
      <c r="M615" s="993"/>
      <c r="N615" s="993"/>
      <c r="O615" s="993"/>
      <c r="P615" s="993"/>
      <c r="Q615" s="993"/>
      <c r="R615" s="993"/>
      <c r="S615" s="993"/>
    </row>
    <row r="616" spans="1:19" ht="10.5" customHeight="1">
      <c r="A616" s="993"/>
      <c r="B616" s="993"/>
      <c r="C616" s="993"/>
      <c r="D616" s="993"/>
      <c r="E616" s="993"/>
      <c r="F616" s="993"/>
      <c r="G616" s="993"/>
      <c r="H616" s="993"/>
      <c r="I616" s="993"/>
      <c r="J616" s="993"/>
      <c r="K616" s="993"/>
      <c r="L616" s="993"/>
      <c r="M616" s="993"/>
      <c r="N616" s="993"/>
      <c r="O616" s="993"/>
      <c r="P616" s="993"/>
      <c r="Q616" s="993"/>
      <c r="R616" s="993"/>
      <c r="S616" s="993"/>
    </row>
    <row r="617" spans="1:19" ht="10.5" customHeight="1">
      <c r="A617" s="993"/>
      <c r="B617" s="993"/>
      <c r="C617" s="993"/>
      <c r="D617" s="993"/>
      <c r="E617" s="993"/>
      <c r="F617" s="993"/>
      <c r="G617" s="993"/>
      <c r="H617" s="993"/>
      <c r="I617" s="993"/>
      <c r="J617" s="993"/>
      <c r="K617" s="993"/>
      <c r="L617" s="993"/>
      <c r="M617" s="993"/>
      <c r="N617" s="993"/>
      <c r="O617" s="993"/>
      <c r="P617" s="993"/>
      <c r="Q617" s="993"/>
      <c r="R617" s="993"/>
      <c r="S617" s="993"/>
    </row>
    <row r="618" spans="1:19" ht="10.5" customHeight="1">
      <c r="A618" s="993"/>
      <c r="B618" s="993"/>
      <c r="C618" s="993"/>
      <c r="D618" s="993"/>
      <c r="E618" s="993"/>
      <c r="F618" s="993"/>
      <c r="G618" s="993"/>
      <c r="H618" s="993"/>
      <c r="I618" s="993"/>
      <c r="J618" s="993"/>
      <c r="K618" s="993"/>
      <c r="L618" s="993"/>
      <c r="M618" s="993"/>
      <c r="N618" s="993"/>
      <c r="O618" s="993"/>
      <c r="P618" s="993"/>
      <c r="Q618" s="993"/>
      <c r="R618" s="993"/>
      <c r="S618" s="993"/>
    </row>
    <row r="619" spans="1:19" ht="10.5" customHeight="1">
      <c r="A619" s="993"/>
      <c r="B619" s="993"/>
      <c r="C619" s="993"/>
      <c r="D619" s="993"/>
      <c r="E619" s="993"/>
      <c r="F619" s="993"/>
      <c r="G619" s="993"/>
      <c r="H619" s="993"/>
      <c r="I619" s="993"/>
      <c r="J619" s="993"/>
      <c r="K619" s="993"/>
      <c r="L619" s="993"/>
      <c r="M619" s="993"/>
      <c r="N619" s="993"/>
      <c r="O619" s="993"/>
      <c r="P619" s="993"/>
      <c r="Q619" s="993"/>
      <c r="R619" s="993"/>
      <c r="S619" s="993"/>
    </row>
    <row r="620" spans="1:19" ht="10.5" customHeight="1">
      <c r="A620" s="993"/>
      <c r="B620" s="993"/>
      <c r="C620" s="993"/>
      <c r="D620" s="993"/>
      <c r="E620" s="993"/>
      <c r="F620" s="993"/>
      <c r="G620" s="993"/>
      <c r="H620" s="993"/>
      <c r="I620" s="993"/>
      <c r="J620" s="993"/>
      <c r="K620" s="993"/>
      <c r="L620" s="993"/>
      <c r="M620" s="993"/>
      <c r="N620" s="993"/>
      <c r="O620" s="993"/>
      <c r="P620" s="993"/>
      <c r="Q620" s="993"/>
      <c r="R620" s="993"/>
      <c r="S620" s="993"/>
    </row>
    <row r="621" spans="1:19" ht="10.5" customHeight="1">
      <c r="A621" s="993"/>
      <c r="B621" s="993"/>
      <c r="C621" s="993"/>
      <c r="D621" s="993"/>
      <c r="E621" s="993"/>
      <c r="F621" s="993"/>
      <c r="G621" s="993"/>
      <c r="H621" s="993"/>
      <c r="I621" s="993"/>
      <c r="J621" s="993"/>
      <c r="K621" s="993"/>
      <c r="L621" s="993"/>
      <c r="M621" s="993"/>
      <c r="N621" s="993"/>
      <c r="O621" s="993"/>
      <c r="P621" s="993"/>
      <c r="Q621" s="993"/>
      <c r="R621" s="993"/>
      <c r="S621" s="993"/>
    </row>
    <row r="622" spans="1:19" ht="10.5" customHeight="1">
      <c r="A622" s="993"/>
      <c r="B622" s="993"/>
      <c r="C622" s="993"/>
      <c r="D622" s="993"/>
      <c r="E622" s="993"/>
      <c r="F622" s="993"/>
      <c r="G622" s="993"/>
      <c r="H622" s="993"/>
      <c r="I622" s="993"/>
      <c r="J622" s="993"/>
      <c r="K622" s="993"/>
      <c r="L622" s="993"/>
      <c r="M622" s="993"/>
      <c r="N622" s="993"/>
      <c r="O622" s="993"/>
      <c r="P622" s="993"/>
      <c r="Q622" s="993"/>
      <c r="R622" s="993"/>
      <c r="S622" s="993"/>
    </row>
    <row r="623" spans="1:19" ht="10.5" customHeight="1">
      <c r="A623" s="993"/>
      <c r="B623" s="993"/>
      <c r="C623" s="993"/>
      <c r="D623" s="993"/>
      <c r="E623" s="993"/>
      <c r="F623" s="993"/>
      <c r="G623" s="993"/>
      <c r="H623" s="993"/>
      <c r="I623" s="993"/>
      <c r="J623" s="993"/>
      <c r="K623" s="993"/>
      <c r="L623" s="993"/>
      <c r="M623" s="993"/>
      <c r="N623" s="993"/>
      <c r="O623" s="993"/>
      <c r="P623" s="993"/>
      <c r="Q623" s="993"/>
      <c r="R623" s="993"/>
      <c r="S623" s="993"/>
    </row>
    <row r="624" spans="1:19" ht="10.5" customHeight="1">
      <c r="A624" s="993"/>
      <c r="B624" s="993"/>
      <c r="C624" s="993"/>
      <c r="D624" s="993"/>
      <c r="E624" s="993"/>
      <c r="F624" s="993"/>
      <c r="G624" s="993"/>
      <c r="H624" s="993"/>
      <c r="I624" s="993"/>
      <c r="J624" s="993"/>
      <c r="K624" s="993"/>
      <c r="L624" s="993"/>
      <c r="M624" s="993"/>
      <c r="N624" s="993"/>
      <c r="O624" s="993"/>
      <c r="P624" s="993"/>
      <c r="Q624" s="993"/>
      <c r="R624" s="993"/>
      <c r="S624" s="993"/>
    </row>
    <row r="625" spans="1:19" ht="10.5" customHeight="1">
      <c r="A625" s="993"/>
      <c r="B625" s="993"/>
      <c r="C625" s="993"/>
      <c r="D625" s="993"/>
      <c r="E625" s="993"/>
      <c r="F625" s="993"/>
      <c r="G625" s="993"/>
      <c r="H625" s="993"/>
      <c r="I625" s="993"/>
      <c r="J625" s="993"/>
      <c r="K625" s="993"/>
      <c r="L625" s="993"/>
      <c r="M625" s="993"/>
      <c r="N625" s="993"/>
      <c r="O625" s="993"/>
      <c r="P625" s="993"/>
      <c r="Q625" s="993"/>
      <c r="R625" s="993"/>
      <c r="S625" s="993"/>
    </row>
    <row r="626" spans="1:19" ht="10.5" customHeight="1">
      <c r="A626" s="993"/>
      <c r="B626" s="993"/>
      <c r="C626" s="993"/>
      <c r="D626" s="993"/>
      <c r="E626" s="993"/>
      <c r="F626" s="993"/>
      <c r="G626" s="993"/>
      <c r="H626" s="993"/>
      <c r="I626" s="993"/>
      <c r="J626" s="993"/>
      <c r="K626" s="993"/>
      <c r="L626" s="993"/>
      <c r="M626" s="993"/>
      <c r="N626" s="993"/>
      <c r="O626" s="993"/>
      <c r="P626" s="993"/>
      <c r="Q626" s="993"/>
      <c r="R626" s="993"/>
      <c r="S626" s="993"/>
    </row>
    <row r="627" spans="1:19" ht="10.5" customHeight="1">
      <c r="A627" s="993"/>
      <c r="B627" s="993"/>
      <c r="C627" s="993"/>
      <c r="D627" s="993"/>
      <c r="E627" s="993"/>
      <c r="F627" s="993"/>
      <c r="G627" s="993"/>
      <c r="H627" s="993"/>
      <c r="I627" s="993"/>
      <c r="J627" s="993"/>
      <c r="K627" s="993"/>
      <c r="L627" s="993"/>
      <c r="M627" s="993"/>
      <c r="N627" s="993"/>
      <c r="O627" s="993"/>
      <c r="P627" s="993"/>
      <c r="Q627" s="993"/>
      <c r="R627" s="993"/>
      <c r="S627" s="993"/>
    </row>
    <row r="628" spans="1:19" ht="10.5" customHeight="1">
      <c r="A628" s="993"/>
      <c r="B628" s="993"/>
      <c r="C628" s="993"/>
      <c r="D628" s="993"/>
      <c r="E628" s="993"/>
      <c r="F628" s="993"/>
      <c r="G628" s="993"/>
      <c r="H628" s="993"/>
      <c r="I628" s="993"/>
      <c r="J628" s="993"/>
      <c r="K628" s="993"/>
      <c r="L628" s="993"/>
      <c r="M628" s="993"/>
      <c r="N628" s="993"/>
      <c r="O628" s="993"/>
      <c r="P628" s="993"/>
      <c r="Q628" s="993"/>
      <c r="R628" s="993"/>
      <c r="S628" s="993"/>
    </row>
    <row r="629" spans="1:19" ht="10.5" customHeight="1">
      <c r="A629" s="993"/>
      <c r="B629" s="993"/>
      <c r="C629" s="993"/>
      <c r="D629" s="993"/>
      <c r="E629" s="993"/>
      <c r="F629" s="993"/>
      <c r="G629" s="993"/>
      <c r="H629" s="993"/>
      <c r="I629" s="993"/>
      <c r="J629" s="993"/>
      <c r="K629" s="993"/>
      <c r="L629" s="993"/>
      <c r="M629" s="993"/>
      <c r="N629" s="993"/>
      <c r="O629" s="993"/>
      <c r="P629" s="993"/>
      <c r="Q629" s="993"/>
      <c r="R629" s="993"/>
      <c r="S629" s="993"/>
    </row>
    <row r="630" spans="1:19" ht="10.5" customHeight="1">
      <c r="A630" s="993"/>
      <c r="B630" s="993"/>
      <c r="C630" s="993"/>
      <c r="D630" s="993"/>
      <c r="E630" s="993"/>
      <c r="F630" s="993"/>
      <c r="G630" s="993"/>
      <c r="H630" s="993"/>
      <c r="I630" s="993"/>
      <c r="J630" s="993"/>
      <c r="K630" s="993"/>
      <c r="L630" s="993"/>
      <c r="M630" s="993"/>
      <c r="N630" s="993"/>
      <c r="O630" s="993"/>
      <c r="P630" s="993"/>
      <c r="Q630" s="993"/>
      <c r="R630" s="993"/>
      <c r="S630" s="993"/>
    </row>
    <row r="631" spans="1:19" ht="10.5" customHeight="1">
      <c r="A631" s="993"/>
      <c r="B631" s="993"/>
      <c r="C631" s="993"/>
      <c r="D631" s="993"/>
      <c r="E631" s="993"/>
      <c r="F631" s="993"/>
      <c r="G631" s="993"/>
      <c r="H631" s="993"/>
      <c r="I631" s="993"/>
      <c r="J631" s="993"/>
      <c r="K631" s="993"/>
      <c r="L631" s="993"/>
      <c r="M631" s="993"/>
      <c r="N631" s="993"/>
      <c r="O631" s="993"/>
      <c r="P631" s="993"/>
      <c r="Q631" s="993"/>
      <c r="R631" s="993"/>
      <c r="S631" s="993"/>
    </row>
    <row r="632" spans="1:19" ht="10.5" customHeight="1">
      <c r="A632" s="993"/>
      <c r="B632" s="993"/>
      <c r="C632" s="993"/>
      <c r="D632" s="993"/>
      <c r="E632" s="993"/>
      <c r="F632" s="993"/>
      <c r="G632" s="993"/>
      <c r="H632" s="993"/>
      <c r="I632" s="993"/>
      <c r="J632" s="993"/>
      <c r="K632" s="993"/>
      <c r="L632" s="993"/>
      <c r="M632" s="993"/>
      <c r="N632" s="993"/>
      <c r="O632" s="993"/>
      <c r="P632" s="993"/>
      <c r="Q632" s="993"/>
      <c r="R632" s="993"/>
      <c r="S632" s="993"/>
    </row>
    <row r="633" spans="1:19" ht="10.5" customHeight="1">
      <c r="A633" s="993"/>
      <c r="B633" s="993"/>
      <c r="C633" s="993"/>
      <c r="D633" s="993"/>
      <c r="E633" s="993"/>
      <c r="F633" s="993"/>
      <c r="G633" s="993"/>
      <c r="H633" s="993"/>
      <c r="I633" s="993"/>
      <c r="J633" s="993"/>
      <c r="K633" s="993"/>
      <c r="L633" s="993"/>
      <c r="M633" s="993"/>
      <c r="N633" s="993"/>
      <c r="O633" s="993"/>
      <c r="P633" s="993"/>
      <c r="Q633" s="993"/>
      <c r="R633" s="993"/>
      <c r="S633" s="993"/>
    </row>
    <row r="634" spans="1:19" ht="10.5" customHeight="1">
      <c r="A634" s="993"/>
      <c r="B634" s="993"/>
      <c r="C634" s="993"/>
      <c r="D634" s="993"/>
      <c r="E634" s="993"/>
      <c r="F634" s="993"/>
      <c r="G634" s="993"/>
      <c r="H634" s="993"/>
      <c r="I634" s="993"/>
      <c r="J634" s="993"/>
      <c r="K634" s="993"/>
      <c r="L634" s="993"/>
      <c r="M634" s="993"/>
      <c r="N634" s="993"/>
      <c r="O634" s="993"/>
      <c r="P634" s="993"/>
      <c r="Q634" s="993"/>
      <c r="R634" s="993"/>
      <c r="S634" s="993"/>
    </row>
    <row r="635" spans="1:19" ht="10.5" customHeight="1">
      <c r="A635" s="993"/>
      <c r="B635" s="993"/>
      <c r="C635" s="993"/>
      <c r="D635" s="993"/>
      <c r="E635" s="993"/>
      <c r="F635" s="993"/>
      <c r="G635" s="993"/>
      <c r="H635" s="993"/>
      <c r="I635" s="993"/>
      <c r="J635" s="993"/>
      <c r="K635" s="993"/>
      <c r="L635" s="993"/>
      <c r="M635" s="993"/>
      <c r="N635" s="993"/>
      <c r="O635" s="993"/>
      <c r="P635" s="993"/>
      <c r="Q635" s="993"/>
      <c r="R635" s="993"/>
      <c r="S635" s="993"/>
    </row>
    <row r="636" spans="1:19" ht="10.5" customHeight="1">
      <c r="A636" s="993"/>
      <c r="B636" s="993"/>
      <c r="C636" s="993"/>
      <c r="D636" s="993"/>
      <c r="E636" s="993"/>
      <c r="F636" s="993"/>
      <c r="G636" s="993"/>
      <c r="H636" s="993"/>
      <c r="I636" s="993"/>
      <c r="J636" s="993"/>
      <c r="K636" s="993"/>
      <c r="L636" s="993"/>
      <c r="M636" s="993"/>
      <c r="N636" s="993"/>
      <c r="O636" s="993"/>
      <c r="P636" s="993"/>
      <c r="Q636" s="993"/>
      <c r="R636" s="993"/>
      <c r="S636" s="993"/>
    </row>
    <row r="637" spans="1:19" ht="10.5" customHeight="1">
      <c r="A637" s="993"/>
      <c r="B637" s="993"/>
      <c r="C637" s="993"/>
      <c r="D637" s="993"/>
      <c r="E637" s="993"/>
      <c r="F637" s="993"/>
      <c r="G637" s="993"/>
      <c r="H637" s="993"/>
      <c r="I637" s="993"/>
      <c r="J637" s="993"/>
      <c r="K637" s="993"/>
      <c r="L637" s="993"/>
      <c r="M637" s="993"/>
      <c r="N637" s="993"/>
      <c r="O637" s="993"/>
      <c r="P637" s="993"/>
      <c r="Q637" s="993"/>
      <c r="R637" s="993"/>
      <c r="S637" s="993"/>
    </row>
    <row r="638" spans="1:19" ht="10.5" customHeight="1">
      <c r="A638" s="993"/>
      <c r="B638" s="993"/>
      <c r="C638" s="993"/>
      <c r="D638" s="993"/>
      <c r="E638" s="993"/>
      <c r="F638" s="993"/>
      <c r="G638" s="993"/>
      <c r="H638" s="993"/>
      <c r="I638" s="993"/>
      <c r="J638" s="993"/>
      <c r="K638" s="993"/>
      <c r="L638" s="993"/>
      <c r="M638" s="993"/>
      <c r="N638" s="993"/>
      <c r="O638" s="993"/>
      <c r="P638" s="993"/>
      <c r="Q638" s="993"/>
      <c r="R638" s="993"/>
      <c r="S638" s="993"/>
    </row>
    <row r="639" spans="1:19" ht="10.5" customHeight="1">
      <c r="A639" s="993"/>
      <c r="B639" s="993"/>
      <c r="C639" s="993"/>
      <c r="D639" s="993"/>
      <c r="E639" s="993"/>
      <c r="F639" s="993"/>
      <c r="G639" s="993"/>
      <c r="H639" s="993"/>
      <c r="I639" s="993"/>
      <c r="J639" s="993"/>
      <c r="K639" s="993"/>
      <c r="L639" s="993"/>
      <c r="M639" s="993"/>
      <c r="N639" s="993"/>
      <c r="O639" s="993"/>
      <c r="P639" s="993"/>
      <c r="Q639" s="993"/>
      <c r="R639" s="993"/>
      <c r="S639" s="993"/>
    </row>
    <row r="640" spans="1:19" ht="10.5" customHeight="1">
      <c r="A640" s="993"/>
      <c r="B640" s="993"/>
      <c r="C640" s="993"/>
      <c r="D640" s="993"/>
      <c r="E640" s="993"/>
      <c r="F640" s="993"/>
      <c r="G640" s="993"/>
      <c r="H640" s="993"/>
      <c r="I640" s="993"/>
      <c r="J640" s="993"/>
      <c r="K640" s="993"/>
      <c r="L640" s="993"/>
      <c r="M640" s="993"/>
      <c r="N640" s="993"/>
      <c r="O640" s="993"/>
      <c r="P640" s="993"/>
      <c r="Q640" s="993"/>
      <c r="R640" s="993"/>
      <c r="S640" s="993"/>
    </row>
    <row r="641" spans="1:19" ht="10.5" customHeight="1">
      <c r="A641" s="993"/>
      <c r="B641" s="993"/>
      <c r="C641" s="993"/>
      <c r="D641" s="993"/>
      <c r="E641" s="993"/>
      <c r="F641" s="993"/>
      <c r="G641" s="993"/>
      <c r="H641" s="993"/>
      <c r="I641" s="993"/>
      <c r="J641" s="993"/>
      <c r="K641" s="993"/>
      <c r="L641" s="993"/>
      <c r="M641" s="993"/>
      <c r="N641" s="993"/>
      <c r="O641" s="993"/>
      <c r="P641" s="993"/>
      <c r="Q641" s="993"/>
      <c r="R641" s="993"/>
      <c r="S641" s="993"/>
    </row>
    <row r="642" spans="1:19" ht="10.5" customHeight="1">
      <c r="A642" s="993"/>
      <c r="B642" s="993"/>
      <c r="C642" s="993"/>
      <c r="D642" s="993"/>
      <c r="E642" s="993"/>
      <c r="F642" s="993"/>
      <c r="G642" s="993"/>
      <c r="H642" s="993"/>
      <c r="I642" s="993"/>
      <c r="J642" s="993"/>
      <c r="K642" s="993"/>
      <c r="L642" s="993"/>
      <c r="M642" s="993"/>
      <c r="N642" s="993"/>
      <c r="O642" s="993"/>
      <c r="P642" s="993"/>
      <c r="Q642" s="993"/>
      <c r="R642" s="993"/>
      <c r="S642" s="993"/>
    </row>
    <row r="643" spans="1:19" ht="10.5" customHeight="1">
      <c r="A643" s="993"/>
      <c r="B643" s="993"/>
      <c r="C643" s="993"/>
      <c r="D643" s="993"/>
      <c r="E643" s="993"/>
      <c r="F643" s="993"/>
      <c r="G643" s="993"/>
      <c r="H643" s="993"/>
      <c r="I643" s="993"/>
      <c r="J643" s="993"/>
      <c r="K643" s="993"/>
      <c r="L643" s="993"/>
      <c r="M643" s="993"/>
      <c r="N643" s="993"/>
      <c r="O643" s="993"/>
      <c r="P643" s="993"/>
      <c r="Q643" s="993"/>
      <c r="R643" s="993"/>
      <c r="S643" s="993"/>
    </row>
    <row r="644" spans="1:19" ht="10.5" customHeight="1">
      <c r="A644" s="993"/>
      <c r="B644" s="993"/>
      <c r="C644" s="993"/>
      <c r="D644" s="993"/>
      <c r="E644" s="993"/>
      <c r="F644" s="993"/>
      <c r="G644" s="993"/>
      <c r="H644" s="993"/>
      <c r="I644" s="993"/>
      <c r="J644" s="993"/>
      <c r="K644" s="993"/>
      <c r="L644" s="993"/>
      <c r="M644" s="993"/>
      <c r="N644" s="993"/>
      <c r="O644" s="993"/>
      <c r="P644" s="993"/>
      <c r="Q644" s="993"/>
      <c r="R644" s="993"/>
      <c r="S644" s="993"/>
    </row>
    <row r="645" spans="1:19" ht="10.5" customHeight="1">
      <c r="A645" s="993"/>
      <c r="B645" s="993"/>
      <c r="C645" s="993"/>
      <c r="D645" s="993"/>
      <c r="E645" s="993"/>
      <c r="F645" s="993"/>
      <c r="G645" s="993"/>
      <c r="H645" s="993"/>
      <c r="I645" s="993"/>
      <c r="J645" s="993"/>
      <c r="K645" s="993"/>
      <c r="L645" s="993"/>
      <c r="M645" s="993"/>
      <c r="N645" s="993"/>
      <c r="O645" s="993"/>
      <c r="P645" s="993"/>
      <c r="Q645" s="993"/>
      <c r="R645" s="993"/>
      <c r="S645" s="993"/>
    </row>
    <row r="646" spans="1:19" ht="10.5" customHeight="1">
      <c r="A646" s="993"/>
      <c r="B646" s="993"/>
      <c r="C646" s="993"/>
      <c r="D646" s="993"/>
      <c r="E646" s="993"/>
      <c r="F646" s="993"/>
      <c r="G646" s="993"/>
      <c r="H646" s="993"/>
      <c r="I646" s="993"/>
      <c r="J646" s="993"/>
      <c r="K646" s="993"/>
      <c r="L646" s="993"/>
      <c r="M646" s="993"/>
      <c r="N646" s="993"/>
      <c r="O646" s="993"/>
      <c r="P646" s="993"/>
      <c r="Q646" s="993"/>
      <c r="R646" s="993"/>
      <c r="S646" s="993"/>
    </row>
    <row r="647" spans="1:19" ht="10.5" customHeight="1">
      <c r="A647" s="993"/>
      <c r="B647" s="993"/>
      <c r="C647" s="993"/>
      <c r="D647" s="993"/>
      <c r="E647" s="993"/>
      <c r="F647" s="993"/>
      <c r="G647" s="993"/>
      <c r="H647" s="993"/>
      <c r="I647" s="993"/>
      <c r="J647" s="993"/>
      <c r="K647" s="993"/>
      <c r="L647" s="993"/>
      <c r="M647" s="993"/>
      <c r="N647" s="993"/>
      <c r="O647" s="993"/>
      <c r="P647" s="993"/>
      <c r="Q647" s="993"/>
      <c r="R647" s="993"/>
      <c r="S647" s="993"/>
    </row>
    <row r="648" spans="1:19" ht="10.5" customHeight="1">
      <c r="A648" s="993"/>
      <c r="B648" s="993"/>
      <c r="C648" s="993"/>
      <c r="D648" s="993"/>
      <c r="E648" s="993"/>
      <c r="F648" s="993"/>
      <c r="G648" s="993"/>
      <c r="H648" s="993"/>
      <c r="I648" s="993"/>
      <c r="J648" s="993"/>
      <c r="K648" s="993"/>
      <c r="L648" s="993"/>
      <c r="M648" s="993"/>
      <c r="N648" s="993"/>
      <c r="O648" s="993"/>
      <c r="P648" s="993"/>
      <c r="Q648" s="993"/>
      <c r="R648" s="993"/>
      <c r="S648" s="993"/>
    </row>
    <row r="649" spans="1:19" ht="10.5" customHeight="1">
      <c r="A649" s="993"/>
      <c r="B649" s="993"/>
      <c r="C649" s="993"/>
      <c r="D649" s="993"/>
      <c r="E649" s="993"/>
      <c r="F649" s="993"/>
      <c r="G649" s="993"/>
      <c r="H649" s="993"/>
      <c r="I649" s="993"/>
      <c r="J649" s="993"/>
      <c r="K649" s="993"/>
      <c r="L649" s="993"/>
      <c r="M649" s="993"/>
      <c r="N649" s="993"/>
      <c r="O649" s="993"/>
      <c r="P649" s="993"/>
      <c r="Q649" s="993"/>
      <c r="R649" s="993"/>
      <c r="S649" s="993"/>
    </row>
    <row r="650" spans="1:19" ht="10.5" customHeight="1">
      <c r="A650" s="993"/>
      <c r="B650" s="993"/>
      <c r="C650" s="993"/>
      <c r="D650" s="993"/>
      <c r="E650" s="993"/>
      <c r="F650" s="993"/>
      <c r="G650" s="993"/>
      <c r="H650" s="993"/>
      <c r="I650" s="993"/>
      <c r="J650" s="993"/>
      <c r="K650" s="993"/>
      <c r="L650" s="993"/>
      <c r="M650" s="993"/>
      <c r="N650" s="993"/>
      <c r="O650" s="993"/>
      <c r="P650" s="993"/>
      <c r="Q650" s="993"/>
      <c r="R650" s="993"/>
      <c r="S650" s="993"/>
    </row>
    <row r="651" spans="1:19" ht="10.5" customHeight="1">
      <c r="A651" s="993"/>
      <c r="B651" s="993"/>
      <c r="C651" s="993"/>
      <c r="D651" s="993"/>
      <c r="E651" s="993"/>
      <c r="F651" s="993"/>
      <c r="G651" s="993"/>
      <c r="H651" s="993"/>
      <c r="I651" s="993"/>
      <c r="J651" s="993"/>
      <c r="K651" s="993"/>
      <c r="L651" s="993"/>
      <c r="M651" s="993"/>
      <c r="N651" s="993"/>
      <c r="O651" s="993"/>
      <c r="P651" s="993"/>
      <c r="Q651" s="993"/>
      <c r="R651" s="993"/>
      <c r="S651" s="993"/>
    </row>
    <row r="652" spans="1:19" ht="10.5" customHeight="1">
      <c r="A652" s="993"/>
      <c r="B652" s="993"/>
      <c r="C652" s="993"/>
      <c r="D652" s="993"/>
      <c r="E652" s="993"/>
      <c r="F652" s="993"/>
      <c r="G652" s="993"/>
      <c r="H652" s="993"/>
      <c r="I652" s="993"/>
      <c r="J652" s="993"/>
      <c r="K652" s="993"/>
      <c r="L652" s="993"/>
      <c r="M652" s="993"/>
      <c r="N652" s="993"/>
      <c r="O652" s="993"/>
      <c r="P652" s="993"/>
      <c r="Q652" s="993"/>
      <c r="R652" s="993"/>
      <c r="S652" s="993"/>
    </row>
    <row r="653" spans="1:19" ht="10.5" customHeight="1">
      <c r="A653" s="993"/>
      <c r="B653" s="993"/>
      <c r="C653" s="993"/>
      <c r="D653" s="993"/>
      <c r="E653" s="993"/>
      <c r="F653" s="993"/>
      <c r="G653" s="993"/>
      <c r="H653" s="993"/>
      <c r="I653" s="993"/>
      <c r="J653" s="993"/>
      <c r="K653" s="993"/>
      <c r="L653" s="993"/>
      <c r="M653" s="993"/>
      <c r="N653" s="993"/>
      <c r="O653" s="993"/>
      <c r="P653" s="993"/>
      <c r="Q653" s="993"/>
      <c r="R653" s="993"/>
      <c r="S653" s="993"/>
    </row>
    <row r="654" spans="1:19" ht="10.5" customHeight="1">
      <c r="A654" s="993"/>
      <c r="B654" s="993"/>
      <c r="C654" s="993"/>
      <c r="D654" s="993"/>
      <c r="E654" s="993"/>
      <c r="F654" s="993"/>
      <c r="G654" s="993"/>
      <c r="H654" s="993"/>
      <c r="I654" s="993"/>
      <c r="J654" s="993"/>
      <c r="K654" s="993"/>
      <c r="L654" s="993"/>
      <c r="M654" s="993"/>
      <c r="N654" s="993"/>
      <c r="O654" s="993"/>
      <c r="P654" s="993"/>
      <c r="Q654" s="993"/>
      <c r="R654" s="993"/>
      <c r="S654" s="993"/>
    </row>
    <row r="655" spans="1:19" ht="10.5" customHeight="1">
      <c r="A655" s="993"/>
      <c r="B655" s="993"/>
      <c r="C655" s="993"/>
      <c r="D655" s="993"/>
      <c r="E655" s="993"/>
      <c r="F655" s="993"/>
      <c r="G655" s="993"/>
      <c r="H655" s="993"/>
      <c r="I655" s="993"/>
      <c r="J655" s="993"/>
      <c r="K655" s="993"/>
      <c r="L655" s="993"/>
      <c r="M655" s="993"/>
      <c r="N655" s="993"/>
      <c r="O655" s="993"/>
      <c r="P655" s="993"/>
      <c r="Q655" s="993"/>
      <c r="R655" s="993"/>
      <c r="S655" s="993"/>
    </row>
    <row r="656" spans="1:19" ht="10.5" customHeight="1">
      <c r="A656" s="993"/>
      <c r="B656" s="993"/>
      <c r="C656" s="993"/>
      <c r="D656" s="993"/>
      <c r="E656" s="993"/>
      <c r="F656" s="993"/>
      <c r="G656" s="993"/>
      <c r="H656" s="993"/>
      <c r="I656" s="993"/>
      <c r="J656" s="993"/>
      <c r="K656" s="993"/>
      <c r="L656" s="993"/>
      <c r="M656" s="993"/>
      <c r="N656" s="993"/>
      <c r="O656" s="993"/>
      <c r="P656" s="993"/>
      <c r="Q656" s="993"/>
      <c r="R656" s="993"/>
      <c r="S656" s="993"/>
    </row>
    <row r="657" spans="1:19" ht="10.5" customHeight="1">
      <c r="A657" s="993"/>
      <c r="B657" s="993"/>
      <c r="C657" s="993"/>
      <c r="D657" s="993"/>
      <c r="E657" s="993"/>
      <c r="F657" s="993"/>
      <c r="G657" s="993"/>
      <c r="H657" s="993"/>
      <c r="I657" s="993"/>
      <c r="J657" s="993"/>
      <c r="K657" s="993"/>
      <c r="L657" s="993"/>
      <c r="M657" s="993"/>
      <c r="N657" s="993"/>
      <c r="O657" s="993"/>
      <c r="P657" s="993"/>
      <c r="Q657" s="993"/>
      <c r="R657" s="993"/>
      <c r="S657" s="993"/>
    </row>
    <row r="658" spans="1:19" ht="10.5" customHeight="1">
      <c r="A658" s="993"/>
      <c r="B658" s="993"/>
      <c r="C658" s="993"/>
      <c r="D658" s="993"/>
      <c r="E658" s="993"/>
      <c r="F658" s="993"/>
      <c r="G658" s="993"/>
      <c r="H658" s="993"/>
      <c r="I658" s="993"/>
      <c r="J658" s="993"/>
      <c r="K658" s="993"/>
      <c r="L658" s="993"/>
      <c r="M658" s="993"/>
      <c r="N658" s="993"/>
      <c r="O658" s="993"/>
      <c r="P658" s="993"/>
      <c r="Q658" s="993"/>
      <c r="R658" s="993"/>
      <c r="S658" s="993"/>
    </row>
    <row r="659" spans="1:19" ht="10.5" customHeight="1">
      <c r="A659" s="993"/>
      <c r="B659" s="993"/>
      <c r="C659" s="993"/>
      <c r="D659" s="993"/>
      <c r="E659" s="993"/>
      <c r="F659" s="993"/>
      <c r="G659" s="993"/>
      <c r="H659" s="993"/>
      <c r="I659" s="993"/>
      <c r="J659" s="993"/>
      <c r="K659" s="993"/>
      <c r="L659" s="993"/>
      <c r="M659" s="993"/>
      <c r="N659" s="993"/>
      <c r="O659" s="993"/>
      <c r="P659" s="993"/>
      <c r="Q659" s="993"/>
      <c r="R659" s="993"/>
      <c r="S659" s="993"/>
    </row>
    <row r="660" spans="1:19" ht="10.5" customHeight="1">
      <c r="A660" s="993"/>
      <c r="B660" s="993"/>
      <c r="C660" s="993"/>
      <c r="D660" s="993"/>
      <c r="E660" s="993"/>
      <c r="F660" s="993"/>
      <c r="G660" s="993"/>
      <c r="H660" s="993"/>
      <c r="I660" s="993"/>
      <c r="J660" s="993"/>
      <c r="K660" s="993"/>
      <c r="L660" s="993"/>
      <c r="M660" s="993"/>
      <c r="N660" s="993"/>
      <c r="O660" s="993"/>
      <c r="P660" s="993"/>
      <c r="Q660" s="993"/>
      <c r="R660" s="993"/>
      <c r="S660" s="993"/>
    </row>
    <row r="661" spans="1:19" ht="10.5" customHeight="1">
      <c r="A661" s="993"/>
      <c r="B661" s="993"/>
      <c r="C661" s="993"/>
      <c r="D661" s="993"/>
      <c r="E661" s="993"/>
      <c r="F661" s="993"/>
      <c r="G661" s="993"/>
      <c r="H661" s="993"/>
      <c r="I661" s="993"/>
      <c r="J661" s="993"/>
      <c r="K661" s="993"/>
      <c r="L661" s="993"/>
      <c r="M661" s="993"/>
      <c r="N661" s="993"/>
      <c r="O661" s="993"/>
      <c r="P661" s="993"/>
      <c r="Q661" s="993"/>
      <c r="R661" s="993"/>
      <c r="S661" s="993"/>
    </row>
    <row r="662" spans="1:19" ht="10.5" customHeight="1">
      <c r="A662" s="993"/>
      <c r="B662" s="993"/>
      <c r="C662" s="993"/>
      <c r="D662" s="993"/>
      <c r="E662" s="993"/>
      <c r="F662" s="993"/>
      <c r="G662" s="993"/>
      <c r="H662" s="993"/>
      <c r="I662" s="993"/>
      <c r="J662" s="993"/>
      <c r="K662" s="993"/>
      <c r="L662" s="993"/>
      <c r="M662" s="993"/>
      <c r="N662" s="993"/>
      <c r="O662" s="993"/>
      <c r="P662" s="993"/>
      <c r="Q662" s="993"/>
      <c r="R662" s="993"/>
      <c r="S662" s="993"/>
    </row>
    <row r="663" spans="1:19" ht="10.5" customHeight="1">
      <c r="A663" s="993"/>
      <c r="B663" s="993"/>
      <c r="C663" s="993"/>
      <c r="D663" s="993"/>
      <c r="E663" s="993"/>
      <c r="F663" s="993"/>
      <c r="G663" s="993"/>
      <c r="H663" s="993"/>
      <c r="I663" s="993"/>
      <c r="J663" s="993"/>
      <c r="K663" s="993"/>
      <c r="L663" s="993"/>
      <c r="M663" s="993"/>
      <c r="N663" s="993"/>
      <c r="O663" s="993"/>
      <c r="P663" s="993"/>
      <c r="Q663" s="993"/>
      <c r="R663" s="993"/>
      <c r="S663" s="993"/>
    </row>
    <row r="664" spans="1:19" ht="10.5" customHeight="1">
      <c r="A664" s="993"/>
      <c r="B664" s="993"/>
      <c r="C664" s="993"/>
      <c r="D664" s="993"/>
      <c r="E664" s="993"/>
      <c r="F664" s="993"/>
      <c r="G664" s="993"/>
      <c r="H664" s="993"/>
      <c r="I664" s="993"/>
      <c r="J664" s="993"/>
      <c r="K664" s="993"/>
      <c r="L664" s="993"/>
      <c r="M664" s="993"/>
      <c r="N664" s="993"/>
      <c r="O664" s="993"/>
      <c r="P664" s="993"/>
      <c r="Q664" s="993"/>
      <c r="R664" s="993"/>
      <c r="S664" s="993"/>
    </row>
    <row r="665" spans="1:19" ht="10.5" customHeight="1">
      <c r="A665" s="993"/>
      <c r="B665" s="993"/>
      <c r="C665" s="993"/>
      <c r="D665" s="993"/>
      <c r="E665" s="993"/>
      <c r="F665" s="993"/>
      <c r="G665" s="993"/>
      <c r="H665" s="993"/>
      <c r="I665" s="993"/>
      <c r="J665" s="993"/>
      <c r="K665" s="993"/>
      <c r="L665" s="993"/>
      <c r="M665" s="993"/>
      <c r="N665" s="993"/>
      <c r="O665" s="993"/>
      <c r="P665" s="993"/>
      <c r="Q665" s="993"/>
      <c r="R665" s="993"/>
      <c r="S665" s="993"/>
    </row>
    <row r="666" spans="1:19" ht="10.5" customHeight="1">
      <c r="A666" s="993"/>
      <c r="B666" s="993"/>
      <c r="C666" s="993"/>
      <c r="D666" s="993"/>
      <c r="E666" s="993"/>
      <c r="F666" s="993"/>
      <c r="G666" s="993"/>
      <c r="H666" s="993"/>
      <c r="I666" s="993"/>
      <c r="J666" s="993"/>
      <c r="K666" s="993"/>
      <c r="L666" s="993"/>
      <c r="M666" s="993"/>
      <c r="N666" s="993"/>
      <c r="O666" s="993"/>
      <c r="P666" s="993"/>
      <c r="Q666" s="993"/>
      <c r="R666" s="993"/>
      <c r="S666" s="993"/>
    </row>
    <row r="667" spans="1:19" ht="10.5" customHeight="1">
      <c r="A667" s="993"/>
      <c r="B667" s="993"/>
      <c r="C667" s="993"/>
      <c r="D667" s="993"/>
      <c r="E667" s="993"/>
      <c r="F667" s="993"/>
      <c r="G667" s="993"/>
      <c r="H667" s="993"/>
      <c r="I667" s="993"/>
      <c r="J667" s="993"/>
      <c r="K667" s="993"/>
      <c r="L667" s="993"/>
      <c r="M667" s="993"/>
      <c r="N667" s="993"/>
      <c r="O667" s="993"/>
      <c r="P667" s="993"/>
      <c r="Q667" s="993"/>
      <c r="R667" s="993"/>
      <c r="S667" s="993"/>
    </row>
    <row r="668" spans="1:19" ht="10.5" customHeight="1">
      <c r="A668" s="993"/>
      <c r="B668" s="993"/>
      <c r="C668" s="993"/>
      <c r="D668" s="993"/>
      <c r="E668" s="993"/>
      <c r="F668" s="993"/>
      <c r="G668" s="993"/>
      <c r="H668" s="993"/>
      <c r="I668" s="993"/>
      <c r="J668" s="993"/>
      <c r="K668" s="993"/>
      <c r="L668" s="993"/>
      <c r="M668" s="993"/>
      <c r="N668" s="993"/>
      <c r="O668" s="993"/>
      <c r="P668" s="993"/>
      <c r="Q668" s="993"/>
      <c r="R668" s="993"/>
      <c r="S668" s="993"/>
    </row>
    <row r="669" spans="1:19" ht="10.5" customHeight="1">
      <c r="A669" s="993"/>
      <c r="B669" s="993"/>
      <c r="C669" s="993"/>
      <c r="D669" s="993"/>
      <c r="E669" s="993"/>
      <c r="F669" s="993"/>
      <c r="G669" s="993"/>
      <c r="H669" s="993"/>
      <c r="I669" s="993"/>
      <c r="J669" s="993"/>
      <c r="K669" s="993"/>
      <c r="L669" s="993"/>
      <c r="M669" s="993"/>
      <c r="N669" s="993"/>
      <c r="O669" s="993"/>
      <c r="P669" s="993"/>
      <c r="Q669" s="993"/>
      <c r="R669" s="993"/>
      <c r="S669" s="993"/>
    </row>
    <row r="670" spans="1:19" ht="10.5" customHeight="1">
      <c r="A670" s="993"/>
      <c r="B670" s="993"/>
      <c r="C670" s="993"/>
      <c r="D670" s="993"/>
      <c r="E670" s="993"/>
      <c r="F670" s="993"/>
      <c r="G670" s="993"/>
      <c r="H670" s="993"/>
      <c r="I670" s="993"/>
      <c r="J670" s="993"/>
      <c r="K670" s="993"/>
      <c r="L670" s="993"/>
      <c r="M670" s="993"/>
      <c r="N670" s="993"/>
      <c r="O670" s="993"/>
      <c r="P670" s="993"/>
      <c r="Q670" s="993"/>
      <c r="R670" s="993"/>
      <c r="S670" s="993"/>
    </row>
    <row r="671" spans="1:19" ht="10.5" customHeight="1">
      <c r="A671" s="993"/>
      <c r="B671" s="993"/>
      <c r="C671" s="993"/>
      <c r="D671" s="993"/>
      <c r="E671" s="993"/>
      <c r="F671" s="993"/>
      <c r="G671" s="993"/>
      <c r="H671" s="993"/>
      <c r="I671" s="993"/>
      <c r="J671" s="993"/>
      <c r="K671" s="993"/>
      <c r="L671" s="993"/>
      <c r="M671" s="993"/>
      <c r="N671" s="993"/>
      <c r="O671" s="993"/>
      <c r="P671" s="993"/>
      <c r="Q671" s="993"/>
      <c r="R671" s="993"/>
      <c r="S671" s="993"/>
    </row>
    <row r="672" spans="1:19" ht="10.5" customHeight="1">
      <c r="A672" s="993"/>
      <c r="B672" s="993"/>
      <c r="C672" s="993"/>
      <c r="D672" s="993"/>
      <c r="E672" s="993"/>
      <c r="F672" s="993"/>
      <c r="G672" s="993"/>
      <c r="H672" s="993"/>
      <c r="I672" s="993"/>
      <c r="J672" s="993"/>
      <c r="K672" s="993"/>
      <c r="L672" s="993"/>
      <c r="M672" s="993"/>
      <c r="N672" s="993"/>
      <c r="O672" s="993"/>
      <c r="P672" s="993"/>
      <c r="Q672" s="993"/>
      <c r="R672" s="993"/>
      <c r="S672" s="993"/>
    </row>
    <row r="673" spans="1:19" ht="10.5" customHeight="1">
      <c r="A673" s="993"/>
      <c r="B673" s="993"/>
      <c r="C673" s="993"/>
      <c r="D673" s="993"/>
      <c r="E673" s="993"/>
      <c r="F673" s="993"/>
      <c r="G673" s="993"/>
      <c r="H673" s="993"/>
      <c r="I673" s="993"/>
      <c r="J673" s="993"/>
      <c r="K673" s="993"/>
      <c r="L673" s="993"/>
      <c r="M673" s="993"/>
      <c r="N673" s="993"/>
      <c r="O673" s="993"/>
      <c r="P673" s="993"/>
      <c r="Q673" s="993"/>
      <c r="R673" s="993"/>
      <c r="S673" s="993"/>
    </row>
    <row r="674" spans="1:19" ht="10.5" customHeight="1">
      <c r="A674" s="993"/>
      <c r="B674" s="993"/>
      <c r="C674" s="993"/>
      <c r="D674" s="993"/>
      <c r="E674" s="993"/>
      <c r="F674" s="993"/>
      <c r="G674" s="993"/>
      <c r="H674" s="993"/>
      <c r="I674" s="993"/>
      <c r="J674" s="993"/>
      <c r="K674" s="993"/>
      <c r="L674" s="993"/>
      <c r="M674" s="993"/>
      <c r="N674" s="993"/>
      <c r="O674" s="993"/>
      <c r="P674" s="993"/>
      <c r="Q674" s="993"/>
      <c r="R674" s="993"/>
      <c r="S674" s="993"/>
    </row>
    <row r="675" spans="1:19" ht="10.5" customHeight="1">
      <c r="A675" s="993"/>
      <c r="B675" s="993"/>
      <c r="C675" s="993"/>
      <c r="D675" s="993"/>
      <c r="E675" s="993"/>
      <c r="F675" s="993"/>
      <c r="G675" s="993"/>
      <c r="H675" s="993"/>
      <c r="I675" s="993"/>
      <c r="J675" s="993"/>
      <c r="K675" s="993"/>
      <c r="L675" s="993"/>
      <c r="M675" s="993"/>
      <c r="N675" s="993"/>
      <c r="O675" s="993"/>
      <c r="P675" s="993"/>
      <c r="Q675" s="993"/>
      <c r="R675" s="993"/>
      <c r="S675" s="993"/>
    </row>
    <row r="676" spans="1:19" ht="10.5" customHeight="1">
      <c r="A676" s="993"/>
      <c r="B676" s="993"/>
      <c r="C676" s="993"/>
      <c r="D676" s="993"/>
      <c r="E676" s="993"/>
      <c r="F676" s="993"/>
      <c r="G676" s="993"/>
      <c r="H676" s="993"/>
      <c r="I676" s="993"/>
      <c r="J676" s="993"/>
      <c r="K676" s="993"/>
      <c r="L676" s="993"/>
      <c r="M676" s="993"/>
      <c r="N676" s="993"/>
      <c r="O676" s="993"/>
      <c r="P676" s="993"/>
      <c r="Q676" s="993"/>
      <c r="R676" s="993"/>
      <c r="S676" s="993"/>
    </row>
    <row r="677" spans="1:19" ht="10.5" customHeight="1">
      <c r="A677" s="993"/>
      <c r="B677" s="993"/>
      <c r="C677" s="993"/>
      <c r="D677" s="993"/>
      <c r="E677" s="993"/>
      <c r="F677" s="993"/>
      <c r="G677" s="993"/>
      <c r="H677" s="993"/>
      <c r="I677" s="993"/>
      <c r="J677" s="993"/>
      <c r="K677" s="993"/>
      <c r="L677" s="993"/>
      <c r="M677" s="993"/>
      <c r="N677" s="993"/>
      <c r="O677" s="993"/>
      <c r="P677" s="993"/>
      <c r="Q677" s="993"/>
      <c r="R677" s="993"/>
      <c r="S677" s="993"/>
    </row>
    <row r="678" spans="1:19" ht="10.5" customHeight="1">
      <c r="A678" s="993"/>
      <c r="B678" s="993"/>
      <c r="C678" s="993"/>
      <c r="D678" s="993"/>
      <c r="E678" s="993"/>
      <c r="F678" s="993"/>
      <c r="G678" s="993"/>
      <c r="H678" s="993"/>
      <c r="I678" s="993"/>
      <c r="J678" s="993"/>
      <c r="K678" s="993"/>
      <c r="L678" s="993"/>
      <c r="M678" s="993"/>
      <c r="N678" s="993"/>
      <c r="O678" s="993"/>
      <c r="P678" s="993"/>
      <c r="Q678" s="993"/>
      <c r="R678" s="993"/>
      <c r="S678" s="993"/>
    </row>
    <row r="679" spans="1:19" ht="10.5" customHeight="1">
      <c r="A679" s="993"/>
      <c r="B679" s="993"/>
      <c r="C679" s="993"/>
      <c r="D679" s="993"/>
      <c r="E679" s="993"/>
      <c r="F679" s="993"/>
      <c r="G679" s="993"/>
      <c r="H679" s="993"/>
      <c r="I679" s="993"/>
      <c r="J679" s="993"/>
      <c r="K679" s="993"/>
      <c r="L679" s="993"/>
      <c r="M679" s="993"/>
      <c r="N679" s="993"/>
      <c r="O679" s="993"/>
      <c r="P679" s="993"/>
      <c r="Q679" s="993"/>
      <c r="R679" s="993"/>
      <c r="S679" s="993"/>
    </row>
    <row r="680" spans="1:19" ht="10.5" customHeight="1">
      <c r="A680" s="993"/>
      <c r="B680" s="993"/>
      <c r="C680" s="993"/>
      <c r="D680" s="993"/>
      <c r="E680" s="993"/>
      <c r="F680" s="993"/>
      <c r="G680" s="993"/>
      <c r="H680" s="993"/>
      <c r="I680" s="993"/>
      <c r="J680" s="993"/>
      <c r="K680" s="993"/>
      <c r="L680" s="993"/>
      <c r="M680" s="993"/>
      <c r="N680" s="993"/>
      <c r="O680" s="993"/>
      <c r="P680" s="993"/>
      <c r="Q680" s="993"/>
      <c r="R680" s="993"/>
      <c r="S680" s="993"/>
    </row>
    <row r="681" spans="1:19" ht="10.5" customHeight="1">
      <c r="A681" s="993"/>
      <c r="B681" s="993"/>
      <c r="C681" s="993"/>
      <c r="D681" s="993"/>
      <c r="E681" s="993"/>
      <c r="F681" s="993"/>
      <c r="G681" s="993"/>
      <c r="H681" s="993"/>
      <c r="I681" s="993"/>
      <c r="J681" s="993"/>
      <c r="K681" s="993"/>
      <c r="L681" s="993"/>
      <c r="M681" s="993"/>
      <c r="N681" s="993"/>
      <c r="O681" s="993"/>
      <c r="P681" s="993"/>
      <c r="Q681" s="993"/>
      <c r="R681" s="993"/>
      <c r="S681" s="993"/>
    </row>
    <row r="682" spans="1:19" ht="10.5" customHeight="1">
      <c r="A682" s="993"/>
      <c r="B682" s="993"/>
      <c r="C682" s="993"/>
      <c r="D682" s="993"/>
      <c r="E682" s="993"/>
      <c r="F682" s="993"/>
      <c r="G682" s="993"/>
      <c r="H682" s="993"/>
      <c r="I682" s="993"/>
      <c r="J682" s="993"/>
      <c r="K682" s="993"/>
      <c r="L682" s="993"/>
      <c r="M682" s="993"/>
      <c r="N682" s="993"/>
      <c r="O682" s="993"/>
      <c r="P682" s="993"/>
      <c r="Q682" s="993"/>
      <c r="R682" s="993"/>
      <c r="S682" s="993"/>
    </row>
    <row r="683" spans="1:19" ht="10.5" customHeight="1">
      <c r="A683" s="993"/>
      <c r="B683" s="993"/>
      <c r="C683" s="993"/>
      <c r="D683" s="993"/>
      <c r="E683" s="993"/>
      <c r="F683" s="993"/>
      <c r="G683" s="993"/>
      <c r="H683" s="993"/>
      <c r="I683" s="993"/>
      <c r="J683" s="993"/>
      <c r="K683" s="993"/>
      <c r="L683" s="993"/>
      <c r="M683" s="993"/>
      <c r="N683" s="993"/>
      <c r="O683" s="993"/>
      <c r="P683" s="993"/>
      <c r="Q683" s="993"/>
      <c r="R683" s="993"/>
      <c r="S683" s="993"/>
    </row>
    <row r="684" spans="1:19" ht="10.5" customHeight="1">
      <c r="A684" s="993"/>
      <c r="B684" s="993"/>
      <c r="C684" s="993"/>
      <c r="D684" s="993"/>
      <c r="E684" s="993"/>
      <c r="F684" s="993"/>
      <c r="G684" s="993"/>
      <c r="H684" s="993"/>
      <c r="I684" s="993"/>
      <c r="J684" s="993"/>
      <c r="K684" s="993"/>
      <c r="L684" s="993"/>
      <c r="M684" s="993"/>
      <c r="N684" s="993"/>
      <c r="O684" s="993"/>
      <c r="P684" s="993"/>
      <c r="Q684" s="993"/>
      <c r="R684" s="993"/>
      <c r="S684" s="993"/>
    </row>
    <row r="685" spans="1:19" ht="10.5" customHeight="1">
      <c r="A685" s="993"/>
      <c r="B685" s="993"/>
      <c r="C685" s="993"/>
      <c r="D685" s="993"/>
      <c r="E685" s="993"/>
      <c r="F685" s="993"/>
      <c r="G685" s="993"/>
      <c r="H685" s="993"/>
      <c r="I685" s="993"/>
      <c r="J685" s="993"/>
      <c r="K685" s="993"/>
      <c r="L685" s="993"/>
      <c r="M685" s="993"/>
      <c r="N685" s="993"/>
      <c r="O685" s="993"/>
      <c r="P685" s="993"/>
      <c r="Q685" s="993"/>
      <c r="R685" s="993"/>
      <c r="S685" s="993"/>
    </row>
    <row r="686" spans="1:19" ht="10.5" customHeight="1">
      <c r="A686" s="993"/>
      <c r="B686" s="993"/>
      <c r="C686" s="993"/>
      <c r="D686" s="993"/>
      <c r="E686" s="993"/>
      <c r="F686" s="993"/>
      <c r="G686" s="993"/>
      <c r="H686" s="993"/>
      <c r="I686" s="993"/>
      <c r="J686" s="993"/>
      <c r="K686" s="993"/>
      <c r="L686" s="993"/>
      <c r="M686" s="993"/>
      <c r="N686" s="993"/>
      <c r="O686" s="993"/>
      <c r="P686" s="993"/>
      <c r="Q686" s="993"/>
      <c r="R686" s="993"/>
      <c r="S686" s="993"/>
    </row>
    <row r="687" spans="1:19" ht="10.5" customHeight="1">
      <c r="A687" s="993"/>
      <c r="B687" s="993"/>
      <c r="C687" s="993"/>
      <c r="D687" s="993"/>
      <c r="E687" s="993"/>
      <c r="F687" s="993"/>
      <c r="G687" s="993"/>
      <c r="H687" s="993"/>
      <c r="I687" s="993"/>
      <c r="J687" s="993"/>
      <c r="K687" s="993"/>
      <c r="L687" s="993"/>
      <c r="M687" s="993"/>
      <c r="N687" s="993"/>
      <c r="O687" s="993"/>
      <c r="P687" s="993"/>
      <c r="Q687" s="993"/>
      <c r="R687" s="993"/>
      <c r="S687" s="993"/>
    </row>
    <row r="688" spans="1:19" ht="10.5" customHeight="1">
      <c r="A688" s="993"/>
      <c r="B688" s="993"/>
      <c r="C688" s="993"/>
      <c r="D688" s="993"/>
      <c r="E688" s="993"/>
      <c r="F688" s="993"/>
      <c r="G688" s="993"/>
      <c r="H688" s="993"/>
      <c r="I688" s="993"/>
      <c r="J688" s="993"/>
      <c r="K688" s="993"/>
      <c r="L688" s="993"/>
      <c r="M688" s="993"/>
      <c r="N688" s="993"/>
      <c r="O688" s="993"/>
      <c r="P688" s="993"/>
      <c r="Q688" s="993"/>
      <c r="R688" s="993"/>
      <c r="S688" s="993"/>
    </row>
    <row r="689" spans="1:19" ht="10.5" customHeight="1">
      <c r="A689" s="993"/>
      <c r="B689" s="993"/>
      <c r="C689" s="993"/>
      <c r="D689" s="993"/>
      <c r="E689" s="993"/>
      <c r="F689" s="993"/>
      <c r="G689" s="993"/>
      <c r="H689" s="993"/>
      <c r="I689" s="993"/>
      <c r="J689" s="993"/>
      <c r="K689" s="993"/>
      <c r="L689" s="993"/>
      <c r="M689" s="993"/>
      <c r="N689" s="993"/>
      <c r="O689" s="993"/>
      <c r="P689" s="993"/>
      <c r="Q689" s="993"/>
      <c r="R689" s="993"/>
      <c r="S689" s="993"/>
    </row>
    <row r="690" spans="1:19" ht="10.5" customHeight="1">
      <c r="A690" s="993"/>
      <c r="B690" s="993"/>
      <c r="C690" s="993"/>
      <c r="D690" s="993"/>
      <c r="E690" s="993"/>
      <c r="F690" s="993"/>
      <c r="G690" s="993"/>
      <c r="H690" s="993"/>
      <c r="I690" s="993"/>
      <c r="J690" s="993"/>
      <c r="K690" s="993"/>
      <c r="L690" s="993"/>
      <c r="M690" s="993"/>
      <c r="N690" s="993"/>
      <c r="O690" s="993"/>
      <c r="P690" s="993"/>
      <c r="Q690" s="993"/>
      <c r="R690" s="993"/>
      <c r="S690" s="993"/>
    </row>
    <row r="691" spans="1:19" ht="10.5" customHeight="1">
      <c r="A691" s="993"/>
      <c r="B691" s="993"/>
      <c r="C691" s="993"/>
      <c r="D691" s="993"/>
      <c r="E691" s="993"/>
      <c r="F691" s="993"/>
      <c r="G691" s="993"/>
      <c r="H691" s="993"/>
      <c r="I691" s="993"/>
      <c r="J691" s="993"/>
      <c r="K691" s="993"/>
      <c r="L691" s="993"/>
      <c r="M691" s="993"/>
      <c r="N691" s="993"/>
      <c r="O691" s="993"/>
      <c r="P691" s="993"/>
      <c r="Q691" s="993"/>
      <c r="R691" s="993"/>
      <c r="S691" s="993"/>
    </row>
    <row r="692" spans="1:19" ht="10.5" customHeight="1">
      <c r="A692" s="993"/>
      <c r="B692" s="993"/>
      <c r="C692" s="993"/>
      <c r="D692" s="993"/>
      <c r="E692" s="993"/>
      <c r="F692" s="993"/>
      <c r="G692" s="993"/>
      <c r="H692" s="993"/>
      <c r="I692" s="993"/>
      <c r="J692" s="993"/>
      <c r="K692" s="993"/>
      <c r="L692" s="993"/>
      <c r="M692" s="993"/>
      <c r="N692" s="993"/>
      <c r="O692" s="993"/>
      <c r="P692" s="993"/>
      <c r="Q692" s="993"/>
      <c r="R692" s="993"/>
      <c r="S692" s="993"/>
    </row>
    <row r="693" spans="1:19" ht="10.5" customHeight="1">
      <c r="A693" s="993"/>
      <c r="B693" s="993"/>
      <c r="C693" s="993"/>
      <c r="D693" s="993"/>
      <c r="E693" s="993"/>
      <c r="F693" s="993"/>
      <c r="G693" s="993"/>
      <c r="H693" s="993"/>
      <c r="I693" s="993"/>
      <c r="J693" s="993"/>
      <c r="K693" s="993"/>
      <c r="L693" s="993"/>
      <c r="M693" s="993"/>
      <c r="N693" s="993"/>
      <c r="O693" s="993"/>
      <c r="P693" s="993"/>
      <c r="Q693" s="993"/>
      <c r="R693" s="993"/>
      <c r="S693" s="993"/>
    </row>
    <row r="694" spans="1:19" ht="10.5" customHeight="1">
      <c r="A694" s="993"/>
      <c r="B694" s="993"/>
      <c r="C694" s="993"/>
      <c r="D694" s="993"/>
      <c r="E694" s="993"/>
      <c r="F694" s="993"/>
      <c r="G694" s="993"/>
      <c r="H694" s="993"/>
      <c r="I694" s="993"/>
      <c r="J694" s="993"/>
      <c r="K694" s="993"/>
      <c r="L694" s="993"/>
      <c r="M694" s="993"/>
      <c r="N694" s="993"/>
      <c r="O694" s="993"/>
      <c r="P694" s="993"/>
      <c r="Q694" s="993"/>
      <c r="R694" s="993"/>
      <c r="S694" s="993"/>
    </row>
    <row r="695" spans="1:19" ht="10.5" customHeight="1">
      <c r="A695" s="993"/>
      <c r="B695" s="993"/>
      <c r="C695" s="993"/>
      <c r="D695" s="993"/>
      <c r="E695" s="993"/>
      <c r="F695" s="993"/>
      <c r="G695" s="993"/>
      <c r="H695" s="993"/>
      <c r="I695" s="993"/>
      <c r="J695" s="993"/>
      <c r="K695" s="993"/>
      <c r="L695" s="993"/>
      <c r="M695" s="993"/>
      <c r="N695" s="993"/>
      <c r="O695" s="993"/>
      <c r="P695" s="993"/>
      <c r="Q695" s="993"/>
      <c r="R695" s="993"/>
      <c r="S695" s="993"/>
    </row>
    <row r="696" spans="1:19" ht="10.5" customHeight="1">
      <c r="A696" s="993"/>
      <c r="B696" s="993"/>
      <c r="C696" s="993"/>
      <c r="D696" s="993"/>
      <c r="E696" s="993"/>
      <c r="F696" s="993"/>
      <c r="G696" s="993"/>
      <c r="H696" s="993"/>
      <c r="I696" s="993"/>
      <c r="J696" s="993"/>
      <c r="K696" s="993"/>
      <c r="L696" s="993"/>
      <c r="M696" s="993"/>
      <c r="N696" s="993"/>
      <c r="O696" s="993"/>
      <c r="P696" s="993"/>
      <c r="Q696" s="993"/>
      <c r="R696" s="993"/>
      <c r="S696" s="993"/>
    </row>
    <row r="697" spans="1:19" ht="10.5" customHeight="1">
      <c r="A697" s="993"/>
      <c r="B697" s="993"/>
      <c r="C697" s="993"/>
      <c r="D697" s="993"/>
      <c r="E697" s="993"/>
      <c r="F697" s="993"/>
      <c r="G697" s="993"/>
      <c r="H697" s="993"/>
      <c r="I697" s="993"/>
      <c r="J697" s="993"/>
      <c r="K697" s="993"/>
      <c r="L697" s="993"/>
      <c r="M697" s="993"/>
      <c r="N697" s="993"/>
      <c r="O697" s="993"/>
      <c r="P697" s="993"/>
      <c r="Q697" s="993"/>
      <c r="R697" s="993"/>
      <c r="S697" s="993"/>
    </row>
    <row r="698" spans="1:19" ht="10.5" customHeight="1">
      <c r="A698" s="993"/>
      <c r="B698" s="993"/>
      <c r="C698" s="993"/>
      <c r="D698" s="993"/>
      <c r="E698" s="993"/>
      <c r="F698" s="993"/>
      <c r="G698" s="993"/>
      <c r="H698" s="993"/>
      <c r="I698" s="993"/>
      <c r="J698" s="993"/>
      <c r="K698" s="993"/>
      <c r="L698" s="993"/>
      <c r="M698" s="993"/>
      <c r="N698" s="993"/>
      <c r="O698" s="993"/>
      <c r="P698" s="993"/>
      <c r="Q698" s="993"/>
      <c r="R698" s="993"/>
      <c r="S698" s="993"/>
    </row>
    <row r="699" spans="1:19" ht="10.5" customHeight="1">
      <c r="A699" s="993"/>
      <c r="B699" s="993"/>
      <c r="C699" s="993"/>
      <c r="D699" s="993"/>
      <c r="E699" s="993"/>
      <c r="F699" s="993"/>
      <c r="G699" s="993"/>
      <c r="H699" s="993"/>
      <c r="I699" s="993"/>
      <c r="J699" s="993"/>
      <c r="K699" s="993"/>
      <c r="L699" s="993"/>
      <c r="M699" s="993"/>
      <c r="N699" s="993"/>
      <c r="O699" s="993"/>
      <c r="P699" s="993"/>
      <c r="Q699" s="993"/>
      <c r="R699" s="993"/>
      <c r="S699" s="993"/>
    </row>
    <row r="700" spans="1:19" ht="10.5" customHeight="1">
      <c r="A700" s="993"/>
      <c r="B700" s="993"/>
      <c r="C700" s="993"/>
      <c r="D700" s="993"/>
      <c r="E700" s="993"/>
      <c r="F700" s="993"/>
      <c r="G700" s="993"/>
      <c r="H700" s="993"/>
      <c r="I700" s="993"/>
      <c r="J700" s="993"/>
      <c r="K700" s="993"/>
      <c r="L700" s="993"/>
      <c r="M700" s="993"/>
      <c r="N700" s="993"/>
      <c r="O700" s="993"/>
      <c r="P700" s="993"/>
      <c r="Q700" s="993"/>
      <c r="R700" s="993"/>
      <c r="S700" s="993"/>
    </row>
    <row r="701" spans="1:19" ht="10.5" customHeight="1">
      <c r="A701" s="993"/>
      <c r="B701" s="993"/>
      <c r="C701" s="993"/>
      <c r="D701" s="993"/>
      <c r="E701" s="993"/>
      <c r="F701" s="993"/>
      <c r="G701" s="993"/>
      <c r="H701" s="993"/>
      <c r="I701" s="993"/>
      <c r="J701" s="993"/>
      <c r="K701" s="993"/>
      <c r="L701" s="993"/>
      <c r="M701" s="993"/>
      <c r="N701" s="993"/>
      <c r="O701" s="993"/>
      <c r="P701" s="993"/>
      <c r="Q701" s="993"/>
      <c r="R701" s="993"/>
      <c r="S701" s="993"/>
    </row>
    <row r="702" spans="1:19" ht="10.5" customHeight="1">
      <c r="A702" s="993"/>
      <c r="B702" s="993"/>
      <c r="C702" s="993"/>
      <c r="D702" s="993"/>
      <c r="E702" s="993"/>
      <c r="F702" s="993"/>
      <c r="G702" s="993"/>
      <c r="H702" s="993"/>
      <c r="I702" s="993"/>
      <c r="J702" s="993"/>
      <c r="K702" s="993"/>
      <c r="L702" s="993"/>
      <c r="M702" s="993"/>
      <c r="N702" s="993"/>
      <c r="O702" s="993"/>
      <c r="P702" s="993"/>
      <c r="Q702" s="993"/>
      <c r="R702" s="993"/>
      <c r="S702" s="993"/>
    </row>
    <row r="703" spans="1:19" ht="10.5" customHeight="1">
      <c r="A703" s="993"/>
      <c r="B703" s="993"/>
      <c r="C703" s="993"/>
      <c r="D703" s="993"/>
      <c r="E703" s="993"/>
      <c r="F703" s="993"/>
      <c r="G703" s="993"/>
      <c r="H703" s="993"/>
      <c r="I703" s="993"/>
      <c r="J703" s="993"/>
      <c r="K703" s="993"/>
      <c r="L703" s="993"/>
      <c r="M703" s="993"/>
      <c r="N703" s="993"/>
      <c r="O703" s="993"/>
      <c r="P703" s="993"/>
      <c r="Q703" s="993"/>
      <c r="R703" s="993"/>
      <c r="S703" s="993"/>
    </row>
    <row r="704" spans="1:19" ht="10.5" customHeight="1">
      <c r="A704" s="993"/>
      <c r="B704" s="993"/>
      <c r="C704" s="993"/>
      <c r="D704" s="993"/>
      <c r="E704" s="993"/>
      <c r="F704" s="993"/>
      <c r="G704" s="993"/>
      <c r="H704" s="993"/>
      <c r="I704" s="993"/>
      <c r="J704" s="993"/>
      <c r="K704" s="993"/>
      <c r="L704" s="993"/>
      <c r="M704" s="993"/>
      <c r="N704" s="993"/>
      <c r="O704" s="993"/>
      <c r="P704" s="993"/>
      <c r="Q704" s="993"/>
      <c r="R704" s="993"/>
      <c r="S704" s="993"/>
    </row>
    <row r="705" spans="1:19" ht="10.5" customHeight="1">
      <c r="A705" s="993"/>
      <c r="B705" s="993"/>
      <c r="C705" s="993"/>
      <c r="D705" s="993"/>
      <c r="E705" s="993"/>
      <c r="F705" s="993"/>
      <c r="G705" s="993"/>
      <c r="H705" s="993"/>
      <c r="I705" s="993"/>
      <c r="J705" s="993"/>
      <c r="K705" s="993"/>
      <c r="L705" s="993"/>
      <c r="M705" s="993"/>
      <c r="N705" s="993"/>
      <c r="O705" s="993"/>
      <c r="P705" s="993"/>
      <c r="Q705" s="993"/>
      <c r="R705" s="993"/>
      <c r="S705" s="993"/>
    </row>
    <row r="706" spans="1:19" ht="10.5" customHeight="1">
      <c r="A706" s="993"/>
      <c r="B706" s="993"/>
      <c r="C706" s="993"/>
      <c r="D706" s="993"/>
      <c r="E706" s="993"/>
      <c r="F706" s="993"/>
      <c r="G706" s="993"/>
      <c r="H706" s="993"/>
      <c r="I706" s="993"/>
      <c r="J706" s="993"/>
      <c r="K706" s="993"/>
      <c r="L706" s="993"/>
      <c r="M706" s="993"/>
      <c r="N706" s="993"/>
      <c r="O706" s="993"/>
      <c r="P706" s="993"/>
      <c r="Q706" s="993"/>
      <c r="R706" s="993"/>
      <c r="S706" s="993"/>
    </row>
    <row r="707" spans="1:19" ht="10.5" customHeight="1">
      <c r="A707" s="993"/>
      <c r="B707" s="993"/>
      <c r="C707" s="993"/>
      <c r="D707" s="993"/>
      <c r="E707" s="993"/>
      <c r="F707" s="993"/>
      <c r="G707" s="993"/>
      <c r="H707" s="993"/>
      <c r="I707" s="993"/>
      <c r="J707" s="993"/>
      <c r="K707" s="993"/>
      <c r="L707" s="993"/>
      <c r="M707" s="993"/>
      <c r="N707" s="993"/>
      <c r="O707" s="993"/>
      <c r="P707" s="993"/>
      <c r="Q707" s="993"/>
      <c r="R707" s="993"/>
      <c r="S707" s="993"/>
    </row>
    <row r="708" spans="1:19" ht="10.5" customHeight="1">
      <c r="A708" s="993"/>
      <c r="B708" s="993"/>
      <c r="C708" s="993"/>
      <c r="D708" s="993"/>
      <c r="E708" s="993"/>
      <c r="F708" s="993"/>
      <c r="G708" s="993"/>
      <c r="H708" s="993"/>
      <c r="I708" s="993"/>
      <c r="J708" s="993"/>
      <c r="K708" s="993"/>
      <c r="L708" s="993"/>
      <c r="M708" s="993"/>
      <c r="N708" s="993"/>
      <c r="O708" s="993"/>
      <c r="P708" s="993"/>
      <c r="Q708" s="993"/>
      <c r="R708" s="993"/>
      <c r="S708" s="993"/>
    </row>
    <row r="709" spans="1:19" ht="10.5" customHeight="1">
      <c r="A709" s="993"/>
      <c r="B709" s="993"/>
      <c r="C709" s="993"/>
      <c r="D709" s="993"/>
      <c r="E709" s="993"/>
      <c r="F709" s="993"/>
      <c r="G709" s="993"/>
      <c r="H709" s="993"/>
      <c r="I709" s="993"/>
      <c r="J709" s="993"/>
      <c r="K709" s="993"/>
      <c r="L709" s="993"/>
      <c r="M709" s="993"/>
      <c r="N709" s="993"/>
      <c r="O709" s="993"/>
      <c r="P709" s="993"/>
      <c r="Q709" s="993"/>
      <c r="R709" s="993"/>
      <c r="S709" s="993"/>
    </row>
    <row r="710" spans="1:19" ht="10.5" customHeight="1">
      <c r="A710" s="993"/>
      <c r="B710" s="993"/>
      <c r="C710" s="993"/>
      <c r="D710" s="993"/>
      <c r="E710" s="993"/>
      <c r="F710" s="993"/>
      <c r="G710" s="993"/>
      <c r="H710" s="993"/>
      <c r="I710" s="993"/>
      <c r="J710" s="993"/>
      <c r="K710" s="993"/>
      <c r="L710" s="993"/>
      <c r="M710" s="993"/>
      <c r="N710" s="993"/>
      <c r="O710" s="993"/>
      <c r="P710" s="993"/>
      <c r="Q710" s="993"/>
      <c r="R710" s="993"/>
      <c r="S710" s="993"/>
    </row>
    <row r="711" spans="1:19" ht="10.5" customHeight="1">
      <c r="A711" s="993"/>
      <c r="B711" s="993"/>
      <c r="C711" s="993"/>
      <c r="D711" s="993"/>
      <c r="E711" s="993"/>
      <c r="F711" s="993"/>
      <c r="G711" s="993"/>
      <c r="H711" s="993"/>
      <c r="I711" s="993"/>
      <c r="J711" s="993"/>
      <c r="K711" s="993"/>
      <c r="L711" s="993"/>
      <c r="M711" s="993"/>
      <c r="N711" s="993"/>
      <c r="O711" s="993"/>
      <c r="P711" s="993"/>
      <c r="Q711" s="993"/>
      <c r="R711" s="993"/>
      <c r="S711" s="993"/>
    </row>
    <row r="712" spans="1:19" ht="10.5" customHeight="1">
      <c r="A712" s="993"/>
      <c r="B712" s="993"/>
      <c r="C712" s="993"/>
      <c r="D712" s="993"/>
      <c r="E712" s="993"/>
      <c r="F712" s="993"/>
      <c r="G712" s="993"/>
      <c r="H712" s="993"/>
      <c r="I712" s="993"/>
      <c r="J712" s="993"/>
      <c r="K712" s="993"/>
      <c r="L712" s="993"/>
      <c r="M712" s="993"/>
      <c r="N712" s="993"/>
      <c r="O712" s="993"/>
      <c r="P712" s="993"/>
      <c r="Q712" s="993"/>
      <c r="R712" s="993"/>
      <c r="S712" s="993"/>
    </row>
    <row r="713" spans="1:19" ht="10.5" customHeight="1">
      <c r="A713" s="993"/>
      <c r="B713" s="993"/>
      <c r="C713" s="993"/>
      <c r="D713" s="993"/>
      <c r="E713" s="993"/>
      <c r="F713" s="993"/>
      <c r="G713" s="993"/>
      <c r="H713" s="993"/>
      <c r="I713" s="993"/>
      <c r="J713" s="993"/>
      <c r="K713" s="993"/>
      <c r="L713" s="993"/>
      <c r="M713" s="993"/>
      <c r="N713" s="993"/>
      <c r="O713" s="993"/>
      <c r="P713" s="993"/>
      <c r="Q713" s="993"/>
      <c r="R713" s="993"/>
      <c r="S713" s="993"/>
    </row>
    <row r="714" spans="1:19" ht="10.5" customHeight="1">
      <c r="A714" s="993"/>
      <c r="B714" s="993"/>
      <c r="C714" s="993"/>
      <c r="D714" s="993"/>
      <c r="E714" s="993"/>
      <c r="F714" s="993"/>
      <c r="G714" s="993"/>
      <c r="H714" s="993"/>
      <c r="I714" s="993"/>
      <c r="J714" s="993"/>
      <c r="K714" s="993"/>
      <c r="L714" s="993"/>
      <c r="M714" s="993"/>
      <c r="N714" s="993"/>
      <c r="O714" s="993"/>
      <c r="P714" s="993"/>
      <c r="Q714" s="993"/>
      <c r="R714" s="993"/>
      <c r="S714" s="993"/>
    </row>
    <row r="715" spans="1:19" ht="10.5" customHeight="1">
      <c r="A715" s="993"/>
      <c r="B715" s="993"/>
      <c r="C715" s="993"/>
      <c r="D715" s="993"/>
      <c r="E715" s="993"/>
      <c r="F715" s="993"/>
      <c r="G715" s="993"/>
      <c r="H715" s="993"/>
      <c r="I715" s="993"/>
      <c r="J715" s="993"/>
      <c r="K715" s="993"/>
      <c r="L715" s="993"/>
      <c r="M715" s="993"/>
      <c r="N715" s="993"/>
      <c r="O715" s="993"/>
      <c r="P715" s="993"/>
      <c r="Q715" s="993"/>
      <c r="R715" s="993"/>
      <c r="S715" s="993"/>
    </row>
    <row r="716" spans="1:19" ht="10.5" customHeight="1">
      <c r="A716" s="993"/>
      <c r="B716" s="993"/>
      <c r="C716" s="993"/>
      <c r="D716" s="993"/>
      <c r="E716" s="993"/>
      <c r="F716" s="993"/>
      <c r="G716" s="993"/>
      <c r="H716" s="993"/>
      <c r="I716" s="993"/>
      <c r="J716" s="993"/>
      <c r="K716" s="993"/>
      <c r="L716" s="993"/>
      <c r="M716" s="993"/>
      <c r="N716" s="993"/>
      <c r="O716" s="993"/>
      <c r="P716" s="993"/>
      <c r="Q716" s="993"/>
      <c r="R716" s="993"/>
      <c r="S716" s="993"/>
    </row>
    <row r="717" spans="1:19" ht="10.5" customHeight="1">
      <c r="A717" s="993"/>
      <c r="B717" s="993"/>
      <c r="C717" s="993"/>
      <c r="D717" s="993"/>
      <c r="E717" s="993"/>
      <c r="F717" s="993"/>
      <c r="G717" s="993"/>
      <c r="H717" s="993"/>
      <c r="I717" s="993"/>
      <c r="J717" s="993"/>
      <c r="K717" s="993"/>
      <c r="L717" s="993"/>
      <c r="M717" s="993"/>
      <c r="N717" s="993"/>
      <c r="O717" s="993"/>
      <c r="P717" s="993"/>
      <c r="Q717" s="993"/>
      <c r="R717" s="993"/>
      <c r="S717" s="993"/>
    </row>
    <row r="718" spans="1:19" ht="10.5" customHeight="1">
      <c r="A718" s="993"/>
      <c r="B718" s="993"/>
      <c r="C718" s="993"/>
      <c r="D718" s="993"/>
      <c r="E718" s="993"/>
      <c r="F718" s="993"/>
      <c r="G718" s="993"/>
      <c r="H718" s="993"/>
      <c r="I718" s="993"/>
      <c r="J718" s="993"/>
      <c r="K718" s="993"/>
      <c r="L718" s="993"/>
      <c r="M718" s="993"/>
      <c r="N718" s="993"/>
      <c r="O718" s="993"/>
      <c r="P718" s="993"/>
      <c r="Q718" s="993"/>
      <c r="R718" s="993"/>
      <c r="S718" s="993"/>
    </row>
    <row r="719" spans="1:19" ht="10.5" customHeight="1">
      <c r="A719" s="993"/>
      <c r="B719" s="993"/>
      <c r="C719" s="993"/>
      <c r="D719" s="993"/>
      <c r="E719" s="993"/>
      <c r="F719" s="993"/>
      <c r="G719" s="993"/>
      <c r="H719" s="993"/>
      <c r="I719" s="993"/>
      <c r="J719" s="993"/>
      <c r="K719" s="993"/>
      <c r="L719" s="993"/>
      <c r="M719" s="993"/>
      <c r="N719" s="993"/>
      <c r="O719" s="993"/>
      <c r="P719" s="993"/>
      <c r="Q719" s="993"/>
      <c r="R719" s="993"/>
      <c r="S719" s="993"/>
    </row>
    <row r="720" spans="1:19" ht="10.5" customHeight="1">
      <c r="A720" s="993"/>
      <c r="B720" s="993"/>
      <c r="C720" s="993"/>
      <c r="D720" s="993"/>
      <c r="E720" s="993"/>
      <c r="F720" s="993"/>
      <c r="G720" s="993"/>
      <c r="H720" s="993"/>
      <c r="I720" s="993"/>
      <c r="J720" s="993"/>
      <c r="K720" s="993"/>
      <c r="L720" s="993"/>
      <c r="M720" s="993"/>
      <c r="N720" s="993"/>
      <c r="O720" s="993"/>
      <c r="P720" s="993"/>
      <c r="Q720" s="993"/>
      <c r="R720" s="993"/>
      <c r="S720" s="993"/>
    </row>
    <row r="721" spans="1:19" ht="10.5" customHeight="1">
      <c r="A721" s="993"/>
      <c r="B721" s="993"/>
      <c r="C721" s="993"/>
      <c r="D721" s="993"/>
      <c r="E721" s="993"/>
      <c r="F721" s="993"/>
      <c r="G721" s="993"/>
      <c r="H721" s="993"/>
      <c r="I721" s="993"/>
      <c r="J721" s="993"/>
      <c r="K721" s="993"/>
      <c r="L721" s="993"/>
      <c r="M721" s="993"/>
      <c r="N721" s="993"/>
      <c r="O721" s="993"/>
      <c r="P721" s="993"/>
      <c r="Q721" s="993"/>
      <c r="R721" s="993"/>
      <c r="S721" s="993"/>
    </row>
    <row r="722" spans="1:19" ht="10.5" customHeight="1">
      <c r="A722" s="993"/>
      <c r="B722" s="993"/>
      <c r="C722" s="993"/>
      <c r="D722" s="993"/>
      <c r="E722" s="993"/>
      <c r="F722" s="993"/>
      <c r="G722" s="993"/>
      <c r="H722" s="993"/>
      <c r="I722" s="993"/>
      <c r="J722" s="993"/>
      <c r="K722" s="993"/>
      <c r="L722" s="993"/>
      <c r="M722" s="993"/>
      <c r="N722" s="993"/>
      <c r="O722" s="993"/>
      <c r="P722" s="993"/>
      <c r="Q722" s="993"/>
      <c r="R722" s="993"/>
      <c r="S722" s="993"/>
    </row>
    <row r="723" spans="1:19" ht="10.5" customHeight="1">
      <c r="A723" s="993"/>
      <c r="B723" s="993"/>
      <c r="C723" s="993"/>
      <c r="D723" s="993"/>
      <c r="E723" s="993"/>
      <c r="F723" s="993"/>
      <c r="G723" s="993"/>
      <c r="H723" s="993"/>
      <c r="I723" s="993"/>
      <c r="J723" s="993"/>
      <c r="K723" s="993"/>
      <c r="L723" s="993"/>
      <c r="M723" s="993"/>
      <c r="N723" s="993"/>
      <c r="O723" s="993"/>
      <c r="P723" s="993"/>
      <c r="Q723" s="993"/>
      <c r="R723" s="993"/>
      <c r="S723" s="993"/>
    </row>
    <row r="724" spans="1:19" ht="10.5" customHeight="1">
      <c r="A724" s="993"/>
      <c r="B724" s="993"/>
      <c r="C724" s="993"/>
      <c r="D724" s="993"/>
      <c r="E724" s="993"/>
      <c r="F724" s="993"/>
      <c r="G724" s="993"/>
      <c r="H724" s="993"/>
      <c r="I724" s="993"/>
      <c r="J724" s="993"/>
      <c r="K724" s="993"/>
      <c r="L724" s="993"/>
      <c r="M724" s="993"/>
      <c r="N724" s="993"/>
      <c r="O724" s="993"/>
      <c r="P724" s="993"/>
      <c r="Q724" s="993"/>
      <c r="R724" s="993"/>
      <c r="S724" s="993"/>
    </row>
    <row r="725" spans="1:19" ht="10.5" customHeight="1">
      <c r="A725" s="993"/>
      <c r="B725" s="993"/>
      <c r="C725" s="993"/>
      <c r="D725" s="993"/>
      <c r="E725" s="993"/>
      <c r="F725" s="993"/>
      <c r="G725" s="993"/>
      <c r="H725" s="993"/>
      <c r="I725" s="993"/>
      <c r="J725" s="993"/>
      <c r="K725" s="993"/>
      <c r="L725" s="993"/>
      <c r="M725" s="993"/>
      <c r="N725" s="993"/>
      <c r="O725" s="993"/>
      <c r="P725" s="993"/>
      <c r="Q725" s="993"/>
      <c r="R725" s="993"/>
      <c r="S725" s="993"/>
    </row>
    <row r="726" spans="1:19" ht="10.5" customHeight="1">
      <c r="A726" s="993"/>
      <c r="B726" s="993"/>
      <c r="C726" s="993"/>
      <c r="D726" s="993"/>
      <c r="E726" s="993"/>
      <c r="F726" s="993"/>
      <c r="G726" s="993"/>
      <c r="H726" s="993"/>
      <c r="I726" s="993"/>
      <c r="J726" s="993"/>
      <c r="K726" s="993"/>
      <c r="L726" s="993"/>
      <c r="M726" s="993"/>
      <c r="N726" s="993"/>
      <c r="O726" s="993"/>
      <c r="P726" s="993"/>
      <c r="Q726" s="993"/>
      <c r="R726" s="993"/>
      <c r="S726" s="993"/>
    </row>
    <row r="727" spans="1:19" ht="10.5" customHeight="1">
      <c r="A727" s="993"/>
      <c r="B727" s="993"/>
      <c r="C727" s="993"/>
      <c r="D727" s="993"/>
      <c r="E727" s="993"/>
      <c r="F727" s="993"/>
      <c r="G727" s="993"/>
      <c r="H727" s="993"/>
      <c r="I727" s="993"/>
      <c r="J727" s="993"/>
      <c r="K727" s="993"/>
      <c r="L727" s="993"/>
      <c r="M727" s="993"/>
      <c r="N727" s="993"/>
      <c r="O727" s="993"/>
      <c r="P727" s="993"/>
      <c r="Q727" s="993"/>
      <c r="R727" s="993"/>
      <c r="S727" s="993"/>
    </row>
    <row r="728" spans="1:19" ht="10.5" customHeight="1">
      <c r="A728" s="993"/>
      <c r="B728" s="993"/>
      <c r="C728" s="993"/>
      <c r="D728" s="993"/>
      <c r="E728" s="993"/>
      <c r="F728" s="993"/>
      <c r="G728" s="993"/>
      <c r="H728" s="993"/>
      <c r="I728" s="993"/>
      <c r="J728" s="993"/>
      <c r="K728" s="993"/>
      <c r="L728" s="993"/>
      <c r="M728" s="993"/>
      <c r="N728" s="993"/>
      <c r="O728" s="993"/>
      <c r="P728" s="993"/>
      <c r="Q728" s="993"/>
      <c r="R728" s="993"/>
      <c r="S728" s="993"/>
    </row>
    <row r="729" spans="1:19" ht="10.5" customHeight="1">
      <c r="A729" s="993"/>
      <c r="B729" s="993"/>
      <c r="C729" s="993"/>
      <c r="D729" s="993"/>
      <c r="E729" s="993"/>
      <c r="F729" s="993"/>
      <c r="G729" s="993"/>
      <c r="H729" s="993"/>
      <c r="I729" s="993"/>
      <c r="J729" s="993"/>
      <c r="K729" s="993"/>
      <c r="L729" s="993"/>
      <c r="M729" s="993"/>
      <c r="N729" s="993"/>
      <c r="O729" s="993"/>
      <c r="P729" s="993"/>
      <c r="Q729" s="993"/>
      <c r="R729" s="993"/>
      <c r="S729" s="993"/>
    </row>
    <row r="730" spans="1:19" ht="10.5" customHeight="1">
      <c r="A730" s="993"/>
      <c r="B730" s="993"/>
      <c r="C730" s="993"/>
      <c r="D730" s="993"/>
      <c r="E730" s="993"/>
      <c r="F730" s="993"/>
      <c r="G730" s="993"/>
      <c r="H730" s="993"/>
      <c r="I730" s="993"/>
      <c r="J730" s="993"/>
      <c r="K730" s="993"/>
      <c r="L730" s="993"/>
      <c r="M730" s="993"/>
      <c r="N730" s="993"/>
      <c r="O730" s="993"/>
      <c r="P730" s="993"/>
      <c r="Q730" s="993"/>
      <c r="R730" s="993"/>
      <c r="S730" s="993"/>
    </row>
    <row r="731" spans="1:19" ht="10.5" customHeight="1">
      <c r="A731" s="993"/>
      <c r="B731" s="993"/>
      <c r="C731" s="993"/>
      <c r="D731" s="993"/>
      <c r="E731" s="993"/>
      <c r="F731" s="993"/>
      <c r="G731" s="993"/>
      <c r="H731" s="993"/>
      <c r="I731" s="993"/>
      <c r="J731" s="993"/>
      <c r="K731" s="993"/>
      <c r="L731" s="993"/>
      <c r="M731" s="993"/>
      <c r="N731" s="993"/>
      <c r="O731" s="993"/>
      <c r="P731" s="993"/>
      <c r="Q731" s="993"/>
      <c r="R731" s="993"/>
      <c r="S731" s="993"/>
    </row>
    <row r="732" spans="1:19" ht="10.5" customHeight="1">
      <c r="A732" s="993"/>
      <c r="B732" s="993"/>
      <c r="C732" s="993"/>
      <c r="D732" s="993"/>
      <c r="E732" s="993"/>
      <c r="F732" s="993"/>
      <c r="G732" s="993"/>
      <c r="H732" s="993"/>
      <c r="I732" s="993"/>
      <c r="J732" s="993"/>
      <c r="K732" s="993"/>
      <c r="L732" s="993"/>
      <c r="M732" s="993"/>
      <c r="N732" s="993"/>
      <c r="O732" s="993"/>
      <c r="P732" s="993"/>
      <c r="Q732" s="993"/>
      <c r="R732" s="993"/>
      <c r="S732" s="993"/>
    </row>
    <row r="733" spans="1:19" ht="10.5" customHeight="1">
      <c r="A733" s="993"/>
      <c r="B733" s="993"/>
      <c r="C733" s="993"/>
      <c r="D733" s="993"/>
      <c r="E733" s="993"/>
      <c r="F733" s="993"/>
      <c r="G733" s="993"/>
      <c r="H733" s="993"/>
      <c r="I733" s="993"/>
      <c r="J733" s="993"/>
      <c r="K733" s="993"/>
      <c r="L733" s="993"/>
      <c r="M733" s="993"/>
      <c r="N733" s="993"/>
      <c r="O733" s="993"/>
      <c r="P733" s="993"/>
      <c r="Q733" s="993"/>
      <c r="R733" s="993"/>
      <c r="S733" s="993"/>
    </row>
    <row r="734" spans="1:19" ht="10.5" customHeight="1">
      <c r="A734" s="993"/>
      <c r="B734" s="993"/>
      <c r="C734" s="993"/>
      <c r="D734" s="993"/>
      <c r="E734" s="993"/>
      <c r="F734" s="993"/>
      <c r="G734" s="993"/>
      <c r="H734" s="993"/>
      <c r="I734" s="993"/>
      <c r="J734" s="993"/>
      <c r="K734" s="993"/>
      <c r="L734" s="993"/>
      <c r="M734" s="993"/>
      <c r="N734" s="993"/>
      <c r="O734" s="993"/>
      <c r="P734" s="993"/>
      <c r="Q734" s="993"/>
      <c r="R734" s="993"/>
      <c r="S734" s="993"/>
    </row>
    <row r="735" spans="1:19" ht="10.5" customHeight="1">
      <c r="A735" s="993"/>
      <c r="B735" s="993"/>
      <c r="C735" s="993"/>
      <c r="D735" s="993"/>
      <c r="E735" s="993"/>
      <c r="F735" s="993"/>
      <c r="G735" s="993"/>
      <c r="H735" s="993"/>
      <c r="I735" s="993"/>
      <c r="J735" s="993"/>
      <c r="K735" s="993"/>
      <c r="L735" s="993"/>
      <c r="M735" s="993"/>
      <c r="N735" s="993"/>
      <c r="O735" s="993"/>
      <c r="P735" s="993"/>
      <c r="Q735" s="993"/>
      <c r="R735" s="993"/>
      <c r="S735" s="993"/>
    </row>
    <row r="736" spans="1:19" ht="10.5" customHeight="1">
      <c r="A736" s="993"/>
      <c r="B736" s="993"/>
      <c r="C736" s="993"/>
      <c r="D736" s="993"/>
      <c r="E736" s="993"/>
      <c r="F736" s="993"/>
      <c r="G736" s="993"/>
      <c r="H736" s="993"/>
      <c r="I736" s="993"/>
      <c r="J736" s="993"/>
      <c r="K736" s="993"/>
      <c r="L736" s="993"/>
      <c r="M736" s="993"/>
      <c r="N736" s="993"/>
      <c r="O736" s="993"/>
      <c r="P736" s="993"/>
      <c r="Q736" s="993"/>
      <c r="R736" s="993"/>
      <c r="S736" s="993"/>
    </row>
    <row r="737" spans="1:19" ht="10.5" customHeight="1">
      <c r="A737" s="993"/>
      <c r="B737" s="993"/>
      <c r="C737" s="993"/>
      <c r="D737" s="993"/>
      <c r="E737" s="993"/>
      <c r="F737" s="993"/>
      <c r="G737" s="993"/>
      <c r="H737" s="993"/>
      <c r="I737" s="993"/>
      <c r="J737" s="993"/>
      <c r="K737" s="993"/>
      <c r="L737" s="993"/>
      <c r="M737" s="993"/>
      <c r="N737" s="993"/>
      <c r="O737" s="993"/>
      <c r="P737" s="993"/>
      <c r="Q737" s="993"/>
      <c r="R737" s="993"/>
      <c r="S737" s="993"/>
    </row>
    <row r="738" spans="1:19" ht="10.5" customHeight="1">
      <c r="A738" s="993"/>
      <c r="B738" s="993"/>
      <c r="C738" s="993"/>
      <c r="D738" s="993"/>
      <c r="E738" s="993"/>
      <c r="F738" s="993"/>
      <c r="G738" s="993"/>
      <c r="H738" s="993"/>
      <c r="I738" s="993"/>
      <c r="J738" s="993"/>
      <c r="K738" s="993"/>
      <c r="L738" s="993"/>
      <c r="M738" s="993"/>
      <c r="N738" s="993"/>
      <c r="O738" s="993"/>
      <c r="P738" s="993"/>
      <c r="Q738" s="993"/>
      <c r="R738" s="993"/>
      <c r="S738" s="993"/>
    </row>
    <row r="739" spans="1:19" ht="10.5" customHeight="1">
      <c r="A739" s="993"/>
      <c r="B739" s="993"/>
      <c r="C739" s="993"/>
      <c r="D739" s="993"/>
      <c r="E739" s="993"/>
      <c r="F739" s="993"/>
      <c r="G739" s="993"/>
      <c r="H739" s="993"/>
      <c r="I739" s="993"/>
      <c r="J739" s="993"/>
      <c r="K739" s="993"/>
      <c r="L739" s="993"/>
      <c r="M739" s="993"/>
      <c r="N739" s="993"/>
      <c r="O739" s="993"/>
      <c r="P739" s="993"/>
      <c r="Q739" s="993"/>
      <c r="R739" s="993"/>
      <c r="S739" s="993"/>
    </row>
    <row r="740" spans="1:19" ht="10.5" customHeight="1">
      <c r="A740" s="993"/>
      <c r="B740" s="993"/>
      <c r="C740" s="993"/>
      <c r="D740" s="993"/>
      <c r="E740" s="993"/>
      <c r="F740" s="993"/>
      <c r="G740" s="993"/>
      <c r="H740" s="993"/>
      <c r="I740" s="993"/>
      <c r="J740" s="993"/>
      <c r="K740" s="993"/>
      <c r="L740" s="993"/>
      <c r="M740" s="993"/>
      <c r="N740" s="993"/>
      <c r="O740" s="993"/>
      <c r="P740" s="993"/>
      <c r="Q740" s="993"/>
      <c r="R740" s="993"/>
      <c r="S740" s="993"/>
    </row>
    <row r="741" spans="1:19" ht="10.5" customHeight="1">
      <c r="A741" s="993"/>
      <c r="B741" s="993"/>
      <c r="C741" s="993"/>
      <c r="D741" s="993"/>
      <c r="E741" s="993"/>
      <c r="F741" s="993"/>
      <c r="G741" s="993"/>
      <c r="H741" s="993"/>
      <c r="I741" s="993"/>
      <c r="J741" s="993"/>
      <c r="K741" s="993"/>
      <c r="L741" s="993"/>
      <c r="M741" s="993"/>
      <c r="N741" s="993"/>
      <c r="O741" s="993"/>
      <c r="P741" s="993"/>
      <c r="Q741" s="993"/>
      <c r="R741" s="993"/>
      <c r="S741" s="993"/>
    </row>
    <row r="742" spans="1:19" ht="10.5" customHeight="1">
      <c r="A742" s="993"/>
      <c r="B742" s="993"/>
      <c r="C742" s="993"/>
      <c r="D742" s="993"/>
      <c r="E742" s="993"/>
      <c r="F742" s="993"/>
      <c r="G742" s="993"/>
      <c r="H742" s="993"/>
      <c r="I742" s="993"/>
      <c r="J742" s="993"/>
      <c r="K742" s="993"/>
      <c r="L742" s="993"/>
      <c r="M742" s="993"/>
      <c r="N742" s="993"/>
      <c r="O742" s="993"/>
      <c r="P742" s="993"/>
      <c r="Q742" s="993"/>
      <c r="R742" s="993"/>
      <c r="S742" s="993"/>
    </row>
    <row r="743" spans="1:19" ht="10.5" customHeight="1">
      <c r="A743" s="993"/>
      <c r="B743" s="993"/>
      <c r="C743" s="993"/>
      <c r="D743" s="993"/>
      <c r="E743" s="993"/>
      <c r="F743" s="993"/>
      <c r="G743" s="993"/>
      <c r="H743" s="993"/>
      <c r="I743" s="993"/>
      <c r="J743" s="993"/>
      <c r="K743" s="993"/>
      <c r="L743" s="993"/>
      <c r="M743" s="993"/>
      <c r="N743" s="993"/>
      <c r="O743" s="993"/>
      <c r="P743" s="993"/>
      <c r="Q743" s="993"/>
      <c r="R743" s="993"/>
      <c r="S743" s="993"/>
    </row>
    <row r="744" spans="1:19" ht="10.5" customHeight="1">
      <c r="A744" s="993"/>
      <c r="B744" s="993"/>
      <c r="C744" s="993"/>
      <c r="D744" s="993"/>
      <c r="E744" s="993"/>
      <c r="F744" s="993"/>
      <c r="G744" s="993"/>
      <c r="H744" s="993"/>
      <c r="I744" s="993"/>
      <c r="J744" s="993"/>
      <c r="K744" s="993"/>
      <c r="L744" s="993"/>
      <c r="M744" s="993"/>
      <c r="N744" s="993"/>
      <c r="O744" s="993"/>
      <c r="P744" s="993"/>
      <c r="Q744" s="993"/>
      <c r="R744" s="993"/>
      <c r="S744" s="993"/>
    </row>
    <row r="745" spans="1:19" ht="10.5" customHeight="1">
      <c r="A745" s="993"/>
      <c r="B745" s="993"/>
      <c r="C745" s="993"/>
      <c r="D745" s="993"/>
      <c r="E745" s="993"/>
      <c r="F745" s="993"/>
      <c r="G745" s="993"/>
      <c r="H745" s="993"/>
      <c r="I745" s="993"/>
      <c r="J745" s="993"/>
      <c r="K745" s="993"/>
      <c r="L745" s="993"/>
      <c r="M745" s="993"/>
      <c r="N745" s="993"/>
      <c r="O745" s="993"/>
      <c r="P745" s="993"/>
      <c r="Q745" s="993"/>
      <c r="R745" s="993"/>
      <c r="S745" s="993"/>
    </row>
    <row r="746" spans="1:19" ht="10.5" customHeight="1">
      <c r="A746" s="993"/>
      <c r="B746" s="993"/>
      <c r="C746" s="993"/>
      <c r="D746" s="993"/>
      <c r="E746" s="993"/>
      <c r="F746" s="993"/>
      <c r="G746" s="993"/>
      <c r="H746" s="993"/>
      <c r="I746" s="993"/>
      <c r="J746" s="993"/>
      <c r="K746" s="993"/>
      <c r="L746" s="993"/>
      <c r="M746" s="993"/>
      <c r="N746" s="993"/>
      <c r="O746" s="993"/>
      <c r="P746" s="993"/>
      <c r="Q746" s="993"/>
      <c r="R746" s="993"/>
      <c r="S746" s="993"/>
    </row>
    <row r="747" spans="1:19" ht="10.5" customHeight="1">
      <c r="A747" s="993"/>
      <c r="B747" s="993"/>
      <c r="C747" s="993"/>
      <c r="D747" s="993"/>
      <c r="E747" s="993"/>
      <c r="F747" s="993"/>
      <c r="G747" s="993"/>
      <c r="H747" s="993"/>
      <c r="I747" s="993"/>
      <c r="J747" s="993"/>
      <c r="K747" s="993"/>
      <c r="L747" s="993"/>
      <c r="M747" s="993"/>
      <c r="N747" s="993"/>
      <c r="O747" s="993"/>
      <c r="P747" s="993"/>
      <c r="Q747" s="993"/>
      <c r="R747" s="993"/>
      <c r="S747" s="993"/>
    </row>
    <row r="748" spans="1:19" ht="10.5" customHeight="1">
      <c r="A748" s="993"/>
      <c r="B748" s="993"/>
      <c r="C748" s="993"/>
      <c r="D748" s="993"/>
      <c r="E748" s="993"/>
      <c r="F748" s="993"/>
      <c r="G748" s="993"/>
      <c r="H748" s="993"/>
      <c r="I748" s="993"/>
      <c r="J748" s="993"/>
      <c r="K748" s="993"/>
      <c r="L748" s="993"/>
      <c r="M748" s="993"/>
      <c r="N748" s="993"/>
      <c r="O748" s="993"/>
      <c r="P748" s="993"/>
      <c r="Q748" s="993"/>
      <c r="R748" s="993"/>
      <c r="S748" s="993"/>
    </row>
    <row r="749" spans="1:19" ht="10.5" customHeight="1">
      <c r="A749" s="993"/>
      <c r="B749" s="993"/>
      <c r="C749" s="993"/>
      <c r="D749" s="993"/>
      <c r="E749" s="993"/>
      <c r="F749" s="993"/>
      <c r="G749" s="993"/>
      <c r="H749" s="993"/>
      <c r="I749" s="993"/>
      <c r="J749" s="993"/>
      <c r="K749" s="993"/>
      <c r="L749" s="993"/>
      <c r="M749" s="993"/>
      <c r="N749" s="993"/>
      <c r="O749" s="993"/>
      <c r="P749" s="993"/>
      <c r="Q749" s="993"/>
      <c r="R749" s="993"/>
      <c r="S749" s="993"/>
    </row>
    <row r="750" spans="1:19" ht="10.5" customHeight="1">
      <c r="A750" s="993"/>
      <c r="B750" s="993"/>
      <c r="C750" s="993"/>
      <c r="D750" s="993"/>
      <c r="E750" s="993"/>
      <c r="F750" s="993"/>
      <c r="G750" s="993"/>
      <c r="H750" s="993"/>
      <c r="I750" s="993"/>
      <c r="J750" s="993"/>
      <c r="K750" s="993"/>
      <c r="L750" s="993"/>
      <c r="M750" s="993"/>
      <c r="N750" s="993"/>
      <c r="O750" s="993"/>
      <c r="P750" s="993"/>
      <c r="Q750" s="993"/>
      <c r="R750" s="993"/>
      <c r="S750" s="993"/>
    </row>
    <row r="751" spans="1:19" ht="10.5" customHeight="1">
      <c r="A751" s="993"/>
      <c r="B751" s="993"/>
      <c r="C751" s="993"/>
      <c r="D751" s="993"/>
      <c r="E751" s="993"/>
      <c r="F751" s="993"/>
      <c r="G751" s="993"/>
      <c r="H751" s="993"/>
      <c r="I751" s="993"/>
      <c r="J751" s="993"/>
      <c r="K751" s="993"/>
      <c r="L751" s="993"/>
      <c r="M751" s="993"/>
      <c r="N751" s="993"/>
      <c r="O751" s="993"/>
      <c r="P751" s="993"/>
      <c r="Q751" s="993"/>
      <c r="R751" s="993"/>
      <c r="S751" s="993"/>
    </row>
    <row r="752" spans="1:19" ht="10.5" customHeight="1">
      <c r="A752" s="993"/>
      <c r="B752" s="993"/>
      <c r="C752" s="993"/>
      <c r="D752" s="993"/>
      <c r="E752" s="993"/>
      <c r="F752" s="993"/>
      <c r="G752" s="993"/>
      <c r="H752" s="993"/>
      <c r="I752" s="993"/>
      <c r="J752" s="993"/>
      <c r="K752" s="993"/>
      <c r="L752" s="993"/>
      <c r="M752" s="993"/>
      <c r="N752" s="993"/>
      <c r="O752" s="993"/>
      <c r="P752" s="993"/>
      <c r="Q752" s="993"/>
      <c r="R752" s="993"/>
      <c r="S752" s="993"/>
    </row>
    <row r="753" spans="1:19" ht="10.5" customHeight="1">
      <c r="A753" s="993"/>
      <c r="B753" s="993"/>
      <c r="C753" s="993"/>
      <c r="D753" s="993"/>
      <c r="E753" s="993"/>
      <c r="F753" s="993"/>
      <c r="G753" s="993"/>
      <c r="H753" s="993"/>
      <c r="I753" s="993"/>
      <c r="J753" s="993"/>
      <c r="K753" s="993"/>
      <c r="L753" s="993"/>
      <c r="M753" s="993"/>
      <c r="N753" s="993"/>
      <c r="O753" s="993"/>
      <c r="P753" s="993"/>
      <c r="Q753" s="993"/>
      <c r="R753" s="993"/>
      <c r="S753" s="993"/>
    </row>
    <row r="754" spans="1:19" ht="10.5" customHeight="1">
      <c r="A754" s="993"/>
      <c r="B754" s="993"/>
      <c r="C754" s="993"/>
      <c r="D754" s="993"/>
      <c r="E754" s="993"/>
      <c r="F754" s="993"/>
      <c r="G754" s="993"/>
      <c r="H754" s="993"/>
      <c r="I754" s="993"/>
      <c r="J754" s="993"/>
      <c r="K754" s="993"/>
      <c r="L754" s="993"/>
      <c r="M754" s="993"/>
      <c r="N754" s="993"/>
      <c r="O754" s="993"/>
      <c r="P754" s="993"/>
      <c r="Q754" s="993"/>
      <c r="R754" s="993"/>
      <c r="S754" s="993"/>
    </row>
    <row r="755" spans="1:19" ht="10.5" customHeight="1">
      <c r="A755" s="993"/>
      <c r="B755" s="993"/>
      <c r="C755" s="993"/>
      <c r="D755" s="993"/>
      <c r="E755" s="993"/>
      <c r="F755" s="993"/>
      <c r="G755" s="993"/>
      <c r="H755" s="993"/>
      <c r="I755" s="993"/>
      <c r="J755" s="993"/>
      <c r="K755" s="993"/>
      <c r="L755" s="993"/>
      <c r="M755" s="993"/>
      <c r="N755" s="993"/>
      <c r="O755" s="993"/>
      <c r="P755" s="993"/>
      <c r="Q755" s="993"/>
      <c r="R755" s="993"/>
      <c r="S755" s="993"/>
    </row>
    <row r="756" spans="1:19" ht="10.5" customHeight="1">
      <c r="A756" s="993"/>
      <c r="B756" s="993"/>
      <c r="C756" s="993"/>
      <c r="D756" s="993"/>
      <c r="E756" s="993"/>
      <c r="F756" s="993"/>
      <c r="G756" s="993"/>
      <c r="H756" s="993"/>
      <c r="I756" s="993"/>
      <c r="J756" s="993"/>
      <c r="K756" s="993"/>
      <c r="L756" s="993"/>
      <c r="M756" s="993"/>
      <c r="N756" s="993"/>
      <c r="O756" s="993"/>
      <c r="P756" s="993"/>
      <c r="Q756" s="993"/>
      <c r="R756" s="993"/>
      <c r="S756" s="993"/>
    </row>
    <row r="757" spans="1:19" ht="10.5" customHeight="1">
      <c r="A757" s="993"/>
      <c r="B757" s="993"/>
      <c r="C757" s="993"/>
      <c r="D757" s="993"/>
      <c r="E757" s="993"/>
      <c r="F757" s="993"/>
      <c r="G757" s="993"/>
      <c r="H757" s="993"/>
      <c r="I757" s="993"/>
      <c r="J757" s="993"/>
      <c r="K757" s="993"/>
      <c r="L757" s="993"/>
      <c r="M757" s="993"/>
      <c r="N757" s="993"/>
      <c r="O757" s="993"/>
      <c r="P757" s="993"/>
      <c r="Q757" s="993"/>
      <c r="R757" s="993"/>
      <c r="S757" s="993"/>
    </row>
    <row r="758" spans="1:19" ht="10.5" customHeight="1">
      <c r="A758" s="993"/>
      <c r="B758" s="993"/>
      <c r="C758" s="993"/>
      <c r="D758" s="993"/>
      <c r="E758" s="993"/>
      <c r="F758" s="993"/>
      <c r="G758" s="993"/>
      <c r="H758" s="993"/>
      <c r="I758" s="993"/>
      <c r="J758" s="993"/>
      <c r="K758" s="993"/>
      <c r="L758" s="993"/>
      <c r="M758" s="993"/>
      <c r="N758" s="993"/>
      <c r="O758" s="993"/>
      <c r="P758" s="993"/>
      <c r="Q758" s="993"/>
      <c r="R758" s="993"/>
      <c r="S758" s="993"/>
    </row>
    <row r="759" spans="1:19" ht="10.5" customHeight="1">
      <c r="A759" s="993"/>
      <c r="B759" s="993"/>
      <c r="C759" s="993"/>
      <c r="D759" s="993"/>
      <c r="E759" s="993"/>
      <c r="F759" s="993"/>
      <c r="G759" s="993"/>
      <c r="H759" s="993"/>
      <c r="I759" s="993"/>
      <c r="J759" s="993"/>
      <c r="K759" s="993"/>
      <c r="L759" s="993"/>
      <c r="M759" s="993"/>
      <c r="N759" s="993"/>
      <c r="O759" s="993"/>
      <c r="P759" s="993"/>
      <c r="Q759" s="993"/>
      <c r="R759" s="993"/>
      <c r="S759" s="993"/>
    </row>
    <row r="760" spans="1:19" ht="10.5" customHeight="1">
      <c r="A760" s="993"/>
      <c r="B760" s="993"/>
      <c r="C760" s="993"/>
      <c r="D760" s="993"/>
      <c r="E760" s="993"/>
      <c r="F760" s="993"/>
      <c r="G760" s="993"/>
      <c r="H760" s="993"/>
      <c r="I760" s="993"/>
      <c r="J760" s="993"/>
      <c r="K760" s="993"/>
      <c r="L760" s="993"/>
      <c r="M760" s="993"/>
      <c r="N760" s="993"/>
      <c r="O760" s="993"/>
      <c r="P760" s="993"/>
      <c r="Q760" s="993"/>
      <c r="R760" s="993"/>
      <c r="S760" s="993"/>
    </row>
    <row r="761" spans="1:19" ht="10.5" customHeight="1">
      <c r="A761" s="993"/>
      <c r="B761" s="993"/>
      <c r="C761" s="993"/>
      <c r="D761" s="993"/>
      <c r="E761" s="993"/>
      <c r="F761" s="993"/>
      <c r="G761" s="993"/>
      <c r="H761" s="993"/>
      <c r="I761" s="993"/>
      <c r="J761" s="993"/>
      <c r="K761" s="993"/>
      <c r="L761" s="993"/>
      <c r="M761" s="993"/>
      <c r="N761" s="993"/>
      <c r="O761" s="993"/>
      <c r="P761" s="993"/>
      <c r="Q761" s="993"/>
      <c r="R761" s="993"/>
      <c r="S761" s="993"/>
    </row>
    <row r="762" spans="1:19" ht="10.5" customHeight="1">
      <c r="A762" s="993"/>
      <c r="B762" s="993"/>
      <c r="C762" s="993"/>
      <c r="D762" s="993"/>
      <c r="E762" s="993"/>
      <c r="F762" s="993"/>
      <c r="G762" s="993"/>
      <c r="H762" s="993"/>
      <c r="I762" s="993"/>
      <c r="J762" s="993"/>
      <c r="K762" s="993"/>
      <c r="L762" s="993"/>
      <c r="M762" s="993"/>
      <c r="N762" s="993"/>
      <c r="O762" s="993"/>
      <c r="P762" s="993"/>
      <c r="Q762" s="993"/>
      <c r="R762" s="993"/>
      <c r="S762" s="993"/>
    </row>
    <row r="763" spans="1:19" ht="10.5" customHeight="1">
      <c r="A763" s="993"/>
      <c r="B763" s="993"/>
      <c r="C763" s="993"/>
      <c r="D763" s="993"/>
      <c r="E763" s="993"/>
      <c r="F763" s="993"/>
      <c r="G763" s="993"/>
      <c r="H763" s="993"/>
      <c r="I763" s="993"/>
      <c r="J763" s="993"/>
      <c r="K763" s="993"/>
      <c r="L763" s="993"/>
      <c r="M763" s="993"/>
      <c r="N763" s="993"/>
      <c r="O763" s="993"/>
      <c r="P763" s="993"/>
      <c r="Q763" s="993"/>
      <c r="R763" s="993"/>
      <c r="S763" s="993"/>
    </row>
    <row r="764" spans="1:19" ht="10.5" customHeight="1">
      <c r="A764" s="993"/>
      <c r="B764" s="993"/>
      <c r="C764" s="993"/>
      <c r="D764" s="993"/>
      <c r="E764" s="993"/>
      <c r="F764" s="993"/>
      <c r="G764" s="993"/>
      <c r="H764" s="993"/>
      <c r="I764" s="993"/>
      <c r="J764" s="993"/>
      <c r="K764" s="993"/>
      <c r="L764" s="993"/>
      <c r="M764" s="993"/>
      <c r="N764" s="993"/>
      <c r="O764" s="993"/>
      <c r="P764" s="993"/>
      <c r="Q764" s="993"/>
      <c r="R764" s="993"/>
      <c r="S764" s="993"/>
    </row>
    <row r="765" spans="1:19" ht="10.5" customHeight="1">
      <c r="A765" s="993"/>
      <c r="B765" s="993"/>
      <c r="C765" s="993"/>
      <c r="D765" s="993"/>
      <c r="E765" s="993"/>
      <c r="F765" s="993"/>
      <c r="G765" s="993"/>
      <c r="H765" s="993"/>
      <c r="I765" s="993"/>
      <c r="J765" s="993"/>
      <c r="K765" s="993"/>
      <c r="L765" s="993"/>
      <c r="M765" s="993"/>
      <c r="N765" s="993"/>
      <c r="O765" s="993"/>
      <c r="P765" s="993"/>
      <c r="Q765" s="993"/>
      <c r="R765" s="993"/>
      <c r="S765" s="993"/>
    </row>
    <row r="766" spans="1:19" ht="10.5" customHeight="1">
      <c r="A766" s="993"/>
      <c r="B766" s="993"/>
      <c r="C766" s="993"/>
      <c r="D766" s="993"/>
      <c r="E766" s="993"/>
      <c r="F766" s="993"/>
      <c r="G766" s="993"/>
      <c r="H766" s="993"/>
      <c r="I766" s="993"/>
      <c r="J766" s="993"/>
      <c r="K766" s="993"/>
      <c r="L766" s="993"/>
      <c r="M766" s="993"/>
      <c r="N766" s="993"/>
      <c r="O766" s="993"/>
      <c r="P766" s="993"/>
      <c r="Q766" s="993"/>
      <c r="R766" s="993"/>
      <c r="S766" s="993"/>
    </row>
    <row r="767" spans="1:19" ht="10.5" customHeight="1">
      <c r="A767" s="993"/>
      <c r="B767" s="993"/>
      <c r="C767" s="993"/>
      <c r="D767" s="993"/>
      <c r="E767" s="993"/>
      <c r="F767" s="993"/>
      <c r="G767" s="993"/>
      <c r="H767" s="993"/>
      <c r="I767" s="993"/>
      <c r="J767" s="993"/>
      <c r="K767" s="993"/>
      <c r="L767" s="993"/>
      <c r="M767" s="993"/>
      <c r="N767" s="993"/>
      <c r="O767" s="993"/>
      <c r="P767" s="993"/>
      <c r="Q767" s="993"/>
      <c r="R767" s="993"/>
      <c r="S767" s="993"/>
    </row>
    <row r="768" spans="1:19" ht="10.5" customHeight="1">
      <c r="A768" s="993"/>
      <c r="B768" s="993"/>
      <c r="C768" s="993"/>
      <c r="D768" s="993"/>
      <c r="E768" s="993"/>
      <c r="F768" s="993"/>
      <c r="G768" s="993"/>
      <c r="H768" s="993"/>
      <c r="I768" s="993"/>
      <c r="J768" s="993"/>
      <c r="K768" s="993"/>
      <c r="L768" s="993"/>
      <c r="M768" s="993"/>
      <c r="N768" s="993"/>
      <c r="O768" s="993"/>
      <c r="P768" s="993"/>
      <c r="Q768" s="993"/>
      <c r="R768" s="993"/>
      <c r="S768" s="993"/>
    </row>
    <row r="769" spans="1:19" ht="10.5" customHeight="1">
      <c r="A769" s="993"/>
      <c r="B769" s="993"/>
      <c r="C769" s="993"/>
      <c r="D769" s="993"/>
      <c r="E769" s="993"/>
      <c r="F769" s="993"/>
      <c r="G769" s="993"/>
      <c r="H769" s="993"/>
      <c r="I769" s="993"/>
      <c r="J769" s="993"/>
      <c r="K769" s="993"/>
      <c r="L769" s="993"/>
      <c r="M769" s="993"/>
      <c r="N769" s="993"/>
      <c r="O769" s="993"/>
      <c r="P769" s="993"/>
      <c r="Q769" s="993"/>
      <c r="R769" s="993"/>
      <c r="S769" s="993"/>
    </row>
    <row r="770" spans="1:19" ht="10.5" customHeight="1">
      <c r="A770" s="993"/>
      <c r="B770" s="993"/>
      <c r="C770" s="993"/>
      <c r="D770" s="993"/>
      <c r="E770" s="993"/>
      <c r="F770" s="993"/>
      <c r="G770" s="993"/>
      <c r="H770" s="993"/>
      <c r="I770" s="993"/>
      <c r="J770" s="993"/>
      <c r="K770" s="993"/>
      <c r="L770" s="993"/>
      <c r="M770" s="993"/>
      <c r="N770" s="993"/>
      <c r="O770" s="993"/>
      <c r="P770" s="993"/>
      <c r="Q770" s="993"/>
      <c r="R770" s="993"/>
      <c r="S770" s="993"/>
    </row>
    <row r="771" spans="1:19" ht="10.5" customHeight="1">
      <c r="A771" s="993"/>
      <c r="B771" s="993"/>
      <c r="C771" s="993"/>
      <c r="D771" s="993"/>
      <c r="E771" s="993"/>
      <c r="F771" s="993"/>
      <c r="G771" s="993"/>
      <c r="H771" s="993"/>
      <c r="I771" s="993"/>
      <c r="J771" s="993"/>
      <c r="K771" s="993"/>
      <c r="L771" s="993"/>
      <c r="M771" s="993"/>
      <c r="N771" s="993"/>
      <c r="O771" s="993"/>
      <c r="P771" s="993"/>
      <c r="Q771" s="993"/>
      <c r="R771" s="993"/>
      <c r="S771" s="993"/>
    </row>
    <row r="772" spans="1:19" ht="10.5" customHeight="1">
      <c r="A772" s="993"/>
      <c r="B772" s="993"/>
      <c r="C772" s="993"/>
      <c r="D772" s="993"/>
      <c r="E772" s="993"/>
      <c r="F772" s="993"/>
      <c r="G772" s="993"/>
      <c r="H772" s="993"/>
      <c r="I772" s="993"/>
      <c r="J772" s="993"/>
      <c r="K772" s="993"/>
      <c r="L772" s="993"/>
      <c r="M772" s="993"/>
      <c r="N772" s="993"/>
      <c r="O772" s="993"/>
      <c r="P772" s="993"/>
      <c r="Q772" s="993"/>
      <c r="R772" s="993"/>
      <c r="S772" s="993"/>
    </row>
    <row r="773" spans="1:19" ht="10.5" customHeight="1">
      <c r="A773" s="993"/>
      <c r="B773" s="993"/>
      <c r="C773" s="993"/>
      <c r="D773" s="993"/>
      <c r="E773" s="993"/>
      <c r="F773" s="993"/>
      <c r="G773" s="993"/>
      <c r="H773" s="993"/>
      <c r="I773" s="993"/>
      <c r="J773" s="993"/>
      <c r="K773" s="993"/>
      <c r="L773" s="993"/>
      <c r="M773" s="993"/>
      <c r="N773" s="993"/>
      <c r="O773" s="993"/>
      <c r="P773" s="993"/>
      <c r="Q773" s="993"/>
      <c r="R773" s="993"/>
      <c r="S773" s="993"/>
    </row>
    <row r="774" spans="1:19" ht="10.5" customHeight="1">
      <c r="A774" s="993"/>
      <c r="B774" s="993"/>
      <c r="C774" s="993"/>
      <c r="D774" s="993"/>
      <c r="E774" s="993"/>
      <c r="F774" s="993"/>
      <c r="G774" s="993"/>
      <c r="H774" s="993"/>
      <c r="I774" s="993"/>
      <c r="J774" s="993"/>
      <c r="K774" s="993"/>
      <c r="L774" s="993"/>
      <c r="M774" s="993"/>
      <c r="N774" s="993"/>
      <c r="O774" s="993"/>
      <c r="P774" s="993"/>
      <c r="Q774" s="993"/>
      <c r="R774" s="993"/>
      <c r="S774" s="993"/>
    </row>
    <row r="775" spans="1:19" ht="10.5" customHeight="1">
      <c r="A775" s="993"/>
      <c r="B775" s="993"/>
      <c r="C775" s="993"/>
      <c r="D775" s="993"/>
      <c r="E775" s="993"/>
      <c r="F775" s="993"/>
      <c r="G775" s="993"/>
      <c r="H775" s="993"/>
      <c r="I775" s="993"/>
      <c r="J775" s="993"/>
      <c r="K775" s="993"/>
      <c r="L775" s="993"/>
      <c r="M775" s="993"/>
      <c r="N775" s="993"/>
      <c r="O775" s="993"/>
      <c r="P775" s="993"/>
      <c r="Q775" s="993"/>
      <c r="R775" s="993"/>
      <c r="S775" s="993"/>
    </row>
    <row r="776" spans="1:19" ht="10.5" customHeight="1">
      <c r="A776" s="993"/>
      <c r="B776" s="993"/>
      <c r="C776" s="993"/>
      <c r="D776" s="993"/>
      <c r="E776" s="993"/>
      <c r="F776" s="993"/>
      <c r="G776" s="993"/>
      <c r="H776" s="993"/>
      <c r="I776" s="993"/>
      <c r="J776" s="993"/>
      <c r="K776" s="993"/>
      <c r="L776" s="993"/>
      <c r="M776" s="993"/>
      <c r="N776" s="993"/>
      <c r="O776" s="993"/>
      <c r="P776" s="993"/>
      <c r="Q776" s="993"/>
      <c r="R776" s="993"/>
      <c r="S776" s="993"/>
    </row>
    <row r="777" spans="1:19" ht="10.5" customHeight="1">
      <c r="A777" s="993"/>
      <c r="B777" s="993"/>
      <c r="C777" s="993"/>
      <c r="D777" s="993"/>
      <c r="E777" s="993"/>
      <c r="F777" s="993"/>
      <c r="G777" s="993"/>
      <c r="H777" s="993"/>
      <c r="I777" s="993"/>
      <c r="J777" s="993"/>
      <c r="K777" s="993"/>
      <c r="L777" s="993"/>
      <c r="M777" s="993"/>
      <c r="N777" s="993"/>
      <c r="O777" s="993"/>
      <c r="P777" s="993"/>
      <c r="Q777" s="993"/>
      <c r="R777" s="993"/>
      <c r="S777" s="993"/>
    </row>
    <row r="778" spans="1:19" ht="10.5" customHeight="1">
      <c r="A778" s="993"/>
      <c r="B778" s="993"/>
      <c r="C778" s="993"/>
      <c r="D778" s="993"/>
      <c r="E778" s="993"/>
      <c r="F778" s="993"/>
      <c r="G778" s="993"/>
      <c r="H778" s="993"/>
      <c r="I778" s="993"/>
      <c r="J778" s="993"/>
      <c r="K778" s="993"/>
      <c r="L778" s="993"/>
      <c r="M778" s="993"/>
      <c r="N778" s="993"/>
      <c r="O778" s="993"/>
      <c r="P778" s="993"/>
      <c r="Q778" s="993"/>
      <c r="R778" s="993"/>
      <c r="S778" s="993"/>
    </row>
    <row r="779" spans="1:19" ht="10.5" customHeight="1">
      <c r="A779" s="993"/>
      <c r="B779" s="993"/>
      <c r="C779" s="993"/>
      <c r="D779" s="993"/>
      <c r="E779" s="993"/>
      <c r="F779" s="993"/>
      <c r="G779" s="993"/>
      <c r="H779" s="993"/>
      <c r="I779" s="993"/>
      <c r="J779" s="993"/>
      <c r="K779" s="993"/>
      <c r="L779" s="993"/>
      <c r="M779" s="993"/>
      <c r="N779" s="993"/>
      <c r="O779" s="993"/>
      <c r="P779" s="993"/>
      <c r="Q779" s="993"/>
      <c r="R779" s="993"/>
      <c r="S779" s="993"/>
    </row>
    <row r="780" spans="1:19" ht="10.5" customHeight="1">
      <c r="A780" s="993"/>
      <c r="B780" s="993"/>
      <c r="C780" s="993"/>
      <c r="D780" s="993"/>
      <c r="E780" s="993"/>
      <c r="F780" s="993"/>
      <c r="G780" s="993"/>
      <c r="H780" s="993"/>
      <c r="I780" s="993"/>
      <c r="J780" s="993"/>
      <c r="K780" s="993"/>
      <c r="L780" s="993"/>
      <c r="M780" s="993"/>
      <c r="N780" s="993"/>
      <c r="O780" s="993"/>
      <c r="P780" s="993"/>
      <c r="Q780" s="993"/>
      <c r="R780" s="993"/>
      <c r="S780" s="993"/>
    </row>
    <row r="781" spans="1:19" ht="10.5" customHeight="1">
      <c r="A781" s="993"/>
      <c r="B781" s="993"/>
      <c r="C781" s="993"/>
      <c r="D781" s="993"/>
      <c r="E781" s="993"/>
      <c r="F781" s="993"/>
      <c r="G781" s="993"/>
      <c r="H781" s="993"/>
      <c r="I781" s="993"/>
      <c r="J781" s="993"/>
      <c r="K781" s="993"/>
      <c r="L781" s="993"/>
      <c r="M781" s="993"/>
      <c r="N781" s="993"/>
      <c r="O781" s="993"/>
      <c r="P781" s="993"/>
      <c r="Q781" s="993"/>
      <c r="R781" s="993"/>
      <c r="S781" s="993"/>
    </row>
    <row r="782" spans="1:19" ht="10.5" customHeight="1">
      <c r="A782" s="993"/>
      <c r="B782" s="993"/>
      <c r="C782" s="993"/>
      <c r="D782" s="993"/>
      <c r="E782" s="993"/>
      <c r="F782" s="993"/>
      <c r="G782" s="993"/>
      <c r="H782" s="993"/>
      <c r="I782" s="993"/>
      <c r="J782" s="993"/>
      <c r="K782" s="993"/>
      <c r="L782" s="993"/>
      <c r="M782" s="993"/>
      <c r="N782" s="993"/>
      <c r="O782" s="993"/>
      <c r="P782" s="993"/>
      <c r="Q782" s="993"/>
      <c r="R782" s="993"/>
      <c r="S782" s="993"/>
    </row>
    <row r="783" spans="1:19" ht="10.5" customHeight="1">
      <c r="A783" s="993"/>
      <c r="B783" s="993"/>
      <c r="C783" s="993"/>
      <c r="D783" s="993"/>
      <c r="E783" s="993"/>
      <c r="F783" s="993"/>
      <c r="G783" s="993"/>
      <c r="H783" s="993"/>
      <c r="I783" s="993"/>
      <c r="J783" s="993"/>
      <c r="K783" s="993"/>
      <c r="L783" s="993"/>
      <c r="M783" s="993"/>
      <c r="N783" s="993"/>
      <c r="O783" s="993"/>
      <c r="P783" s="993"/>
      <c r="Q783" s="993"/>
      <c r="R783" s="993"/>
      <c r="S783" s="993"/>
    </row>
    <row r="784" spans="1:19" ht="10.5" customHeight="1">
      <c r="A784" s="993"/>
      <c r="B784" s="993"/>
      <c r="C784" s="993"/>
      <c r="D784" s="993"/>
      <c r="E784" s="993"/>
      <c r="F784" s="993"/>
      <c r="G784" s="993"/>
      <c r="H784" s="993"/>
      <c r="I784" s="993"/>
      <c r="J784" s="993"/>
      <c r="K784" s="993"/>
      <c r="L784" s="993"/>
      <c r="M784" s="993"/>
      <c r="N784" s="993"/>
      <c r="O784" s="993"/>
      <c r="P784" s="993"/>
      <c r="Q784" s="993"/>
      <c r="R784" s="993"/>
      <c r="S784" s="993"/>
    </row>
    <row r="785" spans="1:19" ht="10.5" customHeight="1">
      <c r="A785" s="993"/>
      <c r="B785" s="993"/>
      <c r="C785" s="993"/>
      <c r="D785" s="993"/>
      <c r="E785" s="993"/>
      <c r="F785" s="993"/>
      <c r="G785" s="993"/>
      <c r="H785" s="993"/>
      <c r="I785" s="993"/>
      <c r="J785" s="993"/>
      <c r="K785" s="993"/>
      <c r="L785" s="993"/>
      <c r="M785" s="993"/>
      <c r="N785" s="993"/>
      <c r="O785" s="993"/>
      <c r="P785" s="993"/>
      <c r="Q785" s="993"/>
      <c r="R785" s="993"/>
      <c r="S785" s="993"/>
    </row>
    <row r="786" spans="1:19" ht="10.5" customHeight="1">
      <c r="A786" s="993"/>
      <c r="B786" s="993"/>
      <c r="C786" s="993"/>
      <c r="D786" s="993"/>
      <c r="E786" s="993"/>
      <c r="F786" s="993"/>
      <c r="G786" s="993"/>
      <c r="H786" s="993"/>
      <c r="I786" s="993"/>
      <c r="J786" s="993"/>
      <c r="K786" s="993"/>
      <c r="L786" s="993"/>
      <c r="M786" s="993"/>
      <c r="N786" s="993"/>
      <c r="O786" s="993"/>
      <c r="P786" s="993"/>
      <c r="Q786" s="993"/>
      <c r="R786" s="993"/>
      <c r="S786" s="993"/>
    </row>
    <row r="787" spans="1:19" ht="10.5" customHeight="1">
      <c r="A787" s="993"/>
      <c r="B787" s="993"/>
      <c r="C787" s="993"/>
      <c r="D787" s="993"/>
      <c r="E787" s="993"/>
      <c r="F787" s="993"/>
      <c r="G787" s="993"/>
      <c r="H787" s="993"/>
      <c r="I787" s="993"/>
      <c r="J787" s="993"/>
      <c r="K787" s="993"/>
      <c r="L787" s="993"/>
      <c r="M787" s="993"/>
      <c r="N787" s="993"/>
      <c r="O787" s="993"/>
      <c r="P787" s="993"/>
      <c r="Q787" s="993"/>
      <c r="R787" s="993"/>
      <c r="S787" s="993"/>
    </row>
    <row r="788" spans="1:19" ht="10.5" customHeight="1">
      <c r="A788" s="993"/>
      <c r="B788" s="993"/>
      <c r="C788" s="993"/>
      <c r="D788" s="993"/>
      <c r="E788" s="993"/>
      <c r="F788" s="993"/>
      <c r="G788" s="993"/>
      <c r="H788" s="993"/>
      <c r="I788" s="993"/>
      <c r="J788" s="993"/>
      <c r="K788" s="993"/>
      <c r="L788" s="993"/>
      <c r="M788" s="993"/>
      <c r="N788" s="993"/>
      <c r="O788" s="993"/>
      <c r="P788" s="993"/>
      <c r="Q788" s="993"/>
      <c r="R788" s="993"/>
      <c r="S788" s="993"/>
    </row>
    <row r="789" spans="1:19" ht="10.5" customHeight="1">
      <c r="A789" s="993"/>
      <c r="B789" s="993"/>
      <c r="C789" s="993"/>
      <c r="D789" s="993"/>
      <c r="E789" s="993"/>
      <c r="F789" s="993"/>
      <c r="G789" s="993"/>
      <c r="H789" s="993"/>
      <c r="I789" s="993"/>
      <c r="J789" s="993"/>
      <c r="K789" s="993"/>
      <c r="L789" s="993"/>
      <c r="M789" s="993"/>
      <c r="N789" s="993"/>
      <c r="O789" s="993"/>
      <c r="P789" s="993"/>
      <c r="Q789" s="993"/>
      <c r="R789" s="993"/>
      <c r="S789" s="993"/>
    </row>
    <row r="790" spans="1:19" ht="10.5" customHeight="1">
      <c r="A790" s="993"/>
      <c r="B790" s="993"/>
      <c r="C790" s="993"/>
      <c r="D790" s="993"/>
      <c r="E790" s="993"/>
      <c r="F790" s="993"/>
      <c r="G790" s="993"/>
      <c r="H790" s="993"/>
      <c r="I790" s="993"/>
      <c r="J790" s="993"/>
      <c r="K790" s="993"/>
      <c r="L790" s="993"/>
      <c r="M790" s="993"/>
      <c r="N790" s="993"/>
      <c r="O790" s="993"/>
      <c r="P790" s="993"/>
      <c r="Q790" s="993"/>
      <c r="R790" s="993"/>
      <c r="S790" s="993"/>
    </row>
    <row r="791" spans="1:19" ht="10.5" customHeight="1">
      <c r="A791" s="993"/>
      <c r="B791" s="993"/>
      <c r="C791" s="993"/>
      <c r="D791" s="993"/>
      <c r="E791" s="993"/>
      <c r="F791" s="993"/>
      <c r="G791" s="993"/>
      <c r="H791" s="993"/>
      <c r="I791" s="993"/>
      <c r="J791" s="993"/>
      <c r="K791" s="993"/>
      <c r="L791" s="993"/>
      <c r="M791" s="993"/>
      <c r="N791" s="993"/>
      <c r="O791" s="993"/>
      <c r="P791" s="993"/>
      <c r="Q791" s="993"/>
      <c r="R791" s="993"/>
      <c r="S791" s="993"/>
    </row>
    <row r="792" spans="1:19" ht="10.5" customHeight="1">
      <c r="A792" s="993"/>
      <c r="B792" s="993"/>
      <c r="C792" s="993"/>
      <c r="D792" s="993"/>
      <c r="E792" s="993"/>
      <c r="F792" s="993"/>
      <c r="G792" s="993"/>
      <c r="H792" s="993"/>
      <c r="I792" s="993"/>
      <c r="J792" s="993"/>
      <c r="K792" s="993"/>
      <c r="L792" s="993"/>
      <c r="M792" s="993"/>
      <c r="N792" s="993"/>
      <c r="O792" s="993"/>
      <c r="P792" s="993"/>
      <c r="Q792" s="993"/>
      <c r="R792" s="993"/>
      <c r="S792" s="993"/>
    </row>
    <row r="793" spans="1:19" ht="10.5" customHeight="1">
      <c r="A793" s="993"/>
      <c r="B793" s="993"/>
      <c r="C793" s="993"/>
      <c r="D793" s="993"/>
      <c r="E793" s="993"/>
      <c r="F793" s="993"/>
      <c r="G793" s="993"/>
      <c r="H793" s="993"/>
      <c r="I793" s="993"/>
      <c r="J793" s="993"/>
      <c r="K793" s="993"/>
      <c r="L793" s="993"/>
      <c r="M793" s="993"/>
      <c r="N793" s="993"/>
      <c r="O793" s="993"/>
      <c r="P793" s="993"/>
      <c r="Q793" s="993"/>
      <c r="R793" s="993"/>
      <c r="S793" s="993"/>
    </row>
    <row r="794" spans="1:19" ht="10.5" customHeight="1">
      <c r="A794" s="993"/>
      <c r="B794" s="993"/>
      <c r="C794" s="993"/>
      <c r="D794" s="993"/>
      <c r="E794" s="993"/>
      <c r="F794" s="993"/>
      <c r="G794" s="993"/>
      <c r="H794" s="993"/>
      <c r="I794" s="993"/>
      <c r="J794" s="993"/>
      <c r="K794" s="993"/>
      <c r="L794" s="993"/>
      <c r="M794" s="993"/>
      <c r="N794" s="993"/>
      <c r="O794" s="993"/>
      <c r="P794" s="993"/>
      <c r="Q794" s="993"/>
      <c r="R794" s="993"/>
      <c r="S794" s="993"/>
    </row>
    <row r="795" spans="1:19" ht="10.5" customHeight="1">
      <c r="A795" s="993"/>
      <c r="B795" s="993"/>
      <c r="C795" s="993"/>
      <c r="D795" s="993"/>
      <c r="E795" s="993"/>
      <c r="F795" s="993"/>
      <c r="G795" s="993"/>
      <c r="H795" s="993"/>
      <c r="I795" s="993"/>
      <c r="J795" s="993"/>
      <c r="K795" s="993"/>
      <c r="L795" s="993"/>
      <c r="M795" s="993"/>
      <c r="N795" s="993"/>
      <c r="O795" s="993"/>
      <c r="P795" s="993"/>
      <c r="Q795" s="993"/>
      <c r="R795" s="993"/>
      <c r="S795" s="993"/>
    </row>
    <row r="796" spans="1:19" ht="10.5" customHeight="1">
      <c r="A796" s="993"/>
      <c r="B796" s="993"/>
      <c r="C796" s="993"/>
      <c r="D796" s="993"/>
      <c r="E796" s="993"/>
      <c r="F796" s="993"/>
      <c r="G796" s="993"/>
      <c r="H796" s="993"/>
      <c r="I796" s="993"/>
      <c r="J796" s="993"/>
      <c r="K796" s="993"/>
      <c r="L796" s="993"/>
      <c r="M796" s="993"/>
      <c r="N796" s="993"/>
      <c r="O796" s="993"/>
      <c r="P796" s="993"/>
      <c r="Q796" s="993"/>
      <c r="R796" s="993"/>
      <c r="S796" s="993"/>
    </row>
    <row r="797" spans="1:19" ht="10.5" customHeight="1">
      <c r="A797" s="993"/>
      <c r="B797" s="993"/>
      <c r="C797" s="993"/>
      <c r="D797" s="993"/>
      <c r="E797" s="993"/>
      <c r="F797" s="993"/>
      <c r="G797" s="993"/>
      <c r="H797" s="993"/>
      <c r="I797" s="993"/>
      <c r="J797" s="993"/>
      <c r="K797" s="993"/>
      <c r="L797" s="993"/>
      <c r="M797" s="993"/>
      <c r="N797" s="993"/>
      <c r="O797" s="993"/>
      <c r="P797" s="993"/>
      <c r="Q797" s="993"/>
      <c r="R797" s="993"/>
      <c r="S797" s="993"/>
    </row>
    <row r="798" spans="1:19" ht="10.5" customHeight="1">
      <c r="A798" s="993"/>
      <c r="B798" s="993"/>
      <c r="C798" s="993"/>
      <c r="D798" s="993"/>
      <c r="E798" s="993"/>
      <c r="F798" s="993"/>
      <c r="G798" s="993"/>
      <c r="H798" s="993"/>
      <c r="I798" s="993"/>
      <c r="J798" s="993"/>
      <c r="K798" s="993"/>
      <c r="L798" s="993"/>
      <c r="M798" s="993"/>
      <c r="N798" s="993"/>
      <c r="O798" s="993"/>
      <c r="P798" s="993"/>
      <c r="Q798" s="993"/>
      <c r="R798" s="993"/>
      <c r="S798" s="993"/>
    </row>
    <row r="799" spans="1:19" ht="10.5" customHeight="1">
      <c r="A799" s="993"/>
      <c r="B799" s="993"/>
      <c r="C799" s="993"/>
      <c r="D799" s="993"/>
      <c r="E799" s="993"/>
      <c r="F799" s="993"/>
      <c r="G799" s="993"/>
      <c r="H799" s="993"/>
      <c r="I799" s="993"/>
      <c r="J799" s="993"/>
      <c r="K799" s="993"/>
      <c r="L799" s="993"/>
      <c r="M799" s="993"/>
      <c r="N799" s="993"/>
      <c r="O799" s="993"/>
      <c r="P799" s="993"/>
      <c r="Q799" s="993"/>
      <c r="R799" s="993"/>
      <c r="S799" s="993"/>
    </row>
    <row r="800" spans="1:19" ht="10.5" customHeight="1">
      <c r="A800" s="993"/>
      <c r="B800" s="993"/>
      <c r="C800" s="993"/>
      <c r="D800" s="993"/>
      <c r="E800" s="993"/>
      <c r="F800" s="993"/>
      <c r="G800" s="993"/>
      <c r="H800" s="993"/>
      <c r="I800" s="993"/>
      <c r="J800" s="993"/>
      <c r="K800" s="993"/>
      <c r="L800" s="993"/>
      <c r="M800" s="993"/>
      <c r="N800" s="993"/>
      <c r="O800" s="993"/>
      <c r="P800" s="993"/>
      <c r="Q800" s="993"/>
      <c r="R800" s="993"/>
      <c r="S800" s="993"/>
    </row>
    <row r="801" spans="1:19" ht="10.5" customHeight="1">
      <c r="A801" s="993"/>
      <c r="B801" s="993"/>
      <c r="C801" s="993"/>
      <c r="D801" s="993"/>
      <c r="E801" s="993"/>
      <c r="F801" s="993"/>
      <c r="G801" s="993"/>
      <c r="H801" s="993"/>
      <c r="I801" s="993"/>
      <c r="J801" s="993"/>
      <c r="K801" s="993"/>
      <c r="L801" s="993"/>
      <c r="M801" s="993"/>
      <c r="N801" s="993"/>
      <c r="O801" s="993"/>
      <c r="P801" s="993"/>
      <c r="Q801" s="993"/>
      <c r="R801" s="993"/>
      <c r="S801" s="993"/>
    </row>
    <row r="802" spans="1:19" ht="10.5" customHeight="1">
      <c r="A802" s="993"/>
      <c r="B802" s="993"/>
      <c r="C802" s="993"/>
      <c r="D802" s="993"/>
      <c r="E802" s="993"/>
      <c r="F802" s="993"/>
      <c r="G802" s="993"/>
      <c r="H802" s="993"/>
      <c r="I802" s="993"/>
      <c r="J802" s="993"/>
      <c r="K802" s="993"/>
      <c r="L802" s="993"/>
      <c r="M802" s="993"/>
      <c r="N802" s="993"/>
      <c r="O802" s="993"/>
      <c r="P802" s="993"/>
      <c r="Q802" s="993"/>
      <c r="R802" s="993"/>
      <c r="S802" s="993"/>
    </row>
    <row r="803" spans="1:19" ht="10.5" customHeight="1">
      <c r="A803" s="993"/>
      <c r="B803" s="993"/>
      <c r="C803" s="993"/>
      <c r="D803" s="993"/>
      <c r="E803" s="993"/>
      <c r="F803" s="993"/>
      <c r="G803" s="993"/>
      <c r="H803" s="993"/>
      <c r="I803" s="993"/>
      <c r="J803" s="993"/>
      <c r="K803" s="993"/>
      <c r="L803" s="993"/>
      <c r="M803" s="993"/>
      <c r="N803" s="993"/>
      <c r="O803" s="993"/>
      <c r="P803" s="993"/>
      <c r="Q803" s="993"/>
      <c r="R803" s="993"/>
      <c r="S803" s="993"/>
    </row>
    <row r="804" spans="1:19" ht="10.5" customHeight="1">
      <c r="A804" s="993"/>
      <c r="B804" s="993"/>
      <c r="C804" s="993"/>
      <c r="D804" s="993"/>
      <c r="E804" s="993"/>
      <c r="F804" s="993"/>
      <c r="G804" s="993"/>
      <c r="H804" s="993"/>
      <c r="I804" s="993"/>
      <c r="J804" s="993"/>
      <c r="K804" s="993"/>
      <c r="L804" s="993"/>
      <c r="M804" s="993"/>
      <c r="N804" s="993"/>
      <c r="O804" s="993"/>
      <c r="P804" s="993"/>
      <c r="Q804" s="993"/>
      <c r="R804" s="993"/>
      <c r="S804" s="993"/>
    </row>
    <row r="805" spans="1:19" ht="10.5" customHeight="1">
      <c r="A805" s="993"/>
      <c r="B805" s="993"/>
      <c r="C805" s="993"/>
      <c r="D805" s="993"/>
      <c r="E805" s="993"/>
      <c r="F805" s="993"/>
      <c r="G805" s="993"/>
      <c r="H805" s="993"/>
      <c r="I805" s="993"/>
      <c r="J805" s="993"/>
      <c r="K805" s="993"/>
      <c r="L805" s="993"/>
      <c r="M805" s="993"/>
      <c r="N805" s="993"/>
      <c r="O805" s="993"/>
      <c r="P805" s="993"/>
      <c r="Q805" s="993"/>
      <c r="R805" s="993"/>
      <c r="S805" s="993"/>
    </row>
    <row r="806" spans="1:19" ht="10.5" customHeight="1">
      <c r="A806" s="993"/>
      <c r="B806" s="993"/>
      <c r="C806" s="993"/>
      <c r="D806" s="993"/>
      <c r="E806" s="993"/>
      <c r="F806" s="993"/>
      <c r="G806" s="993"/>
      <c r="H806" s="993"/>
      <c r="I806" s="993"/>
      <c r="J806" s="993"/>
      <c r="K806" s="993"/>
      <c r="L806" s="993"/>
      <c r="M806" s="993"/>
      <c r="N806" s="993"/>
      <c r="O806" s="993"/>
      <c r="P806" s="993"/>
      <c r="Q806" s="993"/>
      <c r="R806" s="993"/>
      <c r="S806" s="993"/>
    </row>
    <row r="807" spans="1:19" ht="10.5" customHeight="1">
      <c r="A807" s="993"/>
      <c r="B807" s="993"/>
      <c r="C807" s="993"/>
      <c r="D807" s="993"/>
      <c r="E807" s="993"/>
      <c r="F807" s="993"/>
      <c r="G807" s="993"/>
      <c r="H807" s="993"/>
      <c r="I807" s="993"/>
      <c r="J807" s="993"/>
      <c r="K807" s="993"/>
      <c r="L807" s="993"/>
      <c r="M807" s="993"/>
      <c r="N807" s="993"/>
      <c r="O807" s="993"/>
      <c r="P807" s="993"/>
      <c r="Q807" s="993"/>
      <c r="R807" s="993"/>
      <c r="S807" s="993"/>
    </row>
    <row r="808" spans="1:19" ht="10.5" customHeight="1">
      <c r="A808" s="993"/>
      <c r="B808" s="993"/>
      <c r="C808" s="993"/>
      <c r="D808" s="993"/>
      <c r="E808" s="993"/>
      <c r="F808" s="993"/>
      <c r="G808" s="993"/>
      <c r="H808" s="993"/>
      <c r="I808" s="993"/>
      <c r="J808" s="993"/>
      <c r="K808" s="993"/>
      <c r="L808" s="993"/>
      <c r="M808" s="993"/>
      <c r="N808" s="993"/>
      <c r="O808" s="993"/>
      <c r="P808" s="993"/>
      <c r="Q808" s="993"/>
      <c r="R808" s="993"/>
      <c r="S808" s="993"/>
    </row>
    <row r="809" spans="1:19" ht="10.5" customHeight="1">
      <c r="A809" s="993"/>
      <c r="B809" s="993"/>
      <c r="C809" s="993"/>
      <c r="D809" s="993"/>
      <c r="E809" s="993"/>
      <c r="F809" s="993"/>
      <c r="G809" s="993"/>
      <c r="H809" s="993"/>
      <c r="I809" s="993"/>
      <c r="J809" s="993"/>
      <c r="K809" s="993"/>
      <c r="L809" s="993"/>
      <c r="M809" s="993"/>
      <c r="N809" s="993"/>
      <c r="O809" s="993"/>
      <c r="P809" s="993"/>
      <c r="Q809" s="993"/>
      <c r="R809" s="993"/>
      <c r="S809" s="993"/>
    </row>
    <row r="810" spans="1:19" ht="10.5" customHeight="1">
      <c r="A810" s="993"/>
      <c r="B810" s="993"/>
      <c r="C810" s="993"/>
      <c r="D810" s="993"/>
      <c r="E810" s="993"/>
      <c r="F810" s="993"/>
      <c r="G810" s="993"/>
      <c r="H810" s="993"/>
      <c r="I810" s="993"/>
      <c r="J810" s="993"/>
      <c r="K810" s="993"/>
      <c r="L810" s="993"/>
      <c r="M810" s="993"/>
      <c r="N810" s="993"/>
      <c r="O810" s="993"/>
      <c r="P810" s="993"/>
      <c r="Q810" s="993"/>
      <c r="R810" s="993"/>
      <c r="S810" s="993"/>
    </row>
    <row r="811" spans="1:19" ht="10.5" customHeight="1">
      <c r="A811" s="993"/>
      <c r="B811" s="993"/>
      <c r="C811" s="993"/>
      <c r="D811" s="993"/>
      <c r="E811" s="993"/>
      <c r="F811" s="993"/>
      <c r="G811" s="993"/>
      <c r="H811" s="993"/>
      <c r="I811" s="993"/>
      <c r="J811" s="993"/>
      <c r="K811" s="993"/>
      <c r="L811" s="993"/>
      <c r="M811" s="993"/>
      <c r="N811" s="993"/>
      <c r="O811" s="993"/>
      <c r="P811" s="993"/>
      <c r="Q811" s="993"/>
      <c r="R811" s="993"/>
      <c r="S811" s="993"/>
    </row>
    <row r="812" spans="1:19" ht="10.5" customHeight="1">
      <c r="A812" s="993"/>
      <c r="B812" s="993"/>
      <c r="C812" s="993"/>
      <c r="D812" s="993"/>
      <c r="E812" s="993"/>
      <c r="F812" s="993"/>
      <c r="G812" s="993"/>
      <c r="H812" s="993"/>
      <c r="I812" s="993"/>
      <c r="J812" s="993"/>
      <c r="K812" s="993"/>
      <c r="L812" s="993"/>
      <c r="M812" s="993"/>
      <c r="N812" s="993"/>
      <c r="O812" s="993"/>
      <c r="P812" s="993"/>
      <c r="Q812" s="993"/>
      <c r="R812" s="993"/>
      <c r="S812" s="993"/>
    </row>
    <row r="813" spans="1:19" ht="10.5" customHeight="1">
      <c r="A813" s="993"/>
      <c r="B813" s="993"/>
      <c r="C813" s="993"/>
      <c r="D813" s="993"/>
      <c r="E813" s="993"/>
      <c r="F813" s="993"/>
      <c r="G813" s="993"/>
      <c r="H813" s="993"/>
      <c r="I813" s="993"/>
      <c r="J813" s="993"/>
      <c r="K813" s="993"/>
      <c r="L813" s="993"/>
      <c r="M813" s="993"/>
      <c r="N813" s="993"/>
      <c r="O813" s="993"/>
      <c r="P813" s="993"/>
      <c r="Q813" s="993"/>
      <c r="R813" s="993"/>
      <c r="S813" s="993"/>
    </row>
    <row r="814" spans="1:19" ht="10.5" customHeight="1">
      <c r="A814" s="993"/>
      <c r="B814" s="993"/>
      <c r="C814" s="993"/>
      <c r="D814" s="993"/>
      <c r="E814" s="993"/>
      <c r="F814" s="993"/>
      <c r="G814" s="993"/>
      <c r="H814" s="993"/>
      <c r="I814" s="993"/>
      <c r="J814" s="993"/>
      <c r="K814" s="993"/>
      <c r="L814" s="993"/>
      <c r="M814" s="993"/>
      <c r="N814" s="993"/>
      <c r="O814" s="993"/>
      <c r="P814" s="993"/>
      <c r="Q814" s="993"/>
      <c r="R814" s="993"/>
      <c r="S814" s="993"/>
    </row>
    <row r="815" spans="1:19" ht="10.5" customHeight="1">
      <c r="A815" s="993"/>
      <c r="B815" s="993"/>
      <c r="C815" s="993"/>
      <c r="D815" s="993"/>
      <c r="E815" s="993"/>
      <c r="F815" s="993"/>
      <c r="G815" s="993"/>
      <c r="H815" s="993"/>
      <c r="I815" s="993"/>
      <c r="J815" s="993"/>
      <c r="K815" s="993"/>
      <c r="L815" s="993"/>
      <c r="M815" s="993"/>
      <c r="N815" s="993"/>
      <c r="O815" s="993"/>
      <c r="P815" s="993"/>
      <c r="Q815" s="993"/>
      <c r="R815" s="993"/>
      <c r="S815" s="993"/>
    </row>
    <row r="816" spans="1:19" ht="10.5" customHeight="1">
      <c r="A816" s="993"/>
      <c r="B816" s="993"/>
      <c r="C816" s="993"/>
      <c r="D816" s="993"/>
      <c r="E816" s="993"/>
      <c r="F816" s="993"/>
      <c r="G816" s="993"/>
      <c r="H816" s="993"/>
      <c r="I816" s="993"/>
      <c r="J816" s="993"/>
      <c r="K816" s="993"/>
      <c r="L816" s="993"/>
      <c r="M816" s="993"/>
      <c r="N816" s="993"/>
      <c r="O816" s="993"/>
      <c r="P816" s="993"/>
      <c r="Q816" s="993"/>
      <c r="R816" s="993"/>
      <c r="S816" s="993"/>
    </row>
    <row r="817" spans="1:19" ht="10.5" customHeight="1">
      <c r="A817" s="993"/>
      <c r="B817" s="993"/>
      <c r="C817" s="993"/>
      <c r="D817" s="993"/>
      <c r="E817" s="993"/>
      <c r="F817" s="993"/>
      <c r="G817" s="993"/>
      <c r="H817" s="993"/>
      <c r="I817" s="993"/>
      <c r="J817" s="993"/>
      <c r="K817" s="993"/>
      <c r="L817" s="993"/>
      <c r="M817" s="993"/>
      <c r="N817" s="993"/>
      <c r="O817" s="993"/>
      <c r="P817" s="993"/>
      <c r="Q817" s="993"/>
      <c r="R817" s="993"/>
      <c r="S817" s="993"/>
    </row>
    <row r="818" spans="1:19" ht="10.5" customHeight="1">
      <c r="A818" s="993"/>
      <c r="B818" s="993"/>
      <c r="C818" s="993"/>
      <c r="D818" s="993"/>
      <c r="E818" s="993"/>
      <c r="F818" s="993"/>
      <c r="G818" s="993"/>
      <c r="H818" s="993"/>
      <c r="I818" s="993"/>
      <c r="J818" s="993"/>
      <c r="K818" s="993"/>
      <c r="L818" s="993"/>
      <c r="M818" s="993"/>
      <c r="N818" s="993"/>
      <c r="O818" s="993"/>
      <c r="P818" s="993"/>
      <c r="Q818" s="993"/>
      <c r="R818" s="993"/>
      <c r="S818" s="993"/>
    </row>
    <row r="819" spans="1:19" ht="10.5" customHeight="1">
      <c r="A819" s="993"/>
      <c r="B819" s="993"/>
      <c r="C819" s="993"/>
      <c r="D819" s="993"/>
      <c r="E819" s="993"/>
      <c r="F819" s="993"/>
      <c r="G819" s="993"/>
      <c r="H819" s="993"/>
      <c r="I819" s="993"/>
      <c r="J819" s="993"/>
      <c r="K819" s="993"/>
      <c r="L819" s="993"/>
      <c r="M819" s="993"/>
      <c r="N819" s="993"/>
      <c r="O819" s="993"/>
      <c r="P819" s="993"/>
      <c r="Q819" s="993"/>
      <c r="R819" s="993"/>
      <c r="S819" s="993"/>
    </row>
    <row r="820" spans="1:19" ht="10.5" customHeight="1">
      <c r="A820" s="993"/>
      <c r="B820" s="993"/>
      <c r="C820" s="993"/>
      <c r="D820" s="993"/>
      <c r="E820" s="993"/>
      <c r="F820" s="993"/>
      <c r="G820" s="993"/>
      <c r="H820" s="993"/>
      <c r="I820" s="993"/>
      <c r="J820" s="993"/>
      <c r="K820" s="993"/>
      <c r="L820" s="993"/>
      <c r="M820" s="993"/>
      <c r="N820" s="993"/>
      <c r="O820" s="993"/>
      <c r="P820" s="993"/>
      <c r="Q820" s="993"/>
      <c r="R820" s="993"/>
      <c r="S820" s="993"/>
    </row>
    <row r="821" spans="1:19" ht="10.5" customHeight="1">
      <c r="A821" s="993"/>
      <c r="B821" s="993"/>
      <c r="C821" s="993"/>
      <c r="D821" s="993"/>
      <c r="E821" s="993"/>
      <c r="F821" s="993"/>
      <c r="G821" s="993"/>
      <c r="H821" s="993"/>
      <c r="I821" s="993"/>
      <c r="J821" s="993"/>
      <c r="K821" s="993"/>
      <c r="L821" s="993"/>
      <c r="M821" s="993"/>
      <c r="N821" s="993"/>
      <c r="O821" s="993"/>
      <c r="P821" s="993"/>
      <c r="Q821" s="993"/>
      <c r="R821" s="993"/>
      <c r="S821" s="993"/>
    </row>
    <row r="822" spans="1:19" ht="10.5" customHeight="1">
      <c r="A822" s="993"/>
      <c r="B822" s="993"/>
      <c r="C822" s="993"/>
      <c r="D822" s="993"/>
      <c r="E822" s="993"/>
      <c r="F822" s="993"/>
      <c r="G822" s="993"/>
      <c r="H822" s="993"/>
      <c r="I822" s="993"/>
      <c r="J822" s="993"/>
      <c r="K822" s="993"/>
      <c r="L822" s="993"/>
      <c r="M822" s="993"/>
      <c r="N822" s="993"/>
      <c r="O822" s="993"/>
      <c r="P822" s="993"/>
      <c r="Q822" s="993"/>
      <c r="R822" s="993"/>
      <c r="S822" s="993"/>
    </row>
    <row r="823" spans="1:19" ht="10.5" customHeight="1">
      <c r="A823" s="993"/>
      <c r="B823" s="993"/>
      <c r="C823" s="993"/>
      <c r="D823" s="993"/>
      <c r="E823" s="993"/>
      <c r="F823" s="993"/>
      <c r="G823" s="993"/>
      <c r="H823" s="993"/>
      <c r="I823" s="993"/>
      <c r="J823" s="993"/>
      <c r="K823" s="993"/>
      <c r="L823" s="993"/>
      <c r="M823" s="993"/>
      <c r="N823" s="993"/>
      <c r="O823" s="993"/>
      <c r="P823" s="993"/>
      <c r="Q823" s="993"/>
      <c r="R823" s="993"/>
      <c r="S823" s="993"/>
    </row>
    <row r="824" spans="1:19" ht="10.5" customHeight="1">
      <c r="A824" s="993"/>
      <c r="B824" s="993"/>
      <c r="C824" s="993"/>
      <c r="D824" s="993"/>
      <c r="E824" s="993"/>
      <c r="F824" s="993"/>
      <c r="G824" s="993"/>
      <c r="H824" s="993"/>
      <c r="I824" s="993"/>
      <c r="J824" s="993"/>
      <c r="K824" s="993"/>
      <c r="L824" s="993"/>
      <c r="M824" s="993"/>
      <c r="N824" s="993"/>
      <c r="O824" s="993"/>
      <c r="P824" s="993"/>
      <c r="Q824" s="993"/>
      <c r="R824" s="993"/>
      <c r="S824" s="993"/>
    </row>
    <row r="825" spans="1:19" ht="10.5" customHeight="1">
      <c r="A825" s="993"/>
      <c r="B825" s="993"/>
      <c r="C825" s="993"/>
      <c r="D825" s="993"/>
      <c r="E825" s="993"/>
      <c r="F825" s="993"/>
      <c r="G825" s="993"/>
      <c r="H825" s="993"/>
      <c r="I825" s="993"/>
      <c r="J825" s="993"/>
      <c r="K825" s="993"/>
      <c r="L825" s="993"/>
      <c r="M825" s="993"/>
      <c r="N825" s="993"/>
      <c r="O825" s="993"/>
      <c r="P825" s="993"/>
      <c r="Q825" s="993"/>
      <c r="R825" s="993"/>
      <c r="S825" s="993"/>
    </row>
    <row r="826" spans="1:19" ht="10.5" customHeight="1">
      <c r="A826" s="993"/>
      <c r="B826" s="993"/>
      <c r="C826" s="993"/>
      <c r="D826" s="993"/>
      <c r="E826" s="993"/>
      <c r="F826" s="993"/>
      <c r="G826" s="993"/>
      <c r="H826" s="993"/>
      <c r="I826" s="993"/>
      <c r="J826" s="993"/>
      <c r="K826" s="993"/>
      <c r="L826" s="993"/>
      <c r="M826" s="993"/>
      <c r="N826" s="993"/>
      <c r="O826" s="993"/>
      <c r="P826" s="993"/>
      <c r="Q826" s="993"/>
      <c r="R826" s="993"/>
      <c r="S826" s="993"/>
    </row>
    <row r="827" spans="1:19" ht="10.5" customHeight="1">
      <c r="A827" s="993"/>
      <c r="B827" s="993"/>
      <c r="C827" s="993"/>
      <c r="D827" s="993"/>
      <c r="E827" s="993"/>
      <c r="F827" s="993"/>
      <c r="G827" s="993"/>
      <c r="H827" s="993"/>
      <c r="I827" s="993"/>
      <c r="J827" s="993"/>
      <c r="K827" s="993"/>
      <c r="L827" s="993"/>
      <c r="M827" s="993"/>
      <c r="N827" s="993"/>
      <c r="O827" s="993"/>
      <c r="P827" s="993"/>
      <c r="Q827" s="993"/>
      <c r="R827" s="993"/>
      <c r="S827" s="993"/>
    </row>
    <row r="828" spans="1:19" ht="10.5" customHeight="1">
      <c r="A828" s="993"/>
      <c r="B828" s="993"/>
      <c r="C828" s="993"/>
      <c r="D828" s="993"/>
      <c r="E828" s="993"/>
      <c r="F828" s="993"/>
      <c r="G828" s="993"/>
      <c r="H828" s="993"/>
      <c r="I828" s="993"/>
      <c r="J828" s="993"/>
      <c r="K828" s="993"/>
      <c r="L828" s="993"/>
      <c r="M828" s="993"/>
      <c r="N828" s="993"/>
      <c r="O828" s="993"/>
      <c r="P828" s="993"/>
      <c r="Q828" s="993"/>
      <c r="R828" s="993"/>
      <c r="S828" s="993"/>
    </row>
    <row r="829" spans="1:19" ht="10.5" customHeight="1">
      <c r="A829" s="993"/>
      <c r="B829" s="993"/>
      <c r="C829" s="993"/>
      <c r="D829" s="993"/>
      <c r="E829" s="993"/>
      <c r="F829" s="993"/>
      <c r="G829" s="993"/>
      <c r="H829" s="993"/>
      <c r="I829" s="993"/>
      <c r="J829" s="993"/>
      <c r="K829" s="993"/>
      <c r="L829" s="993"/>
      <c r="M829" s="993"/>
      <c r="N829" s="993"/>
      <c r="O829" s="993"/>
      <c r="P829" s="993"/>
      <c r="Q829" s="993"/>
      <c r="R829" s="993"/>
      <c r="S829" s="993"/>
    </row>
    <row r="830" spans="1:19" ht="10.5" customHeight="1">
      <c r="A830" s="993"/>
      <c r="B830" s="993"/>
      <c r="C830" s="993"/>
      <c r="D830" s="993"/>
      <c r="E830" s="993"/>
      <c r="F830" s="993"/>
      <c r="G830" s="993"/>
      <c r="H830" s="993"/>
      <c r="I830" s="993"/>
      <c r="J830" s="993"/>
      <c r="K830" s="993"/>
      <c r="L830" s="993"/>
      <c r="M830" s="993"/>
      <c r="N830" s="993"/>
      <c r="O830" s="993"/>
      <c r="P830" s="993"/>
      <c r="Q830" s="993"/>
      <c r="R830" s="993"/>
      <c r="S830" s="993"/>
    </row>
    <row r="831" spans="1:19" ht="10.5" customHeight="1">
      <c r="A831" s="993"/>
      <c r="B831" s="993"/>
      <c r="C831" s="993"/>
      <c r="D831" s="993"/>
      <c r="E831" s="993"/>
      <c r="F831" s="993"/>
      <c r="G831" s="993"/>
      <c r="H831" s="993"/>
      <c r="I831" s="993"/>
      <c r="J831" s="993"/>
      <c r="K831" s="993"/>
      <c r="L831" s="993"/>
      <c r="M831" s="993"/>
      <c r="N831" s="993"/>
      <c r="O831" s="993"/>
      <c r="P831" s="993"/>
      <c r="Q831" s="993"/>
      <c r="R831" s="993"/>
      <c r="S831" s="993"/>
    </row>
    <row r="832" spans="1:19" ht="10.5" customHeight="1">
      <c r="A832" s="993"/>
      <c r="B832" s="993"/>
      <c r="C832" s="993"/>
      <c r="D832" s="993"/>
      <c r="E832" s="993"/>
      <c r="F832" s="993"/>
      <c r="G832" s="993"/>
      <c r="H832" s="993"/>
      <c r="I832" s="993"/>
      <c r="J832" s="993"/>
      <c r="K832" s="993"/>
      <c r="L832" s="993"/>
      <c r="M832" s="993"/>
      <c r="N832" s="993"/>
      <c r="O832" s="993"/>
      <c r="P832" s="993"/>
      <c r="Q832" s="993"/>
      <c r="R832" s="993"/>
      <c r="S832" s="993"/>
    </row>
    <row r="833" spans="1:19" ht="10.5" customHeight="1">
      <c r="A833" s="993"/>
      <c r="B833" s="993"/>
      <c r="C833" s="993"/>
      <c r="D833" s="993"/>
      <c r="E833" s="993"/>
      <c r="F833" s="993"/>
      <c r="G833" s="993"/>
      <c r="H833" s="993"/>
      <c r="I833" s="993"/>
      <c r="J833" s="993"/>
      <c r="K833" s="993"/>
      <c r="L833" s="993"/>
      <c r="M833" s="993"/>
      <c r="N833" s="993"/>
      <c r="O833" s="993"/>
      <c r="P833" s="993"/>
      <c r="Q833" s="993"/>
      <c r="R833" s="993"/>
      <c r="S833" s="993"/>
    </row>
    <row r="834" spans="1:19" ht="10.5" customHeight="1">
      <c r="A834" s="993"/>
      <c r="B834" s="993"/>
      <c r="C834" s="993"/>
      <c r="D834" s="993"/>
      <c r="E834" s="993"/>
      <c r="F834" s="993"/>
      <c r="G834" s="993"/>
      <c r="H834" s="993"/>
      <c r="I834" s="993"/>
      <c r="J834" s="993"/>
      <c r="K834" s="993"/>
      <c r="L834" s="993"/>
      <c r="M834" s="993"/>
      <c r="N834" s="993"/>
      <c r="O834" s="993"/>
      <c r="P834" s="993"/>
      <c r="Q834" s="993"/>
      <c r="R834" s="993"/>
      <c r="S834" s="993"/>
    </row>
    <row r="835" spans="1:19" ht="10.5" customHeight="1">
      <c r="A835" s="993"/>
      <c r="B835" s="993"/>
      <c r="C835" s="993"/>
      <c r="D835" s="993"/>
      <c r="E835" s="993"/>
      <c r="F835" s="993"/>
      <c r="G835" s="993"/>
      <c r="H835" s="993"/>
      <c r="I835" s="993"/>
      <c r="J835" s="993"/>
      <c r="K835" s="993"/>
      <c r="L835" s="993"/>
      <c r="M835" s="993"/>
      <c r="N835" s="993"/>
      <c r="O835" s="993"/>
      <c r="P835" s="993"/>
      <c r="Q835" s="993"/>
      <c r="R835" s="993"/>
      <c r="S835" s="993"/>
    </row>
    <row r="836" spans="1:19" ht="10.5" customHeight="1">
      <c r="A836" s="993"/>
      <c r="B836" s="993"/>
      <c r="C836" s="993"/>
      <c r="D836" s="993"/>
      <c r="E836" s="993"/>
      <c r="F836" s="993"/>
      <c r="G836" s="993"/>
      <c r="H836" s="993"/>
      <c r="I836" s="993"/>
      <c r="J836" s="993"/>
      <c r="K836" s="993"/>
      <c r="L836" s="993"/>
      <c r="M836" s="993"/>
      <c r="N836" s="993"/>
      <c r="O836" s="993"/>
      <c r="P836" s="993"/>
      <c r="Q836" s="993"/>
      <c r="R836" s="993"/>
      <c r="S836" s="993"/>
    </row>
    <row r="837" spans="1:19" ht="10.5" customHeight="1">
      <c r="A837" s="993"/>
      <c r="B837" s="993"/>
      <c r="C837" s="993"/>
      <c r="D837" s="993"/>
      <c r="E837" s="993"/>
      <c r="F837" s="993"/>
      <c r="G837" s="993"/>
      <c r="H837" s="993"/>
      <c r="I837" s="993"/>
      <c r="J837" s="993"/>
      <c r="K837" s="993"/>
      <c r="L837" s="993"/>
      <c r="M837" s="993"/>
      <c r="N837" s="993"/>
      <c r="O837" s="993"/>
      <c r="P837" s="993"/>
      <c r="Q837" s="993"/>
      <c r="R837" s="993"/>
      <c r="S837" s="993"/>
    </row>
    <row r="838" spans="1:19" ht="10.5" customHeight="1">
      <c r="A838" s="993"/>
      <c r="B838" s="993"/>
      <c r="C838" s="993"/>
      <c r="D838" s="993"/>
      <c r="E838" s="993"/>
      <c r="F838" s="993"/>
      <c r="G838" s="993"/>
      <c r="H838" s="993"/>
      <c r="I838" s="993"/>
      <c r="J838" s="993"/>
      <c r="K838" s="993"/>
      <c r="L838" s="993"/>
      <c r="M838" s="993"/>
      <c r="N838" s="993"/>
      <c r="O838" s="993"/>
      <c r="P838" s="993"/>
      <c r="Q838" s="993"/>
      <c r="R838" s="993"/>
      <c r="S838" s="993"/>
    </row>
    <row r="839" spans="1:19" ht="10.5" customHeight="1">
      <c r="A839" s="993"/>
      <c r="B839" s="993"/>
      <c r="C839" s="993"/>
      <c r="D839" s="993"/>
      <c r="E839" s="993"/>
      <c r="F839" s="993"/>
      <c r="G839" s="993"/>
      <c r="H839" s="993"/>
      <c r="I839" s="993"/>
      <c r="J839" s="993"/>
      <c r="K839" s="993"/>
      <c r="L839" s="993"/>
      <c r="M839" s="993"/>
      <c r="N839" s="993"/>
      <c r="O839" s="993"/>
      <c r="P839" s="993"/>
      <c r="Q839" s="993"/>
      <c r="R839" s="993"/>
      <c r="S839" s="993"/>
    </row>
    <row r="840" spans="1:19" ht="10.5" customHeight="1">
      <c r="A840" s="993"/>
      <c r="B840" s="993"/>
      <c r="C840" s="993"/>
      <c r="D840" s="993"/>
      <c r="E840" s="993"/>
      <c r="F840" s="993"/>
      <c r="G840" s="993"/>
      <c r="H840" s="993"/>
      <c r="I840" s="993"/>
      <c r="J840" s="993"/>
      <c r="K840" s="993"/>
      <c r="L840" s="993"/>
      <c r="M840" s="993"/>
      <c r="N840" s="993"/>
      <c r="O840" s="993"/>
      <c r="P840" s="993"/>
      <c r="Q840" s="993"/>
      <c r="R840" s="993"/>
      <c r="S840" s="993"/>
    </row>
    <row r="841" spans="1:19" ht="10.5" customHeight="1">
      <c r="A841" s="993"/>
      <c r="B841" s="993"/>
      <c r="C841" s="993"/>
      <c r="D841" s="993"/>
      <c r="E841" s="993"/>
      <c r="F841" s="993"/>
      <c r="G841" s="993"/>
      <c r="H841" s="993"/>
      <c r="I841" s="993"/>
      <c r="J841" s="993"/>
      <c r="K841" s="993"/>
      <c r="L841" s="993"/>
      <c r="M841" s="993"/>
      <c r="N841" s="993"/>
      <c r="O841" s="993"/>
      <c r="P841" s="993"/>
      <c r="Q841" s="993"/>
      <c r="R841" s="993"/>
      <c r="S841" s="993"/>
    </row>
    <row r="842" spans="1:19" ht="10.5" customHeight="1">
      <c r="A842" s="993"/>
      <c r="B842" s="993"/>
      <c r="C842" s="993"/>
      <c r="D842" s="993"/>
      <c r="E842" s="993"/>
      <c r="F842" s="993"/>
      <c r="G842" s="993"/>
      <c r="H842" s="993"/>
      <c r="I842" s="993"/>
      <c r="J842" s="993"/>
      <c r="K842" s="993"/>
      <c r="L842" s="993"/>
      <c r="M842" s="993"/>
      <c r="N842" s="993"/>
      <c r="O842" s="993"/>
      <c r="P842" s="993"/>
      <c r="Q842" s="993"/>
      <c r="R842" s="993"/>
      <c r="S842" s="993"/>
    </row>
    <row r="843" spans="1:19" ht="10.5" customHeight="1">
      <c r="A843" s="993"/>
      <c r="B843" s="993"/>
      <c r="C843" s="993"/>
      <c r="D843" s="993"/>
      <c r="E843" s="993"/>
      <c r="F843" s="993"/>
      <c r="G843" s="993"/>
      <c r="H843" s="993"/>
      <c r="I843" s="993"/>
      <c r="J843" s="993"/>
      <c r="K843" s="993"/>
      <c r="L843" s="993"/>
      <c r="M843" s="993"/>
      <c r="N843" s="993"/>
      <c r="O843" s="993"/>
      <c r="P843" s="993"/>
      <c r="Q843" s="993"/>
      <c r="R843" s="993"/>
      <c r="S843" s="993"/>
    </row>
    <row r="844" spans="1:19" ht="10.5" customHeight="1">
      <c r="A844" s="993"/>
      <c r="B844" s="993"/>
      <c r="C844" s="993"/>
      <c r="D844" s="993"/>
      <c r="E844" s="993"/>
      <c r="F844" s="993"/>
      <c r="G844" s="993"/>
      <c r="H844" s="993"/>
      <c r="I844" s="993"/>
      <c r="J844" s="993"/>
      <c r="K844" s="993"/>
      <c r="L844" s="993"/>
      <c r="M844" s="993"/>
      <c r="N844" s="993"/>
      <c r="O844" s="993"/>
      <c r="P844" s="993"/>
      <c r="Q844" s="993"/>
      <c r="R844" s="993"/>
      <c r="S844" s="993"/>
    </row>
    <row r="845" spans="1:19" ht="10.5" customHeight="1">
      <c r="A845" s="993"/>
      <c r="B845" s="993"/>
      <c r="C845" s="993"/>
      <c r="D845" s="993"/>
      <c r="E845" s="993"/>
      <c r="F845" s="993"/>
      <c r="G845" s="993"/>
      <c r="H845" s="993"/>
      <c r="I845" s="993"/>
      <c r="J845" s="993"/>
      <c r="K845" s="993"/>
      <c r="L845" s="993"/>
      <c r="M845" s="993"/>
      <c r="N845" s="993"/>
      <c r="O845" s="993"/>
      <c r="P845" s="993"/>
      <c r="Q845" s="993"/>
      <c r="R845" s="993"/>
      <c r="S845" s="993"/>
    </row>
    <row r="846" spans="1:19" ht="10.5" customHeight="1">
      <c r="A846" s="993"/>
      <c r="B846" s="993"/>
      <c r="C846" s="993"/>
      <c r="D846" s="993"/>
      <c r="E846" s="993"/>
      <c r="F846" s="993"/>
      <c r="G846" s="993"/>
      <c r="H846" s="993"/>
      <c r="I846" s="993"/>
      <c r="J846" s="993"/>
      <c r="K846" s="993"/>
      <c r="L846" s="993"/>
      <c r="M846" s="993"/>
      <c r="N846" s="993"/>
      <c r="O846" s="993"/>
      <c r="P846" s="993"/>
      <c r="Q846" s="993"/>
      <c r="R846" s="993"/>
      <c r="S846" s="993"/>
    </row>
    <row r="847" spans="1:19" ht="10.5" customHeight="1">
      <c r="A847" s="993"/>
      <c r="B847" s="993"/>
      <c r="C847" s="993"/>
      <c r="D847" s="993"/>
      <c r="E847" s="993"/>
      <c r="F847" s="993"/>
      <c r="G847" s="993"/>
      <c r="H847" s="993"/>
      <c r="I847" s="993"/>
      <c r="J847" s="993"/>
      <c r="K847" s="993"/>
      <c r="L847" s="993"/>
      <c r="M847" s="993"/>
      <c r="N847" s="993"/>
      <c r="O847" s="993"/>
      <c r="P847" s="993"/>
      <c r="Q847" s="993"/>
      <c r="R847" s="993"/>
      <c r="S847" s="993"/>
    </row>
    <row r="848" spans="1:19" ht="10.5" customHeight="1">
      <c r="A848" s="993"/>
      <c r="B848" s="993"/>
      <c r="C848" s="993"/>
      <c r="D848" s="993"/>
      <c r="E848" s="993"/>
      <c r="F848" s="993"/>
      <c r="G848" s="993"/>
      <c r="H848" s="993"/>
      <c r="I848" s="993"/>
      <c r="J848" s="993"/>
      <c r="K848" s="993"/>
      <c r="L848" s="993"/>
      <c r="M848" s="993"/>
      <c r="N848" s="993"/>
      <c r="O848" s="993"/>
      <c r="P848" s="993"/>
      <c r="Q848" s="993"/>
      <c r="R848" s="993"/>
      <c r="S848" s="993"/>
    </row>
    <row r="849" spans="1:19" ht="10.5" customHeight="1">
      <c r="A849" s="993"/>
      <c r="B849" s="993"/>
      <c r="C849" s="993"/>
      <c r="D849" s="993"/>
      <c r="E849" s="993"/>
      <c r="F849" s="993"/>
      <c r="G849" s="993"/>
      <c r="H849" s="993"/>
      <c r="I849" s="993"/>
      <c r="J849" s="993"/>
      <c r="K849" s="993"/>
      <c r="L849" s="993"/>
      <c r="M849" s="993"/>
      <c r="N849" s="993"/>
      <c r="O849" s="993"/>
      <c r="P849" s="993"/>
      <c r="Q849" s="993"/>
      <c r="R849" s="993"/>
      <c r="S849" s="993"/>
    </row>
    <row r="850" spans="1:19" ht="10.5" customHeight="1">
      <c r="A850" s="993"/>
      <c r="B850" s="993"/>
      <c r="C850" s="993"/>
      <c r="D850" s="993"/>
      <c r="E850" s="993"/>
      <c r="F850" s="993"/>
      <c r="G850" s="993"/>
      <c r="H850" s="993"/>
      <c r="I850" s="993"/>
      <c r="J850" s="993"/>
      <c r="K850" s="993"/>
      <c r="L850" s="993"/>
      <c r="M850" s="993"/>
      <c r="N850" s="993"/>
      <c r="O850" s="993"/>
      <c r="P850" s="993"/>
      <c r="Q850" s="993"/>
      <c r="R850" s="993"/>
      <c r="S850" s="993"/>
    </row>
    <row r="851" spans="1:19" ht="10.5" customHeight="1">
      <c r="A851" s="993"/>
      <c r="B851" s="993"/>
      <c r="C851" s="993"/>
      <c r="D851" s="993"/>
      <c r="E851" s="993"/>
      <c r="F851" s="993"/>
      <c r="G851" s="993"/>
      <c r="H851" s="993"/>
      <c r="I851" s="993"/>
      <c r="J851" s="993"/>
      <c r="K851" s="993"/>
      <c r="L851" s="993"/>
      <c r="M851" s="993"/>
      <c r="N851" s="993"/>
      <c r="O851" s="993"/>
      <c r="P851" s="993"/>
      <c r="Q851" s="993"/>
      <c r="R851" s="993"/>
      <c r="S851" s="993"/>
    </row>
    <row r="852" spans="1:19" ht="10.5" customHeight="1">
      <c r="A852" s="993"/>
      <c r="B852" s="993"/>
      <c r="C852" s="993"/>
      <c r="D852" s="993"/>
      <c r="E852" s="993"/>
      <c r="F852" s="993"/>
      <c r="G852" s="993"/>
      <c r="H852" s="993"/>
      <c r="I852" s="993"/>
      <c r="J852" s="993"/>
      <c r="K852" s="993"/>
      <c r="L852" s="993"/>
      <c r="M852" s="993"/>
      <c r="N852" s="993"/>
      <c r="O852" s="993"/>
      <c r="P852" s="993"/>
      <c r="Q852" s="993"/>
      <c r="R852" s="993"/>
      <c r="S852" s="993"/>
    </row>
    <row r="853" spans="1:19" ht="10.5" customHeight="1">
      <c r="A853" s="993"/>
      <c r="B853" s="993"/>
      <c r="C853" s="993"/>
      <c r="D853" s="993"/>
      <c r="E853" s="993"/>
      <c r="F853" s="993"/>
      <c r="G853" s="993"/>
      <c r="H853" s="993"/>
      <c r="I853" s="993"/>
      <c r="J853" s="993"/>
      <c r="K853" s="993"/>
      <c r="L853" s="993"/>
      <c r="M853" s="993"/>
      <c r="N853" s="993"/>
      <c r="O853" s="993"/>
      <c r="P853" s="993"/>
      <c r="Q853" s="993"/>
      <c r="R853" s="993"/>
      <c r="S853" s="993"/>
    </row>
    <row r="854" spans="1:19" ht="10.5" customHeight="1">
      <c r="A854" s="993"/>
      <c r="B854" s="993"/>
      <c r="C854" s="993"/>
      <c r="D854" s="993"/>
      <c r="E854" s="993"/>
      <c r="F854" s="993"/>
      <c r="G854" s="993"/>
      <c r="H854" s="993"/>
      <c r="I854" s="993"/>
      <c r="J854" s="993"/>
      <c r="K854" s="993"/>
      <c r="L854" s="993"/>
      <c r="M854" s="993"/>
      <c r="N854" s="993"/>
      <c r="O854" s="993"/>
      <c r="P854" s="993"/>
      <c r="Q854" s="993"/>
      <c r="R854" s="993"/>
      <c r="S854" s="993"/>
    </row>
    <row r="855" spans="1:19" ht="10.5" customHeight="1">
      <c r="A855" s="993"/>
      <c r="B855" s="993"/>
      <c r="C855" s="993"/>
      <c r="D855" s="993"/>
      <c r="E855" s="993"/>
      <c r="F855" s="993"/>
      <c r="G855" s="993"/>
      <c r="H855" s="993"/>
      <c r="I855" s="993"/>
      <c r="J855" s="993"/>
      <c r="K855" s="993"/>
      <c r="L855" s="993"/>
      <c r="M855" s="993"/>
      <c r="N855" s="993"/>
      <c r="O855" s="993"/>
      <c r="P855" s="993"/>
      <c r="Q855" s="993"/>
      <c r="R855" s="993"/>
      <c r="S855" s="993"/>
    </row>
    <row r="856" spans="1:19" ht="10.5" customHeight="1">
      <c r="A856" s="993"/>
      <c r="B856" s="993"/>
      <c r="C856" s="993"/>
      <c r="D856" s="993"/>
      <c r="E856" s="993"/>
      <c r="F856" s="993"/>
      <c r="G856" s="993"/>
      <c r="H856" s="993"/>
      <c r="I856" s="993"/>
      <c r="J856" s="993"/>
      <c r="K856" s="993"/>
      <c r="L856" s="993"/>
      <c r="M856" s="993"/>
      <c r="N856" s="993"/>
      <c r="O856" s="993"/>
      <c r="P856" s="993"/>
      <c r="Q856" s="993"/>
      <c r="R856" s="993"/>
      <c r="S856" s="993"/>
    </row>
    <row r="857" spans="1:19" ht="10.5" customHeight="1">
      <c r="A857" s="993"/>
      <c r="B857" s="993"/>
      <c r="C857" s="993"/>
      <c r="D857" s="993"/>
      <c r="E857" s="993"/>
      <c r="F857" s="993"/>
      <c r="G857" s="993"/>
      <c r="H857" s="993"/>
      <c r="I857" s="993"/>
      <c r="J857" s="993"/>
      <c r="K857" s="993"/>
      <c r="L857" s="993"/>
      <c r="M857" s="993"/>
      <c r="N857" s="993"/>
      <c r="O857" s="993"/>
      <c r="P857" s="993"/>
      <c r="Q857" s="993"/>
      <c r="R857" s="993"/>
      <c r="S857" s="993"/>
    </row>
    <row r="858" spans="1:19" ht="10.5" customHeight="1">
      <c r="A858" s="993"/>
      <c r="B858" s="993"/>
      <c r="C858" s="993"/>
      <c r="D858" s="993"/>
      <c r="E858" s="993"/>
      <c r="F858" s="993"/>
      <c r="G858" s="993"/>
      <c r="H858" s="993"/>
      <c r="I858" s="993"/>
      <c r="J858" s="993"/>
      <c r="K858" s="993"/>
      <c r="L858" s="993"/>
      <c r="M858" s="993"/>
      <c r="N858" s="993"/>
      <c r="O858" s="993"/>
      <c r="P858" s="993"/>
      <c r="Q858" s="993"/>
      <c r="R858" s="993"/>
      <c r="S858" s="993"/>
    </row>
    <row r="859" spans="1:19" ht="10.5" customHeight="1">
      <c r="A859" s="993"/>
      <c r="B859" s="993"/>
      <c r="C859" s="993"/>
      <c r="D859" s="993"/>
      <c r="E859" s="993"/>
      <c r="F859" s="993"/>
      <c r="G859" s="993"/>
      <c r="H859" s="993"/>
      <c r="I859" s="993"/>
      <c r="J859" s="993"/>
      <c r="K859" s="993"/>
      <c r="L859" s="993"/>
      <c r="M859" s="993"/>
      <c r="N859" s="993"/>
      <c r="O859" s="993"/>
      <c r="P859" s="993"/>
      <c r="Q859" s="993"/>
      <c r="R859" s="993"/>
      <c r="S859" s="993"/>
    </row>
    <row r="860" spans="1:19" ht="10.5" customHeight="1">
      <c r="A860" s="993"/>
      <c r="B860" s="993"/>
      <c r="C860" s="993"/>
      <c r="D860" s="993"/>
      <c r="E860" s="993"/>
      <c r="F860" s="993"/>
      <c r="G860" s="993"/>
      <c r="H860" s="993"/>
      <c r="I860" s="993"/>
      <c r="J860" s="993"/>
      <c r="K860" s="993"/>
      <c r="L860" s="993"/>
      <c r="M860" s="993"/>
      <c r="N860" s="993"/>
      <c r="O860" s="993"/>
      <c r="P860" s="993"/>
      <c r="Q860" s="993"/>
      <c r="R860" s="993"/>
      <c r="S860" s="993"/>
    </row>
    <row r="861" spans="1:19" ht="10.5" customHeight="1">
      <c r="A861" s="993"/>
      <c r="B861" s="993"/>
      <c r="C861" s="993"/>
      <c r="D861" s="993"/>
      <c r="E861" s="993"/>
      <c r="F861" s="993"/>
      <c r="G861" s="993"/>
      <c r="H861" s="993"/>
      <c r="I861" s="993"/>
      <c r="J861" s="993"/>
      <c r="K861" s="993"/>
      <c r="L861" s="993"/>
      <c r="M861" s="993"/>
      <c r="N861" s="993"/>
      <c r="O861" s="993"/>
      <c r="P861" s="993"/>
      <c r="Q861" s="993"/>
      <c r="R861" s="993"/>
      <c r="S861" s="993"/>
    </row>
    <row r="862" spans="1:19" ht="10.5" customHeight="1">
      <c r="A862" s="993"/>
      <c r="B862" s="993"/>
      <c r="C862" s="993"/>
      <c r="D862" s="993"/>
      <c r="E862" s="993"/>
      <c r="F862" s="993"/>
      <c r="G862" s="993"/>
      <c r="H862" s="993"/>
      <c r="I862" s="993"/>
      <c r="J862" s="993"/>
      <c r="K862" s="993"/>
      <c r="L862" s="993"/>
      <c r="M862" s="993"/>
      <c r="N862" s="993"/>
      <c r="O862" s="993"/>
      <c r="P862" s="993"/>
      <c r="Q862" s="993"/>
      <c r="R862" s="993"/>
      <c r="S862" s="993"/>
    </row>
    <row r="863" spans="1:19" ht="10.5" customHeight="1">
      <c r="A863" s="993"/>
      <c r="B863" s="993"/>
      <c r="C863" s="993"/>
      <c r="D863" s="993"/>
      <c r="E863" s="993"/>
      <c r="F863" s="993"/>
      <c r="G863" s="993"/>
      <c r="H863" s="993"/>
      <c r="I863" s="993"/>
      <c r="J863" s="993"/>
      <c r="K863" s="993"/>
      <c r="L863" s="993"/>
      <c r="M863" s="993"/>
      <c r="N863" s="993"/>
      <c r="O863" s="993"/>
      <c r="P863" s="993"/>
      <c r="Q863" s="993"/>
      <c r="R863" s="993"/>
      <c r="S863" s="993"/>
    </row>
    <row r="864" spans="1:19" ht="10.5" customHeight="1">
      <c r="A864" s="993"/>
      <c r="B864" s="993"/>
      <c r="C864" s="993"/>
      <c r="D864" s="993"/>
      <c r="E864" s="993"/>
      <c r="F864" s="993"/>
      <c r="G864" s="993"/>
      <c r="H864" s="993"/>
      <c r="I864" s="993"/>
      <c r="J864" s="993"/>
      <c r="K864" s="993"/>
      <c r="L864" s="993"/>
      <c r="M864" s="993"/>
      <c r="N864" s="993"/>
      <c r="O864" s="993"/>
      <c r="P864" s="993"/>
      <c r="Q864" s="993"/>
      <c r="R864" s="993"/>
      <c r="S864" s="993"/>
    </row>
    <row r="865" spans="1:19" ht="10.5" customHeight="1">
      <c r="A865" s="993"/>
      <c r="B865" s="993"/>
      <c r="C865" s="993"/>
      <c r="D865" s="993"/>
      <c r="E865" s="993"/>
      <c r="F865" s="993"/>
      <c r="G865" s="993"/>
      <c r="H865" s="993"/>
      <c r="I865" s="993"/>
      <c r="J865" s="993"/>
      <c r="K865" s="993"/>
      <c r="L865" s="993"/>
      <c r="M865" s="993"/>
      <c r="N865" s="993"/>
      <c r="O865" s="993"/>
      <c r="P865" s="993"/>
      <c r="Q865" s="993"/>
      <c r="R865" s="993"/>
      <c r="S865" s="993"/>
    </row>
    <row r="866" spans="1:19" ht="10.5" customHeight="1">
      <c r="A866" s="993"/>
      <c r="B866" s="993"/>
      <c r="C866" s="993"/>
      <c r="D866" s="993"/>
      <c r="E866" s="993"/>
      <c r="F866" s="993"/>
      <c r="G866" s="993"/>
      <c r="H866" s="993"/>
      <c r="I866" s="993"/>
      <c r="J866" s="993"/>
      <c r="K866" s="993"/>
      <c r="L866" s="993"/>
      <c r="M866" s="993"/>
      <c r="N866" s="993"/>
      <c r="O866" s="993"/>
      <c r="P866" s="993"/>
      <c r="Q866" s="993"/>
      <c r="R866" s="993"/>
      <c r="S866" s="993"/>
    </row>
    <row r="867" spans="1:19" ht="10.5" customHeight="1">
      <c r="A867" s="993"/>
      <c r="B867" s="993"/>
      <c r="C867" s="993"/>
      <c r="D867" s="993"/>
      <c r="E867" s="993"/>
      <c r="F867" s="993"/>
      <c r="G867" s="993"/>
      <c r="H867" s="993"/>
      <c r="I867" s="993"/>
      <c r="J867" s="993"/>
      <c r="K867" s="993"/>
      <c r="L867" s="993"/>
      <c r="M867" s="993"/>
      <c r="N867" s="993"/>
      <c r="O867" s="993"/>
      <c r="P867" s="993"/>
      <c r="Q867" s="993"/>
      <c r="R867" s="993"/>
      <c r="S867" s="993"/>
    </row>
    <row r="868" spans="1:19" ht="10.5" customHeight="1">
      <c r="A868" s="993"/>
      <c r="B868" s="993"/>
      <c r="C868" s="993"/>
      <c r="D868" s="993"/>
      <c r="E868" s="993"/>
      <c r="F868" s="993"/>
      <c r="G868" s="993"/>
      <c r="H868" s="993"/>
      <c r="I868" s="993"/>
      <c r="J868" s="993"/>
      <c r="K868" s="993"/>
      <c r="L868" s="993"/>
      <c r="M868" s="993"/>
      <c r="N868" s="993"/>
      <c r="O868" s="993"/>
      <c r="P868" s="993"/>
      <c r="Q868" s="993"/>
      <c r="R868" s="993"/>
      <c r="S868" s="993"/>
    </row>
    <row r="869" spans="1:19" ht="10.5" customHeight="1">
      <c r="A869" s="993"/>
      <c r="B869" s="993"/>
      <c r="C869" s="993"/>
      <c r="D869" s="993"/>
      <c r="E869" s="993"/>
      <c r="F869" s="993"/>
      <c r="G869" s="993"/>
      <c r="H869" s="993"/>
      <c r="I869" s="993"/>
      <c r="J869" s="993"/>
      <c r="K869" s="993"/>
      <c r="L869" s="993"/>
      <c r="M869" s="993"/>
      <c r="N869" s="993"/>
      <c r="O869" s="993"/>
      <c r="P869" s="993"/>
      <c r="Q869" s="993"/>
      <c r="R869" s="993"/>
      <c r="S869" s="993"/>
    </row>
    <row r="870" spans="1:19" ht="10.5" customHeight="1">
      <c r="A870" s="993"/>
      <c r="B870" s="993"/>
      <c r="C870" s="993"/>
      <c r="D870" s="993"/>
      <c r="E870" s="993"/>
      <c r="F870" s="993"/>
      <c r="G870" s="993"/>
      <c r="H870" s="993"/>
      <c r="I870" s="993"/>
      <c r="J870" s="993"/>
      <c r="K870" s="993"/>
      <c r="L870" s="993"/>
      <c r="M870" s="993"/>
      <c r="N870" s="993"/>
      <c r="O870" s="993"/>
      <c r="P870" s="993"/>
      <c r="Q870" s="993"/>
      <c r="R870" s="993"/>
      <c r="S870" s="993"/>
    </row>
    <row r="871" spans="1:19" ht="10.5" customHeight="1">
      <c r="A871" s="993"/>
      <c r="B871" s="993"/>
      <c r="C871" s="993"/>
      <c r="D871" s="993"/>
      <c r="E871" s="993"/>
      <c r="F871" s="993"/>
      <c r="G871" s="993"/>
      <c r="H871" s="993"/>
      <c r="I871" s="993"/>
      <c r="J871" s="993"/>
      <c r="K871" s="993"/>
      <c r="L871" s="993"/>
      <c r="M871" s="993"/>
      <c r="N871" s="993"/>
      <c r="O871" s="993"/>
      <c r="P871" s="993"/>
      <c r="Q871" s="993"/>
      <c r="R871" s="993"/>
      <c r="S871" s="993"/>
    </row>
    <row r="872" spans="1:19" ht="10.5" customHeight="1">
      <c r="A872" s="993"/>
      <c r="B872" s="993"/>
      <c r="C872" s="993"/>
      <c r="D872" s="993"/>
      <c r="E872" s="993"/>
      <c r="F872" s="993"/>
      <c r="G872" s="993"/>
      <c r="H872" s="993"/>
      <c r="I872" s="993"/>
      <c r="J872" s="993"/>
      <c r="K872" s="993"/>
      <c r="L872" s="993"/>
      <c r="M872" s="993"/>
      <c r="N872" s="993"/>
      <c r="O872" s="993"/>
      <c r="P872" s="993"/>
      <c r="Q872" s="993"/>
      <c r="R872" s="993"/>
      <c r="S872" s="993"/>
    </row>
    <row r="873" spans="1:19" ht="10.5" customHeight="1">
      <c r="A873" s="993"/>
      <c r="B873" s="993"/>
      <c r="C873" s="993"/>
      <c r="D873" s="993"/>
      <c r="E873" s="993"/>
      <c r="F873" s="993"/>
      <c r="G873" s="993"/>
      <c r="H873" s="993"/>
      <c r="I873" s="993"/>
      <c r="J873" s="993"/>
      <c r="K873" s="993"/>
      <c r="L873" s="993"/>
      <c r="M873" s="993"/>
      <c r="N873" s="993"/>
      <c r="O873" s="993"/>
      <c r="P873" s="993"/>
      <c r="Q873" s="993"/>
      <c r="R873" s="993"/>
      <c r="S873" s="993"/>
    </row>
    <row r="874" spans="1:19" ht="10.5" customHeight="1">
      <c r="A874" s="993"/>
      <c r="B874" s="993"/>
      <c r="C874" s="993"/>
      <c r="D874" s="993"/>
      <c r="E874" s="993"/>
      <c r="F874" s="993"/>
      <c r="G874" s="993"/>
      <c r="H874" s="993"/>
      <c r="I874" s="993"/>
      <c r="J874" s="993"/>
      <c r="K874" s="993"/>
      <c r="L874" s="993"/>
      <c r="M874" s="993"/>
      <c r="N874" s="993"/>
      <c r="O874" s="993"/>
      <c r="P874" s="993"/>
      <c r="Q874" s="993"/>
      <c r="R874" s="993"/>
      <c r="S874" s="993"/>
    </row>
    <row r="875" spans="1:19" ht="10.5" customHeight="1">
      <c r="A875" s="993"/>
      <c r="B875" s="993"/>
      <c r="C875" s="993"/>
      <c r="D875" s="993"/>
      <c r="E875" s="993"/>
      <c r="F875" s="993"/>
      <c r="G875" s="993"/>
      <c r="H875" s="993"/>
      <c r="I875" s="993"/>
      <c r="J875" s="993"/>
      <c r="K875" s="993"/>
      <c r="L875" s="993"/>
      <c r="M875" s="993"/>
      <c r="N875" s="993"/>
      <c r="O875" s="993"/>
      <c r="P875" s="993"/>
      <c r="Q875" s="993"/>
      <c r="R875" s="993"/>
      <c r="S875" s="993"/>
    </row>
    <row r="876" spans="1:19" ht="10.5" customHeight="1">
      <c r="A876" s="993"/>
      <c r="B876" s="993"/>
      <c r="C876" s="993"/>
      <c r="D876" s="993"/>
      <c r="E876" s="993"/>
      <c r="F876" s="993"/>
      <c r="G876" s="993"/>
      <c r="H876" s="993"/>
      <c r="I876" s="993"/>
      <c r="J876" s="993"/>
      <c r="K876" s="993"/>
      <c r="L876" s="993"/>
      <c r="M876" s="993"/>
      <c r="N876" s="993"/>
      <c r="O876" s="993"/>
      <c r="P876" s="993"/>
      <c r="Q876" s="993"/>
      <c r="R876" s="993"/>
      <c r="S876" s="993"/>
    </row>
    <row r="877" spans="1:19" ht="10.5" customHeight="1">
      <c r="A877" s="993"/>
      <c r="B877" s="993"/>
      <c r="C877" s="993"/>
      <c r="D877" s="993"/>
      <c r="E877" s="993"/>
      <c r="F877" s="993"/>
      <c r="G877" s="993"/>
      <c r="H877" s="993"/>
      <c r="I877" s="993"/>
      <c r="J877" s="993"/>
      <c r="K877" s="993"/>
      <c r="L877" s="993"/>
      <c r="M877" s="993"/>
      <c r="N877" s="993"/>
      <c r="O877" s="993"/>
      <c r="P877" s="993"/>
      <c r="Q877" s="993"/>
      <c r="R877" s="993"/>
      <c r="S877" s="993"/>
    </row>
    <row r="878" spans="1:19" ht="10.5" customHeight="1">
      <c r="A878" s="993"/>
      <c r="B878" s="993"/>
      <c r="C878" s="993"/>
      <c r="D878" s="993"/>
      <c r="E878" s="993"/>
      <c r="F878" s="993"/>
      <c r="G878" s="993"/>
      <c r="H878" s="993"/>
      <c r="I878" s="993"/>
      <c r="J878" s="993"/>
      <c r="K878" s="993"/>
      <c r="L878" s="993"/>
      <c r="M878" s="993"/>
      <c r="N878" s="993"/>
      <c r="O878" s="993"/>
      <c r="P878" s="993"/>
      <c r="Q878" s="993"/>
      <c r="R878" s="993"/>
      <c r="S878" s="993"/>
    </row>
    <row r="879" spans="1:19" ht="10.5" customHeight="1">
      <c r="A879" s="993"/>
      <c r="B879" s="993"/>
      <c r="C879" s="993"/>
      <c r="D879" s="993"/>
      <c r="E879" s="993"/>
      <c r="F879" s="993"/>
      <c r="G879" s="993"/>
      <c r="H879" s="993"/>
      <c r="I879" s="993"/>
      <c r="J879" s="993"/>
      <c r="K879" s="993"/>
      <c r="L879" s="993"/>
      <c r="M879" s="993"/>
      <c r="N879" s="993"/>
      <c r="O879" s="993"/>
      <c r="P879" s="993"/>
      <c r="Q879" s="993"/>
      <c r="R879" s="993"/>
      <c r="S879" s="993"/>
    </row>
    <row r="880" spans="1:19" ht="10.5" customHeight="1">
      <c r="A880" s="993"/>
      <c r="B880" s="993"/>
      <c r="C880" s="993"/>
      <c r="D880" s="993"/>
      <c r="E880" s="993"/>
      <c r="F880" s="993"/>
      <c r="G880" s="993"/>
      <c r="H880" s="993"/>
      <c r="I880" s="993"/>
      <c r="J880" s="993"/>
      <c r="K880" s="993"/>
      <c r="L880" s="993"/>
      <c r="M880" s="993"/>
      <c r="N880" s="993"/>
      <c r="O880" s="993"/>
      <c r="P880" s="993"/>
      <c r="Q880" s="993"/>
      <c r="R880" s="993"/>
      <c r="S880" s="993"/>
    </row>
    <row r="881" spans="1:19" ht="10.5" customHeight="1">
      <c r="A881" s="993"/>
      <c r="B881" s="993"/>
      <c r="C881" s="993"/>
      <c r="D881" s="993"/>
      <c r="E881" s="993"/>
      <c r="F881" s="993"/>
      <c r="G881" s="993"/>
      <c r="H881" s="993"/>
      <c r="I881" s="993"/>
      <c r="J881" s="993"/>
      <c r="K881" s="993"/>
      <c r="L881" s="993"/>
      <c r="M881" s="993"/>
      <c r="N881" s="993"/>
      <c r="O881" s="993"/>
      <c r="P881" s="993"/>
      <c r="Q881" s="993"/>
      <c r="R881" s="993"/>
      <c r="S881" s="993"/>
    </row>
    <row r="882" spans="1:19" ht="10.5" customHeight="1">
      <c r="A882" s="993"/>
      <c r="B882" s="993"/>
      <c r="C882" s="993"/>
      <c r="D882" s="993"/>
      <c r="E882" s="993"/>
      <c r="F882" s="993"/>
      <c r="G882" s="993"/>
      <c r="H882" s="993"/>
      <c r="I882" s="993"/>
      <c r="J882" s="993"/>
      <c r="K882" s="993"/>
      <c r="L882" s="993"/>
      <c r="M882" s="993"/>
      <c r="N882" s="993"/>
      <c r="O882" s="993"/>
      <c r="P882" s="993"/>
      <c r="Q882" s="993"/>
      <c r="R882" s="993"/>
      <c r="S882" s="993"/>
    </row>
    <row r="883" spans="1:19" ht="10.5" customHeight="1">
      <c r="A883" s="993"/>
      <c r="B883" s="993"/>
      <c r="C883" s="993"/>
      <c r="D883" s="993"/>
      <c r="E883" s="993"/>
      <c r="F883" s="993"/>
      <c r="G883" s="993"/>
      <c r="H883" s="993"/>
      <c r="I883" s="993"/>
      <c r="J883" s="993"/>
      <c r="K883" s="993"/>
      <c r="L883" s="993"/>
      <c r="M883" s="993"/>
      <c r="N883" s="993"/>
      <c r="O883" s="993"/>
      <c r="P883" s="993"/>
      <c r="Q883" s="993"/>
      <c r="R883" s="993"/>
      <c r="S883" s="993"/>
    </row>
    <row r="884" spans="1:19" ht="10.5" customHeight="1">
      <c r="A884" s="993"/>
      <c r="B884" s="993"/>
      <c r="C884" s="993"/>
      <c r="D884" s="993"/>
      <c r="E884" s="993"/>
      <c r="F884" s="993"/>
      <c r="G884" s="993"/>
      <c r="H884" s="993"/>
      <c r="I884" s="993"/>
      <c r="J884" s="993"/>
      <c r="K884" s="993"/>
      <c r="L884" s="993"/>
      <c r="M884" s="993"/>
      <c r="N884" s="993"/>
      <c r="O884" s="993"/>
      <c r="P884" s="993"/>
      <c r="Q884" s="993"/>
      <c r="R884" s="993"/>
      <c r="S884" s="993"/>
    </row>
    <row r="885" spans="1:19" ht="10.5" customHeight="1">
      <c r="A885" s="993"/>
      <c r="B885" s="993"/>
      <c r="C885" s="993"/>
      <c r="D885" s="993"/>
      <c r="E885" s="993"/>
      <c r="F885" s="993"/>
      <c r="G885" s="993"/>
      <c r="H885" s="993"/>
      <c r="I885" s="993"/>
      <c r="J885" s="993"/>
      <c r="K885" s="993"/>
      <c r="L885" s="993"/>
      <c r="M885" s="993"/>
      <c r="N885" s="993"/>
      <c r="O885" s="993"/>
      <c r="P885" s="993"/>
      <c r="Q885" s="993"/>
      <c r="R885" s="993"/>
      <c r="S885" s="993"/>
    </row>
    <row r="886" spans="1:19" ht="10.5" customHeight="1">
      <c r="A886" s="993"/>
      <c r="B886" s="993"/>
      <c r="C886" s="993"/>
      <c r="D886" s="993"/>
      <c r="E886" s="993"/>
      <c r="F886" s="993"/>
      <c r="G886" s="993"/>
      <c r="H886" s="993"/>
      <c r="I886" s="993"/>
      <c r="J886" s="993"/>
      <c r="K886" s="993"/>
      <c r="L886" s="993"/>
      <c r="M886" s="993"/>
      <c r="N886" s="993"/>
      <c r="O886" s="993"/>
      <c r="P886" s="993"/>
      <c r="Q886" s="993"/>
      <c r="R886" s="993"/>
      <c r="S886" s="993"/>
    </row>
    <row r="887" spans="1:19" ht="10.5" customHeight="1">
      <c r="A887" s="993"/>
      <c r="B887" s="993"/>
      <c r="C887" s="993"/>
      <c r="D887" s="993"/>
      <c r="E887" s="993"/>
      <c r="F887" s="993"/>
      <c r="G887" s="993"/>
      <c r="H887" s="993"/>
      <c r="I887" s="993"/>
      <c r="J887" s="993"/>
      <c r="K887" s="993"/>
      <c r="L887" s="993"/>
      <c r="M887" s="993"/>
      <c r="N887" s="993"/>
      <c r="O887" s="993"/>
      <c r="P887" s="993"/>
      <c r="Q887" s="993"/>
      <c r="R887" s="993"/>
      <c r="S887" s="993"/>
    </row>
    <row r="888" spans="1:19" ht="10.5" customHeight="1">
      <c r="A888" s="993"/>
      <c r="B888" s="993"/>
      <c r="C888" s="993"/>
      <c r="D888" s="993"/>
      <c r="E888" s="993"/>
      <c r="F888" s="993"/>
      <c r="G888" s="993"/>
      <c r="H888" s="993"/>
      <c r="I888" s="993"/>
      <c r="J888" s="993"/>
      <c r="K888" s="993"/>
      <c r="L888" s="993"/>
      <c r="M888" s="993"/>
      <c r="N888" s="993"/>
      <c r="O888" s="993"/>
      <c r="P888" s="993"/>
      <c r="Q888" s="993"/>
      <c r="R888" s="993"/>
      <c r="S888" s="993"/>
    </row>
    <row r="889" spans="1:19" ht="10.5" customHeight="1">
      <c r="A889" s="993"/>
      <c r="B889" s="993"/>
      <c r="C889" s="993"/>
      <c r="D889" s="993"/>
      <c r="E889" s="993"/>
      <c r="F889" s="993"/>
      <c r="G889" s="993"/>
      <c r="H889" s="993"/>
      <c r="I889" s="993"/>
      <c r="J889" s="993"/>
      <c r="K889" s="993"/>
      <c r="L889" s="993"/>
      <c r="M889" s="993"/>
      <c r="N889" s="993"/>
      <c r="O889" s="993"/>
      <c r="P889" s="993"/>
      <c r="Q889" s="993"/>
      <c r="R889" s="993"/>
      <c r="S889" s="993"/>
    </row>
    <row r="890" spans="1:19" ht="10.5" customHeight="1">
      <c r="A890" s="993"/>
      <c r="B890" s="993"/>
      <c r="C890" s="993"/>
      <c r="D890" s="993"/>
      <c r="E890" s="993"/>
      <c r="F890" s="993"/>
      <c r="G890" s="993"/>
      <c r="H890" s="993"/>
      <c r="I890" s="993"/>
      <c r="J890" s="993"/>
      <c r="K890" s="993"/>
      <c r="L890" s="993"/>
      <c r="M890" s="993"/>
      <c r="N890" s="993"/>
      <c r="O890" s="993"/>
      <c r="P890" s="993"/>
      <c r="Q890" s="993"/>
      <c r="R890" s="993"/>
      <c r="S890" s="993"/>
    </row>
    <row r="891" spans="1:19" ht="10.5" customHeight="1">
      <c r="A891" s="993"/>
      <c r="B891" s="993"/>
      <c r="C891" s="993"/>
      <c r="D891" s="993"/>
      <c r="E891" s="993"/>
      <c r="F891" s="993"/>
      <c r="G891" s="993"/>
      <c r="H891" s="993"/>
      <c r="I891" s="993"/>
      <c r="J891" s="993"/>
      <c r="K891" s="993"/>
      <c r="L891" s="993"/>
      <c r="M891" s="993"/>
      <c r="N891" s="993"/>
      <c r="O891" s="993"/>
      <c r="P891" s="993"/>
      <c r="Q891" s="993"/>
      <c r="R891" s="993"/>
      <c r="S891" s="993"/>
    </row>
    <row r="892" spans="1:19" ht="10.5" customHeight="1">
      <c r="A892" s="993"/>
      <c r="B892" s="993"/>
      <c r="C892" s="993"/>
      <c r="D892" s="993"/>
      <c r="E892" s="993"/>
      <c r="F892" s="993"/>
      <c r="G892" s="993"/>
      <c r="H892" s="993"/>
      <c r="I892" s="993"/>
      <c r="J892" s="993"/>
      <c r="K892" s="993"/>
      <c r="L892" s="993"/>
      <c r="M892" s="993"/>
      <c r="N892" s="993"/>
      <c r="O892" s="993"/>
      <c r="P892" s="993"/>
      <c r="Q892" s="993"/>
      <c r="R892" s="993"/>
      <c r="S892" s="993"/>
    </row>
    <row r="893" spans="1:19" ht="10.5" customHeight="1">
      <c r="A893" s="993"/>
      <c r="B893" s="993"/>
      <c r="C893" s="993"/>
      <c r="D893" s="993"/>
      <c r="E893" s="993"/>
      <c r="F893" s="993"/>
      <c r="G893" s="993"/>
      <c r="H893" s="993"/>
      <c r="I893" s="993"/>
      <c r="J893" s="993"/>
      <c r="K893" s="993"/>
      <c r="L893" s="993"/>
      <c r="M893" s="993"/>
      <c r="N893" s="993"/>
      <c r="O893" s="993"/>
      <c r="P893" s="993"/>
      <c r="Q893" s="993"/>
      <c r="R893" s="993"/>
      <c r="S893" s="993"/>
    </row>
    <row r="894" spans="1:19" ht="10.5" customHeight="1">
      <c r="A894" s="993"/>
      <c r="B894" s="993"/>
      <c r="C894" s="993"/>
      <c r="D894" s="993"/>
      <c r="E894" s="993"/>
      <c r="F894" s="993"/>
      <c r="G894" s="993"/>
      <c r="H894" s="993"/>
      <c r="I894" s="993"/>
      <c r="J894" s="993"/>
      <c r="K894" s="993"/>
      <c r="L894" s="993"/>
      <c r="M894" s="993"/>
      <c r="N894" s="993"/>
      <c r="O894" s="993"/>
      <c r="P894" s="993"/>
      <c r="Q894" s="993"/>
      <c r="R894" s="993"/>
      <c r="S894" s="993"/>
    </row>
    <row r="895" spans="1:19" ht="10.5" customHeight="1">
      <c r="A895" s="993"/>
      <c r="B895" s="993"/>
      <c r="C895" s="993"/>
      <c r="D895" s="993"/>
      <c r="E895" s="993"/>
      <c r="F895" s="993"/>
      <c r="G895" s="993"/>
      <c r="H895" s="993"/>
      <c r="I895" s="993"/>
      <c r="J895" s="993"/>
      <c r="K895" s="993"/>
      <c r="L895" s="993"/>
      <c r="M895" s="993"/>
      <c r="N895" s="993"/>
      <c r="O895" s="993"/>
      <c r="P895" s="993"/>
      <c r="Q895" s="993"/>
      <c r="R895" s="993"/>
      <c r="S895" s="993"/>
    </row>
    <row r="896" spans="1:19" ht="10.5" customHeight="1">
      <c r="A896" s="993"/>
      <c r="B896" s="993"/>
      <c r="C896" s="993"/>
      <c r="D896" s="993"/>
      <c r="E896" s="993"/>
      <c r="F896" s="993"/>
      <c r="G896" s="993"/>
      <c r="H896" s="993"/>
      <c r="I896" s="993"/>
      <c r="J896" s="993"/>
      <c r="K896" s="993"/>
      <c r="L896" s="993"/>
      <c r="M896" s="993"/>
      <c r="N896" s="993"/>
      <c r="O896" s="993"/>
      <c r="P896" s="993"/>
      <c r="Q896" s="993"/>
      <c r="R896" s="993"/>
      <c r="S896" s="993"/>
    </row>
    <row r="897" spans="1:19" ht="10.5" customHeight="1">
      <c r="A897" s="993"/>
      <c r="B897" s="993"/>
      <c r="C897" s="993"/>
      <c r="D897" s="993"/>
      <c r="E897" s="993"/>
      <c r="F897" s="993"/>
      <c r="G897" s="993"/>
      <c r="H897" s="993"/>
      <c r="I897" s="993"/>
      <c r="J897" s="993"/>
      <c r="K897" s="993"/>
      <c r="L897" s="993"/>
      <c r="M897" s="993"/>
      <c r="N897" s="993"/>
      <c r="O897" s="993"/>
      <c r="P897" s="993"/>
      <c r="Q897" s="993"/>
      <c r="R897" s="993"/>
      <c r="S897" s="993"/>
    </row>
    <row r="898" spans="1:19" ht="10.5" customHeight="1">
      <c r="A898" s="993"/>
      <c r="B898" s="993"/>
      <c r="C898" s="993"/>
      <c r="D898" s="993"/>
      <c r="E898" s="993"/>
      <c r="F898" s="993"/>
      <c r="G898" s="993"/>
      <c r="H898" s="993"/>
      <c r="I898" s="993"/>
      <c r="J898" s="993"/>
      <c r="K898" s="993"/>
      <c r="L898" s="993"/>
      <c r="M898" s="993"/>
      <c r="N898" s="993"/>
      <c r="O898" s="993"/>
      <c r="P898" s="993"/>
      <c r="Q898" s="993"/>
      <c r="R898" s="993"/>
      <c r="S898" s="993"/>
    </row>
    <row r="899" spans="1:19" ht="10.5" customHeight="1">
      <c r="A899" s="993"/>
      <c r="B899" s="993"/>
      <c r="C899" s="993"/>
      <c r="D899" s="993"/>
      <c r="E899" s="993"/>
      <c r="F899" s="993"/>
      <c r="G899" s="993"/>
      <c r="H899" s="993"/>
      <c r="I899" s="993"/>
      <c r="J899" s="993"/>
      <c r="K899" s="993"/>
      <c r="L899" s="993"/>
      <c r="M899" s="993"/>
      <c r="N899" s="993"/>
      <c r="O899" s="993"/>
      <c r="P899" s="993"/>
      <c r="Q899" s="993"/>
      <c r="R899" s="993"/>
      <c r="S899" s="993"/>
    </row>
    <row r="900" spans="1:19" ht="10.5" customHeight="1">
      <c r="A900" s="993"/>
      <c r="B900" s="993"/>
      <c r="C900" s="993"/>
      <c r="D900" s="993"/>
      <c r="E900" s="993"/>
      <c r="F900" s="993"/>
      <c r="G900" s="993"/>
      <c r="H900" s="993"/>
      <c r="I900" s="993"/>
      <c r="J900" s="993"/>
      <c r="K900" s="993"/>
      <c r="L900" s="993"/>
      <c r="M900" s="993"/>
      <c r="N900" s="993"/>
      <c r="O900" s="993"/>
      <c r="P900" s="993"/>
      <c r="Q900" s="993"/>
      <c r="R900" s="993"/>
      <c r="S900" s="993"/>
    </row>
    <row r="901" spans="1:19" ht="10.5" customHeight="1">
      <c r="A901" s="993"/>
      <c r="B901" s="993"/>
      <c r="C901" s="993"/>
      <c r="D901" s="993"/>
      <c r="E901" s="993"/>
      <c r="F901" s="993"/>
      <c r="G901" s="993"/>
      <c r="H901" s="993"/>
      <c r="I901" s="993"/>
      <c r="J901" s="993"/>
      <c r="K901" s="993"/>
      <c r="L901" s="993"/>
      <c r="M901" s="993"/>
      <c r="N901" s="993"/>
      <c r="O901" s="993"/>
      <c r="P901" s="993"/>
      <c r="Q901" s="993"/>
      <c r="R901" s="993"/>
      <c r="S901" s="993"/>
    </row>
    <row r="902" spans="1:19" ht="10.5" customHeight="1">
      <c r="A902" s="993"/>
      <c r="B902" s="993"/>
      <c r="C902" s="993"/>
      <c r="D902" s="993"/>
      <c r="E902" s="993"/>
      <c r="F902" s="993"/>
      <c r="G902" s="993"/>
      <c r="H902" s="993"/>
      <c r="I902" s="993"/>
      <c r="J902" s="993"/>
      <c r="K902" s="993"/>
      <c r="L902" s="993"/>
      <c r="M902" s="993"/>
      <c r="N902" s="993"/>
      <c r="O902" s="993"/>
      <c r="P902" s="993"/>
      <c r="Q902" s="993"/>
      <c r="R902" s="993"/>
      <c r="S902" s="993"/>
    </row>
    <row r="903" spans="1:19" ht="10.5" customHeight="1">
      <c r="A903" s="993"/>
      <c r="B903" s="993"/>
      <c r="C903" s="993"/>
      <c r="D903" s="993"/>
      <c r="E903" s="993"/>
      <c r="F903" s="993"/>
      <c r="G903" s="993"/>
      <c r="H903" s="993"/>
      <c r="I903" s="993"/>
      <c r="J903" s="993"/>
      <c r="K903" s="993"/>
      <c r="L903" s="993"/>
      <c r="M903" s="993"/>
      <c r="N903" s="993"/>
      <c r="O903" s="993"/>
      <c r="P903" s="993"/>
      <c r="Q903" s="993"/>
      <c r="R903" s="993"/>
      <c r="S903" s="993"/>
    </row>
    <row r="904" spans="1:19" ht="10.5" customHeight="1">
      <c r="A904" s="993"/>
      <c r="B904" s="993"/>
      <c r="C904" s="993"/>
      <c r="D904" s="993"/>
      <c r="E904" s="993"/>
      <c r="F904" s="993"/>
      <c r="G904" s="993"/>
      <c r="H904" s="993"/>
      <c r="I904" s="993"/>
      <c r="J904" s="993"/>
      <c r="K904" s="993"/>
      <c r="L904" s="993"/>
      <c r="M904" s="993"/>
      <c r="N904" s="993"/>
      <c r="O904" s="993"/>
      <c r="P904" s="993"/>
      <c r="Q904" s="993"/>
      <c r="R904" s="993"/>
      <c r="S904" s="993"/>
    </row>
    <row r="905" spans="1:19" ht="10.5" customHeight="1">
      <c r="A905" s="993"/>
      <c r="B905" s="993"/>
      <c r="C905" s="993"/>
      <c r="D905" s="993"/>
      <c r="E905" s="993"/>
      <c r="F905" s="993"/>
      <c r="G905" s="993"/>
      <c r="H905" s="993"/>
      <c r="I905" s="993"/>
      <c r="J905" s="993"/>
      <c r="K905" s="993"/>
      <c r="L905" s="993"/>
      <c r="M905" s="993"/>
      <c r="N905" s="993"/>
      <c r="O905" s="993"/>
      <c r="P905" s="993"/>
      <c r="Q905" s="993"/>
      <c r="R905" s="993"/>
      <c r="S905" s="993"/>
    </row>
    <row r="906" spans="1:19" ht="10.5" customHeight="1">
      <c r="A906" s="993"/>
      <c r="B906" s="993"/>
      <c r="C906" s="993"/>
      <c r="D906" s="993"/>
      <c r="E906" s="993"/>
      <c r="F906" s="993"/>
      <c r="G906" s="993"/>
      <c r="H906" s="993"/>
      <c r="I906" s="993"/>
      <c r="J906" s="993"/>
      <c r="K906" s="993"/>
      <c r="L906" s="993"/>
      <c r="M906" s="993"/>
      <c r="N906" s="993"/>
      <c r="O906" s="993"/>
      <c r="P906" s="993"/>
      <c r="Q906" s="993"/>
      <c r="R906" s="993"/>
      <c r="S906" s="993"/>
    </row>
    <row r="907" spans="1:19" ht="10.5" customHeight="1">
      <c r="A907" s="993"/>
      <c r="B907" s="993"/>
      <c r="C907" s="993"/>
      <c r="D907" s="993"/>
      <c r="E907" s="993"/>
      <c r="F907" s="993"/>
      <c r="G907" s="993"/>
      <c r="H907" s="993"/>
      <c r="I907" s="993"/>
      <c r="J907" s="993"/>
      <c r="K907" s="993"/>
      <c r="L907" s="993"/>
      <c r="M907" s="993"/>
      <c r="N907" s="993"/>
      <c r="O907" s="993"/>
      <c r="P907" s="993"/>
      <c r="Q907" s="993"/>
      <c r="R907" s="993"/>
      <c r="S907" s="993"/>
    </row>
    <row r="908" spans="1:19" ht="10.5" customHeight="1">
      <c r="A908" s="993"/>
      <c r="B908" s="993"/>
      <c r="C908" s="993"/>
      <c r="D908" s="993"/>
      <c r="E908" s="993"/>
      <c r="F908" s="993"/>
      <c r="G908" s="993"/>
      <c r="H908" s="993"/>
      <c r="I908" s="993"/>
      <c r="J908" s="993"/>
      <c r="K908" s="993"/>
      <c r="L908" s="993"/>
      <c r="M908" s="993"/>
      <c r="N908" s="993"/>
      <c r="O908" s="993"/>
      <c r="P908" s="993"/>
      <c r="Q908" s="993"/>
      <c r="R908" s="993"/>
      <c r="S908" s="993"/>
    </row>
    <row r="909" spans="1:19" ht="10.5" customHeight="1">
      <c r="A909" s="993"/>
      <c r="B909" s="993"/>
      <c r="C909" s="993"/>
      <c r="D909" s="993"/>
      <c r="E909" s="993"/>
      <c r="F909" s="993"/>
      <c r="G909" s="993"/>
      <c r="H909" s="993"/>
      <c r="I909" s="993"/>
      <c r="J909" s="993"/>
      <c r="K909" s="993"/>
      <c r="L909" s="993"/>
      <c r="M909" s="993"/>
      <c r="N909" s="993"/>
      <c r="O909" s="993"/>
      <c r="P909" s="993"/>
      <c r="Q909" s="993"/>
      <c r="R909" s="993"/>
      <c r="S909" s="993"/>
    </row>
    <row r="910" spans="1:19" ht="10.5" customHeight="1">
      <c r="A910" s="993"/>
      <c r="B910" s="993"/>
      <c r="C910" s="993"/>
      <c r="D910" s="993"/>
      <c r="E910" s="993"/>
      <c r="F910" s="993"/>
      <c r="G910" s="993"/>
      <c r="H910" s="993"/>
      <c r="I910" s="993"/>
      <c r="J910" s="993"/>
      <c r="K910" s="993"/>
      <c r="L910" s="993"/>
      <c r="M910" s="993"/>
      <c r="N910" s="993"/>
      <c r="O910" s="993"/>
      <c r="P910" s="993"/>
      <c r="Q910" s="993"/>
      <c r="R910" s="993"/>
      <c r="S910" s="993"/>
    </row>
    <row r="911" spans="1:19" ht="10.5" customHeight="1">
      <c r="A911" s="993"/>
      <c r="B911" s="993"/>
      <c r="C911" s="993"/>
      <c r="D911" s="993"/>
      <c r="E911" s="993"/>
      <c r="F911" s="993"/>
      <c r="G911" s="993"/>
      <c r="H911" s="993"/>
      <c r="I911" s="993"/>
      <c r="J911" s="993"/>
      <c r="K911" s="993"/>
      <c r="L911" s="993"/>
      <c r="M911" s="993"/>
      <c r="N911" s="993"/>
      <c r="O911" s="993"/>
      <c r="P911" s="993"/>
      <c r="Q911" s="993"/>
      <c r="R911" s="993"/>
      <c r="S911" s="993"/>
    </row>
    <row r="912" spans="1:19" ht="10.5" customHeight="1">
      <c r="A912" s="993"/>
      <c r="B912" s="993"/>
      <c r="C912" s="993"/>
      <c r="D912" s="993"/>
      <c r="E912" s="993"/>
      <c r="F912" s="993"/>
      <c r="G912" s="993"/>
      <c r="H912" s="993"/>
      <c r="I912" s="993"/>
      <c r="J912" s="993"/>
      <c r="K912" s="993"/>
      <c r="L912" s="993"/>
      <c r="M912" s="993"/>
      <c r="N912" s="993"/>
      <c r="O912" s="993"/>
      <c r="P912" s="993"/>
      <c r="Q912" s="993"/>
      <c r="R912" s="993"/>
      <c r="S912" s="993"/>
    </row>
    <row r="913" spans="1:19" ht="10.5" customHeight="1">
      <c r="A913" s="993"/>
      <c r="B913" s="993"/>
      <c r="C913" s="993"/>
      <c r="D913" s="993"/>
      <c r="E913" s="993"/>
      <c r="F913" s="993"/>
      <c r="G913" s="993"/>
      <c r="H913" s="993"/>
      <c r="I913" s="993"/>
      <c r="J913" s="993"/>
      <c r="K913" s="993"/>
      <c r="L913" s="993"/>
      <c r="M913" s="993"/>
      <c r="N913" s="993"/>
      <c r="O913" s="993"/>
      <c r="P913" s="993"/>
      <c r="Q913" s="993"/>
      <c r="R913" s="993"/>
      <c r="S913" s="993"/>
    </row>
    <row r="914" spans="1:19" ht="10.5" customHeight="1">
      <c r="A914" s="993"/>
      <c r="B914" s="993"/>
      <c r="C914" s="993"/>
      <c r="D914" s="993"/>
      <c r="E914" s="993"/>
      <c r="F914" s="993"/>
      <c r="G914" s="993"/>
      <c r="H914" s="993"/>
      <c r="I914" s="993"/>
      <c r="J914" s="993"/>
      <c r="K914" s="993"/>
      <c r="L914" s="993"/>
      <c r="M914" s="993"/>
      <c r="N914" s="993"/>
      <c r="O914" s="993"/>
      <c r="P914" s="993"/>
      <c r="Q914" s="993"/>
      <c r="R914" s="993"/>
      <c r="S914" s="993"/>
    </row>
    <row r="915" spans="1:19" ht="10.5" customHeight="1">
      <c r="A915" s="993"/>
      <c r="B915" s="993"/>
      <c r="C915" s="993"/>
      <c r="D915" s="993"/>
      <c r="E915" s="993"/>
      <c r="F915" s="993"/>
      <c r="G915" s="993"/>
      <c r="H915" s="993"/>
      <c r="I915" s="993"/>
      <c r="J915" s="993"/>
      <c r="K915" s="993"/>
      <c r="L915" s="993"/>
      <c r="M915" s="993"/>
      <c r="N915" s="993"/>
      <c r="O915" s="993"/>
      <c r="P915" s="993"/>
      <c r="Q915" s="993"/>
      <c r="R915" s="993"/>
      <c r="S915" s="993"/>
    </row>
    <row r="916" spans="1:19" ht="10.5" customHeight="1">
      <c r="A916" s="993"/>
      <c r="B916" s="993"/>
      <c r="C916" s="993"/>
      <c r="D916" s="993"/>
      <c r="E916" s="993"/>
      <c r="F916" s="993"/>
      <c r="G916" s="993"/>
      <c r="H916" s="993"/>
      <c r="I916" s="993"/>
      <c r="J916" s="993"/>
      <c r="K916" s="993"/>
      <c r="L916" s="993"/>
      <c r="M916" s="993"/>
      <c r="N916" s="993"/>
      <c r="O916" s="993"/>
      <c r="P916" s="993"/>
      <c r="Q916" s="993"/>
      <c r="R916" s="993"/>
      <c r="S916" s="993"/>
    </row>
    <row r="917" spans="1:19" ht="10.5" customHeight="1">
      <c r="A917" s="993"/>
      <c r="B917" s="993"/>
      <c r="C917" s="993"/>
      <c r="D917" s="993"/>
      <c r="E917" s="993"/>
      <c r="F917" s="993"/>
      <c r="G917" s="993"/>
      <c r="H917" s="993"/>
      <c r="I917" s="993"/>
      <c r="J917" s="993"/>
      <c r="K917" s="993"/>
      <c r="L917" s="993"/>
      <c r="M917" s="993"/>
      <c r="N917" s="993"/>
      <c r="O917" s="993"/>
      <c r="P917" s="993"/>
      <c r="Q917" s="993"/>
      <c r="R917" s="993"/>
      <c r="S917" s="993"/>
    </row>
    <row r="918" spans="1:19" ht="10.5" customHeight="1">
      <c r="A918" s="993"/>
      <c r="B918" s="993"/>
      <c r="C918" s="993"/>
      <c r="D918" s="993"/>
      <c r="E918" s="993"/>
      <c r="F918" s="993"/>
      <c r="G918" s="993"/>
      <c r="H918" s="993"/>
      <c r="I918" s="993"/>
      <c r="J918" s="993"/>
      <c r="K918" s="993"/>
      <c r="L918" s="993"/>
      <c r="M918" s="993"/>
      <c r="N918" s="993"/>
      <c r="O918" s="993"/>
      <c r="P918" s="993"/>
      <c r="Q918" s="993"/>
      <c r="R918" s="993"/>
      <c r="S918" s="993"/>
    </row>
    <row r="919" spans="1:19" ht="10.5" customHeight="1">
      <c r="A919" s="993"/>
      <c r="B919" s="993"/>
      <c r="C919" s="993"/>
      <c r="D919" s="993"/>
      <c r="E919" s="993"/>
      <c r="F919" s="993"/>
      <c r="G919" s="993"/>
      <c r="H919" s="993"/>
      <c r="I919" s="993"/>
      <c r="J919" s="993"/>
      <c r="K919" s="993"/>
      <c r="L919" s="993"/>
      <c r="M919" s="993"/>
      <c r="N919" s="993"/>
      <c r="O919" s="993"/>
      <c r="P919" s="993"/>
      <c r="Q919" s="993"/>
      <c r="R919" s="993"/>
      <c r="S919" s="993"/>
    </row>
    <row r="920" spans="1:19" ht="10.5" customHeight="1">
      <c r="A920" s="993"/>
      <c r="B920" s="993"/>
      <c r="C920" s="993"/>
      <c r="D920" s="993"/>
      <c r="E920" s="993"/>
      <c r="F920" s="993"/>
      <c r="G920" s="993"/>
      <c r="H920" s="993"/>
      <c r="I920" s="993"/>
      <c r="J920" s="993"/>
      <c r="K920" s="993"/>
      <c r="L920" s="993"/>
      <c r="M920" s="993"/>
      <c r="N920" s="993"/>
      <c r="O920" s="993"/>
      <c r="P920" s="993"/>
      <c r="Q920" s="993"/>
      <c r="R920" s="993"/>
      <c r="S920" s="993"/>
    </row>
    <row r="921" spans="1:19" ht="10.5" customHeight="1">
      <c r="A921" s="993"/>
      <c r="B921" s="993"/>
      <c r="C921" s="993"/>
      <c r="D921" s="993"/>
      <c r="E921" s="993"/>
      <c r="F921" s="993"/>
      <c r="G921" s="993"/>
      <c r="H921" s="993"/>
      <c r="I921" s="993"/>
      <c r="J921" s="993"/>
      <c r="K921" s="993"/>
      <c r="L921" s="993"/>
      <c r="M921" s="993"/>
      <c r="N921" s="993"/>
      <c r="O921" s="993"/>
      <c r="P921" s="993"/>
      <c r="Q921" s="993"/>
      <c r="R921" s="993"/>
      <c r="S921" s="993"/>
    </row>
    <row r="922" spans="1:19" ht="10.5" customHeight="1">
      <c r="A922" s="993"/>
      <c r="B922" s="993"/>
      <c r="C922" s="993"/>
      <c r="D922" s="993"/>
      <c r="E922" s="993"/>
      <c r="F922" s="993"/>
      <c r="G922" s="993"/>
      <c r="H922" s="993"/>
      <c r="I922" s="993"/>
      <c r="J922" s="993"/>
      <c r="K922" s="993"/>
      <c r="L922" s="993"/>
      <c r="M922" s="993"/>
      <c r="N922" s="993"/>
      <c r="O922" s="993"/>
      <c r="P922" s="993"/>
      <c r="Q922" s="993"/>
      <c r="R922" s="993"/>
      <c r="S922" s="993"/>
    </row>
    <row r="923" spans="1:19" ht="10.5" customHeight="1">
      <c r="A923" s="993"/>
      <c r="B923" s="993"/>
      <c r="C923" s="993"/>
      <c r="D923" s="993"/>
      <c r="E923" s="993"/>
      <c r="F923" s="993"/>
      <c r="G923" s="993"/>
      <c r="H923" s="993"/>
      <c r="I923" s="993"/>
      <c r="J923" s="993"/>
      <c r="K923" s="993"/>
      <c r="L923" s="993"/>
      <c r="M923" s="993"/>
      <c r="N923" s="993"/>
      <c r="O923" s="993"/>
      <c r="P923" s="993"/>
      <c r="Q923" s="993"/>
      <c r="R923" s="993"/>
      <c r="S923" s="993"/>
    </row>
    <row r="924" spans="1:19" ht="10.5" customHeight="1">
      <c r="A924" s="993"/>
      <c r="B924" s="993"/>
      <c r="C924" s="993"/>
      <c r="D924" s="993"/>
      <c r="E924" s="993"/>
      <c r="F924" s="993"/>
      <c r="G924" s="993"/>
      <c r="H924" s="993"/>
      <c r="I924" s="993"/>
      <c r="J924" s="993"/>
      <c r="K924" s="993"/>
      <c r="L924" s="993"/>
      <c r="M924" s="993"/>
      <c r="N924" s="993"/>
      <c r="O924" s="993"/>
      <c r="P924" s="993"/>
      <c r="Q924" s="993"/>
      <c r="R924" s="993"/>
      <c r="S924" s="993"/>
    </row>
    <row r="925" spans="1:19" ht="10.5" customHeight="1">
      <c r="A925" s="993"/>
      <c r="B925" s="993"/>
      <c r="C925" s="993"/>
      <c r="D925" s="993"/>
      <c r="E925" s="993"/>
      <c r="F925" s="993"/>
      <c r="G925" s="993"/>
      <c r="H925" s="993"/>
      <c r="I925" s="993"/>
      <c r="J925" s="993"/>
      <c r="K925" s="993"/>
      <c r="L925" s="993"/>
      <c r="M925" s="993"/>
      <c r="N925" s="993"/>
      <c r="O925" s="993"/>
      <c r="P925" s="993"/>
      <c r="Q925" s="993"/>
      <c r="R925" s="993"/>
      <c r="S925" s="993"/>
    </row>
    <row r="926" spans="1:19" ht="10.5" customHeight="1">
      <c r="A926" s="993"/>
      <c r="B926" s="993"/>
      <c r="C926" s="993"/>
      <c r="D926" s="993"/>
      <c r="E926" s="993"/>
      <c r="F926" s="993"/>
      <c r="G926" s="993"/>
      <c r="H926" s="993"/>
      <c r="I926" s="993"/>
      <c r="J926" s="993"/>
      <c r="K926" s="993"/>
      <c r="L926" s="993"/>
      <c r="M926" s="993"/>
      <c r="N926" s="993"/>
      <c r="O926" s="993"/>
      <c r="P926" s="993"/>
      <c r="Q926" s="993"/>
      <c r="R926" s="993"/>
      <c r="S926" s="993"/>
    </row>
    <row r="927" spans="1:19" ht="10.5" customHeight="1">
      <c r="A927" s="993"/>
      <c r="B927" s="993"/>
      <c r="C927" s="993"/>
      <c r="D927" s="993"/>
      <c r="E927" s="993"/>
      <c r="F927" s="993"/>
      <c r="G927" s="993"/>
      <c r="H927" s="993"/>
      <c r="I927" s="993"/>
      <c r="J927" s="993"/>
      <c r="K927" s="993"/>
      <c r="L927" s="993"/>
      <c r="M927" s="993"/>
      <c r="N927" s="993"/>
      <c r="O927" s="993"/>
      <c r="P927" s="993"/>
      <c r="Q927" s="993"/>
      <c r="R927" s="993"/>
      <c r="S927" s="993"/>
    </row>
    <row r="928" spans="1:19" ht="10.5" customHeight="1">
      <c r="A928" s="993"/>
      <c r="B928" s="993"/>
      <c r="C928" s="993"/>
      <c r="D928" s="993"/>
      <c r="E928" s="993"/>
      <c r="F928" s="993"/>
      <c r="G928" s="993"/>
      <c r="H928" s="993"/>
      <c r="I928" s="993"/>
      <c r="J928" s="993"/>
      <c r="K928" s="993"/>
      <c r="L928" s="993"/>
      <c r="M928" s="993"/>
      <c r="N928" s="993"/>
      <c r="O928" s="993"/>
      <c r="P928" s="993"/>
      <c r="Q928" s="993"/>
      <c r="R928" s="993"/>
      <c r="S928" s="993"/>
    </row>
    <row r="929" spans="1:19" ht="10.5" customHeight="1">
      <c r="A929" s="993"/>
      <c r="B929" s="993"/>
      <c r="C929" s="993"/>
      <c r="D929" s="993"/>
      <c r="E929" s="993"/>
      <c r="F929" s="993"/>
      <c r="G929" s="993"/>
      <c r="H929" s="993"/>
      <c r="I929" s="993"/>
      <c r="J929" s="993"/>
      <c r="K929" s="993"/>
      <c r="L929" s="993"/>
      <c r="M929" s="993"/>
      <c r="N929" s="993"/>
      <c r="O929" s="993"/>
      <c r="P929" s="993"/>
      <c r="Q929" s="993"/>
      <c r="R929" s="993"/>
      <c r="S929" s="993"/>
    </row>
    <row r="930" spans="1:19" ht="10.5" customHeight="1">
      <c r="A930" s="993"/>
      <c r="B930" s="993"/>
      <c r="C930" s="993"/>
      <c r="D930" s="993"/>
      <c r="E930" s="993"/>
      <c r="F930" s="993"/>
      <c r="G930" s="993"/>
      <c r="H930" s="993"/>
      <c r="I930" s="993"/>
      <c r="J930" s="993"/>
      <c r="K930" s="993"/>
      <c r="L930" s="993"/>
      <c r="M930" s="993"/>
      <c r="N930" s="993"/>
      <c r="O930" s="993"/>
      <c r="P930" s="993"/>
      <c r="Q930" s="993"/>
      <c r="R930" s="993"/>
      <c r="S930" s="993"/>
    </row>
    <row r="931" spans="1:19" ht="10.5" customHeight="1">
      <c r="A931" s="993"/>
      <c r="B931" s="993"/>
      <c r="C931" s="993"/>
      <c r="D931" s="993"/>
      <c r="E931" s="993"/>
      <c r="F931" s="993"/>
      <c r="G931" s="993"/>
      <c r="H931" s="993"/>
      <c r="I931" s="993"/>
      <c r="J931" s="993"/>
      <c r="K931" s="993"/>
      <c r="L931" s="993"/>
      <c r="M931" s="993"/>
      <c r="N931" s="993"/>
      <c r="O931" s="993"/>
      <c r="P931" s="993"/>
      <c r="Q931" s="993"/>
      <c r="R931" s="993"/>
      <c r="S931" s="993"/>
    </row>
    <row r="932" spans="1:19" ht="10.5" customHeight="1">
      <c r="A932" s="993"/>
      <c r="B932" s="993"/>
      <c r="C932" s="993"/>
      <c r="D932" s="993"/>
      <c r="E932" s="993"/>
      <c r="F932" s="993"/>
      <c r="G932" s="993"/>
      <c r="H932" s="993"/>
      <c r="I932" s="993"/>
      <c r="J932" s="993"/>
      <c r="K932" s="993"/>
      <c r="L932" s="993"/>
      <c r="M932" s="993"/>
      <c r="N932" s="993"/>
      <c r="O932" s="993"/>
      <c r="P932" s="993"/>
      <c r="Q932" s="993"/>
      <c r="R932" s="993"/>
      <c r="S932" s="993"/>
    </row>
    <row r="933" spans="1:19" ht="10.5" customHeight="1">
      <c r="A933" s="993"/>
      <c r="B933" s="993"/>
      <c r="C933" s="993"/>
      <c r="D933" s="993"/>
      <c r="E933" s="993"/>
      <c r="F933" s="993"/>
      <c r="G933" s="993"/>
      <c r="H933" s="993"/>
      <c r="I933" s="993"/>
      <c r="J933" s="993"/>
      <c r="K933" s="993"/>
      <c r="L933" s="993"/>
      <c r="M933" s="993"/>
      <c r="N933" s="993"/>
      <c r="O933" s="993"/>
      <c r="P933" s="993"/>
      <c r="Q933" s="993"/>
      <c r="R933" s="993"/>
      <c r="S933" s="993"/>
    </row>
    <row r="934" spans="1:19" ht="10.5" customHeight="1">
      <c r="A934" s="993"/>
      <c r="B934" s="993"/>
      <c r="C934" s="993"/>
      <c r="D934" s="993"/>
      <c r="E934" s="993"/>
      <c r="F934" s="993"/>
      <c r="G934" s="993"/>
      <c r="H934" s="993"/>
      <c r="I934" s="993"/>
      <c r="J934" s="993"/>
      <c r="K934" s="993"/>
      <c r="L934" s="993"/>
      <c r="M934" s="993"/>
      <c r="N934" s="993"/>
      <c r="O934" s="993"/>
      <c r="P934" s="993"/>
      <c r="Q934" s="993"/>
      <c r="R934" s="993"/>
      <c r="S934" s="993"/>
    </row>
    <row r="935" spans="1:19" ht="10.5" customHeight="1">
      <c r="A935" s="993"/>
      <c r="B935" s="993"/>
      <c r="C935" s="993"/>
      <c r="D935" s="993"/>
      <c r="E935" s="993"/>
      <c r="F935" s="993"/>
      <c r="G935" s="993"/>
      <c r="H935" s="993"/>
      <c r="I935" s="993"/>
      <c r="J935" s="993"/>
      <c r="K935" s="993"/>
      <c r="L935" s="993"/>
      <c r="M935" s="993"/>
      <c r="N935" s="993"/>
      <c r="O935" s="993"/>
      <c r="P935" s="993"/>
      <c r="Q935" s="993"/>
      <c r="R935" s="993"/>
      <c r="S935" s="993"/>
    </row>
    <row r="936" spans="1:19" ht="10.5" customHeight="1">
      <c r="A936" s="993"/>
      <c r="B936" s="993"/>
      <c r="C936" s="993"/>
      <c r="D936" s="993"/>
      <c r="E936" s="993"/>
      <c r="F936" s="993"/>
      <c r="G936" s="993"/>
      <c r="H936" s="993"/>
      <c r="I936" s="993"/>
      <c r="J936" s="993"/>
      <c r="K936" s="993"/>
      <c r="L936" s="993"/>
      <c r="M936" s="993"/>
      <c r="N936" s="993"/>
      <c r="O936" s="993"/>
      <c r="P936" s="993"/>
      <c r="Q936" s="993"/>
      <c r="R936" s="993"/>
      <c r="S936" s="993"/>
    </row>
    <row r="937" spans="1:19" ht="10.5" customHeight="1">
      <c r="A937" s="993"/>
      <c r="B937" s="993"/>
      <c r="C937" s="993"/>
      <c r="D937" s="993"/>
      <c r="E937" s="993"/>
      <c r="F937" s="993"/>
      <c r="G937" s="993"/>
      <c r="H937" s="993"/>
      <c r="I937" s="993"/>
      <c r="J937" s="993"/>
      <c r="K937" s="993"/>
      <c r="L937" s="993"/>
      <c r="M937" s="993"/>
      <c r="N937" s="993"/>
      <c r="O937" s="993"/>
      <c r="P937" s="993"/>
      <c r="Q937" s="993"/>
      <c r="R937" s="993"/>
      <c r="S937" s="993"/>
    </row>
    <row r="938" spans="1:19" ht="10.5" customHeight="1">
      <c r="A938" s="993"/>
      <c r="B938" s="993"/>
      <c r="C938" s="993"/>
      <c r="D938" s="993"/>
      <c r="E938" s="993"/>
      <c r="F938" s="993"/>
      <c r="G938" s="993"/>
      <c r="H938" s="993"/>
      <c r="I938" s="993"/>
      <c r="J938" s="993"/>
      <c r="K938" s="993"/>
      <c r="L938" s="993"/>
      <c r="M938" s="993"/>
      <c r="N938" s="993"/>
      <c r="O938" s="993"/>
      <c r="P938" s="993"/>
      <c r="Q938" s="993"/>
      <c r="R938" s="993"/>
      <c r="S938" s="993"/>
    </row>
    <row r="939" spans="1:19" ht="10.5" customHeight="1">
      <c r="A939" s="993"/>
      <c r="B939" s="993"/>
      <c r="C939" s="993"/>
      <c r="D939" s="993"/>
      <c r="E939" s="993"/>
      <c r="F939" s="993"/>
      <c r="G939" s="993"/>
      <c r="H939" s="993"/>
      <c r="I939" s="993"/>
      <c r="J939" s="993"/>
      <c r="K939" s="993"/>
      <c r="L939" s="993"/>
      <c r="M939" s="993"/>
      <c r="N939" s="993"/>
      <c r="O939" s="993"/>
      <c r="P939" s="993"/>
      <c r="Q939" s="993"/>
      <c r="R939" s="993"/>
      <c r="S939" s="993"/>
    </row>
    <row r="940" spans="1:19" ht="10.5" customHeight="1">
      <c r="A940" s="993"/>
      <c r="B940" s="993"/>
      <c r="C940" s="993"/>
      <c r="D940" s="993"/>
      <c r="E940" s="993"/>
      <c r="F940" s="993"/>
      <c r="G940" s="993"/>
      <c r="H940" s="993"/>
      <c r="I940" s="993"/>
      <c r="J940" s="993"/>
      <c r="K940" s="993"/>
      <c r="L940" s="993"/>
      <c r="M940" s="993"/>
      <c r="N940" s="993"/>
      <c r="O940" s="993"/>
      <c r="P940" s="993"/>
      <c r="Q940" s="993"/>
      <c r="R940" s="993"/>
      <c r="S940" s="993"/>
    </row>
    <row r="941" spans="1:19" ht="10.5" customHeight="1">
      <c r="A941" s="993"/>
      <c r="B941" s="993"/>
      <c r="C941" s="993"/>
      <c r="D941" s="993"/>
      <c r="E941" s="993"/>
      <c r="F941" s="993"/>
      <c r="G941" s="993"/>
      <c r="H941" s="993"/>
      <c r="I941" s="993"/>
      <c r="J941" s="993"/>
      <c r="K941" s="993"/>
      <c r="L941" s="993"/>
      <c r="M941" s="993"/>
      <c r="N941" s="993"/>
      <c r="O941" s="993"/>
      <c r="P941" s="993"/>
      <c r="Q941" s="993"/>
      <c r="R941" s="993"/>
      <c r="S941" s="993"/>
    </row>
    <row r="942" spans="1:19" ht="10.5" customHeight="1">
      <c r="A942" s="993"/>
      <c r="B942" s="993"/>
      <c r="C942" s="993"/>
      <c r="D942" s="993"/>
      <c r="E942" s="993"/>
      <c r="F942" s="993"/>
      <c r="G942" s="993"/>
      <c r="H942" s="993"/>
      <c r="I942" s="993"/>
      <c r="J942" s="993"/>
      <c r="K942" s="993"/>
      <c r="L942" s="993"/>
      <c r="M942" s="993"/>
      <c r="N942" s="993"/>
      <c r="O942" s="993"/>
      <c r="P942" s="993"/>
      <c r="Q942" s="993"/>
      <c r="R942" s="993"/>
      <c r="S942" s="993"/>
    </row>
    <row r="943" spans="1:19" ht="10.5" customHeight="1">
      <c r="A943" s="993"/>
      <c r="B943" s="993"/>
      <c r="C943" s="993"/>
      <c r="D943" s="993"/>
      <c r="E943" s="993"/>
      <c r="F943" s="993"/>
      <c r="G943" s="993"/>
      <c r="H943" s="993"/>
      <c r="I943" s="993"/>
      <c r="J943" s="993"/>
      <c r="K943" s="993"/>
      <c r="L943" s="993"/>
      <c r="M943" s="993"/>
      <c r="N943" s="993"/>
      <c r="O943" s="993"/>
      <c r="P943" s="993"/>
      <c r="Q943" s="993"/>
      <c r="R943" s="993"/>
      <c r="S943" s="993"/>
    </row>
    <row r="944" spans="1:19" ht="10.5" customHeight="1">
      <c r="A944" s="993"/>
      <c r="B944" s="993"/>
      <c r="C944" s="993"/>
      <c r="D944" s="993"/>
      <c r="E944" s="993"/>
      <c r="F944" s="993"/>
      <c r="G944" s="993"/>
      <c r="H944" s="993"/>
      <c r="I944" s="993"/>
      <c r="J944" s="993"/>
      <c r="K944" s="993"/>
      <c r="L944" s="993"/>
      <c r="M944" s="993"/>
      <c r="N944" s="993"/>
      <c r="O944" s="993"/>
      <c r="P944" s="993"/>
      <c r="Q944" s="993"/>
      <c r="R944" s="993"/>
      <c r="S944" s="993"/>
    </row>
    <row r="945" spans="1:19" ht="10.5" customHeight="1">
      <c r="A945" s="993"/>
      <c r="B945" s="993"/>
      <c r="C945" s="993"/>
      <c r="D945" s="993"/>
      <c r="E945" s="993"/>
      <c r="F945" s="993"/>
      <c r="G945" s="993"/>
      <c r="H945" s="993"/>
      <c r="I945" s="993"/>
      <c r="J945" s="993"/>
      <c r="K945" s="993"/>
      <c r="L945" s="993"/>
      <c r="M945" s="993"/>
      <c r="N945" s="993"/>
      <c r="O945" s="993"/>
      <c r="P945" s="993"/>
      <c r="Q945" s="993"/>
      <c r="R945" s="993"/>
      <c r="S945" s="993"/>
    </row>
    <row r="946" spans="1:19" ht="10.5" customHeight="1">
      <c r="A946" s="993"/>
      <c r="B946" s="993"/>
      <c r="C946" s="993"/>
      <c r="D946" s="993"/>
      <c r="E946" s="993"/>
      <c r="F946" s="993"/>
      <c r="G946" s="993"/>
      <c r="H946" s="993"/>
      <c r="I946" s="993"/>
      <c r="J946" s="993"/>
      <c r="K946" s="993"/>
      <c r="L946" s="993"/>
      <c r="M946" s="993"/>
      <c r="N946" s="993"/>
      <c r="O946" s="993"/>
      <c r="P946" s="993"/>
      <c r="Q946" s="993"/>
      <c r="R946" s="993"/>
      <c r="S946" s="993"/>
    </row>
    <row r="947" spans="1:19" ht="10.5" customHeight="1">
      <c r="A947" s="993"/>
      <c r="B947" s="993"/>
      <c r="C947" s="993"/>
      <c r="D947" s="993"/>
      <c r="E947" s="993"/>
      <c r="F947" s="993"/>
      <c r="G947" s="993"/>
      <c r="H947" s="993"/>
      <c r="I947" s="993"/>
      <c r="J947" s="993"/>
      <c r="K947" s="993"/>
      <c r="L947" s="993"/>
      <c r="M947" s="993"/>
      <c r="N947" s="993"/>
      <c r="O947" s="993"/>
      <c r="P947" s="993"/>
      <c r="Q947" s="993"/>
      <c r="R947" s="993"/>
      <c r="S947" s="993"/>
    </row>
    <row r="948" spans="1:19" ht="10.5" customHeight="1">
      <c r="A948" s="993"/>
      <c r="B948" s="993"/>
      <c r="C948" s="993"/>
      <c r="D948" s="993"/>
      <c r="E948" s="993"/>
      <c r="F948" s="993"/>
      <c r="G948" s="993"/>
      <c r="H948" s="993"/>
      <c r="I948" s="993"/>
      <c r="J948" s="993"/>
      <c r="K948" s="993"/>
      <c r="L948" s="993"/>
      <c r="M948" s="993"/>
      <c r="N948" s="993"/>
      <c r="O948" s="993"/>
      <c r="P948" s="993"/>
      <c r="Q948" s="993"/>
      <c r="R948" s="993"/>
      <c r="S948" s="993"/>
    </row>
    <row r="949" spans="1:19" ht="10.5" customHeight="1">
      <c r="A949" s="993"/>
      <c r="B949" s="993"/>
      <c r="C949" s="993"/>
      <c r="D949" s="993"/>
      <c r="E949" s="993"/>
      <c r="F949" s="993"/>
      <c r="G949" s="993"/>
      <c r="H949" s="993"/>
      <c r="I949" s="993"/>
      <c r="J949" s="993"/>
      <c r="K949" s="993"/>
      <c r="L949" s="993"/>
      <c r="M949" s="993"/>
      <c r="N949" s="993"/>
      <c r="O949" s="993"/>
      <c r="P949" s="993"/>
      <c r="Q949" s="993"/>
      <c r="R949" s="993"/>
      <c r="S949" s="993"/>
    </row>
    <row r="950" spans="1:19" ht="10.5" customHeight="1">
      <c r="A950" s="993"/>
      <c r="B950" s="993"/>
      <c r="C950" s="993"/>
      <c r="D950" s="993"/>
      <c r="E950" s="993"/>
      <c r="F950" s="993"/>
      <c r="G950" s="993"/>
      <c r="H950" s="993"/>
      <c r="I950" s="993"/>
      <c r="J950" s="993"/>
      <c r="K950" s="993"/>
      <c r="L950" s="993"/>
      <c r="M950" s="993"/>
      <c r="N950" s="993"/>
      <c r="O950" s="993"/>
      <c r="P950" s="993"/>
      <c r="Q950" s="993"/>
      <c r="R950" s="993"/>
      <c r="S950" s="993"/>
    </row>
    <row r="951" spans="1:19" ht="10.5" customHeight="1">
      <c r="A951" s="993"/>
      <c r="B951" s="993"/>
      <c r="C951" s="993"/>
      <c r="D951" s="993"/>
      <c r="E951" s="993"/>
      <c r="F951" s="993"/>
      <c r="G951" s="993"/>
      <c r="H951" s="993"/>
      <c r="I951" s="993"/>
      <c r="J951" s="993"/>
      <c r="K951" s="993"/>
      <c r="L951" s="993"/>
      <c r="M951" s="993"/>
      <c r="N951" s="993"/>
      <c r="O951" s="993"/>
      <c r="P951" s="993"/>
      <c r="Q951" s="993"/>
      <c r="R951" s="993"/>
      <c r="S951" s="993"/>
    </row>
    <row r="952" spans="1:19" ht="10.5" customHeight="1">
      <c r="A952" s="993"/>
      <c r="B952" s="993"/>
      <c r="C952" s="993"/>
      <c r="D952" s="993"/>
      <c r="E952" s="993"/>
      <c r="F952" s="993"/>
      <c r="G952" s="993"/>
      <c r="H952" s="993"/>
      <c r="I952" s="993"/>
      <c r="J952" s="993"/>
      <c r="K952" s="993"/>
      <c r="L952" s="993"/>
      <c r="M952" s="993"/>
      <c r="N952" s="993"/>
      <c r="O952" s="993"/>
      <c r="P952" s="993"/>
      <c r="Q952" s="993"/>
      <c r="R952" s="993"/>
      <c r="S952" s="993"/>
    </row>
    <row r="953" spans="1:19" ht="10.5" customHeight="1">
      <c r="A953" s="993"/>
      <c r="B953" s="993"/>
      <c r="C953" s="993"/>
      <c r="D953" s="993"/>
      <c r="E953" s="993"/>
      <c r="F953" s="993"/>
      <c r="G953" s="993"/>
      <c r="H953" s="993"/>
      <c r="I953" s="993"/>
      <c r="J953" s="993"/>
      <c r="K953" s="993"/>
      <c r="L953" s="993"/>
      <c r="M953" s="993"/>
      <c r="N953" s="993"/>
      <c r="O953" s="993"/>
      <c r="P953" s="993"/>
      <c r="Q953" s="993"/>
      <c r="R953" s="993"/>
      <c r="S953" s="993"/>
    </row>
    <row r="954" spans="1:19" ht="10.5" customHeight="1">
      <c r="A954" s="993"/>
      <c r="B954" s="993"/>
      <c r="C954" s="993"/>
      <c r="D954" s="993"/>
      <c r="E954" s="993"/>
      <c r="F954" s="993"/>
      <c r="G954" s="993"/>
      <c r="H954" s="993"/>
      <c r="I954" s="993"/>
      <c r="J954" s="993"/>
      <c r="K954" s="993"/>
      <c r="L954" s="993"/>
      <c r="M954" s="993"/>
      <c r="N954" s="993"/>
      <c r="O954" s="993"/>
      <c r="P954" s="993"/>
      <c r="Q954" s="993"/>
      <c r="R954" s="993"/>
      <c r="S954" s="993"/>
    </row>
    <row r="955" spans="1:19" ht="10.5" customHeight="1">
      <c r="A955" s="993"/>
      <c r="B955" s="993"/>
      <c r="C955" s="993"/>
      <c r="D955" s="993"/>
      <c r="E955" s="993"/>
      <c r="F955" s="993"/>
      <c r="G955" s="993"/>
      <c r="H955" s="993"/>
      <c r="I955" s="993"/>
      <c r="J955" s="993"/>
      <c r="K955" s="993"/>
      <c r="L955" s="993"/>
      <c r="M955" s="993"/>
      <c r="N955" s="993"/>
      <c r="O955" s="993"/>
      <c r="P955" s="993"/>
      <c r="Q955" s="993"/>
      <c r="R955" s="993"/>
      <c r="S955" s="993"/>
    </row>
    <row r="956" spans="1:19" ht="10.5" customHeight="1">
      <c r="A956" s="993"/>
      <c r="B956" s="993"/>
      <c r="C956" s="993"/>
      <c r="D956" s="993"/>
      <c r="E956" s="993"/>
      <c r="F956" s="993"/>
      <c r="G956" s="993"/>
      <c r="H956" s="993"/>
      <c r="I956" s="993"/>
      <c r="J956" s="993"/>
      <c r="K956" s="993"/>
      <c r="L956" s="993"/>
      <c r="M956" s="993"/>
      <c r="N956" s="993"/>
      <c r="O956" s="993"/>
      <c r="P956" s="993"/>
      <c r="Q956" s="993"/>
      <c r="R956" s="993"/>
      <c r="S956" s="993"/>
    </row>
    <row r="957" spans="1:19" ht="10.5" customHeight="1">
      <c r="A957" s="993"/>
      <c r="B957" s="993"/>
      <c r="C957" s="993"/>
      <c r="D957" s="993"/>
      <c r="E957" s="993"/>
      <c r="F957" s="993"/>
      <c r="G957" s="993"/>
      <c r="H957" s="993"/>
      <c r="I957" s="993"/>
      <c r="J957" s="993"/>
      <c r="K957" s="993"/>
      <c r="L957" s="993"/>
      <c r="M957" s="993"/>
      <c r="N957" s="993"/>
      <c r="O957" s="993"/>
      <c r="P957" s="993"/>
      <c r="Q957" s="993"/>
      <c r="R957" s="993"/>
      <c r="S957" s="993"/>
    </row>
    <row r="958" spans="1:19" ht="10.5" customHeight="1">
      <c r="A958" s="993"/>
      <c r="B958" s="993"/>
      <c r="C958" s="993"/>
      <c r="D958" s="993"/>
      <c r="E958" s="993"/>
      <c r="F958" s="993"/>
      <c r="G958" s="993"/>
      <c r="H958" s="993"/>
      <c r="I958" s="993"/>
      <c r="J958" s="993"/>
      <c r="K958" s="993"/>
      <c r="L958" s="993"/>
      <c r="M958" s="993"/>
      <c r="N958" s="993"/>
      <c r="O958" s="993"/>
      <c r="P958" s="993"/>
      <c r="Q958" s="993"/>
      <c r="R958" s="993"/>
      <c r="S958" s="993"/>
    </row>
    <row r="959" spans="1:19" ht="10.5" customHeight="1">
      <c r="A959" s="993"/>
      <c r="B959" s="993"/>
      <c r="C959" s="993"/>
      <c r="D959" s="993"/>
      <c r="E959" s="993"/>
      <c r="F959" s="993"/>
      <c r="G959" s="993"/>
      <c r="H959" s="993"/>
      <c r="I959" s="993"/>
      <c r="J959" s="993"/>
      <c r="K959" s="993"/>
      <c r="L959" s="993"/>
      <c r="M959" s="993"/>
      <c r="N959" s="993"/>
      <c r="O959" s="993"/>
      <c r="P959" s="993"/>
      <c r="Q959" s="993"/>
      <c r="R959" s="993"/>
      <c r="S959" s="993"/>
    </row>
    <row r="960" spans="1:19" ht="10.5" customHeight="1">
      <c r="A960" s="993"/>
      <c r="B960" s="993"/>
      <c r="C960" s="993"/>
      <c r="D960" s="993"/>
      <c r="E960" s="993"/>
      <c r="F960" s="993"/>
      <c r="G960" s="993"/>
      <c r="H960" s="993"/>
      <c r="I960" s="993"/>
      <c r="J960" s="993"/>
      <c r="K960" s="993"/>
      <c r="L960" s="993"/>
      <c r="M960" s="993"/>
      <c r="N960" s="993"/>
      <c r="O960" s="993"/>
      <c r="P960" s="993"/>
      <c r="Q960" s="993"/>
      <c r="R960" s="993"/>
      <c r="S960" s="993"/>
    </row>
    <row r="961" spans="1:19" ht="10.5" customHeight="1">
      <c r="A961" s="993"/>
      <c r="B961" s="993"/>
      <c r="C961" s="993"/>
      <c r="D961" s="993"/>
      <c r="E961" s="993"/>
      <c r="F961" s="993"/>
      <c r="G961" s="993"/>
      <c r="H961" s="993"/>
      <c r="I961" s="993"/>
      <c r="J961" s="993"/>
      <c r="K961" s="993"/>
      <c r="L961" s="993"/>
      <c r="M961" s="993"/>
      <c r="N961" s="993"/>
      <c r="O961" s="993"/>
      <c r="P961" s="993"/>
      <c r="Q961" s="993"/>
      <c r="R961" s="993"/>
      <c r="S961" s="993"/>
    </row>
    <row r="962" spans="1:19" ht="10.5" customHeight="1">
      <c r="A962" s="993"/>
      <c r="B962" s="993"/>
      <c r="C962" s="993"/>
      <c r="D962" s="993"/>
      <c r="E962" s="993"/>
      <c r="F962" s="993"/>
      <c r="G962" s="993"/>
      <c r="H962" s="993"/>
      <c r="I962" s="993"/>
      <c r="J962" s="993"/>
      <c r="K962" s="993"/>
      <c r="L962" s="993"/>
      <c r="M962" s="993"/>
      <c r="N962" s="993"/>
      <c r="O962" s="993"/>
      <c r="P962" s="993"/>
      <c r="Q962" s="993"/>
      <c r="R962" s="993"/>
      <c r="S962" s="993"/>
    </row>
    <row r="963" spans="1:19" ht="10.5" customHeight="1">
      <c r="A963" s="993"/>
      <c r="B963" s="993"/>
      <c r="C963" s="993"/>
      <c r="D963" s="993"/>
      <c r="E963" s="993"/>
      <c r="F963" s="993"/>
      <c r="G963" s="993"/>
      <c r="H963" s="993"/>
      <c r="I963" s="993"/>
      <c r="J963" s="993"/>
      <c r="K963" s="993"/>
      <c r="L963" s="993"/>
      <c r="M963" s="993"/>
      <c r="N963" s="993"/>
      <c r="O963" s="993"/>
      <c r="P963" s="993"/>
      <c r="Q963" s="993"/>
      <c r="R963" s="993"/>
      <c r="S963" s="993"/>
    </row>
    <row r="964" spans="1:19" ht="10.5" customHeight="1">
      <c r="A964" s="993"/>
      <c r="B964" s="993"/>
      <c r="C964" s="993"/>
      <c r="D964" s="993"/>
      <c r="E964" s="993"/>
      <c r="F964" s="993"/>
      <c r="G964" s="993"/>
      <c r="H964" s="993"/>
      <c r="I964" s="993"/>
      <c r="J964" s="993"/>
      <c r="K964" s="993"/>
      <c r="L964" s="993"/>
      <c r="M964" s="993"/>
      <c r="N964" s="993"/>
      <c r="O964" s="993"/>
      <c r="P964" s="993"/>
      <c r="Q964" s="993"/>
      <c r="R964" s="993"/>
      <c r="S964" s="993"/>
    </row>
    <row r="965" spans="1:19" ht="10.5" customHeight="1">
      <c r="A965" s="993"/>
      <c r="B965" s="993"/>
      <c r="C965" s="993"/>
      <c r="D965" s="993"/>
      <c r="E965" s="993"/>
      <c r="F965" s="993"/>
      <c r="G965" s="993"/>
      <c r="H965" s="993"/>
      <c r="I965" s="993"/>
      <c r="J965" s="993"/>
      <c r="K965" s="993"/>
      <c r="L965" s="993"/>
      <c r="M965" s="993"/>
      <c r="N965" s="993"/>
      <c r="O965" s="993"/>
      <c r="P965" s="993"/>
      <c r="Q965" s="993"/>
      <c r="R965" s="993"/>
      <c r="S965" s="993"/>
    </row>
    <row r="966" spans="1:19" ht="10.5" customHeight="1">
      <c r="A966" s="993"/>
      <c r="B966" s="993"/>
      <c r="C966" s="993"/>
      <c r="D966" s="993"/>
      <c r="E966" s="993"/>
      <c r="F966" s="993"/>
      <c r="G966" s="993"/>
      <c r="H966" s="993"/>
      <c r="I966" s="993"/>
      <c r="J966" s="993"/>
      <c r="K966" s="993"/>
      <c r="L966" s="993"/>
      <c r="M966" s="993"/>
      <c r="N966" s="993"/>
      <c r="O966" s="993"/>
      <c r="P966" s="993"/>
      <c r="Q966" s="993"/>
      <c r="R966" s="993"/>
      <c r="S966" s="993"/>
    </row>
    <row r="967" spans="1:19" ht="10.5" customHeight="1">
      <c r="A967" s="993"/>
      <c r="B967" s="993"/>
      <c r="C967" s="993"/>
      <c r="D967" s="993"/>
      <c r="E967" s="993"/>
      <c r="F967" s="993"/>
      <c r="G967" s="993"/>
      <c r="H967" s="993"/>
      <c r="I967" s="993"/>
      <c r="J967" s="993"/>
      <c r="K967" s="993"/>
      <c r="L967" s="993"/>
      <c r="M967" s="993"/>
      <c r="N967" s="993"/>
      <c r="O967" s="993"/>
      <c r="P967" s="993"/>
      <c r="Q967" s="993"/>
      <c r="R967" s="993"/>
      <c r="S967" s="993"/>
    </row>
    <row r="968" spans="1:19" ht="10.5" customHeight="1">
      <c r="A968" s="993"/>
      <c r="B968" s="993"/>
      <c r="C968" s="993"/>
      <c r="D968" s="993"/>
      <c r="E968" s="993"/>
      <c r="F968" s="993"/>
      <c r="G968" s="993"/>
      <c r="H968" s="993"/>
      <c r="I968" s="993"/>
      <c r="J968" s="993"/>
      <c r="K968" s="993"/>
      <c r="L968" s="993"/>
      <c r="M968" s="993"/>
      <c r="N968" s="993"/>
      <c r="O968" s="993"/>
      <c r="P968" s="993"/>
      <c r="Q968" s="993"/>
      <c r="R968" s="993"/>
      <c r="S968" s="993"/>
    </row>
    <row r="969" spans="1:19" ht="10.5" customHeight="1">
      <c r="A969" s="993"/>
      <c r="B969" s="993"/>
      <c r="C969" s="993"/>
      <c r="D969" s="993"/>
      <c r="E969" s="993"/>
      <c r="F969" s="993"/>
      <c r="G969" s="993"/>
      <c r="H969" s="993"/>
      <c r="I969" s="993"/>
      <c r="J969" s="993"/>
      <c r="K969" s="993"/>
      <c r="L969" s="993"/>
      <c r="M969" s="993"/>
      <c r="N969" s="993"/>
      <c r="O969" s="993"/>
      <c r="P969" s="993"/>
      <c r="Q969" s="993"/>
      <c r="R969" s="993"/>
      <c r="S969" s="993"/>
    </row>
    <row r="970" spans="1:19" ht="10.5" customHeight="1">
      <c r="A970" s="993"/>
      <c r="B970" s="993"/>
      <c r="C970" s="993"/>
      <c r="D970" s="993"/>
      <c r="E970" s="993"/>
      <c r="F970" s="993"/>
      <c r="G970" s="993"/>
      <c r="H970" s="993"/>
      <c r="I970" s="993"/>
      <c r="J970" s="993"/>
      <c r="K970" s="993"/>
      <c r="L970" s="993"/>
      <c r="M970" s="993"/>
      <c r="N970" s="993"/>
      <c r="O970" s="993"/>
      <c r="P970" s="993"/>
      <c r="Q970" s="993"/>
      <c r="R970" s="993"/>
      <c r="S970" s="993"/>
    </row>
    <row r="971" spans="1:19" ht="10.5" customHeight="1">
      <c r="A971" s="993"/>
      <c r="B971" s="993"/>
      <c r="C971" s="993"/>
      <c r="D971" s="993"/>
      <c r="E971" s="993"/>
      <c r="F971" s="993"/>
      <c r="G971" s="993"/>
      <c r="H971" s="993"/>
      <c r="I971" s="993"/>
      <c r="J971" s="993"/>
      <c r="K971" s="993"/>
      <c r="L971" s="993"/>
      <c r="M971" s="993"/>
      <c r="N971" s="993"/>
      <c r="O971" s="993"/>
      <c r="P971" s="993"/>
      <c r="Q971" s="993"/>
      <c r="R971" s="993"/>
      <c r="S971" s="993"/>
    </row>
    <row r="972" spans="1:19" ht="10.5" customHeight="1">
      <c r="A972" s="993"/>
      <c r="B972" s="993"/>
      <c r="C972" s="993"/>
      <c r="D972" s="993"/>
      <c r="E972" s="993"/>
      <c r="F972" s="993"/>
      <c r="G972" s="993"/>
      <c r="H972" s="993"/>
      <c r="I972" s="993"/>
      <c r="J972" s="993"/>
      <c r="K972" s="993"/>
      <c r="L972" s="993"/>
      <c r="M972" s="993"/>
      <c r="N972" s="993"/>
      <c r="O972" s="993"/>
      <c r="P972" s="993"/>
      <c r="Q972" s="993"/>
      <c r="R972" s="993"/>
      <c r="S972" s="993"/>
    </row>
    <row r="973" spans="1:19" ht="10.5" customHeight="1">
      <c r="A973" s="993"/>
      <c r="B973" s="993"/>
      <c r="C973" s="993"/>
      <c r="D973" s="993"/>
      <c r="E973" s="993"/>
      <c r="F973" s="993"/>
      <c r="G973" s="993"/>
      <c r="H973" s="993"/>
      <c r="I973" s="993"/>
      <c r="J973" s="993"/>
      <c r="K973" s="993"/>
      <c r="L973" s="993"/>
      <c r="M973" s="993"/>
      <c r="N973" s="993"/>
      <c r="O973" s="993"/>
      <c r="P973" s="993"/>
      <c r="Q973" s="993"/>
      <c r="R973" s="993"/>
      <c r="S973" s="993"/>
    </row>
    <row r="974" spans="1:19" ht="10.5" customHeight="1">
      <c r="A974" s="993"/>
      <c r="B974" s="993"/>
      <c r="C974" s="993"/>
      <c r="D974" s="993"/>
      <c r="E974" s="993"/>
      <c r="F974" s="993"/>
      <c r="G974" s="993"/>
      <c r="H974" s="993"/>
      <c r="I974" s="993"/>
      <c r="J974" s="993"/>
      <c r="K974" s="993"/>
      <c r="L974" s="993"/>
      <c r="M974" s="993"/>
      <c r="N974" s="993"/>
      <c r="O974" s="993"/>
      <c r="P974" s="993"/>
      <c r="Q974" s="993"/>
      <c r="R974" s="993"/>
      <c r="S974" s="993"/>
    </row>
    <row r="975" spans="1:19" ht="10.5" customHeight="1">
      <c r="A975" s="993"/>
      <c r="B975" s="993"/>
      <c r="C975" s="993"/>
      <c r="D975" s="993"/>
      <c r="E975" s="993"/>
      <c r="F975" s="993"/>
      <c r="G975" s="993"/>
      <c r="H975" s="993"/>
      <c r="I975" s="993"/>
      <c r="J975" s="993"/>
      <c r="K975" s="993"/>
      <c r="L975" s="993"/>
      <c r="M975" s="993"/>
      <c r="N975" s="993"/>
      <c r="O975" s="993"/>
      <c r="P975" s="993"/>
      <c r="Q975" s="993"/>
      <c r="R975" s="993"/>
      <c r="S975" s="993"/>
    </row>
    <row r="976" spans="1:19" ht="10.5" customHeight="1">
      <c r="A976" s="993"/>
      <c r="B976" s="993"/>
      <c r="C976" s="993"/>
      <c r="D976" s="993"/>
      <c r="E976" s="993"/>
      <c r="F976" s="993"/>
      <c r="G976" s="993"/>
      <c r="H976" s="993"/>
      <c r="I976" s="993"/>
      <c r="J976" s="993"/>
      <c r="K976" s="993"/>
      <c r="L976" s="993"/>
      <c r="M976" s="993"/>
      <c r="N976" s="993"/>
      <c r="O976" s="993"/>
      <c r="P976" s="993"/>
      <c r="Q976" s="993"/>
      <c r="R976" s="993"/>
      <c r="S976" s="993"/>
    </row>
    <row r="977" spans="1:19" ht="10.5" customHeight="1">
      <c r="A977" s="993"/>
      <c r="B977" s="993"/>
      <c r="C977" s="993"/>
      <c r="D977" s="993"/>
      <c r="E977" s="993"/>
      <c r="F977" s="993"/>
      <c r="G977" s="993"/>
      <c r="H977" s="993"/>
      <c r="I977" s="993"/>
      <c r="J977" s="993"/>
      <c r="K977" s="993"/>
      <c r="L977" s="993"/>
      <c r="M977" s="993"/>
      <c r="N977" s="993"/>
      <c r="O977" s="993"/>
      <c r="P977" s="993"/>
      <c r="Q977" s="993"/>
      <c r="R977" s="993"/>
      <c r="S977" s="993"/>
    </row>
    <row r="978" spans="1:19" ht="10.5" customHeight="1">
      <c r="A978" s="993"/>
      <c r="B978" s="993"/>
      <c r="C978" s="993"/>
      <c r="D978" s="993"/>
      <c r="E978" s="993"/>
      <c r="F978" s="993"/>
      <c r="G978" s="993"/>
      <c r="H978" s="993"/>
      <c r="I978" s="993"/>
      <c r="J978" s="993"/>
      <c r="K978" s="993"/>
      <c r="L978" s="993"/>
      <c r="M978" s="993"/>
      <c r="N978" s="993"/>
      <c r="O978" s="993"/>
      <c r="P978" s="993"/>
      <c r="Q978" s="993"/>
      <c r="R978" s="993"/>
      <c r="S978" s="993"/>
    </row>
    <row r="979" spans="1:19" ht="10.5" customHeight="1">
      <c r="A979" s="993"/>
      <c r="B979" s="993"/>
      <c r="C979" s="993"/>
      <c r="D979" s="993"/>
      <c r="E979" s="993"/>
      <c r="F979" s="993"/>
      <c r="G979" s="993"/>
      <c r="H979" s="993"/>
      <c r="I979" s="993"/>
      <c r="J979" s="993"/>
      <c r="K979" s="993"/>
      <c r="L979" s="993"/>
      <c r="M979" s="993"/>
      <c r="N979" s="993"/>
      <c r="O979" s="993"/>
      <c r="P979" s="993"/>
      <c r="Q979" s="993"/>
      <c r="R979" s="993"/>
      <c r="S979" s="993"/>
    </row>
    <row r="980" spans="1:19" ht="10.5" customHeight="1">
      <c r="A980" s="993"/>
      <c r="B980" s="993"/>
      <c r="C980" s="993"/>
      <c r="D980" s="993"/>
      <c r="E980" s="993"/>
      <c r="F980" s="993"/>
      <c r="G980" s="993"/>
      <c r="H980" s="993"/>
      <c r="I980" s="993"/>
      <c r="J980" s="993"/>
      <c r="K980" s="993"/>
      <c r="L980" s="993"/>
      <c r="M980" s="993"/>
      <c r="N980" s="993"/>
      <c r="O980" s="993"/>
      <c r="P980" s="993"/>
      <c r="Q980" s="993"/>
      <c r="R980" s="993"/>
      <c r="S980" s="993"/>
    </row>
    <row r="981" spans="1:19" ht="10.5" customHeight="1">
      <c r="A981" s="993"/>
      <c r="B981" s="993"/>
      <c r="C981" s="993"/>
      <c r="D981" s="993"/>
      <c r="E981" s="993"/>
      <c r="F981" s="993"/>
      <c r="G981" s="993"/>
      <c r="H981" s="993"/>
      <c r="I981" s="993"/>
      <c r="J981" s="993"/>
      <c r="K981" s="993"/>
      <c r="L981" s="993"/>
      <c r="M981" s="993"/>
      <c r="N981" s="993"/>
      <c r="O981" s="993"/>
      <c r="P981" s="993"/>
      <c r="Q981" s="993"/>
      <c r="R981" s="993"/>
      <c r="S981" s="993"/>
    </row>
    <row r="982" spans="1:19" ht="10.5" customHeight="1">
      <c r="A982" s="993"/>
      <c r="B982" s="993"/>
      <c r="C982" s="993"/>
      <c r="D982" s="993"/>
      <c r="E982" s="993"/>
      <c r="F982" s="993"/>
      <c r="G982" s="993"/>
      <c r="H982" s="993"/>
      <c r="I982" s="993"/>
      <c r="J982" s="993"/>
      <c r="K982" s="993"/>
      <c r="L982" s="993"/>
      <c r="M982" s="993"/>
      <c r="N982" s="993"/>
      <c r="O982" s="993"/>
      <c r="P982" s="993"/>
      <c r="Q982" s="993"/>
      <c r="R982" s="993"/>
      <c r="S982" s="993"/>
    </row>
    <row r="983" spans="1:19" ht="10.5" customHeight="1">
      <c r="A983" s="993"/>
      <c r="B983" s="993"/>
      <c r="C983" s="993"/>
      <c r="D983" s="993"/>
      <c r="E983" s="993"/>
      <c r="F983" s="993"/>
      <c r="G983" s="993"/>
      <c r="H983" s="993"/>
      <c r="I983" s="993"/>
      <c r="J983" s="993"/>
      <c r="K983" s="993"/>
      <c r="L983" s="993"/>
      <c r="M983" s="993"/>
      <c r="N983" s="993"/>
      <c r="O983" s="993"/>
      <c r="P983" s="993"/>
      <c r="Q983" s="993"/>
      <c r="R983" s="993"/>
      <c r="S983" s="993"/>
    </row>
    <row r="984" spans="1:19" ht="10.5" customHeight="1">
      <c r="A984" s="993"/>
      <c r="B984" s="993"/>
      <c r="C984" s="993"/>
      <c r="D984" s="993"/>
      <c r="E984" s="993"/>
      <c r="F984" s="993"/>
      <c r="G984" s="993"/>
      <c r="H984" s="993"/>
      <c r="I984" s="993"/>
      <c r="J984" s="993"/>
      <c r="K984" s="993"/>
      <c r="L984" s="993"/>
      <c r="M984" s="993"/>
      <c r="N984" s="993"/>
      <c r="O984" s="993"/>
      <c r="P984" s="993"/>
      <c r="Q984" s="993"/>
      <c r="R984" s="993"/>
      <c r="S984" s="993"/>
    </row>
    <row r="985" spans="1:19" ht="10.5" customHeight="1">
      <c r="A985" s="993"/>
      <c r="B985" s="993"/>
      <c r="C985" s="993"/>
      <c r="D985" s="993"/>
      <c r="E985" s="993"/>
      <c r="F985" s="993"/>
      <c r="G985" s="993"/>
      <c r="H985" s="993"/>
      <c r="I985" s="993"/>
      <c r="J985" s="993"/>
      <c r="K985" s="993"/>
      <c r="L985" s="993"/>
      <c r="M985" s="993"/>
      <c r="N985" s="993"/>
      <c r="O985" s="993"/>
      <c r="P985" s="993"/>
      <c r="Q985" s="993"/>
      <c r="R985" s="993"/>
      <c r="S985" s="993"/>
    </row>
    <row r="986" spans="1:19" ht="10.5" customHeight="1">
      <c r="A986" s="993"/>
      <c r="B986" s="993"/>
      <c r="C986" s="993"/>
      <c r="D986" s="993"/>
      <c r="E986" s="993"/>
      <c r="F986" s="993"/>
      <c r="G986" s="993"/>
      <c r="H986" s="993"/>
      <c r="I986" s="993"/>
      <c r="J986" s="993"/>
      <c r="K986" s="993"/>
      <c r="L986" s="993"/>
      <c r="M986" s="993"/>
      <c r="N986" s="993"/>
      <c r="O986" s="993"/>
      <c r="P986" s="993"/>
      <c r="Q986" s="993"/>
      <c r="R986" s="993"/>
      <c r="S986" s="993"/>
    </row>
    <row r="987" spans="1:19" ht="10.5" customHeight="1">
      <c r="A987" s="993"/>
      <c r="B987" s="993"/>
      <c r="C987" s="993"/>
      <c r="D987" s="993"/>
      <c r="E987" s="993"/>
      <c r="F987" s="993"/>
      <c r="G987" s="993"/>
      <c r="H987" s="993"/>
      <c r="I987" s="993"/>
      <c r="J987" s="993"/>
      <c r="K987" s="993"/>
      <c r="L987" s="993"/>
      <c r="M987" s="993"/>
      <c r="N987" s="993"/>
      <c r="O987" s="993"/>
      <c r="P987" s="993"/>
      <c r="Q987" s="993"/>
      <c r="R987" s="993"/>
      <c r="S987" s="993"/>
    </row>
    <row r="988" spans="1:19" ht="10.5" customHeight="1">
      <c r="A988" s="993"/>
      <c r="B988" s="993"/>
      <c r="C988" s="993"/>
      <c r="D988" s="993"/>
      <c r="E988" s="993"/>
      <c r="F988" s="993"/>
      <c r="G988" s="993"/>
      <c r="H988" s="993"/>
      <c r="I988" s="993"/>
      <c r="J988" s="993"/>
      <c r="K988" s="993"/>
      <c r="L988" s="993"/>
      <c r="M988" s="993"/>
      <c r="N988" s="993"/>
      <c r="O988" s="993"/>
      <c r="P988" s="993"/>
      <c r="Q988" s="993"/>
      <c r="R988" s="993"/>
      <c r="S988" s="993"/>
    </row>
    <row r="989" spans="1:19" ht="10.5" customHeight="1">
      <c r="A989" s="993"/>
      <c r="B989" s="993"/>
      <c r="C989" s="993"/>
      <c r="D989" s="993"/>
      <c r="E989" s="993"/>
      <c r="F989" s="993"/>
      <c r="G989" s="993"/>
      <c r="H989" s="993"/>
      <c r="I989" s="993"/>
      <c r="J989" s="993"/>
      <c r="K989" s="993"/>
      <c r="L989" s="993"/>
      <c r="M989" s="993"/>
      <c r="N989" s="993"/>
      <c r="O989" s="993"/>
      <c r="P989" s="993"/>
      <c r="Q989" s="993"/>
      <c r="R989" s="993"/>
      <c r="S989" s="993"/>
    </row>
    <row r="990" spans="1:19" ht="10.5" customHeight="1">
      <c r="A990" s="993"/>
      <c r="B990" s="993"/>
      <c r="C990" s="993"/>
      <c r="D990" s="993"/>
      <c r="E990" s="993"/>
      <c r="F990" s="993"/>
      <c r="G990" s="993"/>
      <c r="H990" s="993"/>
      <c r="I990" s="993"/>
      <c r="J990" s="993"/>
      <c r="K990" s="993"/>
      <c r="L990" s="993"/>
      <c r="M990" s="993"/>
      <c r="N990" s="993"/>
      <c r="O990" s="993"/>
      <c r="P990" s="993"/>
      <c r="Q990" s="993"/>
      <c r="R990" s="993"/>
      <c r="S990" s="993"/>
    </row>
    <row r="991" spans="1:19" ht="10.5" customHeight="1">
      <c r="A991" s="993"/>
      <c r="B991" s="993"/>
      <c r="C991" s="993"/>
      <c r="D991" s="993"/>
      <c r="E991" s="993"/>
      <c r="F991" s="993"/>
      <c r="G991" s="993"/>
      <c r="H991" s="993"/>
      <c r="I991" s="993"/>
      <c r="J991" s="993"/>
      <c r="K991" s="993"/>
      <c r="L991" s="993"/>
      <c r="M991" s="993"/>
      <c r="N991" s="993"/>
      <c r="O991" s="993"/>
      <c r="P991" s="993"/>
      <c r="Q991" s="993"/>
      <c r="R991" s="993"/>
      <c r="S991" s="993"/>
    </row>
    <row r="992" spans="1:19" ht="10.5" customHeight="1">
      <c r="A992" s="993"/>
      <c r="B992" s="993"/>
      <c r="C992" s="993"/>
      <c r="D992" s="993"/>
      <c r="E992" s="993"/>
      <c r="F992" s="993"/>
      <c r="G992" s="993"/>
      <c r="H992" s="993"/>
      <c r="I992" s="993"/>
      <c r="J992" s="993"/>
      <c r="K992" s="993"/>
      <c r="L992" s="993"/>
      <c r="M992" s="993"/>
      <c r="N992" s="993"/>
      <c r="O992" s="993"/>
      <c r="P992" s="993"/>
      <c r="Q992" s="993"/>
      <c r="R992" s="993"/>
      <c r="S992" s="993"/>
    </row>
    <row r="993" spans="1:19" ht="10.5" customHeight="1">
      <c r="A993" s="993"/>
      <c r="B993" s="993"/>
      <c r="C993" s="993"/>
      <c r="D993" s="993"/>
      <c r="E993" s="993"/>
      <c r="F993" s="993"/>
      <c r="G993" s="993"/>
      <c r="H993" s="993"/>
      <c r="I993" s="993"/>
      <c r="J993" s="993"/>
      <c r="K993" s="993"/>
      <c r="L993" s="993"/>
      <c r="M993" s="993"/>
      <c r="N993" s="993"/>
      <c r="O993" s="993"/>
      <c r="P993" s="993"/>
      <c r="Q993" s="993"/>
      <c r="R993" s="993"/>
      <c r="S993" s="993"/>
    </row>
    <row r="994" spans="1:19" ht="10.5" customHeight="1">
      <c r="A994" s="993"/>
      <c r="B994" s="993"/>
      <c r="C994" s="993"/>
      <c r="D994" s="993"/>
      <c r="E994" s="993"/>
      <c r="F994" s="993"/>
      <c r="G994" s="993"/>
      <c r="H994" s="993"/>
      <c r="I994" s="993"/>
      <c r="J994" s="993"/>
      <c r="K994" s="993"/>
      <c r="L994" s="993"/>
      <c r="M994" s="993"/>
      <c r="N994" s="993"/>
      <c r="O994" s="993"/>
      <c r="P994" s="993"/>
      <c r="Q994" s="993"/>
      <c r="R994" s="993"/>
      <c r="S994" s="993"/>
    </row>
    <row r="995" spans="1:19" ht="10.5" customHeight="1">
      <c r="A995" s="993"/>
      <c r="B995" s="993"/>
      <c r="C995" s="993"/>
      <c r="D995" s="993"/>
      <c r="E995" s="993"/>
      <c r="F995" s="993"/>
      <c r="G995" s="993"/>
      <c r="H995" s="993"/>
      <c r="I995" s="993"/>
      <c r="J995" s="993"/>
      <c r="K995" s="993"/>
      <c r="L995" s="993"/>
      <c r="M995" s="993"/>
      <c r="N995" s="993"/>
      <c r="O995" s="993"/>
      <c r="P995" s="993"/>
      <c r="Q995" s="993"/>
      <c r="R995" s="993"/>
      <c r="S995" s="993"/>
    </row>
    <row r="996" spans="1:19" ht="10.5" customHeight="1">
      <c r="A996" s="993"/>
      <c r="B996" s="993"/>
      <c r="C996" s="993"/>
      <c r="D996" s="993"/>
      <c r="E996" s="993"/>
      <c r="F996" s="993"/>
      <c r="G996" s="993"/>
      <c r="H996" s="993"/>
      <c r="I996" s="993"/>
      <c r="J996" s="993"/>
      <c r="K996" s="993"/>
      <c r="L996" s="993"/>
      <c r="M996" s="993"/>
      <c r="N996" s="993"/>
      <c r="O996" s="993"/>
      <c r="P996" s="993"/>
      <c r="Q996" s="993"/>
      <c r="R996" s="993"/>
      <c r="S996" s="993"/>
    </row>
    <row r="997" spans="1:19" ht="10.5" customHeight="1">
      <c r="A997" s="993"/>
      <c r="B997" s="993"/>
      <c r="C997" s="993"/>
      <c r="D997" s="993"/>
      <c r="E997" s="993"/>
      <c r="F997" s="993"/>
      <c r="G997" s="993"/>
      <c r="H997" s="993"/>
      <c r="I997" s="993"/>
      <c r="J997" s="993"/>
      <c r="K997" s="993"/>
      <c r="L997" s="993"/>
      <c r="M997" s="993"/>
      <c r="N997" s="993"/>
      <c r="O997" s="993"/>
      <c r="P997" s="993"/>
      <c r="Q997" s="993"/>
      <c r="R997" s="993"/>
      <c r="S997" s="993"/>
    </row>
    <row r="998" spans="1:19" ht="10.5" customHeight="1">
      <c r="A998" s="993"/>
      <c r="B998" s="993"/>
      <c r="C998" s="993"/>
      <c r="D998" s="993"/>
      <c r="E998" s="993"/>
      <c r="F998" s="993"/>
      <c r="G998" s="993"/>
      <c r="H998" s="993"/>
      <c r="I998" s="993"/>
      <c r="J998" s="993"/>
      <c r="K998" s="993"/>
      <c r="L998" s="993"/>
      <c r="M998" s="993"/>
      <c r="N998" s="993"/>
      <c r="O998" s="993"/>
      <c r="P998" s="993"/>
      <c r="Q998" s="993"/>
      <c r="R998" s="993"/>
      <c r="S998" s="993"/>
    </row>
    <row r="999" spans="1:19" ht="10.5" customHeight="1">
      <c r="A999" s="993"/>
      <c r="B999" s="993"/>
      <c r="C999" s="993"/>
      <c r="D999" s="993"/>
      <c r="E999" s="993"/>
      <c r="F999" s="993"/>
      <c r="G999" s="993"/>
      <c r="H999" s="993"/>
      <c r="I999" s="993"/>
      <c r="J999" s="993"/>
      <c r="K999" s="993"/>
      <c r="L999" s="993"/>
      <c r="M999" s="993"/>
      <c r="N999" s="993"/>
      <c r="O999" s="993"/>
      <c r="P999" s="993"/>
      <c r="Q999" s="993"/>
      <c r="R999" s="993"/>
      <c r="S999" s="993"/>
    </row>
  </sheetData>
  <pageMargins left="0.51181102362204722" right="0.51181102362204722" top="0.39370078740157483" bottom="0.59055118110236227" header="0" footer="0"/>
  <pageSetup paperSize="9" fitToWidth="0"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9"/>
  <sheetViews>
    <sheetView showGridLines="0" topLeftCell="G1" zoomScaleNormal="100" workbookViewId="0">
      <selection activeCell="C4" sqref="C4:H4"/>
    </sheetView>
  </sheetViews>
  <sheetFormatPr baseColWidth="10" defaultColWidth="14.5" defaultRowHeight="15" customHeight="1"/>
  <cols>
    <col min="1" max="1" width="14.69921875" style="1020" customWidth="1"/>
    <col min="2" max="2" width="59" style="1020" customWidth="1"/>
    <col min="3" max="8" width="73.296875" style="1020" customWidth="1"/>
    <col min="9" max="25" width="44.69921875" style="1020" customWidth="1"/>
    <col min="26" max="16384" width="14.5" style="1020"/>
  </cols>
  <sheetData>
    <row r="1" spans="1:25" ht="10.5" customHeight="1">
      <c r="A1" s="1018"/>
      <c r="B1" s="1019"/>
      <c r="C1" s="1019"/>
      <c r="D1" s="1019"/>
      <c r="E1" s="1019"/>
      <c r="F1" s="1019"/>
      <c r="G1" s="1019"/>
      <c r="H1" s="1019"/>
      <c r="I1" s="1018"/>
      <c r="J1" s="1018"/>
      <c r="K1" s="1018"/>
      <c r="L1" s="1018"/>
      <c r="M1" s="1018"/>
      <c r="N1" s="1018"/>
      <c r="O1" s="1018"/>
      <c r="P1" s="1018"/>
      <c r="Q1" s="1018"/>
      <c r="R1" s="1018"/>
      <c r="S1" s="1018"/>
      <c r="T1" s="1018"/>
      <c r="U1" s="1018"/>
      <c r="V1" s="1018"/>
      <c r="W1" s="1018"/>
      <c r="X1" s="1018"/>
      <c r="Y1" s="1018"/>
    </row>
    <row r="2" spans="1:25" ht="15" customHeight="1">
      <c r="A2" s="1018"/>
      <c r="B2" s="1021" t="s">
        <v>1407</v>
      </c>
      <c r="C2" s="1022"/>
      <c r="D2" s="1022"/>
      <c r="E2" s="1022"/>
      <c r="F2" s="1022"/>
      <c r="G2" s="1022"/>
      <c r="H2" s="1022"/>
      <c r="I2" s="1018"/>
      <c r="J2" s="1018"/>
      <c r="K2" s="1018"/>
      <c r="L2" s="1018"/>
      <c r="M2" s="1018"/>
      <c r="N2" s="1018"/>
      <c r="O2" s="1018"/>
      <c r="P2" s="1018"/>
      <c r="Q2" s="1018"/>
      <c r="R2" s="1018"/>
      <c r="S2" s="1018"/>
      <c r="T2" s="1018"/>
      <c r="U2" s="1018"/>
      <c r="V2" s="1018"/>
      <c r="W2" s="1018"/>
      <c r="X2" s="1018"/>
      <c r="Y2" s="1018"/>
    </row>
    <row r="3" spans="1:25" ht="18" customHeight="1">
      <c r="A3" s="1018"/>
      <c r="B3" s="1019"/>
      <c r="C3" s="1019"/>
      <c r="D3" s="1019"/>
      <c r="E3" s="1019"/>
      <c r="F3" s="1019"/>
      <c r="G3" s="1019"/>
      <c r="H3" s="1019"/>
      <c r="I3" s="1018"/>
      <c r="J3" s="1018"/>
      <c r="K3" s="1018"/>
      <c r="L3" s="1018"/>
      <c r="M3" s="1018"/>
      <c r="N3" s="1018"/>
      <c r="O3" s="1018"/>
      <c r="P3" s="1018"/>
      <c r="Q3" s="1018"/>
      <c r="R3" s="1018"/>
      <c r="S3" s="1018"/>
      <c r="T3" s="1018"/>
      <c r="U3" s="1018"/>
      <c r="V3" s="1018"/>
      <c r="W3" s="1018"/>
      <c r="X3" s="1018"/>
      <c r="Y3" s="1018"/>
    </row>
    <row r="4" spans="1:25" ht="24" customHeight="1">
      <c r="A4" s="1018"/>
      <c r="B4" s="1023" t="s">
        <v>1408</v>
      </c>
      <c r="C4" s="1023" t="s">
        <v>1559</v>
      </c>
      <c r="D4" s="1023" t="s">
        <v>1559</v>
      </c>
      <c r="E4" s="1023" t="s">
        <v>1559</v>
      </c>
      <c r="F4" s="1023" t="s">
        <v>1559</v>
      </c>
      <c r="G4" s="1023" t="s">
        <v>1559</v>
      </c>
      <c r="H4" s="1023" t="s">
        <v>1559</v>
      </c>
      <c r="I4" s="1018"/>
      <c r="J4" s="1018"/>
      <c r="K4" s="1018"/>
      <c r="L4" s="1018"/>
      <c r="M4" s="1018"/>
      <c r="N4" s="1018"/>
      <c r="O4" s="1018"/>
      <c r="P4" s="1018"/>
      <c r="Q4" s="1018"/>
      <c r="R4" s="1018"/>
      <c r="S4" s="1018"/>
      <c r="T4" s="1018"/>
      <c r="U4" s="1018"/>
      <c r="V4" s="1018"/>
      <c r="W4" s="1018"/>
      <c r="X4" s="1018"/>
      <c r="Y4" s="1018"/>
    </row>
    <row r="5" spans="1:25" ht="15" customHeight="1">
      <c r="A5" s="1018"/>
      <c r="B5" s="1024" t="s">
        <v>1410</v>
      </c>
      <c r="C5" s="1024" t="s">
        <v>145</v>
      </c>
      <c r="D5" s="1024" t="s">
        <v>144</v>
      </c>
      <c r="E5" s="1024" t="s">
        <v>143</v>
      </c>
      <c r="F5" s="1024" t="s">
        <v>1560</v>
      </c>
      <c r="G5" s="1024" t="s">
        <v>1560</v>
      </c>
      <c r="H5" s="1024" t="s">
        <v>1561</v>
      </c>
      <c r="I5" s="1018"/>
      <c r="J5" s="1018"/>
      <c r="K5" s="1018"/>
      <c r="L5" s="1018"/>
      <c r="M5" s="1018"/>
      <c r="N5" s="1018"/>
      <c r="O5" s="1018"/>
      <c r="P5" s="1018"/>
      <c r="Q5" s="1018"/>
      <c r="R5" s="1018"/>
      <c r="S5" s="1018"/>
      <c r="T5" s="1018"/>
      <c r="U5" s="1018"/>
      <c r="V5" s="1018"/>
      <c r="W5" s="1018"/>
      <c r="X5" s="1018"/>
      <c r="Y5" s="1018"/>
    </row>
    <row r="6" spans="1:25" ht="34.9" customHeight="1">
      <c r="A6" s="1018"/>
      <c r="B6" s="1025" t="s">
        <v>1412</v>
      </c>
      <c r="C6" s="1026" t="s">
        <v>1562</v>
      </c>
      <c r="D6" s="1026" t="s">
        <v>1562</v>
      </c>
      <c r="E6" s="1026" t="s">
        <v>1414</v>
      </c>
      <c r="F6" s="1026" t="s">
        <v>1414</v>
      </c>
      <c r="G6" s="1026" t="s">
        <v>1414</v>
      </c>
      <c r="H6" s="1026" t="s">
        <v>1562</v>
      </c>
      <c r="I6" s="1018"/>
      <c r="J6" s="1018"/>
      <c r="K6" s="1018"/>
      <c r="L6" s="1018"/>
      <c r="M6" s="1018"/>
      <c r="N6" s="1018"/>
      <c r="O6" s="1018"/>
      <c r="P6" s="1018"/>
      <c r="Q6" s="1018"/>
      <c r="R6" s="1018"/>
      <c r="S6" s="1018"/>
      <c r="T6" s="1018"/>
      <c r="U6" s="1018"/>
      <c r="V6" s="1018"/>
      <c r="W6" s="1018"/>
      <c r="X6" s="1018"/>
      <c r="Y6" s="1018"/>
    </row>
    <row r="7" spans="1:25" ht="15" customHeight="1">
      <c r="A7" s="1018"/>
      <c r="B7" s="1027" t="s">
        <v>1415</v>
      </c>
      <c r="C7" s="1027"/>
      <c r="D7" s="1027"/>
      <c r="E7" s="1027"/>
      <c r="F7" s="1027"/>
      <c r="G7" s="1027"/>
      <c r="H7" s="1027"/>
      <c r="I7" s="1018"/>
      <c r="J7" s="1018"/>
      <c r="K7" s="1018"/>
      <c r="L7" s="1018"/>
      <c r="M7" s="1018"/>
      <c r="N7" s="1018"/>
      <c r="O7" s="1018"/>
      <c r="P7" s="1018"/>
      <c r="Q7" s="1018"/>
      <c r="R7" s="1018"/>
      <c r="S7" s="1018"/>
      <c r="T7" s="1018"/>
      <c r="U7" s="1018"/>
      <c r="V7" s="1018"/>
      <c r="W7" s="1018"/>
      <c r="X7" s="1018"/>
      <c r="Y7" s="1018"/>
    </row>
    <row r="8" spans="1:25" ht="15" customHeight="1">
      <c r="A8" s="1018"/>
      <c r="B8" s="1028" t="s">
        <v>1416</v>
      </c>
      <c r="C8" s="1028" t="s">
        <v>699</v>
      </c>
      <c r="D8" s="1028" t="s">
        <v>699</v>
      </c>
      <c r="E8" s="1028" t="s">
        <v>699</v>
      </c>
      <c r="F8" s="1028" t="s">
        <v>699</v>
      </c>
      <c r="G8" s="1028" t="s">
        <v>699</v>
      </c>
      <c r="H8" s="1028" t="s">
        <v>699</v>
      </c>
      <c r="I8" s="1018"/>
      <c r="J8" s="1018"/>
      <c r="K8" s="1018"/>
      <c r="L8" s="1018"/>
      <c r="M8" s="1018"/>
      <c r="N8" s="1018"/>
      <c r="O8" s="1018"/>
      <c r="P8" s="1018"/>
      <c r="Q8" s="1018"/>
      <c r="R8" s="1018"/>
      <c r="S8" s="1018"/>
      <c r="T8" s="1018"/>
      <c r="U8" s="1018"/>
      <c r="V8" s="1018"/>
      <c r="W8" s="1018"/>
      <c r="X8" s="1018"/>
      <c r="Y8" s="1018"/>
    </row>
    <row r="9" spans="1:25" ht="15" customHeight="1">
      <c r="A9" s="1018"/>
      <c r="B9" s="1025" t="s">
        <v>1418</v>
      </c>
      <c r="C9" s="1025" t="s">
        <v>699</v>
      </c>
      <c r="D9" s="1025" t="s">
        <v>699</v>
      </c>
      <c r="E9" s="1025" t="s">
        <v>699</v>
      </c>
      <c r="F9" s="1025" t="s">
        <v>699</v>
      </c>
      <c r="G9" s="1025" t="s">
        <v>699</v>
      </c>
      <c r="H9" s="1025" t="s">
        <v>699</v>
      </c>
      <c r="I9" s="1018"/>
      <c r="J9" s="1018"/>
      <c r="K9" s="1018"/>
      <c r="L9" s="1018"/>
      <c r="M9" s="1018"/>
      <c r="N9" s="1018"/>
      <c r="O9" s="1018"/>
      <c r="P9" s="1018"/>
      <c r="Q9" s="1018"/>
      <c r="R9" s="1018"/>
      <c r="S9" s="1018"/>
      <c r="T9" s="1018"/>
      <c r="U9" s="1018"/>
      <c r="V9" s="1018"/>
      <c r="W9" s="1018"/>
      <c r="X9" s="1018"/>
      <c r="Y9" s="1018"/>
    </row>
    <row r="10" spans="1:25" ht="10.5" customHeight="1">
      <c r="A10" s="1018"/>
      <c r="B10" s="1024" t="s">
        <v>1419</v>
      </c>
      <c r="C10" s="1024" t="s">
        <v>1420</v>
      </c>
      <c r="D10" s="1024" t="s">
        <v>1420</v>
      </c>
      <c r="E10" s="1024" t="s">
        <v>1420</v>
      </c>
      <c r="F10" s="1024" t="s">
        <v>1420</v>
      </c>
      <c r="G10" s="1024" t="s">
        <v>1420</v>
      </c>
      <c r="H10" s="1024" t="s">
        <v>1420</v>
      </c>
      <c r="I10" s="1018"/>
      <c r="J10" s="1018"/>
      <c r="K10" s="1018"/>
      <c r="L10" s="1018"/>
      <c r="M10" s="1018"/>
      <c r="N10" s="1018"/>
      <c r="O10" s="1018"/>
      <c r="P10" s="1018"/>
      <c r="Q10" s="1018"/>
      <c r="R10" s="1018"/>
      <c r="S10" s="1018"/>
      <c r="T10" s="1018"/>
      <c r="U10" s="1018"/>
      <c r="V10" s="1018"/>
      <c r="W10" s="1018"/>
      <c r="X10" s="1018"/>
      <c r="Y10" s="1018"/>
    </row>
    <row r="11" spans="1:25" ht="15" customHeight="1">
      <c r="A11" s="1018"/>
      <c r="B11" s="1025" t="s">
        <v>1421</v>
      </c>
      <c r="C11" s="1025" t="s">
        <v>1563</v>
      </c>
      <c r="D11" s="1025" t="s">
        <v>1563</v>
      </c>
      <c r="E11" s="1025" t="s">
        <v>1563</v>
      </c>
      <c r="F11" s="1025" t="s">
        <v>1563</v>
      </c>
      <c r="G11" s="1025" t="s">
        <v>1563</v>
      </c>
      <c r="H11" s="1025" t="s">
        <v>1563</v>
      </c>
      <c r="I11" s="1018"/>
      <c r="J11" s="1018"/>
      <c r="K11" s="1018"/>
      <c r="L11" s="1018"/>
      <c r="M11" s="1018"/>
      <c r="N11" s="1018"/>
      <c r="O11" s="1018"/>
      <c r="P11" s="1018"/>
      <c r="Q11" s="1018"/>
      <c r="R11" s="1018"/>
      <c r="S11" s="1018"/>
      <c r="T11" s="1018"/>
      <c r="U11" s="1018"/>
      <c r="V11" s="1018"/>
      <c r="W11" s="1018"/>
      <c r="X11" s="1018"/>
      <c r="Y11" s="1018"/>
    </row>
    <row r="12" spans="1:25" ht="10.5" customHeight="1">
      <c r="A12" s="1018"/>
      <c r="B12" s="1029" t="s">
        <v>1564</v>
      </c>
      <c r="C12" s="1029">
        <v>513</v>
      </c>
      <c r="D12" s="1029">
        <v>655</v>
      </c>
      <c r="E12" s="1029">
        <v>10</v>
      </c>
      <c r="F12" s="1029">
        <v>85</v>
      </c>
      <c r="G12" s="1029">
        <v>43</v>
      </c>
      <c r="H12" s="1029">
        <v>91</v>
      </c>
      <c r="I12" s="1332"/>
      <c r="J12" s="1332"/>
      <c r="K12" s="1018"/>
      <c r="L12" s="1018"/>
      <c r="M12" s="1018"/>
      <c r="N12" s="1018"/>
      <c r="O12" s="1018"/>
      <c r="P12" s="1018"/>
      <c r="Q12" s="1018"/>
      <c r="R12" s="1018"/>
      <c r="S12" s="1018"/>
      <c r="T12" s="1018"/>
      <c r="U12" s="1018"/>
      <c r="V12" s="1018"/>
      <c r="W12" s="1018"/>
      <c r="X12" s="1018"/>
      <c r="Y12" s="1018"/>
    </row>
    <row r="13" spans="1:25" ht="15" customHeight="1">
      <c r="A13" s="1018"/>
      <c r="B13" s="1025" t="s">
        <v>1423</v>
      </c>
      <c r="C13" s="1025" t="s">
        <v>142</v>
      </c>
      <c r="D13" s="1025" t="s">
        <v>106</v>
      </c>
      <c r="E13" s="1025" t="s">
        <v>1565</v>
      </c>
      <c r="F13" s="1025" t="s">
        <v>106</v>
      </c>
      <c r="G13" s="1025" t="s">
        <v>141</v>
      </c>
      <c r="H13" s="1025" t="s">
        <v>140</v>
      </c>
      <c r="I13" s="1018"/>
      <c r="J13" s="1018"/>
      <c r="K13" s="1018"/>
      <c r="L13" s="1018"/>
      <c r="M13" s="1018"/>
      <c r="N13" s="1018"/>
      <c r="O13" s="1018"/>
      <c r="P13" s="1018"/>
      <c r="Q13" s="1018"/>
      <c r="R13" s="1018"/>
      <c r="S13" s="1018"/>
      <c r="T13" s="1018"/>
      <c r="U13" s="1018"/>
      <c r="V13" s="1018"/>
      <c r="W13" s="1018"/>
      <c r="X13" s="1018"/>
      <c r="Y13" s="1018"/>
    </row>
    <row r="14" spans="1:25" ht="28.5" customHeight="1">
      <c r="A14" s="1018"/>
      <c r="B14" s="1024" t="s">
        <v>1424</v>
      </c>
      <c r="C14" s="1030">
        <v>1</v>
      </c>
      <c r="D14" s="1030">
        <v>0.99509999999999998</v>
      </c>
      <c r="E14" s="1030">
        <v>0.98650000000000004</v>
      </c>
      <c r="F14" s="1030">
        <v>0.99970000000000003</v>
      </c>
      <c r="G14" s="1030" t="s">
        <v>1566</v>
      </c>
      <c r="H14" s="1030">
        <v>0.99790000000000001</v>
      </c>
      <c r="I14" s="1018"/>
      <c r="J14" s="1018"/>
      <c r="K14" s="1018"/>
      <c r="L14" s="1018"/>
      <c r="M14" s="1018"/>
      <c r="N14" s="1018"/>
      <c r="O14" s="1018"/>
      <c r="P14" s="1018"/>
      <c r="Q14" s="1018"/>
      <c r="R14" s="1018"/>
      <c r="S14" s="1018"/>
      <c r="T14" s="1018"/>
      <c r="U14" s="1018"/>
      <c r="V14" s="1018"/>
      <c r="W14" s="1018"/>
      <c r="X14" s="1018"/>
      <c r="Y14" s="1018"/>
    </row>
    <row r="15" spans="1:25" ht="15" customHeight="1">
      <c r="A15" s="1018"/>
      <c r="B15" s="1025" t="s">
        <v>1425</v>
      </c>
      <c r="C15" s="1031">
        <v>1</v>
      </c>
      <c r="D15" s="1031">
        <v>1</v>
      </c>
      <c r="E15" s="1031">
        <v>1</v>
      </c>
      <c r="F15" s="1031">
        <v>1</v>
      </c>
      <c r="G15" s="1031">
        <v>1</v>
      </c>
      <c r="H15" s="1031">
        <v>1</v>
      </c>
      <c r="I15" s="1018"/>
      <c r="J15" s="1018"/>
      <c r="K15" s="1018"/>
      <c r="L15" s="1018"/>
      <c r="M15" s="1018"/>
      <c r="N15" s="1018"/>
      <c r="O15" s="1018"/>
      <c r="P15" s="1018"/>
      <c r="Q15" s="1018"/>
      <c r="R15" s="1018"/>
      <c r="S15" s="1018"/>
      <c r="T15" s="1018"/>
      <c r="U15" s="1018"/>
      <c r="V15" s="1018"/>
      <c r="W15" s="1018"/>
      <c r="X15" s="1018"/>
      <c r="Y15" s="1018"/>
    </row>
    <row r="16" spans="1:25" ht="15" customHeight="1">
      <c r="A16" s="1018"/>
      <c r="B16" s="1024" t="s">
        <v>1426</v>
      </c>
      <c r="C16" s="1024" t="s">
        <v>1567</v>
      </c>
      <c r="D16" s="1024" t="s">
        <v>1567</v>
      </c>
      <c r="E16" s="1024" t="s">
        <v>1567</v>
      </c>
      <c r="F16" s="1024" t="s">
        <v>1567</v>
      </c>
      <c r="G16" s="1024" t="s">
        <v>1567</v>
      </c>
      <c r="H16" s="1024" t="s">
        <v>1567</v>
      </c>
      <c r="I16" s="1018"/>
      <c r="J16" s="1018"/>
      <c r="K16" s="1018"/>
      <c r="L16" s="1018"/>
      <c r="M16" s="1018"/>
      <c r="N16" s="1018"/>
      <c r="O16" s="1018"/>
      <c r="P16" s="1018"/>
      <c r="Q16" s="1018"/>
      <c r="R16" s="1018"/>
      <c r="S16" s="1018"/>
      <c r="T16" s="1018"/>
      <c r="U16" s="1018"/>
      <c r="V16" s="1018"/>
      <c r="W16" s="1018"/>
      <c r="X16" s="1018"/>
      <c r="Y16" s="1018"/>
    </row>
    <row r="17" spans="1:25" ht="15" customHeight="1">
      <c r="A17" s="1018"/>
      <c r="B17" s="1025" t="s">
        <v>1427</v>
      </c>
      <c r="C17" s="1032" t="s">
        <v>1568</v>
      </c>
      <c r="D17" s="1032" t="s">
        <v>1569</v>
      </c>
      <c r="E17" s="1032">
        <v>40612</v>
      </c>
      <c r="F17" s="1032" t="s">
        <v>1570</v>
      </c>
      <c r="G17" s="1032" t="s">
        <v>1571</v>
      </c>
      <c r="H17" s="1032">
        <v>41955</v>
      </c>
      <c r="I17" s="1018"/>
      <c r="J17" s="1018"/>
      <c r="K17" s="1018"/>
      <c r="L17" s="1018"/>
      <c r="M17" s="1018"/>
      <c r="N17" s="1018"/>
      <c r="O17" s="1018"/>
      <c r="P17" s="1018"/>
      <c r="Q17" s="1018"/>
      <c r="R17" s="1018"/>
      <c r="S17" s="1018"/>
      <c r="T17" s="1018"/>
      <c r="U17" s="1018"/>
      <c r="V17" s="1018"/>
      <c r="W17" s="1018"/>
      <c r="X17" s="1018"/>
      <c r="Y17" s="1018"/>
    </row>
    <row r="18" spans="1:25" ht="15" customHeight="1">
      <c r="A18" s="1018"/>
      <c r="B18" s="1024" t="s">
        <v>1434</v>
      </c>
      <c r="C18" s="1024" t="s">
        <v>1510</v>
      </c>
      <c r="D18" s="1024" t="s">
        <v>1510</v>
      </c>
      <c r="E18" s="1024" t="s">
        <v>1510</v>
      </c>
      <c r="F18" s="1024" t="s">
        <v>1510</v>
      </c>
      <c r="G18" s="1024" t="s">
        <v>1510</v>
      </c>
      <c r="H18" s="1024" t="s">
        <v>1510</v>
      </c>
      <c r="I18" s="1018"/>
      <c r="J18" s="1018"/>
      <c r="K18" s="1018"/>
      <c r="L18" s="1018"/>
      <c r="M18" s="1018"/>
      <c r="N18" s="1018"/>
      <c r="O18" s="1018"/>
      <c r="P18" s="1018"/>
      <c r="Q18" s="1018"/>
      <c r="R18" s="1018"/>
      <c r="S18" s="1018"/>
      <c r="T18" s="1018"/>
      <c r="U18" s="1018"/>
      <c r="V18" s="1018"/>
      <c r="W18" s="1018"/>
      <c r="X18" s="1018"/>
      <c r="Y18" s="1018"/>
    </row>
    <row r="19" spans="1:25" ht="15" customHeight="1">
      <c r="A19" s="1018"/>
      <c r="B19" s="1025" t="s">
        <v>1436</v>
      </c>
      <c r="C19" s="1032" t="s">
        <v>1572</v>
      </c>
      <c r="D19" s="1032" t="s">
        <v>1573</v>
      </c>
      <c r="E19" s="1032">
        <v>44265</v>
      </c>
      <c r="F19" s="1032" t="s">
        <v>1574</v>
      </c>
      <c r="G19" s="1032" t="s">
        <v>1574</v>
      </c>
      <c r="H19" s="1032">
        <v>47434</v>
      </c>
      <c r="I19" s="1018"/>
      <c r="J19" s="1018"/>
      <c r="K19" s="1018"/>
      <c r="L19" s="1018"/>
      <c r="M19" s="1018"/>
      <c r="N19" s="1018"/>
      <c r="O19" s="1018"/>
      <c r="P19" s="1018"/>
      <c r="Q19" s="1018"/>
      <c r="R19" s="1018"/>
      <c r="S19" s="1018"/>
      <c r="T19" s="1018"/>
      <c r="U19" s="1018"/>
      <c r="V19" s="1018"/>
      <c r="W19" s="1018"/>
      <c r="X19" s="1018"/>
      <c r="Y19" s="1018"/>
    </row>
    <row r="20" spans="1:25" ht="15" customHeight="1">
      <c r="A20" s="1018"/>
      <c r="B20" s="1024" t="s">
        <v>1437</v>
      </c>
      <c r="C20" s="1024" t="s">
        <v>1438</v>
      </c>
      <c r="D20" s="1024" t="s">
        <v>102</v>
      </c>
      <c r="E20" s="1024" t="s">
        <v>102</v>
      </c>
      <c r="F20" s="1024" t="s">
        <v>102</v>
      </c>
      <c r="G20" s="1024" t="s">
        <v>102</v>
      </c>
      <c r="H20" s="1024" t="s">
        <v>1438</v>
      </c>
      <c r="I20" s="1018"/>
      <c r="J20" s="1018"/>
      <c r="K20" s="1018"/>
      <c r="L20" s="1018"/>
      <c r="M20" s="1018"/>
      <c r="N20" s="1018"/>
      <c r="O20" s="1018"/>
      <c r="P20" s="1018"/>
      <c r="Q20" s="1018"/>
      <c r="R20" s="1018"/>
      <c r="S20" s="1018"/>
      <c r="T20" s="1018"/>
      <c r="U20" s="1018"/>
      <c r="V20" s="1018"/>
      <c r="W20" s="1018"/>
      <c r="X20" s="1018"/>
      <c r="Y20" s="1018"/>
    </row>
    <row r="21" spans="1:25" ht="22.15" customHeight="1">
      <c r="A21" s="1018"/>
      <c r="B21" s="1025" t="s">
        <v>1439</v>
      </c>
      <c r="C21" s="1025" t="s">
        <v>2678</v>
      </c>
      <c r="D21" s="1025" t="s">
        <v>2679</v>
      </c>
      <c r="E21" s="1025" t="s">
        <v>1575</v>
      </c>
      <c r="F21" s="1025" t="s">
        <v>1575</v>
      </c>
      <c r="G21" s="1025" t="s">
        <v>1575</v>
      </c>
      <c r="H21" s="1025" t="s">
        <v>2680</v>
      </c>
      <c r="I21" s="1018"/>
      <c r="J21" s="1018"/>
      <c r="K21" s="1018"/>
      <c r="L21" s="1018"/>
      <c r="M21" s="1018"/>
      <c r="N21" s="1018"/>
      <c r="O21" s="1018"/>
      <c r="P21" s="1018"/>
      <c r="Q21" s="1018"/>
      <c r="R21" s="1018"/>
      <c r="S21" s="1018"/>
      <c r="T21" s="1018"/>
      <c r="U21" s="1018"/>
      <c r="V21" s="1018"/>
      <c r="W21" s="1018"/>
      <c r="X21" s="1018"/>
      <c r="Y21" s="1018"/>
    </row>
    <row r="22" spans="1:25" ht="15" customHeight="1">
      <c r="A22" s="1018"/>
      <c r="B22" s="1024" t="s">
        <v>1447</v>
      </c>
      <c r="C22" s="1024" t="s">
        <v>102</v>
      </c>
      <c r="D22" s="1024" t="s">
        <v>102</v>
      </c>
      <c r="E22" s="1024" t="s">
        <v>102</v>
      </c>
      <c r="F22" s="1024" t="s">
        <v>102</v>
      </c>
      <c r="G22" s="1024" t="s">
        <v>102</v>
      </c>
      <c r="H22" s="1024" t="s">
        <v>102</v>
      </c>
      <c r="I22" s="1018"/>
      <c r="J22" s="1018"/>
      <c r="K22" s="1018"/>
      <c r="L22" s="1018"/>
      <c r="M22" s="1018"/>
      <c r="N22" s="1018"/>
      <c r="O22" s="1018"/>
      <c r="P22" s="1018"/>
      <c r="Q22" s="1018"/>
      <c r="R22" s="1018"/>
      <c r="S22" s="1018"/>
      <c r="T22" s="1018"/>
      <c r="U22" s="1018"/>
      <c r="V22" s="1018"/>
      <c r="W22" s="1018"/>
      <c r="X22" s="1018"/>
      <c r="Y22" s="1018"/>
    </row>
    <row r="23" spans="1:25" ht="15" customHeight="1">
      <c r="A23" s="1018"/>
      <c r="B23" s="1027" t="s">
        <v>1449</v>
      </c>
      <c r="C23" s="1027"/>
      <c r="D23" s="1027"/>
      <c r="E23" s="1027"/>
      <c r="F23" s="1027"/>
      <c r="G23" s="1027"/>
      <c r="H23" s="1027"/>
      <c r="I23" s="1018"/>
      <c r="J23" s="1018"/>
      <c r="K23" s="1018"/>
      <c r="L23" s="1018"/>
      <c r="M23" s="1018"/>
      <c r="N23" s="1018"/>
      <c r="O23" s="1018"/>
      <c r="P23" s="1018"/>
      <c r="Q23" s="1018"/>
      <c r="R23" s="1018"/>
      <c r="S23" s="1018"/>
      <c r="T23" s="1018"/>
      <c r="U23" s="1018"/>
      <c r="V23" s="1018"/>
      <c r="W23" s="1018"/>
      <c r="X23" s="1018"/>
      <c r="Y23" s="1018"/>
    </row>
    <row r="24" spans="1:25" ht="15" customHeight="1">
      <c r="A24" s="1018"/>
      <c r="B24" s="1028" t="s">
        <v>1450</v>
      </c>
      <c r="C24" s="1033" t="s">
        <v>1451</v>
      </c>
      <c r="D24" s="1033" t="s">
        <v>1451</v>
      </c>
      <c r="E24" s="1033" t="s">
        <v>1527</v>
      </c>
      <c r="F24" s="1033" t="s">
        <v>1527</v>
      </c>
      <c r="G24" s="1033" t="s">
        <v>1527</v>
      </c>
      <c r="H24" s="1033" t="s">
        <v>1451</v>
      </c>
      <c r="I24" s="1018"/>
      <c r="J24" s="1018"/>
      <c r="K24" s="1018"/>
      <c r="L24" s="1018"/>
      <c r="M24" s="1018"/>
      <c r="N24" s="1018"/>
      <c r="O24" s="1018"/>
      <c r="P24" s="1018"/>
      <c r="Q24" s="1018"/>
      <c r="R24" s="1018"/>
      <c r="S24" s="1018"/>
      <c r="T24" s="1018"/>
      <c r="U24" s="1018"/>
      <c r="V24" s="1018"/>
      <c r="W24" s="1018"/>
      <c r="X24" s="1018"/>
      <c r="Y24" s="1018"/>
    </row>
    <row r="25" spans="1:25" ht="24.75" customHeight="1">
      <c r="A25" s="1018"/>
      <c r="B25" s="1025" t="s">
        <v>1453</v>
      </c>
      <c r="C25" s="1025" t="s">
        <v>1576</v>
      </c>
      <c r="D25" s="1025" t="s">
        <v>1577</v>
      </c>
      <c r="E25" s="1025" t="s">
        <v>139</v>
      </c>
      <c r="F25" s="1025" t="s">
        <v>156</v>
      </c>
      <c r="G25" s="1025" t="s">
        <v>156</v>
      </c>
      <c r="H25" s="1025" t="s">
        <v>1578</v>
      </c>
      <c r="I25" s="1018"/>
      <c r="J25" s="1018"/>
      <c r="K25" s="1018"/>
      <c r="L25" s="1018"/>
      <c r="M25" s="1018"/>
      <c r="N25" s="1018"/>
      <c r="O25" s="1018"/>
      <c r="P25" s="1018"/>
      <c r="Q25" s="1018"/>
      <c r="R25" s="1018"/>
      <c r="S25" s="1018"/>
      <c r="T25" s="1018"/>
      <c r="U25" s="1018"/>
      <c r="V25" s="1018"/>
      <c r="W25" s="1018"/>
      <c r="X25" s="1018"/>
      <c r="Y25" s="1018"/>
    </row>
    <row r="26" spans="1:25" ht="15" customHeight="1">
      <c r="A26" s="1018"/>
      <c r="B26" s="1024" t="s">
        <v>1461</v>
      </c>
      <c r="C26" s="1024" t="s">
        <v>1438</v>
      </c>
      <c r="D26" s="1024" t="s">
        <v>1438</v>
      </c>
      <c r="E26" s="1024" t="s">
        <v>1438</v>
      </c>
      <c r="F26" s="1024" t="s">
        <v>1438</v>
      </c>
      <c r="G26" s="1024" t="s">
        <v>1438</v>
      </c>
      <c r="H26" s="1024" t="s">
        <v>1438</v>
      </c>
      <c r="I26" s="1018"/>
      <c r="J26" s="1018"/>
      <c r="K26" s="1018"/>
      <c r="L26" s="1018"/>
      <c r="M26" s="1018"/>
      <c r="N26" s="1018"/>
      <c r="O26" s="1018"/>
      <c r="P26" s="1018"/>
      <c r="Q26" s="1018"/>
      <c r="R26" s="1018"/>
      <c r="S26" s="1018"/>
      <c r="T26" s="1018"/>
      <c r="U26" s="1018"/>
      <c r="V26" s="1018"/>
      <c r="W26" s="1018"/>
      <c r="X26" s="1018"/>
      <c r="Y26" s="1018"/>
    </row>
    <row r="27" spans="1:25" ht="10.5" customHeight="1">
      <c r="A27" s="1018"/>
      <c r="B27" s="1025" t="s">
        <v>1579</v>
      </c>
      <c r="C27" s="1025" t="s">
        <v>1546</v>
      </c>
      <c r="D27" s="1025" t="s">
        <v>1546</v>
      </c>
      <c r="E27" s="1025" t="s">
        <v>1580</v>
      </c>
      <c r="F27" s="1025" t="s">
        <v>1546</v>
      </c>
      <c r="G27" s="1025" t="s">
        <v>1546</v>
      </c>
      <c r="H27" s="1025" t="s">
        <v>1546</v>
      </c>
      <c r="I27" s="1018"/>
      <c r="J27" s="1018"/>
      <c r="K27" s="1018"/>
      <c r="L27" s="1018"/>
      <c r="M27" s="1018"/>
      <c r="N27" s="1018"/>
      <c r="O27" s="1018"/>
      <c r="P27" s="1018"/>
      <c r="Q27" s="1018"/>
      <c r="R27" s="1018"/>
      <c r="S27" s="1018"/>
      <c r="T27" s="1018"/>
      <c r="U27" s="1018"/>
      <c r="V27" s="1018"/>
      <c r="W27" s="1018"/>
      <c r="X27" s="1018"/>
      <c r="Y27" s="1018"/>
    </row>
    <row r="28" spans="1:25" ht="10.5" customHeight="1">
      <c r="A28" s="1018"/>
      <c r="B28" s="1024" t="s">
        <v>1464</v>
      </c>
      <c r="C28" s="1024" t="s">
        <v>1546</v>
      </c>
      <c r="D28" s="1024" t="s">
        <v>1546</v>
      </c>
      <c r="E28" s="1024" t="s">
        <v>1580</v>
      </c>
      <c r="F28" s="1024" t="s">
        <v>1546</v>
      </c>
      <c r="G28" s="1024" t="s">
        <v>1546</v>
      </c>
      <c r="H28" s="1024" t="s">
        <v>1546</v>
      </c>
      <c r="I28" s="1018"/>
      <c r="J28" s="1018"/>
      <c r="K28" s="1018"/>
      <c r="L28" s="1018"/>
      <c r="M28" s="1018"/>
      <c r="N28" s="1018"/>
      <c r="O28" s="1018"/>
      <c r="P28" s="1018"/>
      <c r="Q28" s="1018"/>
      <c r="R28" s="1018"/>
      <c r="S28" s="1018"/>
      <c r="T28" s="1018"/>
      <c r="U28" s="1018"/>
      <c r="V28" s="1018"/>
      <c r="W28" s="1018"/>
      <c r="X28" s="1018"/>
      <c r="Y28" s="1018"/>
    </row>
    <row r="29" spans="1:25" ht="15" customHeight="1">
      <c r="A29" s="1018"/>
      <c r="B29" s="1025" t="s">
        <v>1465</v>
      </c>
      <c r="C29" s="1025" t="s">
        <v>102</v>
      </c>
      <c r="D29" s="1025" t="s">
        <v>102</v>
      </c>
      <c r="E29" s="1025" t="s">
        <v>102</v>
      </c>
      <c r="F29" s="1025" t="s">
        <v>102</v>
      </c>
      <c r="G29" s="1025" t="s">
        <v>102</v>
      </c>
      <c r="H29" s="1025" t="s">
        <v>102</v>
      </c>
      <c r="I29" s="1018"/>
      <c r="J29" s="1018"/>
      <c r="K29" s="1018"/>
      <c r="L29" s="1018"/>
      <c r="M29" s="1018"/>
      <c r="N29" s="1018"/>
      <c r="O29" s="1018"/>
      <c r="P29" s="1018"/>
      <c r="Q29" s="1018"/>
      <c r="R29" s="1018"/>
      <c r="S29" s="1018"/>
      <c r="T29" s="1018"/>
      <c r="U29" s="1018"/>
      <c r="V29" s="1018"/>
      <c r="W29" s="1018"/>
      <c r="X29" s="1018"/>
      <c r="Y29" s="1018"/>
    </row>
    <row r="30" spans="1:25" ht="15" customHeight="1">
      <c r="A30" s="1018"/>
      <c r="B30" s="1024" t="s">
        <v>1466</v>
      </c>
      <c r="C30" s="1024" t="s">
        <v>1547</v>
      </c>
      <c r="D30" s="1024" t="s">
        <v>1547</v>
      </c>
      <c r="E30" s="1024" t="s">
        <v>1547</v>
      </c>
      <c r="F30" s="1024" t="s">
        <v>1547</v>
      </c>
      <c r="G30" s="1024" t="s">
        <v>1547</v>
      </c>
      <c r="H30" s="1024" t="s">
        <v>1547</v>
      </c>
      <c r="I30" s="1018"/>
      <c r="J30" s="1018"/>
      <c r="K30" s="1018"/>
      <c r="L30" s="1018"/>
      <c r="M30" s="1018"/>
      <c r="N30" s="1018"/>
      <c r="O30" s="1018"/>
      <c r="P30" s="1018"/>
      <c r="Q30" s="1018"/>
      <c r="R30" s="1018"/>
      <c r="S30" s="1018"/>
      <c r="T30" s="1018"/>
      <c r="U30" s="1018"/>
      <c r="V30" s="1018"/>
      <c r="W30" s="1018"/>
      <c r="X30" s="1018"/>
      <c r="Y30" s="1018"/>
    </row>
    <row r="31" spans="1:25" ht="15" customHeight="1">
      <c r="A31" s="1018"/>
      <c r="B31" s="1025" t="s">
        <v>1468</v>
      </c>
      <c r="C31" s="1025" t="s">
        <v>1581</v>
      </c>
      <c r="D31" s="1025" t="s">
        <v>1581</v>
      </c>
      <c r="E31" s="1025" t="s">
        <v>1581</v>
      </c>
      <c r="F31" s="1025" t="s">
        <v>1581</v>
      </c>
      <c r="G31" s="1025" t="s">
        <v>1581</v>
      </c>
      <c r="H31" s="1025" t="s">
        <v>1581</v>
      </c>
      <c r="I31" s="1018"/>
      <c r="J31" s="1018"/>
      <c r="K31" s="1018"/>
      <c r="L31" s="1018"/>
      <c r="M31" s="1018"/>
      <c r="N31" s="1018"/>
      <c r="O31" s="1018"/>
      <c r="P31" s="1018"/>
      <c r="Q31" s="1018"/>
      <c r="R31" s="1018"/>
      <c r="S31" s="1018"/>
      <c r="T31" s="1018"/>
      <c r="U31" s="1018"/>
      <c r="V31" s="1018"/>
      <c r="W31" s="1018"/>
      <c r="X31" s="1018"/>
      <c r="Y31" s="1018"/>
    </row>
    <row r="32" spans="1:25" ht="15" customHeight="1">
      <c r="A32" s="1018"/>
      <c r="B32" s="1024" t="s">
        <v>1582</v>
      </c>
      <c r="C32" s="1024" t="s">
        <v>103</v>
      </c>
      <c r="D32" s="1024" t="s">
        <v>103</v>
      </c>
      <c r="E32" s="1024" t="s">
        <v>103</v>
      </c>
      <c r="F32" s="1024" t="s">
        <v>103</v>
      </c>
      <c r="G32" s="1024" t="s">
        <v>103</v>
      </c>
      <c r="H32" s="1024" t="s">
        <v>103</v>
      </c>
      <c r="I32" s="1018"/>
      <c r="J32" s="1018"/>
      <c r="K32" s="1018"/>
      <c r="L32" s="1018"/>
      <c r="M32" s="1018"/>
      <c r="N32" s="1018"/>
      <c r="O32" s="1018"/>
      <c r="P32" s="1018"/>
      <c r="Q32" s="1018"/>
      <c r="R32" s="1018"/>
      <c r="S32" s="1018"/>
      <c r="T32" s="1018"/>
      <c r="U32" s="1018"/>
      <c r="V32" s="1018"/>
      <c r="W32" s="1018"/>
      <c r="X32" s="1018"/>
      <c r="Y32" s="1018"/>
    </row>
    <row r="33" spans="1:25" ht="15" customHeight="1">
      <c r="A33" s="1018"/>
      <c r="B33" s="1025" t="s">
        <v>1472</v>
      </c>
      <c r="C33" s="1025" t="s">
        <v>103</v>
      </c>
      <c r="D33" s="1025" t="s">
        <v>103</v>
      </c>
      <c r="E33" s="1025" t="s">
        <v>103</v>
      </c>
      <c r="F33" s="1025" t="s">
        <v>103</v>
      </c>
      <c r="G33" s="1025" t="s">
        <v>103</v>
      </c>
      <c r="H33" s="1025" t="s">
        <v>103</v>
      </c>
      <c r="I33" s="1018"/>
      <c r="J33" s="1018"/>
      <c r="K33" s="1018"/>
      <c r="L33" s="1018"/>
      <c r="M33" s="1018"/>
      <c r="N33" s="1018"/>
      <c r="O33" s="1018"/>
      <c r="P33" s="1018"/>
      <c r="Q33" s="1018"/>
      <c r="R33" s="1018"/>
      <c r="S33" s="1018"/>
      <c r="T33" s="1018"/>
      <c r="U33" s="1018"/>
      <c r="V33" s="1018"/>
      <c r="W33" s="1018"/>
      <c r="X33" s="1018"/>
      <c r="Y33" s="1018"/>
    </row>
    <row r="34" spans="1:25" ht="15" customHeight="1">
      <c r="A34" s="1018"/>
      <c r="B34" s="1024" t="s">
        <v>1474</v>
      </c>
      <c r="C34" s="1024" t="s">
        <v>103</v>
      </c>
      <c r="D34" s="1024" t="s">
        <v>103</v>
      </c>
      <c r="E34" s="1024" t="s">
        <v>103</v>
      </c>
      <c r="F34" s="1024" t="s">
        <v>103</v>
      </c>
      <c r="G34" s="1024" t="s">
        <v>103</v>
      </c>
      <c r="H34" s="1024" t="s">
        <v>103</v>
      </c>
      <c r="I34" s="1018"/>
      <c r="J34" s="1018"/>
      <c r="K34" s="1018"/>
      <c r="L34" s="1018"/>
      <c r="M34" s="1018"/>
      <c r="N34" s="1018"/>
      <c r="O34" s="1018"/>
      <c r="P34" s="1018"/>
      <c r="Q34" s="1018"/>
      <c r="R34" s="1018"/>
      <c r="S34" s="1018"/>
      <c r="T34" s="1018"/>
      <c r="U34" s="1018"/>
      <c r="V34" s="1018"/>
      <c r="W34" s="1018"/>
      <c r="X34" s="1018"/>
      <c r="Y34" s="1018"/>
    </row>
    <row r="35" spans="1:25" ht="15" customHeight="1">
      <c r="A35" s="1018"/>
      <c r="B35" s="1025" t="s">
        <v>1476</v>
      </c>
      <c r="C35" s="1025" t="s">
        <v>103</v>
      </c>
      <c r="D35" s="1025" t="s">
        <v>103</v>
      </c>
      <c r="E35" s="1025" t="s">
        <v>103</v>
      </c>
      <c r="F35" s="1025" t="s">
        <v>103</v>
      </c>
      <c r="G35" s="1025" t="s">
        <v>103</v>
      </c>
      <c r="H35" s="1025" t="s">
        <v>103</v>
      </c>
      <c r="I35" s="1018"/>
      <c r="J35" s="1018"/>
      <c r="K35" s="1018"/>
      <c r="L35" s="1018"/>
      <c r="M35" s="1018"/>
      <c r="N35" s="1018"/>
      <c r="O35" s="1018"/>
      <c r="P35" s="1018"/>
      <c r="Q35" s="1018"/>
      <c r="R35" s="1018"/>
      <c r="S35" s="1018"/>
      <c r="T35" s="1018"/>
      <c r="U35" s="1018"/>
      <c r="V35" s="1018"/>
      <c r="W35" s="1018"/>
      <c r="X35" s="1018"/>
      <c r="Y35" s="1018"/>
    </row>
    <row r="36" spans="1:25" ht="10.5" customHeight="1">
      <c r="A36" s="1018"/>
      <c r="B36" s="1024" t="s">
        <v>1478</v>
      </c>
      <c r="C36" s="1024" t="s">
        <v>103</v>
      </c>
      <c r="D36" s="1024" t="s">
        <v>103</v>
      </c>
      <c r="E36" s="1024" t="s">
        <v>103</v>
      </c>
      <c r="F36" s="1024" t="s">
        <v>103</v>
      </c>
      <c r="G36" s="1024" t="s">
        <v>103</v>
      </c>
      <c r="H36" s="1024" t="s">
        <v>103</v>
      </c>
      <c r="I36" s="1018"/>
      <c r="J36" s="1018"/>
      <c r="K36" s="1018"/>
      <c r="L36" s="1018"/>
      <c r="M36" s="1018"/>
      <c r="N36" s="1018"/>
      <c r="O36" s="1018"/>
      <c r="P36" s="1018"/>
      <c r="Q36" s="1018"/>
      <c r="R36" s="1018"/>
      <c r="S36" s="1018"/>
      <c r="T36" s="1018"/>
      <c r="U36" s="1018"/>
      <c r="V36" s="1018"/>
      <c r="W36" s="1018"/>
      <c r="X36" s="1018"/>
      <c r="Y36" s="1018"/>
    </row>
    <row r="37" spans="1:25" ht="10.5" customHeight="1">
      <c r="A37" s="1018"/>
      <c r="B37" s="1025" t="s">
        <v>1480</v>
      </c>
      <c r="C37" s="1025" t="s">
        <v>103</v>
      </c>
      <c r="D37" s="1025" t="s">
        <v>103</v>
      </c>
      <c r="E37" s="1025" t="s">
        <v>103</v>
      </c>
      <c r="F37" s="1025" t="s">
        <v>103</v>
      </c>
      <c r="G37" s="1025" t="s">
        <v>103</v>
      </c>
      <c r="H37" s="1025" t="s">
        <v>103</v>
      </c>
      <c r="I37" s="1018"/>
      <c r="J37" s="1018"/>
      <c r="K37" s="1018"/>
      <c r="L37" s="1018"/>
      <c r="M37" s="1018"/>
      <c r="N37" s="1018"/>
      <c r="O37" s="1018"/>
      <c r="P37" s="1018"/>
      <c r="Q37" s="1018"/>
      <c r="R37" s="1018"/>
      <c r="S37" s="1018"/>
      <c r="T37" s="1018"/>
      <c r="U37" s="1018"/>
      <c r="V37" s="1018"/>
      <c r="W37" s="1018"/>
      <c r="X37" s="1018"/>
      <c r="Y37" s="1018"/>
    </row>
    <row r="38" spans="1:25" ht="10.5" customHeight="1">
      <c r="A38" s="1018"/>
      <c r="B38" s="1024" t="s">
        <v>1482</v>
      </c>
      <c r="C38" s="1024" t="s">
        <v>1438</v>
      </c>
      <c r="D38" s="1024" t="s">
        <v>1438</v>
      </c>
      <c r="E38" s="1024" t="s">
        <v>1438</v>
      </c>
      <c r="F38" s="1024" t="s">
        <v>1438</v>
      </c>
      <c r="G38" s="1024" t="s">
        <v>1438</v>
      </c>
      <c r="H38" s="1024" t="s">
        <v>1438</v>
      </c>
      <c r="I38" s="1018"/>
      <c r="J38" s="1018"/>
      <c r="K38" s="1018"/>
      <c r="L38" s="1018"/>
      <c r="M38" s="1018"/>
      <c r="N38" s="1018"/>
      <c r="O38" s="1018"/>
      <c r="P38" s="1018"/>
      <c r="Q38" s="1018"/>
      <c r="R38" s="1018"/>
      <c r="S38" s="1018"/>
      <c r="T38" s="1018"/>
      <c r="U38" s="1018"/>
      <c r="V38" s="1018"/>
      <c r="W38" s="1018"/>
      <c r="X38" s="1018"/>
      <c r="Y38" s="1018"/>
    </row>
    <row r="39" spans="1:25" ht="105.75" customHeight="1">
      <c r="A39" s="1018"/>
      <c r="B39" s="1025" t="s">
        <v>1483</v>
      </c>
      <c r="C39" s="1025" t="s">
        <v>2721</v>
      </c>
      <c r="D39" s="1025" t="s">
        <v>2721</v>
      </c>
      <c r="E39" s="1025" t="s">
        <v>1583</v>
      </c>
      <c r="F39" s="1025" t="s">
        <v>1583</v>
      </c>
      <c r="G39" s="1025" t="s">
        <v>1583</v>
      </c>
      <c r="H39" s="1025" t="s">
        <v>2721</v>
      </c>
      <c r="I39" s="1018"/>
      <c r="J39" s="1018"/>
      <c r="K39" s="1018"/>
      <c r="L39" s="1018"/>
      <c r="M39" s="1018"/>
      <c r="N39" s="1018"/>
      <c r="O39" s="1018"/>
      <c r="P39" s="1018"/>
      <c r="Q39" s="1018"/>
      <c r="R39" s="1018"/>
      <c r="S39" s="1018"/>
      <c r="T39" s="1018"/>
      <c r="U39" s="1018"/>
      <c r="V39" s="1018"/>
      <c r="W39" s="1018"/>
      <c r="X39" s="1018"/>
      <c r="Y39" s="1018"/>
    </row>
    <row r="40" spans="1:25" ht="15" customHeight="1">
      <c r="A40" s="1018"/>
      <c r="B40" s="1024" t="s">
        <v>1485</v>
      </c>
      <c r="C40" s="1024" t="s">
        <v>1584</v>
      </c>
      <c r="D40" s="1024" t="s">
        <v>1584</v>
      </c>
      <c r="E40" s="1024" t="s">
        <v>1584</v>
      </c>
      <c r="F40" s="1024" t="s">
        <v>1584</v>
      </c>
      <c r="G40" s="1024" t="s">
        <v>1584</v>
      </c>
      <c r="H40" s="1024" t="s">
        <v>1584</v>
      </c>
      <c r="I40" s="1018"/>
      <c r="J40" s="1018"/>
      <c r="K40" s="1018"/>
      <c r="L40" s="1018"/>
      <c r="M40" s="1018"/>
      <c r="N40" s="1018"/>
      <c r="O40" s="1018"/>
      <c r="P40" s="1018"/>
      <c r="Q40" s="1018"/>
      <c r="R40" s="1018"/>
      <c r="S40" s="1018"/>
      <c r="T40" s="1018"/>
      <c r="U40" s="1018"/>
      <c r="V40" s="1018"/>
      <c r="W40" s="1018"/>
      <c r="X40" s="1018"/>
      <c r="Y40" s="1018"/>
    </row>
    <row r="41" spans="1:25" ht="15" customHeight="1">
      <c r="A41" s="1018"/>
      <c r="B41" s="1025" t="s">
        <v>1487</v>
      </c>
      <c r="C41" s="1025" t="s">
        <v>1488</v>
      </c>
      <c r="D41" s="1025" t="s">
        <v>1488</v>
      </c>
      <c r="E41" s="1025" t="s">
        <v>1488</v>
      </c>
      <c r="F41" s="1025" t="s">
        <v>1488</v>
      </c>
      <c r="G41" s="1025" t="s">
        <v>1488</v>
      </c>
      <c r="H41" s="1025" t="s">
        <v>1488</v>
      </c>
      <c r="I41" s="1018"/>
      <c r="J41" s="1018"/>
      <c r="K41" s="1018"/>
      <c r="L41" s="1018"/>
      <c r="M41" s="1018"/>
      <c r="N41" s="1018"/>
      <c r="O41" s="1018"/>
      <c r="P41" s="1018"/>
      <c r="Q41" s="1018"/>
      <c r="R41" s="1018"/>
      <c r="S41" s="1018"/>
      <c r="T41" s="1018"/>
      <c r="U41" s="1018"/>
      <c r="V41" s="1018"/>
      <c r="W41" s="1018"/>
      <c r="X41" s="1018"/>
      <c r="Y41" s="1018"/>
    </row>
    <row r="42" spans="1:25" ht="15" customHeight="1">
      <c r="A42" s="1018"/>
      <c r="B42" s="1024" t="s">
        <v>1489</v>
      </c>
      <c r="C42" s="1024" t="s">
        <v>103</v>
      </c>
      <c r="D42" s="1024" t="s">
        <v>103</v>
      </c>
      <c r="E42" s="1024" t="s">
        <v>103</v>
      </c>
      <c r="F42" s="1024" t="s">
        <v>103</v>
      </c>
      <c r="G42" s="1024" t="s">
        <v>103</v>
      </c>
      <c r="H42" s="1024" t="s">
        <v>103</v>
      </c>
      <c r="I42" s="1018"/>
      <c r="J42" s="1018"/>
      <c r="K42" s="1018"/>
      <c r="L42" s="1018"/>
      <c r="M42" s="1018"/>
      <c r="N42" s="1018"/>
      <c r="O42" s="1018"/>
      <c r="P42" s="1018"/>
      <c r="Q42" s="1018"/>
      <c r="R42" s="1018"/>
      <c r="S42" s="1018"/>
      <c r="T42" s="1018"/>
      <c r="U42" s="1018"/>
      <c r="V42" s="1018"/>
      <c r="W42" s="1018"/>
      <c r="X42" s="1018"/>
      <c r="Y42" s="1018"/>
    </row>
    <row r="43" spans="1:25" ht="76.5" customHeight="1">
      <c r="A43" s="1018"/>
      <c r="B43" s="1025" t="s">
        <v>1490</v>
      </c>
      <c r="C43" s="1025" t="s">
        <v>1585</v>
      </c>
      <c r="D43" s="1025" t="s">
        <v>1585</v>
      </c>
      <c r="E43" s="1025" t="s">
        <v>1586</v>
      </c>
      <c r="F43" s="1025" t="s">
        <v>1587</v>
      </c>
      <c r="G43" s="1025" t="s">
        <v>1587</v>
      </c>
      <c r="H43" s="1025" t="s">
        <v>1585</v>
      </c>
      <c r="I43" s="1018"/>
      <c r="J43" s="1018"/>
      <c r="K43" s="1018"/>
      <c r="L43" s="1018"/>
      <c r="M43" s="1018"/>
      <c r="N43" s="1018"/>
      <c r="O43" s="1018"/>
      <c r="P43" s="1018"/>
      <c r="Q43" s="1018"/>
      <c r="R43" s="1018"/>
      <c r="S43" s="1018"/>
      <c r="T43" s="1018"/>
      <c r="U43" s="1018"/>
      <c r="V43" s="1018"/>
      <c r="W43" s="1018"/>
      <c r="X43" s="1018"/>
      <c r="Y43" s="1018"/>
    </row>
    <row r="44" spans="1:25" ht="15" customHeight="1">
      <c r="A44" s="1018"/>
      <c r="B44" s="1024" t="s">
        <v>1492</v>
      </c>
      <c r="C44" s="1024" t="s">
        <v>102</v>
      </c>
      <c r="D44" s="1024" t="s">
        <v>102</v>
      </c>
      <c r="E44" s="1024" t="s">
        <v>102</v>
      </c>
      <c r="F44" s="1024" t="s">
        <v>102</v>
      </c>
      <c r="G44" s="1024" t="s">
        <v>102</v>
      </c>
      <c r="H44" s="1024" t="s">
        <v>102</v>
      </c>
      <c r="I44" s="1018"/>
      <c r="J44" s="1018"/>
      <c r="K44" s="1018"/>
      <c r="L44" s="1018"/>
      <c r="M44" s="1018"/>
      <c r="N44" s="1018"/>
      <c r="O44" s="1018"/>
      <c r="P44" s="1018"/>
      <c r="Q44" s="1018"/>
      <c r="R44" s="1018"/>
      <c r="S44" s="1018"/>
      <c r="T44" s="1018"/>
      <c r="U44" s="1018"/>
      <c r="V44" s="1018"/>
      <c r="W44" s="1018"/>
      <c r="X44" s="1018"/>
      <c r="Y44" s="1018"/>
    </row>
    <row r="45" spans="1:25" ht="15" customHeight="1">
      <c r="A45" s="1018"/>
      <c r="B45" s="1025" t="s">
        <v>1493</v>
      </c>
      <c r="C45" s="1025" t="s">
        <v>103</v>
      </c>
      <c r="D45" s="1025" t="s">
        <v>103</v>
      </c>
      <c r="E45" s="1025" t="s">
        <v>103</v>
      </c>
      <c r="F45" s="1025" t="s">
        <v>103</v>
      </c>
      <c r="G45" s="1025" t="s">
        <v>103</v>
      </c>
      <c r="H45" s="1025" t="s">
        <v>103</v>
      </c>
      <c r="I45" s="1018"/>
      <c r="J45" s="1018"/>
      <c r="K45" s="1018"/>
      <c r="L45" s="1018"/>
      <c r="M45" s="1018"/>
      <c r="N45" s="1018"/>
      <c r="O45" s="1018"/>
      <c r="P45" s="1018"/>
      <c r="Q45" s="1018"/>
      <c r="R45" s="1018"/>
      <c r="S45" s="1018"/>
      <c r="T45" s="1018"/>
      <c r="U45" s="1018"/>
      <c r="V45" s="1018"/>
      <c r="W45" s="1018"/>
      <c r="X45" s="1018"/>
      <c r="Y45" s="1018"/>
    </row>
    <row r="46" spans="1:25" ht="10.5" customHeight="1">
      <c r="A46" s="1018"/>
      <c r="B46" s="1034"/>
      <c r="C46" s="1034"/>
      <c r="D46" s="1034"/>
      <c r="E46" s="1034"/>
      <c r="F46" s="1034"/>
      <c r="G46" s="1034"/>
      <c r="H46" s="1034"/>
      <c r="I46" s="1018"/>
      <c r="J46" s="1018"/>
      <c r="K46" s="1018"/>
      <c r="L46" s="1018"/>
      <c r="M46" s="1018"/>
      <c r="N46" s="1018"/>
      <c r="O46" s="1018"/>
      <c r="P46" s="1018"/>
      <c r="Q46" s="1018"/>
      <c r="R46" s="1018"/>
      <c r="S46" s="1018"/>
      <c r="T46" s="1018"/>
      <c r="U46" s="1018"/>
      <c r="V46" s="1018"/>
      <c r="W46" s="1018"/>
      <c r="X46" s="1018"/>
      <c r="Y46" s="1018"/>
    </row>
    <row r="47" spans="1:25" ht="10.5" customHeight="1">
      <c r="A47" s="1018"/>
      <c r="B47" s="1035"/>
      <c r="C47" s="1035"/>
      <c r="D47" s="1035"/>
      <c r="E47" s="1035"/>
      <c r="F47" s="1035"/>
      <c r="G47" s="1035"/>
      <c r="H47" s="1035"/>
      <c r="I47" s="1018"/>
      <c r="J47" s="1018"/>
      <c r="K47" s="1018"/>
      <c r="L47" s="1018"/>
      <c r="M47" s="1018"/>
      <c r="N47" s="1018"/>
      <c r="O47" s="1018"/>
      <c r="P47" s="1018"/>
      <c r="Q47" s="1018"/>
      <c r="R47" s="1018"/>
      <c r="S47" s="1018"/>
      <c r="T47" s="1018"/>
      <c r="U47" s="1018"/>
      <c r="V47" s="1018"/>
      <c r="W47" s="1018"/>
      <c r="X47" s="1018"/>
      <c r="Y47" s="1018"/>
    </row>
    <row r="48" spans="1:25" ht="10.5" customHeight="1">
      <c r="A48" s="1018"/>
      <c r="B48" s="1018"/>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row>
    <row r="49" spans="1:25" ht="10.5" customHeight="1">
      <c r="A49" s="1018"/>
      <c r="B49" s="1018"/>
      <c r="C49" s="1018"/>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row>
    <row r="50" spans="1:25" ht="10.5" customHeight="1">
      <c r="A50" s="1018"/>
      <c r="B50" s="1018"/>
      <c r="C50" s="1018"/>
      <c r="D50" s="1018"/>
      <c r="E50" s="1018"/>
      <c r="F50" s="1018"/>
      <c r="G50" s="1018"/>
      <c r="H50" s="1018"/>
      <c r="I50" s="1018"/>
      <c r="J50" s="1018"/>
      <c r="K50" s="1018"/>
      <c r="L50" s="1018"/>
      <c r="M50" s="1018"/>
      <c r="N50" s="1018"/>
      <c r="O50" s="1018"/>
      <c r="P50" s="1018"/>
      <c r="Q50" s="1018"/>
      <c r="R50" s="1018"/>
      <c r="S50" s="1018"/>
      <c r="T50" s="1018"/>
      <c r="U50" s="1018"/>
      <c r="V50" s="1018"/>
      <c r="W50" s="1018"/>
      <c r="X50" s="1018"/>
      <c r="Y50" s="1018"/>
    </row>
    <row r="51" spans="1:25" ht="10.5" customHeight="1">
      <c r="A51" s="1018"/>
      <c r="B51" s="1018"/>
      <c r="C51" s="1018"/>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1018"/>
    </row>
    <row r="52" spans="1:25" ht="10.5" customHeight="1">
      <c r="A52" s="1018"/>
      <c r="B52" s="1018"/>
      <c r="C52" s="1018"/>
      <c r="D52" s="1018"/>
      <c r="E52" s="1018"/>
      <c r="F52" s="1018"/>
      <c r="G52" s="1018"/>
      <c r="H52" s="1018"/>
      <c r="I52" s="1018"/>
      <c r="J52" s="1018"/>
      <c r="K52" s="1018"/>
      <c r="L52" s="1018"/>
      <c r="M52" s="1018"/>
      <c r="N52" s="1018"/>
      <c r="O52" s="1018"/>
      <c r="P52" s="1018"/>
      <c r="Q52" s="1018"/>
      <c r="R52" s="1018"/>
      <c r="S52" s="1018"/>
      <c r="T52" s="1018"/>
      <c r="U52" s="1018"/>
      <c r="V52" s="1018"/>
      <c r="W52" s="1018"/>
      <c r="X52" s="1018"/>
      <c r="Y52" s="1018"/>
    </row>
    <row r="53" spans="1:25" ht="10.5" customHeight="1">
      <c r="A53" s="1018"/>
      <c r="B53" s="1018"/>
      <c r="C53" s="1018"/>
      <c r="D53" s="1018"/>
      <c r="E53" s="1018"/>
      <c r="F53" s="1018"/>
      <c r="G53" s="1018"/>
      <c r="H53" s="1018"/>
      <c r="I53" s="1018"/>
      <c r="J53" s="1018"/>
      <c r="K53" s="1018"/>
      <c r="L53" s="1018"/>
      <c r="M53" s="1018"/>
      <c r="N53" s="1018"/>
      <c r="O53" s="1018"/>
      <c r="P53" s="1018"/>
      <c r="Q53" s="1018"/>
      <c r="R53" s="1018"/>
      <c r="S53" s="1018"/>
      <c r="T53" s="1018"/>
      <c r="U53" s="1018"/>
      <c r="V53" s="1018"/>
      <c r="W53" s="1018"/>
      <c r="X53" s="1018"/>
      <c r="Y53" s="1018"/>
    </row>
    <row r="54" spans="1:25" ht="10.5" customHeight="1">
      <c r="A54" s="1018"/>
      <c r="B54" s="1018"/>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row>
    <row r="55" spans="1:25" ht="10.5" customHeight="1">
      <c r="A55" s="1018"/>
      <c r="B55" s="1018"/>
      <c r="C55" s="1018"/>
      <c r="D55" s="1018"/>
      <c r="E55" s="1018"/>
      <c r="F55" s="1018"/>
      <c r="G55" s="1018"/>
      <c r="H55" s="1018"/>
      <c r="I55" s="1018"/>
      <c r="J55" s="1018"/>
      <c r="K55" s="1018"/>
      <c r="L55" s="1018"/>
      <c r="M55" s="1018"/>
      <c r="N55" s="1018"/>
      <c r="O55" s="1018"/>
      <c r="P55" s="1018"/>
      <c r="Q55" s="1018"/>
      <c r="R55" s="1018"/>
      <c r="S55" s="1018"/>
      <c r="T55" s="1018"/>
      <c r="U55" s="1018"/>
      <c r="V55" s="1018"/>
      <c r="W55" s="1018"/>
      <c r="X55" s="1018"/>
      <c r="Y55" s="1018"/>
    </row>
    <row r="56" spans="1:25" ht="10.5" customHeight="1">
      <c r="A56" s="1018"/>
      <c r="B56" s="1018"/>
      <c r="C56" s="1018"/>
      <c r="D56" s="1018"/>
      <c r="E56" s="1018"/>
      <c r="F56" s="1018"/>
      <c r="G56" s="1018"/>
      <c r="H56" s="1018"/>
      <c r="I56" s="1018"/>
      <c r="J56" s="1018"/>
      <c r="K56" s="1018"/>
      <c r="L56" s="1018"/>
      <c r="M56" s="1018"/>
      <c r="N56" s="1018"/>
      <c r="O56" s="1018"/>
      <c r="P56" s="1018"/>
      <c r="Q56" s="1018"/>
      <c r="R56" s="1018"/>
      <c r="S56" s="1018"/>
      <c r="T56" s="1018"/>
      <c r="U56" s="1018"/>
      <c r="V56" s="1018"/>
      <c r="W56" s="1018"/>
      <c r="X56" s="1018"/>
      <c r="Y56" s="1018"/>
    </row>
    <row r="57" spans="1:25" ht="10.5" customHeight="1">
      <c r="A57" s="1018"/>
      <c r="B57" s="1018"/>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row>
    <row r="58" spans="1:25" ht="10.5" customHeight="1">
      <c r="A58" s="1018"/>
      <c r="B58" s="1018"/>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row>
    <row r="59" spans="1:25" ht="10.5" customHeight="1">
      <c r="A59" s="1018"/>
      <c r="B59" s="1018"/>
      <c r="C59" s="1018"/>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row>
    <row r="60" spans="1:25" ht="10.5" customHeight="1">
      <c r="A60" s="1018"/>
      <c r="B60" s="1018"/>
      <c r="C60" s="1018"/>
      <c r="D60" s="1018"/>
      <c r="E60" s="1018"/>
      <c r="F60" s="1018"/>
      <c r="G60" s="1018"/>
      <c r="H60" s="1018"/>
      <c r="I60" s="1018"/>
      <c r="J60" s="1018"/>
      <c r="K60" s="1018"/>
      <c r="L60" s="1018"/>
      <c r="M60" s="1018"/>
      <c r="N60" s="1018"/>
      <c r="O60" s="1018"/>
      <c r="P60" s="1018"/>
      <c r="Q60" s="1018"/>
      <c r="R60" s="1018"/>
      <c r="S60" s="1018"/>
      <c r="T60" s="1018"/>
      <c r="U60" s="1018"/>
      <c r="V60" s="1018"/>
      <c r="W60" s="1018"/>
      <c r="X60" s="1018"/>
      <c r="Y60" s="1018"/>
    </row>
    <row r="61" spans="1:25" ht="10.5" customHeight="1">
      <c r="A61" s="1018"/>
      <c r="B61" s="1018"/>
      <c r="C61" s="1018"/>
      <c r="D61" s="1018"/>
      <c r="E61" s="1018"/>
      <c r="F61" s="1018"/>
      <c r="G61" s="1018"/>
      <c r="H61" s="1018"/>
      <c r="I61" s="1018"/>
      <c r="J61" s="1018"/>
      <c r="K61" s="1018"/>
      <c r="L61" s="1018"/>
      <c r="M61" s="1018"/>
      <c r="N61" s="1018"/>
      <c r="O61" s="1018"/>
      <c r="P61" s="1018"/>
      <c r="Q61" s="1018"/>
      <c r="R61" s="1018"/>
      <c r="S61" s="1018"/>
      <c r="T61" s="1018"/>
      <c r="U61" s="1018"/>
      <c r="V61" s="1018"/>
      <c r="W61" s="1018"/>
      <c r="X61" s="1018"/>
      <c r="Y61" s="1018"/>
    </row>
    <row r="62" spans="1:25" ht="10.5" customHeight="1">
      <c r="A62" s="1018"/>
      <c r="B62" s="1018"/>
      <c r="C62" s="1018"/>
      <c r="D62" s="1018"/>
      <c r="E62" s="1018"/>
      <c r="F62" s="1018"/>
      <c r="G62" s="1018"/>
      <c r="H62" s="1018"/>
      <c r="I62" s="1018"/>
      <c r="J62" s="1018"/>
      <c r="K62" s="1018"/>
      <c r="L62" s="1018"/>
      <c r="M62" s="1018"/>
      <c r="N62" s="1018"/>
      <c r="O62" s="1018"/>
      <c r="P62" s="1018"/>
      <c r="Q62" s="1018"/>
      <c r="R62" s="1018"/>
      <c r="S62" s="1018"/>
      <c r="T62" s="1018"/>
      <c r="U62" s="1018"/>
      <c r="V62" s="1018"/>
      <c r="W62" s="1018"/>
      <c r="X62" s="1018"/>
      <c r="Y62" s="1018"/>
    </row>
    <row r="63" spans="1:25" ht="10.5" customHeight="1">
      <c r="A63" s="1018"/>
      <c r="B63" s="1018"/>
      <c r="C63" s="1018"/>
      <c r="D63" s="1018"/>
      <c r="E63" s="1018"/>
      <c r="F63" s="1018"/>
      <c r="G63" s="1018"/>
      <c r="H63" s="1018"/>
      <c r="I63" s="1018"/>
      <c r="J63" s="1018"/>
      <c r="K63" s="1018"/>
      <c r="L63" s="1018"/>
      <c r="M63" s="1018"/>
      <c r="N63" s="1018"/>
      <c r="O63" s="1018"/>
      <c r="P63" s="1018"/>
      <c r="Q63" s="1018"/>
      <c r="R63" s="1018"/>
      <c r="S63" s="1018"/>
      <c r="T63" s="1018"/>
      <c r="U63" s="1018"/>
      <c r="V63" s="1018"/>
      <c r="W63" s="1018"/>
      <c r="X63" s="1018"/>
      <c r="Y63" s="1018"/>
    </row>
    <row r="64" spans="1:25" ht="10.5" customHeight="1">
      <c r="A64" s="1018"/>
      <c r="B64" s="1018"/>
      <c r="C64" s="1018"/>
      <c r="D64" s="1018"/>
      <c r="E64" s="1018"/>
      <c r="F64" s="1018"/>
      <c r="G64" s="1018"/>
      <c r="H64" s="1018"/>
      <c r="I64" s="1018"/>
      <c r="J64" s="1018"/>
      <c r="K64" s="1018"/>
      <c r="L64" s="1018"/>
      <c r="M64" s="1018"/>
      <c r="N64" s="1018"/>
      <c r="O64" s="1018"/>
      <c r="P64" s="1018"/>
      <c r="Q64" s="1018"/>
      <c r="R64" s="1018"/>
      <c r="S64" s="1018"/>
      <c r="T64" s="1018"/>
      <c r="U64" s="1018"/>
      <c r="V64" s="1018"/>
      <c r="W64" s="1018"/>
      <c r="X64" s="1018"/>
      <c r="Y64" s="1018"/>
    </row>
    <row r="65" spans="1:25" ht="10.5" customHeight="1">
      <c r="A65" s="1018"/>
      <c r="B65" s="1018"/>
      <c r="C65" s="1018"/>
      <c r="D65" s="1018"/>
      <c r="E65" s="1018"/>
      <c r="F65" s="1018"/>
      <c r="G65" s="1018"/>
      <c r="H65" s="1018"/>
      <c r="I65" s="1018"/>
      <c r="J65" s="1018"/>
      <c r="K65" s="1018"/>
      <c r="L65" s="1018"/>
      <c r="M65" s="1018"/>
      <c r="N65" s="1018"/>
      <c r="O65" s="1018"/>
      <c r="P65" s="1018"/>
      <c r="Q65" s="1018"/>
      <c r="R65" s="1018"/>
      <c r="S65" s="1018"/>
      <c r="T65" s="1018"/>
      <c r="U65" s="1018"/>
      <c r="V65" s="1018"/>
      <c r="W65" s="1018"/>
      <c r="X65" s="1018"/>
      <c r="Y65" s="1018"/>
    </row>
    <row r="66" spans="1:25" ht="10.5" customHeight="1">
      <c r="A66" s="1018"/>
      <c r="B66" s="1018"/>
      <c r="C66" s="1018"/>
      <c r="D66" s="1018"/>
      <c r="E66" s="1018"/>
      <c r="F66" s="1018"/>
      <c r="G66" s="1018"/>
      <c r="H66" s="1018"/>
      <c r="I66" s="1018"/>
      <c r="J66" s="1018"/>
      <c r="K66" s="1018"/>
      <c r="L66" s="1018"/>
      <c r="M66" s="1018"/>
      <c r="N66" s="1018"/>
      <c r="O66" s="1018"/>
      <c r="P66" s="1018"/>
      <c r="Q66" s="1018"/>
      <c r="R66" s="1018"/>
      <c r="S66" s="1018"/>
      <c r="T66" s="1018"/>
      <c r="U66" s="1018"/>
      <c r="V66" s="1018"/>
      <c r="W66" s="1018"/>
      <c r="X66" s="1018"/>
      <c r="Y66" s="1018"/>
    </row>
    <row r="67" spans="1:25" ht="10.5" customHeight="1">
      <c r="A67" s="1018"/>
      <c r="B67" s="1018"/>
      <c r="C67" s="1018"/>
      <c r="D67" s="1018"/>
      <c r="E67" s="1018"/>
      <c r="F67" s="1018"/>
      <c r="G67" s="1018"/>
      <c r="H67" s="1018"/>
      <c r="I67" s="1018"/>
      <c r="J67" s="1018"/>
      <c r="K67" s="1018"/>
      <c r="L67" s="1018"/>
      <c r="M67" s="1018"/>
      <c r="N67" s="1018"/>
      <c r="O67" s="1018"/>
      <c r="P67" s="1018"/>
      <c r="Q67" s="1018"/>
      <c r="R67" s="1018"/>
      <c r="S67" s="1018"/>
      <c r="T67" s="1018"/>
      <c r="U67" s="1018"/>
      <c r="V67" s="1018"/>
      <c r="W67" s="1018"/>
      <c r="X67" s="1018"/>
      <c r="Y67" s="1018"/>
    </row>
    <row r="68" spans="1:25" ht="10.5" customHeight="1">
      <c r="A68" s="1018"/>
      <c r="B68" s="1018"/>
      <c r="C68" s="1018"/>
      <c r="D68" s="1018"/>
      <c r="E68" s="1018"/>
      <c r="F68" s="1018"/>
      <c r="G68" s="1018"/>
      <c r="H68" s="1018"/>
      <c r="I68" s="1018"/>
      <c r="J68" s="1018"/>
      <c r="K68" s="1018"/>
      <c r="L68" s="1018"/>
      <c r="M68" s="1018"/>
      <c r="N68" s="1018"/>
      <c r="O68" s="1018"/>
      <c r="P68" s="1018"/>
      <c r="Q68" s="1018"/>
      <c r="R68" s="1018"/>
      <c r="S68" s="1018"/>
      <c r="T68" s="1018"/>
      <c r="U68" s="1018"/>
      <c r="V68" s="1018"/>
      <c r="W68" s="1018"/>
      <c r="X68" s="1018"/>
      <c r="Y68" s="1018"/>
    </row>
    <row r="69" spans="1:25" ht="10.5" customHeight="1">
      <c r="A69" s="1018"/>
      <c r="B69" s="1018"/>
      <c r="C69" s="1018"/>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row>
    <row r="70" spans="1:25" ht="10.5" customHeight="1">
      <c r="A70" s="1018"/>
      <c r="B70" s="1018"/>
      <c r="C70" s="1018"/>
      <c r="D70" s="1018"/>
      <c r="E70" s="1018"/>
      <c r="F70" s="1018"/>
      <c r="G70" s="1018"/>
      <c r="H70" s="1018"/>
      <c r="I70" s="1018"/>
      <c r="J70" s="1018"/>
      <c r="K70" s="1018"/>
      <c r="L70" s="1018"/>
      <c r="M70" s="1018"/>
      <c r="N70" s="1018"/>
      <c r="O70" s="1018"/>
      <c r="P70" s="1018"/>
      <c r="Q70" s="1018"/>
      <c r="R70" s="1018"/>
      <c r="S70" s="1018"/>
      <c r="T70" s="1018"/>
      <c r="U70" s="1018"/>
      <c r="V70" s="1018"/>
      <c r="W70" s="1018"/>
      <c r="X70" s="1018"/>
      <c r="Y70" s="1018"/>
    </row>
    <row r="71" spans="1:25" ht="10.5" customHeight="1">
      <c r="A71" s="1018"/>
      <c r="B71" s="1018"/>
      <c r="C71" s="1018"/>
      <c r="D71" s="1018"/>
      <c r="E71" s="1018"/>
      <c r="F71" s="1018"/>
      <c r="G71" s="1018"/>
      <c r="H71" s="1018"/>
      <c r="I71" s="1018"/>
      <c r="J71" s="1018"/>
      <c r="K71" s="1018"/>
      <c r="L71" s="1018"/>
      <c r="M71" s="1018"/>
      <c r="N71" s="1018"/>
      <c r="O71" s="1018"/>
      <c r="P71" s="1018"/>
      <c r="Q71" s="1018"/>
      <c r="R71" s="1018"/>
      <c r="S71" s="1018"/>
      <c r="T71" s="1018"/>
      <c r="U71" s="1018"/>
      <c r="V71" s="1018"/>
      <c r="W71" s="1018"/>
      <c r="X71" s="1018"/>
      <c r="Y71" s="1018"/>
    </row>
    <row r="72" spans="1:25" ht="10.5" customHeight="1">
      <c r="A72" s="1018"/>
      <c r="B72" s="1018"/>
      <c r="C72" s="1018"/>
      <c r="D72" s="1018"/>
      <c r="E72" s="1018"/>
      <c r="F72" s="1018"/>
      <c r="G72" s="1018"/>
      <c r="H72" s="1018"/>
      <c r="I72" s="1018"/>
      <c r="J72" s="1018"/>
      <c r="K72" s="1018"/>
      <c r="L72" s="1018"/>
      <c r="M72" s="1018"/>
      <c r="N72" s="1018"/>
      <c r="O72" s="1018"/>
      <c r="P72" s="1018"/>
      <c r="Q72" s="1018"/>
      <c r="R72" s="1018"/>
      <c r="S72" s="1018"/>
      <c r="T72" s="1018"/>
      <c r="U72" s="1018"/>
      <c r="V72" s="1018"/>
      <c r="W72" s="1018"/>
      <c r="X72" s="1018"/>
      <c r="Y72" s="1018"/>
    </row>
    <row r="73" spans="1:25" ht="10.5" customHeight="1">
      <c r="A73" s="1018"/>
      <c r="B73" s="1018"/>
      <c r="C73" s="1018"/>
      <c r="D73" s="1018"/>
      <c r="E73" s="1018"/>
      <c r="F73" s="1018"/>
      <c r="G73" s="1018"/>
      <c r="H73" s="1018"/>
      <c r="I73" s="1018"/>
      <c r="J73" s="1018"/>
      <c r="K73" s="1018"/>
      <c r="L73" s="1018"/>
      <c r="M73" s="1018"/>
      <c r="N73" s="1018"/>
      <c r="O73" s="1018"/>
      <c r="P73" s="1018"/>
      <c r="Q73" s="1018"/>
      <c r="R73" s="1018"/>
      <c r="S73" s="1018"/>
      <c r="T73" s="1018"/>
      <c r="U73" s="1018"/>
      <c r="V73" s="1018"/>
      <c r="W73" s="1018"/>
      <c r="X73" s="1018"/>
      <c r="Y73" s="1018"/>
    </row>
    <row r="74" spans="1:25" ht="10.5" customHeight="1">
      <c r="A74" s="1018"/>
      <c r="B74" s="1018"/>
      <c r="C74" s="1018"/>
      <c r="D74" s="1018"/>
      <c r="E74" s="1018"/>
      <c r="F74" s="1018"/>
      <c r="G74" s="1018"/>
      <c r="H74" s="1018"/>
      <c r="I74" s="1018"/>
      <c r="J74" s="1018"/>
      <c r="K74" s="1018"/>
      <c r="L74" s="1018"/>
      <c r="M74" s="1018"/>
      <c r="N74" s="1018"/>
      <c r="O74" s="1018"/>
      <c r="P74" s="1018"/>
      <c r="Q74" s="1018"/>
      <c r="R74" s="1018"/>
      <c r="S74" s="1018"/>
      <c r="T74" s="1018"/>
      <c r="U74" s="1018"/>
      <c r="V74" s="1018"/>
      <c r="W74" s="1018"/>
      <c r="X74" s="1018"/>
      <c r="Y74" s="1018"/>
    </row>
    <row r="75" spans="1:25" ht="10.5" customHeight="1">
      <c r="A75" s="1018"/>
      <c r="B75" s="1018"/>
      <c r="C75" s="1018"/>
      <c r="D75" s="1018"/>
      <c r="E75" s="1018"/>
      <c r="F75" s="1018"/>
      <c r="G75" s="1018"/>
      <c r="H75" s="1018"/>
      <c r="I75" s="1018"/>
      <c r="J75" s="1018"/>
      <c r="K75" s="1018"/>
      <c r="L75" s="1018"/>
      <c r="M75" s="1018"/>
      <c r="N75" s="1018"/>
      <c r="O75" s="1018"/>
      <c r="P75" s="1018"/>
      <c r="Q75" s="1018"/>
      <c r="R75" s="1018"/>
      <c r="S75" s="1018"/>
      <c r="T75" s="1018"/>
      <c r="U75" s="1018"/>
      <c r="V75" s="1018"/>
      <c r="W75" s="1018"/>
      <c r="X75" s="1018"/>
      <c r="Y75" s="1018"/>
    </row>
    <row r="76" spans="1:25" ht="10.5" customHeight="1">
      <c r="A76" s="1018"/>
      <c r="B76" s="1018"/>
      <c r="C76" s="1018"/>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row>
    <row r="77" spans="1:25" ht="10.5" customHeight="1">
      <c r="A77" s="1018"/>
      <c r="B77" s="1018"/>
      <c r="C77" s="1018"/>
      <c r="D77" s="1018"/>
      <c r="E77" s="1018"/>
      <c r="F77" s="1018"/>
      <c r="G77" s="1018"/>
      <c r="H77" s="1018"/>
      <c r="I77" s="1018"/>
      <c r="J77" s="1018"/>
      <c r="K77" s="1018"/>
      <c r="L77" s="1018"/>
      <c r="M77" s="1018"/>
      <c r="N77" s="1018"/>
      <c r="O77" s="1018"/>
      <c r="P77" s="1018"/>
      <c r="Q77" s="1018"/>
      <c r="R77" s="1018"/>
      <c r="S77" s="1018"/>
      <c r="T77" s="1018"/>
      <c r="U77" s="1018"/>
      <c r="V77" s="1018"/>
      <c r="W77" s="1018"/>
      <c r="X77" s="1018"/>
      <c r="Y77" s="1018"/>
    </row>
    <row r="78" spans="1:25" ht="10.5" customHeight="1">
      <c r="A78" s="1018"/>
      <c r="B78" s="1018"/>
      <c r="C78" s="1018"/>
      <c r="D78" s="1018"/>
      <c r="E78" s="1018"/>
      <c r="F78" s="1018"/>
      <c r="G78" s="1018"/>
      <c r="H78" s="1018"/>
      <c r="I78" s="1018"/>
      <c r="J78" s="1018"/>
      <c r="K78" s="1018"/>
      <c r="L78" s="1018"/>
      <c r="M78" s="1018"/>
      <c r="N78" s="1018"/>
      <c r="O78" s="1018"/>
      <c r="P78" s="1018"/>
      <c r="Q78" s="1018"/>
      <c r="R78" s="1018"/>
      <c r="S78" s="1018"/>
      <c r="T78" s="1018"/>
      <c r="U78" s="1018"/>
      <c r="V78" s="1018"/>
      <c r="W78" s="1018"/>
      <c r="X78" s="1018"/>
      <c r="Y78" s="1018"/>
    </row>
    <row r="79" spans="1:25" ht="10.5" customHeight="1">
      <c r="A79" s="1018"/>
      <c r="B79" s="1018"/>
      <c r="C79" s="1018"/>
      <c r="D79" s="1018"/>
      <c r="E79" s="1018"/>
      <c r="F79" s="1018"/>
      <c r="G79" s="1018"/>
      <c r="H79" s="1018"/>
      <c r="I79" s="1018"/>
      <c r="J79" s="1018"/>
      <c r="K79" s="1018"/>
      <c r="L79" s="1018"/>
      <c r="M79" s="1018"/>
      <c r="N79" s="1018"/>
      <c r="O79" s="1018"/>
      <c r="P79" s="1018"/>
      <c r="Q79" s="1018"/>
      <c r="R79" s="1018"/>
      <c r="S79" s="1018"/>
      <c r="T79" s="1018"/>
      <c r="U79" s="1018"/>
      <c r="V79" s="1018"/>
      <c r="W79" s="1018"/>
      <c r="X79" s="1018"/>
      <c r="Y79" s="1018"/>
    </row>
    <row r="80" spans="1:25" ht="10.5" customHeight="1">
      <c r="A80" s="1018"/>
      <c r="B80" s="1018"/>
      <c r="C80" s="1018"/>
      <c r="D80" s="1018"/>
      <c r="E80" s="1018"/>
      <c r="F80" s="1018"/>
      <c r="G80" s="1018"/>
      <c r="H80" s="1018"/>
      <c r="I80" s="1018"/>
      <c r="J80" s="1018"/>
      <c r="K80" s="1018"/>
      <c r="L80" s="1018"/>
      <c r="M80" s="1018"/>
      <c r="N80" s="1018"/>
      <c r="O80" s="1018"/>
      <c r="P80" s="1018"/>
      <c r="Q80" s="1018"/>
      <c r="R80" s="1018"/>
      <c r="S80" s="1018"/>
      <c r="T80" s="1018"/>
      <c r="U80" s="1018"/>
      <c r="V80" s="1018"/>
      <c r="W80" s="1018"/>
      <c r="X80" s="1018"/>
      <c r="Y80" s="1018"/>
    </row>
    <row r="81" spans="1:25" ht="10.5" customHeight="1">
      <c r="A81" s="1018"/>
      <c r="B81" s="1018"/>
      <c r="C81" s="1018"/>
      <c r="D81" s="1018"/>
      <c r="E81" s="1018"/>
      <c r="F81" s="1018"/>
      <c r="G81" s="1018"/>
      <c r="H81" s="1018"/>
      <c r="I81" s="1018"/>
      <c r="J81" s="1018"/>
      <c r="K81" s="1018"/>
      <c r="L81" s="1018"/>
      <c r="M81" s="1018"/>
      <c r="N81" s="1018"/>
      <c r="O81" s="1018"/>
      <c r="P81" s="1018"/>
      <c r="Q81" s="1018"/>
      <c r="R81" s="1018"/>
      <c r="S81" s="1018"/>
      <c r="T81" s="1018"/>
      <c r="U81" s="1018"/>
      <c r="V81" s="1018"/>
      <c r="W81" s="1018"/>
      <c r="X81" s="1018"/>
      <c r="Y81" s="1018"/>
    </row>
    <row r="82" spans="1:25" ht="10.5" customHeight="1">
      <c r="A82" s="1018"/>
      <c r="B82" s="1018"/>
      <c r="C82" s="1018"/>
      <c r="D82" s="1018"/>
      <c r="E82" s="1018"/>
      <c r="F82" s="1018"/>
      <c r="G82" s="1018"/>
      <c r="H82" s="1018"/>
      <c r="I82" s="1018"/>
      <c r="J82" s="1018"/>
      <c r="K82" s="1018"/>
      <c r="L82" s="1018"/>
      <c r="M82" s="1018"/>
      <c r="N82" s="1018"/>
      <c r="O82" s="1018"/>
      <c r="P82" s="1018"/>
      <c r="Q82" s="1018"/>
      <c r="R82" s="1018"/>
      <c r="S82" s="1018"/>
      <c r="T82" s="1018"/>
      <c r="U82" s="1018"/>
      <c r="V82" s="1018"/>
      <c r="W82" s="1018"/>
      <c r="X82" s="1018"/>
      <c r="Y82" s="1018"/>
    </row>
    <row r="83" spans="1:25" ht="10.5" customHeight="1">
      <c r="A83" s="1018"/>
      <c r="B83" s="1018"/>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row>
    <row r="84" spans="1:25" ht="10.5" customHeight="1">
      <c r="A84" s="1018"/>
      <c r="B84" s="1018"/>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row>
    <row r="85" spans="1:25" ht="10.5" customHeight="1">
      <c r="A85" s="1018"/>
      <c r="B85" s="1018"/>
      <c r="C85" s="1018"/>
      <c r="D85" s="1018"/>
      <c r="E85" s="1018"/>
      <c r="F85" s="1018"/>
      <c r="G85" s="1018"/>
      <c r="H85" s="1018"/>
      <c r="I85" s="1018"/>
      <c r="J85" s="1018"/>
      <c r="K85" s="1018"/>
      <c r="L85" s="1018"/>
      <c r="M85" s="1018"/>
      <c r="N85" s="1018"/>
      <c r="O85" s="1018"/>
      <c r="P85" s="1018"/>
      <c r="Q85" s="1018"/>
      <c r="R85" s="1018"/>
      <c r="S85" s="1018"/>
      <c r="T85" s="1018"/>
      <c r="U85" s="1018"/>
      <c r="V85" s="1018"/>
      <c r="W85" s="1018"/>
      <c r="X85" s="1018"/>
      <c r="Y85" s="1018"/>
    </row>
    <row r="86" spans="1:25" ht="10.5" customHeight="1">
      <c r="A86" s="1018"/>
      <c r="B86" s="1018"/>
      <c r="C86" s="1018"/>
      <c r="D86" s="1018"/>
      <c r="E86" s="1018"/>
      <c r="F86" s="1018"/>
      <c r="G86" s="1018"/>
      <c r="H86" s="1018"/>
      <c r="I86" s="1018"/>
      <c r="J86" s="1018"/>
      <c r="K86" s="1018"/>
      <c r="L86" s="1018"/>
      <c r="M86" s="1018"/>
      <c r="N86" s="1018"/>
      <c r="O86" s="1018"/>
      <c r="P86" s="1018"/>
      <c r="Q86" s="1018"/>
      <c r="R86" s="1018"/>
      <c r="S86" s="1018"/>
      <c r="T86" s="1018"/>
      <c r="U86" s="1018"/>
      <c r="V86" s="1018"/>
      <c r="W86" s="1018"/>
      <c r="X86" s="1018"/>
      <c r="Y86" s="1018"/>
    </row>
    <row r="87" spans="1:25" ht="10.5" customHeight="1">
      <c r="A87" s="1018"/>
      <c r="B87" s="1018"/>
      <c r="C87" s="1018"/>
      <c r="D87" s="1018"/>
      <c r="E87" s="1018"/>
      <c r="F87" s="1018"/>
      <c r="G87" s="1018"/>
      <c r="H87" s="1018"/>
      <c r="I87" s="1018"/>
      <c r="J87" s="1018"/>
      <c r="K87" s="1018"/>
      <c r="L87" s="1018"/>
      <c r="M87" s="1018"/>
      <c r="N87" s="1018"/>
      <c r="O87" s="1018"/>
      <c r="P87" s="1018"/>
      <c r="Q87" s="1018"/>
      <c r="R87" s="1018"/>
      <c r="S87" s="1018"/>
      <c r="T87" s="1018"/>
      <c r="U87" s="1018"/>
      <c r="V87" s="1018"/>
      <c r="W87" s="1018"/>
      <c r="X87" s="1018"/>
      <c r="Y87" s="1018"/>
    </row>
    <row r="88" spans="1:25" ht="10.5" customHeight="1">
      <c r="A88" s="1018"/>
      <c r="B88" s="1018"/>
      <c r="C88" s="1018"/>
      <c r="D88" s="1018"/>
      <c r="E88" s="1018"/>
      <c r="F88" s="1018"/>
      <c r="G88" s="1018"/>
      <c r="H88" s="1018"/>
      <c r="I88" s="1018"/>
      <c r="J88" s="1018"/>
      <c r="K88" s="1018"/>
      <c r="L88" s="1018"/>
      <c r="M88" s="1018"/>
      <c r="N88" s="1018"/>
      <c r="O88" s="1018"/>
      <c r="P88" s="1018"/>
      <c r="Q88" s="1018"/>
      <c r="R88" s="1018"/>
      <c r="S88" s="1018"/>
      <c r="T88" s="1018"/>
      <c r="U88" s="1018"/>
      <c r="V88" s="1018"/>
      <c r="W88" s="1018"/>
      <c r="X88" s="1018"/>
      <c r="Y88" s="1018"/>
    </row>
    <row r="89" spans="1:25" ht="10.5" customHeight="1">
      <c r="A89" s="1018"/>
      <c r="B89" s="1018"/>
      <c r="C89" s="1018"/>
      <c r="D89" s="1018"/>
      <c r="E89" s="1018"/>
      <c r="F89" s="1018"/>
      <c r="G89" s="1018"/>
      <c r="H89" s="1018"/>
      <c r="I89" s="1018"/>
      <c r="J89" s="1018"/>
      <c r="K89" s="1018"/>
      <c r="L89" s="1018"/>
      <c r="M89" s="1018"/>
      <c r="N89" s="1018"/>
      <c r="O89" s="1018"/>
      <c r="P89" s="1018"/>
      <c r="Q89" s="1018"/>
      <c r="R89" s="1018"/>
      <c r="S89" s="1018"/>
      <c r="T89" s="1018"/>
      <c r="U89" s="1018"/>
      <c r="V89" s="1018"/>
      <c r="W89" s="1018"/>
      <c r="X89" s="1018"/>
      <c r="Y89" s="1018"/>
    </row>
    <row r="90" spans="1:25" ht="10.5" customHeight="1">
      <c r="A90" s="1018"/>
      <c r="B90" s="1018"/>
      <c r="C90" s="1018"/>
      <c r="D90" s="1018"/>
      <c r="E90" s="1018"/>
      <c r="F90" s="1018"/>
      <c r="G90" s="1018"/>
      <c r="H90" s="1018"/>
      <c r="I90" s="1018"/>
      <c r="J90" s="1018"/>
      <c r="K90" s="1018"/>
      <c r="L90" s="1018"/>
      <c r="M90" s="1018"/>
      <c r="N90" s="1018"/>
      <c r="O90" s="1018"/>
      <c r="P90" s="1018"/>
      <c r="Q90" s="1018"/>
      <c r="R90" s="1018"/>
      <c r="S90" s="1018"/>
      <c r="T90" s="1018"/>
      <c r="U90" s="1018"/>
      <c r="V90" s="1018"/>
      <c r="W90" s="1018"/>
      <c r="X90" s="1018"/>
      <c r="Y90" s="1018"/>
    </row>
    <row r="91" spans="1:25" ht="10.5" customHeight="1">
      <c r="A91" s="1018"/>
      <c r="B91" s="1018"/>
      <c r="C91" s="1018"/>
      <c r="D91" s="1018"/>
      <c r="E91" s="1018"/>
      <c r="F91" s="1018"/>
      <c r="G91" s="1018"/>
      <c r="H91" s="1018"/>
      <c r="I91" s="1018"/>
      <c r="J91" s="1018"/>
      <c r="K91" s="1018"/>
      <c r="L91" s="1018"/>
      <c r="M91" s="1018"/>
      <c r="N91" s="1018"/>
      <c r="O91" s="1018"/>
      <c r="P91" s="1018"/>
      <c r="Q91" s="1018"/>
      <c r="R91" s="1018"/>
      <c r="S91" s="1018"/>
      <c r="T91" s="1018"/>
      <c r="U91" s="1018"/>
      <c r="V91" s="1018"/>
      <c r="W91" s="1018"/>
      <c r="X91" s="1018"/>
      <c r="Y91" s="1018"/>
    </row>
    <row r="92" spans="1:25" ht="10.5" customHeight="1">
      <c r="A92" s="1018"/>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row>
    <row r="93" spans="1:25" ht="10.5" customHeight="1">
      <c r="A93" s="1018"/>
      <c r="B93" s="1018"/>
      <c r="C93" s="1018"/>
      <c r="D93" s="1018"/>
      <c r="E93" s="1018"/>
      <c r="F93" s="1018"/>
      <c r="G93" s="1018"/>
      <c r="H93" s="1018"/>
      <c r="I93" s="1018"/>
      <c r="J93" s="1018"/>
      <c r="K93" s="1018"/>
      <c r="L93" s="1018"/>
      <c r="M93" s="1018"/>
      <c r="N93" s="1018"/>
      <c r="O93" s="1018"/>
      <c r="P93" s="1018"/>
      <c r="Q93" s="1018"/>
      <c r="R93" s="1018"/>
      <c r="S93" s="1018"/>
      <c r="T93" s="1018"/>
      <c r="U93" s="1018"/>
      <c r="V93" s="1018"/>
      <c r="W93" s="1018"/>
      <c r="X93" s="1018"/>
      <c r="Y93" s="1018"/>
    </row>
    <row r="94" spans="1:25" ht="10.5" customHeight="1">
      <c r="A94" s="1018"/>
      <c r="B94" s="1018"/>
      <c r="C94" s="1018"/>
      <c r="D94" s="1018"/>
      <c r="E94" s="1018"/>
      <c r="F94" s="1018"/>
      <c r="G94" s="1018"/>
      <c r="H94" s="1018"/>
      <c r="I94" s="1018"/>
      <c r="J94" s="1018"/>
      <c r="K94" s="1018"/>
      <c r="L94" s="1018"/>
      <c r="M94" s="1018"/>
      <c r="N94" s="1018"/>
      <c r="O94" s="1018"/>
      <c r="P94" s="1018"/>
      <c r="Q94" s="1018"/>
      <c r="R94" s="1018"/>
      <c r="S94" s="1018"/>
      <c r="T94" s="1018"/>
      <c r="U94" s="1018"/>
      <c r="V94" s="1018"/>
      <c r="W94" s="1018"/>
      <c r="X94" s="1018"/>
      <c r="Y94" s="1018"/>
    </row>
    <row r="95" spans="1:25" ht="10.5" customHeight="1">
      <c r="A95" s="1018"/>
      <c r="B95" s="1018"/>
      <c r="C95" s="1018"/>
      <c r="D95" s="1018"/>
      <c r="E95" s="1018"/>
      <c r="F95" s="1018"/>
      <c r="G95" s="1018"/>
      <c r="H95" s="1018"/>
      <c r="I95" s="1018"/>
      <c r="J95" s="1018"/>
      <c r="K95" s="1018"/>
      <c r="L95" s="1018"/>
      <c r="M95" s="1018"/>
      <c r="N95" s="1018"/>
      <c r="O95" s="1018"/>
      <c r="P95" s="1018"/>
      <c r="Q95" s="1018"/>
      <c r="R95" s="1018"/>
      <c r="S95" s="1018"/>
      <c r="T95" s="1018"/>
      <c r="U95" s="1018"/>
      <c r="V95" s="1018"/>
      <c r="W95" s="1018"/>
      <c r="X95" s="1018"/>
      <c r="Y95" s="1018"/>
    </row>
    <row r="96" spans="1:25" ht="10.5" customHeight="1">
      <c r="A96" s="1018"/>
      <c r="B96" s="1018"/>
      <c r="C96" s="1018"/>
      <c r="D96" s="1018"/>
      <c r="E96" s="1018"/>
      <c r="F96" s="1018"/>
      <c r="G96" s="1018"/>
      <c r="H96" s="1018"/>
      <c r="I96" s="1018"/>
      <c r="J96" s="1018"/>
      <c r="K96" s="1018"/>
      <c r="L96" s="1018"/>
      <c r="M96" s="1018"/>
      <c r="N96" s="1018"/>
      <c r="O96" s="1018"/>
      <c r="P96" s="1018"/>
      <c r="Q96" s="1018"/>
      <c r="R96" s="1018"/>
      <c r="S96" s="1018"/>
      <c r="T96" s="1018"/>
      <c r="U96" s="1018"/>
      <c r="V96" s="1018"/>
      <c r="W96" s="1018"/>
      <c r="X96" s="1018"/>
      <c r="Y96" s="1018"/>
    </row>
    <row r="97" spans="1:25" ht="10.5" customHeight="1">
      <c r="A97" s="1018"/>
      <c r="B97" s="1018"/>
      <c r="C97" s="1018"/>
      <c r="D97" s="1018"/>
      <c r="E97" s="1018"/>
      <c r="F97" s="1018"/>
      <c r="G97" s="1018"/>
      <c r="H97" s="1018"/>
      <c r="I97" s="1018"/>
      <c r="J97" s="1018"/>
      <c r="K97" s="1018"/>
      <c r="L97" s="1018"/>
      <c r="M97" s="1018"/>
      <c r="N97" s="1018"/>
      <c r="O97" s="1018"/>
      <c r="P97" s="1018"/>
      <c r="Q97" s="1018"/>
      <c r="R97" s="1018"/>
      <c r="S97" s="1018"/>
      <c r="T97" s="1018"/>
      <c r="U97" s="1018"/>
      <c r="V97" s="1018"/>
      <c r="W97" s="1018"/>
      <c r="X97" s="1018"/>
      <c r="Y97" s="1018"/>
    </row>
    <row r="98" spans="1:25" ht="10.5" customHeight="1">
      <c r="A98" s="1018"/>
      <c r="B98" s="1018"/>
      <c r="C98" s="1018"/>
      <c r="D98" s="1018"/>
      <c r="E98" s="1018"/>
      <c r="F98" s="1018"/>
      <c r="G98" s="1018"/>
      <c r="H98" s="1018"/>
      <c r="I98" s="1018"/>
      <c r="J98" s="1018"/>
      <c r="K98" s="1018"/>
      <c r="L98" s="1018"/>
      <c r="M98" s="1018"/>
      <c r="N98" s="1018"/>
      <c r="O98" s="1018"/>
      <c r="P98" s="1018"/>
      <c r="Q98" s="1018"/>
      <c r="R98" s="1018"/>
      <c r="S98" s="1018"/>
      <c r="T98" s="1018"/>
      <c r="U98" s="1018"/>
      <c r="V98" s="1018"/>
      <c r="W98" s="1018"/>
      <c r="X98" s="1018"/>
      <c r="Y98" s="1018"/>
    </row>
    <row r="99" spans="1:25" ht="10.5" customHeight="1">
      <c r="A99" s="1018"/>
      <c r="B99" s="1018"/>
      <c r="C99" s="1018"/>
      <c r="D99" s="1018"/>
      <c r="E99" s="1018"/>
      <c r="F99" s="1018"/>
      <c r="G99" s="1018"/>
      <c r="H99" s="1018"/>
      <c r="I99" s="1018"/>
      <c r="J99" s="1018"/>
      <c r="K99" s="1018"/>
      <c r="L99" s="1018"/>
      <c r="M99" s="1018"/>
      <c r="N99" s="1018"/>
      <c r="O99" s="1018"/>
      <c r="P99" s="1018"/>
      <c r="Q99" s="1018"/>
      <c r="R99" s="1018"/>
      <c r="S99" s="1018"/>
      <c r="T99" s="1018"/>
      <c r="U99" s="1018"/>
      <c r="V99" s="1018"/>
      <c r="W99" s="1018"/>
      <c r="X99" s="1018"/>
      <c r="Y99" s="1018"/>
    </row>
    <row r="100" spans="1:25" ht="10.5" customHeight="1">
      <c r="A100" s="1018"/>
      <c r="B100" s="1018"/>
      <c r="C100" s="1018"/>
      <c r="D100" s="1018"/>
      <c r="E100" s="1018"/>
      <c r="F100" s="1018"/>
      <c r="G100" s="1018"/>
      <c r="H100" s="1018"/>
      <c r="I100" s="1018"/>
      <c r="J100" s="1018"/>
      <c r="K100" s="1018"/>
      <c r="L100" s="1018"/>
      <c r="M100" s="1018"/>
      <c r="N100" s="1018"/>
      <c r="O100" s="1018"/>
      <c r="P100" s="1018"/>
      <c r="Q100" s="1018"/>
      <c r="R100" s="1018"/>
      <c r="S100" s="1018"/>
      <c r="T100" s="1018"/>
      <c r="U100" s="1018"/>
      <c r="V100" s="1018"/>
      <c r="W100" s="1018"/>
      <c r="X100" s="1018"/>
      <c r="Y100" s="1018"/>
    </row>
    <row r="101" spans="1:25" ht="10.5" customHeight="1">
      <c r="A101" s="1018"/>
      <c r="B101" s="1018"/>
      <c r="C101" s="1018"/>
      <c r="D101" s="1018"/>
      <c r="E101" s="1018"/>
      <c r="F101" s="1018"/>
      <c r="G101" s="1018"/>
      <c r="H101" s="1018"/>
      <c r="I101" s="1018"/>
      <c r="J101" s="1018"/>
      <c r="K101" s="1018"/>
      <c r="L101" s="1018"/>
      <c r="M101" s="1018"/>
      <c r="N101" s="1018"/>
      <c r="O101" s="1018"/>
      <c r="P101" s="1018"/>
      <c r="Q101" s="1018"/>
      <c r="R101" s="1018"/>
      <c r="S101" s="1018"/>
      <c r="T101" s="1018"/>
      <c r="U101" s="1018"/>
      <c r="V101" s="1018"/>
      <c r="W101" s="1018"/>
      <c r="X101" s="1018"/>
      <c r="Y101" s="1018"/>
    </row>
    <row r="102" spans="1:25" ht="10.5" customHeight="1">
      <c r="A102" s="1018"/>
      <c r="B102" s="1018"/>
      <c r="C102" s="1018"/>
      <c r="D102" s="1018"/>
      <c r="E102" s="1018"/>
      <c r="F102" s="1018"/>
      <c r="G102" s="1018"/>
      <c r="H102" s="1018"/>
      <c r="I102" s="1018"/>
      <c r="J102" s="1018"/>
      <c r="K102" s="1018"/>
      <c r="L102" s="1018"/>
      <c r="M102" s="1018"/>
      <c r="N102" s="1018"/>
      <c r="O102" s="1018"/>
      <c r="P102" s="1018"/>
      <c r="Q102" s="1018"/>
      <c r="R102" s="1018"/>
      <c r="S102" s="1018"/>
      <c r="T102" s="1018"/>
      <c r="U102" s="1018"/>
      <c r="V102" s="1018"/>
      <c r="W102" s="1018"/>
      <c r="X102" s="1018"/>
      <c r="Y102" s="1018"/>
    </row>
    <row r="103" spans="1:25" ht="10.5" customHeight="1">
      <c r="A103" s="1018"/>
      <c r="B103" s="1018"/>
      <c r="C103" s="1018"/>
      <c r="D103" s="1018"/>
      <c r="E103" s="1018"/>
      <c r="F103" s="1018"/>
      <c r="G103" s="1018"/>
      <c r="H103" s="1018"/>
      <c r="I103" s="1018"/>
      <c r="J103" s="1018"/>
      <c r="K103" s="1018"/>
      <c r="L103" s="1018"/>
      <c r="M103" s="1018"/>
      <c r="N103" s="1018"/>
      <c r="O103" s="1018"/>
      <c r="P103" s="1018"/>
      <c r="Q103" s="1018"/>
      <c r="R103" s="1018"/>
      <c r="S103" s="1018"/>
      <c r="T103" s="1018"/>
      <c r="U103" s="1018"/>
      <c r="V103" s="1018"/>
      <c r="W103" s="1018"/>
      <c r="X103" s="1018"/>
      <c r="Y103" s="1018"/>
    </row>
    <row r="104" spans="1:25" ht="10.5" customHeight="1">
      <c r="A104" s="1018"/>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c r="W104" s="1018"/>
      <c r="X104" s="1018"/>
      <c r="Y104" s="1018"/>
    </row>
    <row r="105" spans="1:25" ht="10.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c r="W105" s="1018"/>
      <c r="X105" s="1018"/>
      <c r="Y105" s="1018"/>
    </row>
    <row r="106" spans="1:25" ht="10.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c r="W106" s="1018"/>
      <c r="X106" s="1018"/>
      <c r="Y106" s="1018"/>
    </row>
    <row r="107" spans="1:25" ht="10.5" customHeight="1">
      <c r="A107" s="1018"/>
      <c r="B107" s="1018"/>
      <c r="C107" s="1018"/>
      <c r="D107" s="1018"/>
      <c r="E107" s="1018"/>
      <c r="F107" s="1018"/>
      <c r="G107" s="1018"/>
      <c r="H107" s="1018"/>
      <c r="I107" s="1018"/>
      <c r="J107" s="1018"/>
      <c r="K107" s="1018"/>
      <c r="L107" s="1018"/>
      <c r="M107" s="1018"/>
      <c r="N107" s="1018"/>
      <c r="O107" s="1018"/>
      <c r="P107" s="1018"/>
      <c r="Q107" s="1018"/>
      <c r="R107" s="1018"/>
      <c r="S107" s="1018"/>
      <c r="T107" s="1018"/>
      <c r="U107" s="1018"/>
      <c r="V107" s="1018"/>
      <c r="W107" s="1018"/>
      <c r="X107" s="1018"/>
      <c r="Y107" s="1018"/>
    </row>
    <row r="108" spans="1:25" ht="10.5" customHeight="1">
      <c r="A108" s="1018"/>
      <c r="B108" s="1018"/>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row>
    <row r="109" spans="1:25" ht="10.5" customHeight="1">
      <c r="A109" s="1018"/>
      <c r="B109" s="1018"/>
      <c r="C109" s="1018"/>
      <c r="D109" s="1018"/>
      <c r="E109" s="1018"/>
      <c r="F109" s="1018"/>
      <c r="G109" s="1018"/>
      <c r="H109" s="1018"/>
      <c r="I109" s="1018"/>
      <c r="J109" s="1018"/>
      <c r="K109" s="1018"/>
      <c r="L109" s="1018"/>
      <c r="M109" s="1018"/>
      <c r="N109" s="1018"/>
      <c r="O109" s="1018"/>
      <c r="P109" s="1018"/>
      <c r="Q109" s="1018"/>
      <c r="R109" s="1018"/>
      <c r="S109" s="1018"/>
      <c r="T109" s="1018"/>
      <c r="U109" s="1018"/>
      <c r="V109" s="1018"/>
      <c r="W109" s="1018"/>
      <c r="X109" s="1018"/>
      <c r="Y109" s="1018"/>
    </row>
    <row r="110" spans="1:25" ht="10.5" customHeight="1">
      <c r="A110" s="1018"/>
      <c r="B110" s="1018"/>
      <c r="C110" s="1018"/>
      <c r="D110" s="1018"/>
      <c r="E110" s="1018"/>
      <c r="F110" s="1018"/>
      <c r="G110" s="1018"/>
      <c r="H110" s="1018"/>
      <c r="I110" s="1018"/>
      <c r="J110" s="1018"/>
      <c r="K110" s="1018"/>
      <c r="L110" s="1018"/>
      <c r="M110" s="1018"/>
      <c r="N110" s="1018"/>
      <c r="O110" s="1018"/>
      <c r="P110" s="1018"/>
      <c r="Q110" s="1018"/>
      <c r="R110" s="1018"/>
      <c r="S110" s="1018"/>
      <c r="T110" s="1018"/>
      <c r="U110" s="1018"/>
      <c r="V110" s="1018"/>
      <c r="W110" s="1018"/>
      <c r="X110" s="1018"/>
      <c r="Y110" s="1018"/>
    </row>
    <row r="111" spans="1:25" ht="10.5" customHeight="1">
      <c r="A111" s="1018"/>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row>
    <row r="112" spans="1:25" ht="10.5" customHeight="1">
      <c r="A112" s="1018"/>
      <c r="B112" s="1018"/>
      <c r="C112" s="1018"/>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row>
    <row r="113" spans="1:25" ht="10.5" customHeight="1">
      <c r="A113" s="1018"/>
      <c r="B113" s="1018"/>
      <c r="C113" s="1018"/>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row>
    <row r="114" spans="1:25" ht="10.5" customHeight="1">
      <c r="A114" s="1018"/>
      <c r="B114" s="1018"/>
      <c r="C114" s="1018"/>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row>
    <row r="115" spans="1:25" ht="10.5" customHeight="1">
      <c r="A115" s="1018"/>
      <c r="B115" s="1018"/>
      <c r="C115" s="1018"/>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row>
    <row r="116" spans="1:25" ht="10.5" customHeight="1">
      <c r="A116" s="1018"/>
      <c r="B116" s="1018"/>
      <c r="C116" s="1018"/>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row>
    <row r="117" spans="1:25" ht="10.5" customHeight="1">
      <c r="A117" s="1018"/>
      <c r="B117" s="1018"/>
      <c r="C117" s="1018"/>
      <c r="D117" s="1018"/>
      <c r="E117" s="1018"/>
      <c r="F117" s="1018"/>
      <c r="G117" s="1018"/>
      <c r="H117" s="1018"/>
      <c r="I117" s="1018"/>
      <c r="J117" s="1018"/>
      <c r="K117" s="1018"/>
      <c r="L117" s="1018"/>
      <c r="M117" s="1018"/>
      <c r="N117" s="1018"/>
      <c r="O117" s="1018"/>
      <c r="P117" s="1018"/>
      <c r="Q117" s="1018"/>
      <c r="R117" s="1018"/>
      <c r="S117" s="1018"/>
      <c r="T117" s="1018"/>
      <c r="U117" s="1018"/>
      <c r="V117" s="1018"/>
      <c r="W117" s="1018"/>
      <c r="X117" s="1018"/>
      <c r="Y117" s="1018"/>
    </row>
    <row r="118" spans="1:25" ht="10.5" customHeight="1">
      <c r="A118" s="1018"/>
      <c r="B118" s="1018"/>
      <c r="C118" s="1018"/>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row>
    <row r="119" spans="1:25" ht="10.5" customHeight="1">
      <c r="A119" s="1018"/>
      <c r="B119" s="1018"/>
      <c r="C119" s="1018"/>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row>
    <row r="120" spans="1:25" ht="10.5" customHeight="1">
      <c r="A120" s="1018"/>
      <c r="B120" s="1018"/>
      <c r="C120" s="1018"/>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row>
    <row r="121" spans="1:25" ht="10.5" customHeight="1">
      <c r="A121" s="1018"/>
      <c r="B121" s="1018"/>
      <c r="C121" s="1018"/>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row>
    <row r="122" spans="1:25" ht="10.5" customHeight="1">
      <c r="A122" s="1018"/>
      <c r="B122" s="1018"/>
      <c r="C122" s="1018"/>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row>
    <row r="123" spans="1:25" ht="10.5" customHeight="1">
      <c r="A123" s="1018"/>
      <c r="B123" s="1018"/>
      <c r="C123" s="1018"/>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row>
    <row r="124" spans="1:25" ht="10.5" customHeight="1">
      <c r="A124" s="1018"/>
      <c r="B124" s="1018"/>
      <c r="C124" s="1018"/>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row>
    <row r="125" spans="1:25" ht="10.5" customHeight="1">
      <c r="A125" s="1018"/>
      <c r="B125" s="1018"/>
      <c r="C125" s="1018"/>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row>
    <row r="126" spans="1:25" ht="10.5" customHeight="1">
      <c r="A126" s="1018"/>
      <c r="B126" s="1018"/>
      <c r="C126" s="1018"/>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row>
    <row r="127" spans="1:25" ht="10.5" customHeight="1">
      <c r="A127" s="1018"/>
      <c r="B127" s="1018"/>
      <c r="C127" s="1018"/>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row>
    <row r="128" spans="1:25" ht="10.5" customHeight="1">
      <c r="A128" s="1018"/>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8"/>
      <c r="X128" s="1018"/>
      <c r="Y128" s="1018"/>
    </row>
    <row r="129" spans="1:25" ht="10.5" customHeight="1">
      <c r="A129" s="1018"/>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018"/>
      <c r="X129" s="1018"/>
      <c r="Y129" s="1018"/>
    </row>
    <row r="130" spans="1:25" ht="10.5" customHeight="1">
      <c r="A130" s="1018"/>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018"/>
      <c r="X130" s="1018"/>
      <c r="Y130" s="1018"/>
    </row>
    <row r="131" spans="1:25" ht="10.5" customHeight="1">
      <c r="A131" s="1018"/>
      <c r="B131" s="1018"/>
      <c r="C131" s="1018"/>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row>
    <row r="132" spans="1:25" ht="10.5" customHeight="1">
      <c r="A132" s="1018"/>
      <c r="B132" s="1018"/>
      <c r="C132" s="1018"/>
      <c r="D132" s="1018"/>
      <c r="E132" s="1018"/>
      <c r="F132" s="1018"/>
      <c r="G132" s="1018"/>
      <c r="H132" s="1018"/>
      <c r="I132" s="1018"/>
      <c r="J132" s="1018"/>
      <c r="K132" s="1018"/>
      <c r="L132" s="1018"/>
      <c r="M132" s="1018"/>
      <c r="N132" s="1018"/>
      <c r="O132" s="1018"/>
      <c r="P132" s="1018"/>
      <c r="Q132" s="1018"/>
      <c r="R132" s="1018"/>
      <c r="S132" s="1018"/>
      <c r="T132" s="1018"/>
      <c r="U132" s="1018"/>
      <c r="V132" s="1018"/>
      <c r="W132" s="1018"/>
      <c r="X132" s="1018"/>
      <c r="Y132" s="1018"/>
    </row>
    <row r="133" spans="1:25" ht="10.5" customHeight="1">
      <c r="A133" s="1018"/>
      <c r="B133" s="1018"/>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row>
    <row r="134" spans="1:25" ht="10.5" customHeight="1">
      <c r="A134" s="1018"/>
      <c r="B134" s="1018"/>
      <c r="C134" s="1018"/>
      <c r="D134" s="1018"/>
      <c r="E134" s="1018"/>
      <c r="F134" s="1018"/>
      <c r="G134" s="1018"/>
      <c r="H134" s="1018"/>
      <c r="I134" s="1018"/>
      <c r="J134" s="1018"/>
      <c r="K134" s="1018"/>
      <c r="L134" s="1018"/>
      <c r="M134" s="1018"/>
      <c r="N134" s="1018"/>
      <c r="O134" s="1018"/>
      <c r="P134" s="1018"/>
      <c r="Q134" s="1018"/>
      <c r="R134" s="1018"/>
      <c r="S134" s="1018"/>
      <c r="T134" s="1018"/>
      <c r="U134" s="1018"/>
      <c r="V134" s="1018"/>
      <c r="W134" s="1018"/>
      <c r="X134" s="1018"/>
      <c r="Y134" s="1018"/>
    </row>
    <row r="135" spans="1:25" ht="10.5" customHeight="1">
      <c r="A135" s="1018"/>
      <c r="B135" s="1018"/>
      <c r="C135" s="1018"/>
      <c r="D135" s="1018"/>
      <c r="E135" s="1018"/>
      <c r="F135" s="1018"/>
      <c r="G135" s="1018"/>
      <c r="H135" s="1018"/>
      <c r="I135" s="1018"/>
      <c r="J135" s="1018"/>
      <c r="K135" s="1018"/>
      <c r="L135" s="1018"/>
      <c r="M135" s="1018"/>
      <c r="N135" s="1018"/>
      <c r="O135" s="1018"/>
      <c r="P135" s="1018"/>
      <c r="Q135" s="1018"/>
      <c r="R135" s="1018"/>
      <c r="S135" s="1018"/>
      <c r="T135" s="1018"/>
      <c r="U135" s="1018"/>
      <c r="V135" s="1018"/>
      <c r="W135" s="1018"/>
      <c r="X135" s="1018"/>
      <c r="Y135" s="1018"/>
    </row>
    <row r="136" spans="1:25" ht="10.5" customHeight="1">
      <c r="A136" s="1018"/>
      <c r="B136" s="1018"/>
      <c r="C136" s="1018"/>
      <c r="D136" s="1018"/>
      <c r="E136" s="1018"/>
      <c r="F136" s="1018"/>
      <c r="G136" s="1018"/>
      <c r="H136" s="1018"/>
      <c r="I136" s="1018"/>
      <c r="J136" s="1018"/>
      <c r="K136" s="1018"/>
      <c r="L136" s="1018"/>
      <c r="M136" s="1018"/>
      <c r="N136" s="1018"/>
      <c r="O136" s="1018"/>
      <c r="P136" s="1018"/>
      <c r="Q136" s="1018"/>
      <c r="R136" s="1018"/>
      <c r="S136" s="1018"/>
      <c r="T136" s="1018"/>
      <c r="U136" s="1018"/>
      <c r="V136" s="1018"/>
      <c r="W136" s="1018"/>
      <c r="X136" s="1018"/>
      <c r="Y136" s="1018"/>
    </row>
    <row r="137" spans="1:25" ht="10.5" customHeight="1">
      <c r="A137" s="1018"/>
      <c r="B137" s="1018"/>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row>
    <row r="138" spans="1:25" ht="10.5" customHeight="1">
      <c r="A138" s="1018"/>
      <c r="B138" s="1018"/>
      <c r="C138" s="1018"/>
      <c r="D138" s="1018"/>
      <c r="E138" s="1018"/>
      <c r="F138" s="1018"/>
      <c r="G138" s="1018"/>
      <c r="H138" s="1018"/>
      <c r="I138" s="1018"/>
      <c r="J138" s="1018"/>
      <c r="K138" s="1018"/>
      <c r="L138" s="1018"/>
      <c r="M138" s="1018"/>
      <c r="N138" s="1018"/>
      <c r="O138" s="1018"/>
      <c r="P138" s="1018"/>
      <c r="Q138" s="1018"/>
      <c r="R138" s="1018"/>
      <c r="S138" s="1018"/>
      <c r="T138" s="1018"/>
      <c r="U138" s="1018"/>
      <c r="V138" s="1018"/>
      <c r="W138" s="1018"/>
      <c r="X138" s="1018"/>
      <c r="Y138" s="1018"/>
    </row>
    <row r="139" spans="1:25" ht="10.5" customHeight="1">
      <c r="A139" s="1018"/>
      <c r="B139" s="1018"/>
      <c r="C139" s="1018"/>
      <c r="D139" s="1018"/>
      <c r="E139" s="1018"/>
      <c r="F139" s="1018"/>
      <c r="G139" s="1018"/>
      <c r="H139" s="1018"/>
      <c r="I139" s="1018"/>
      <c r="J139" s="1018"/>
      <c r="K139" s="1018"/>
      <c r="L139" s="1018"/>
      <c r="M139" s="1018"/>
      <c r="N139" s="1018"/>
      <c r="O139" s="1018"/>
      <c r="P139" s="1018"/>
      <c r="Q139" s="1018"/>
      <c r="R139" s="1018"/>
      <c r="S139" s="1018"/>
      <c r="T139" s="1018"/>
      <c r="U139" s="1018"/>
      <c r="V139" s="1018"/>
      <c r="W139" s="1018"/>
      <c r="X139" s="1018"/>
      <c r="Y139" s="1018"/>
    </row>
    <row r="140" spans="1:25" ht="10.5" customHeight="1">
      <c r="A140" s="1018"/>
      <c r="B140" s="1018"/>
      <c r="C140" s="1018"/>
      <c r="D140" s="1018"/>
      <c r="E140" s="1018"/>
      <c r="F140" s="1018"/>
      <c r="G140" s="1018"/>
      <c r="H140" s="1018"/>
      <c r="I140" s="1018"/>
      <c r="J140" s="1018"/>
      <c r="K140" s="1018"/>
      <c r="L140" s="1018"/>
      <c r="M140" s="1018"/>
      <c r="N140" s="1018"/>
      <c r="O140" s="1018"/>
      <c r="P140" s="1018"/>
      <c r="Q140" s="1018"/>
      <c r="R140" s="1018"/>
      <c r="S140" s="1018"/>
      <c r="T140" s="1018"/>
      <c r="U140" s="1018"/>
      <c r="V140" s="1018"/>
      <c r="W140" s="1018"/>
      <c r="X140" s="1018"/>
      <c r="Y140" s="1018"/>
    </row>
    <row r="141" spans="1:25" ht="10.5" customHeight="1">
      <c r="A141" s="1018"/>
      <c r="B141" s="1018"/>
      <c r="C141" s="1018"/>
      <c r="D141" s="1018"/>
      <c r="E141" s="1018"/>
      <c r="F141" s="1018"/>
      <c r="G141" s="1018"/>
      <c r="H141" s="1018"/>
      <c r="I141" s="1018"/>
      <c r="J141" s="1018"/>
      <c r="K141" s="1018"/>
      <c r="L141" s="1018"/>
      <c r="M141" s="1018"/>
      <c r="N141" s="1018"/>
      <c r="O141" s="1018"/>
      <c r="P141" s="1018"/>
      <c r="Q141" s="1018"/>
      <c r="R141" s="1018"/>
      <c r="S141" s="1018"/>
      <c r="T141" s="1018"/>
      <c r="U141" s="1018"/>
      <c r="V141" s="1018"/>
      <c r="W141" s="1018"/>
      <c r="X141" s="1018"/>
      <c r="Y141" s="1018"/>
    </row>
    <row r="142" spans="1:25" ht="10.5" customHeight="1">
      <c r="A142" s="101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row>
    <row r="143" spans="1:25" ht="10.5" customHeight="1">
      <c r="A143" s="1018"/>
      <c r="B143" s="1018"/>
      <c r="C143" s="1018"/>
      <c r="D143" s="1018"/>
      <c r="E143" s="1018"/>
      <c r="F143" s="1018"/>
      <c r="G143" s="1018"/>
      <c r="H143" s="1018"/>
      <c r="I143" s="1018"/>
      <c r="J143" s="1018"/>
      <c r="K143" s="1018"/>
      <c r="L143" s="1018"/>
      <c r="M143" s="1018"/>
      <c r="N143" s="1018"/>
      <c r="O143" s="1018"/>
      <c r="P143" s="1018"/>
      <c r="Q143" s="1018"/>
      <c r="R143" s="1018"/>
      <c r="S143" s="1018"/>
      <c r="T143" s="1018"/>
      <c r="U143" s="1018"/>
      <c r="V143" s="1018"/>
      <c r="W143" s="1018"/>
      <c r="X143" s="1018"/>
      <c r="Y143" s="1018"/>
    </row>
    <row r="144" spans="1:25" ht="10.5" customHeight="1">
      <c r="A144" s="101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row>
    <row r="145" spans="1:25" ht="10.5" customHeight="1">
      <c r="A145" s="1018"/>
      <c r="B145" s="1018"/>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row>
    <row r="146" spans="1:25" ht="10.5" customHeight="1">
      <c r="A146" s="1018"/>
      <c r="B146" s="1018"/>
      <c r="C146" s="1018"/>
      <c r="D146" s="1018"/>
      <c r="E146" s="1018"/>
      <c r="F146" s="1018"/>
      <c r="G146" s="1018"/>
      <c r="H146" s="1018"/>
      <c r="I146" s="1018"/>
      <c r="J146" s="1018"/>
      <c r="K146" s="1018"/>
      <c r="L146" s="1018"/>
      <c r="M146" s="1018"/>
      <c r="N146" s="1018"/>
      <c r="O146" s="1018"/>
      <c r="P146" s="1018"/>
      <c r="Q146" s="1018"/>
      <c r="R146" s="1018"/>
      <c r="S146" s="1018"/>
      <c r="T146" s="1018"/>
      <c r="U146" s="1018"/>
      <c r="V146" s="1018"/>
      <c r="W146" s="1018"/>
      <c r="X146" s="1018"/>
      <c r="Y146" s="1018"/>
    </row>
    <row r="147" spans="1:25" ht="10.5" customHeight="1">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row>
    <row r="148" spans="1:25" ht="10.5" customHeight="1">
      <c r="A148" s="1018"/>
      <c r="B148" s="1018"/>
      <c r="C148" s="1018"/>
      <c r="D148" s="1018"/>
      <c r="E148" s="1018"/>
      <c r="F148" s="1018"/>
      <c r="G148" s="1018"/>
      <c r="H148" s="1018"/>
      <c r="I148" s="1018"/>
      <c r="J148" s="1018"/>
      <c r="K148" s="1018"/>
      <c r="L148" s="1018"/>
      <c r="M148" s="1018"/>
      <c r="N148" s="1018"/>
      <c r="O148" s="1018"/>
      <c r="P148" s="1018"/>
      <c r="Q148" s="1018"/>
      <c r="R148" s="1018"/>
      <c r="S148" s="1018"/>
      <c r="T148" s="1018"/>
      <c r="U148" s="1018"/>
      <c r="V148" s="1018"/>
      <c r="W148" s="1018"/>
      <c r="X148" s="1018"/>
      <c r="Y148" s="1018"/>
    </row>
    <row r="149" spans="1:25" ht="10.5" customHeight="1">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row>
    <row r="150" spans="1:25" ht="10.5" customHeight="1">
      <c r="A150" s="1018"/>
      <c r="B150" s="1018"/>
      <c r="C150" s="1018"/>
      <c r="D150" s="1018"/>
      <c r="E150" s="1018"/>
      <c r="F150" s="1018"/>
      <c r="G150" s="1018"/>
      <c r="H150" s="1018"/>
      <c r="I150" s="1018"/>
      <c r="J150" s="1018"/>
      <c r="K150" s="1018"/>
      <c r="L150" s="1018"/>
      <c r="M150" s="1018"/>
      <c r="N150" s="1018"/>
      <c r="O150" s="1018"/>
      <c r="P150" s="1018"/>
      <c r="Q150" s="1018"/>
      <c r="R150" s="1018"/>
      <c r="S150" s="1018"/>
      <c r="T150" s="1018"/>
      <c r="U150" s="1018"/>
      <c r="V150" s="1018"/>
      <c r="W150" s="1018"/>
      <c r="X150" s="1018"/>
      <c r="Y150" s="1018"/>
    </row>
    <row r="151" spans="1:25" ht="10.5" customHeight="1">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row>
    <row r="152" spans="1:25" ht="10.5" customHeight="1">
      <c r="A152" s="1018"/>
      <c r="B152" s="1018"/>
      <c r="C152" s="1018"/>
      <c r="D152" s="1018"/>
      <c r="E152" s="1018"/>
      <c r="F152" s="1018"/>
      <c r="G152" s="1018"/>
      <c r="H152" s="1018"/>
      <c r="I152" s="1018"/>
      <c r="J152" s="1018"/>
      <c r="K152" s="1018"/>
      <c r="L152" s="1018"/>
      <c r="M152" s="1018"/>
      <c r="N152" s="1018"/>
      <c r="O152" s="1018"/>
      <c r="P152" s="1018"/>
      <c r="Q152" s="1018"/>
      <c r="R152" s="1018"/>
      <c r="S152" s="1018"/>
      <c r="T152" s="1018"/>
      <c r="U152" s="1018"/>
      <c r="V152" s="1018"/>
      <c r="W152" s="1018"/>
      <c r="X152" s="1018"/>
      <c r="Y152" s="1018"/>
    </row>
    <row r="153" spans="1:25" ht="10.5" customHeight="1">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row>
    <row r="154" spans="1:25" ht="10.5" customHeight="1">
      <c r="A154" s="1018"/>
      <c r="B154" s="1018"/>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row>
    <row r="155" spans="1:25" ht="10.5" customHeight="1">
      <c r="A155" s="1018"/>
      <c r="B155" s="1018"/>
      <c r="C155" s="1018"/>
      <c r="D155" s="1018"/>
      <c r="E155" s="1018"/>
      <c r="F155" s="1018"/>
      <c r="G155" s="1018"/>
      <c r="H155" s="1018"/>
      <c r="I155" s="1018"/>
      <c r="J155" s="1018"/>
      <c r="K155" s="1018"/>
      <c r="L155" s="1018"/>
      <c r="M155" s="1018"/>
      <c r="N155" s="1018"/>
      <c r="O155" s="1018"/>
      <c r="P155" s="1018"/>
      <c r="Q155" s="1018"/>
      <c r="R155" s="1018"/>
      <c r="S155" s="1018"/>
      <c r="T155" s="1018"/>
      <c r="U155" s="1018"/>
      <c r="V155" s="1018"/>
      <c r="W155" s="1018"/>
      <c r="X155" s="1018"/>
      <c r="Y155" s="1018"/>
    </row>
    <row r="156" spans="1:25" ht="10.5" customHeight="1">
      <c r="A156" s="1018"/>
      <c r="B156" s="1018"/>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row>
    <row r="157" spans="1:25" ht="10.5" customHeight="1">
      <c r="A157" s="1018"/>
      <c r="B157" s="1018"/>
      <c r="C157" s="1018"/>
      <c r="D157" s="1018"/>
      <c r="E157" s="1018"/>
      <c r="F157" s="1018"/>
      <c r="G157" s="1018"/>
      <c r="H157" s="1018"/>
      <c r="I157" s="1018"/>
      <c r="J157" s="1018"/>
      <c r="K157" s="1018"/>
      <c r="L157" s="1018"/>
      <c r="M157" s="1018"/>
      <c r="N157" s="1018"/>
      <c r="O157" s="1018"/>
      <c r="P157" s="1018"/>
      <c r="Q157" s="1018"/>
      <c r="R157" s="1018"/>
      <c r="S157" s="1018"/>
      <c r="T157" s="1018"/>
      <c r="U157" s="1018"/>
      <c r="V157" s="1018"/>
      <c r="W157" s="1018"/>
      <c r="X157" s="1018"/>
      <c r="Y157" s="1018"/>
    </row>
    <row r="158" spans="1:25" ht="10.5" customHeight="1">
      <c r="A158" s="1018"/>
      <c r="B158" s="1018"/>
      <c r="C158" s="1018"/>
      <c r="D158" s="1018"/>
      <c r="E158" s="1018"/>
      <c r="F158" s="1018"/>
      <c r="G158" s="1018"/>
      <c r="H158" s="1018"/>
      <c r="I158" s="1018"/>
      <c r="J158" s="1018"/>
      <c r="K158" s="1018"/>
      <c r="L158" s="1018"/>
      <c r="M158" s="1018"/>
      <c r="N158" s="1018"/>
      <c r="O158" s="1018"/>
      <c r="P158" s="1018"/>
      <c r="Q158" s="1018"/>
      <c r="R158" s="1018"/>
      <c r="S158" s="1018"/>
      <c r="T158" s="1018"/>
      <c r="U158" s="1018"/>
      <c r="V158" s="1018"/>
      <c r="W158" s="1018"/>
      <c r="X158" s="1018"/>
      <c r="Y158" s="1018"/>
    </row>
    <row r="159" spans="1:25" ht="10.5" customHeight="1">
      <c r="A159" s="1018"/>
      <c r="B159" s="1018"/>
      <c r="C159" s="1018"/>
      <c r="D159" s="1018"/>
      <c r="E159" s="1018"/>
      <c r="F159" s="1018"/>
      <c r="G159" s="1018"/>
      <c r="H159" s="1018"/>
      <c r="I159" s="1018"/>
      <c r="J159" s="1018"/>
      <c r="K159" s="1018"/>
      <c r="L159" s="1018"/>
      <c r="M159" s="1018"/>
      <c r="N159" s="1018"/>
      <c r="O159" s="1018"/>
      <c r="P159" s="1018"/>
      <c r="Q159" s="1018"/>
      <c r="R159" s="1018"/>
      <c r="S159" s="1018"/>
      <c r="T159" s="1018"/>
      <c r="U159" s="1018"/>
      <c r="V159" s="1018"/>
      <c r="W159" s="1018"/>
      <c r="X159" s="1018"/>
      <c r="Y159" s="1018"/>
    </row>
    <row r="160" spans="1:25" ht="10.5" customHeight="1">
      <c r="A160" s="1018"/>
      <c r="B160" s="1018"/>
      <c r="C160" s="1018"/>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row>
    <row r="161" spans="1:25" ht="10.5" customHeight="1">
      <c r="A161" s="1018"/>
      <c r="B161" s="1018"/>
      <c r="C161" s="1018"/>
      <c r="D161" s="1018"/>
      <c r="E161" s="1018"/>
      <c r="F161" s="1018"/>
      <c r="G161" s="1018"/>
      <c r="H161" s="1018"/>
      <c r="I161" s="1018"/>
      <c r="J161" s="1018"/>
      <c r="K161" s="1018"/>
      <c r="L161" s="1018"/>
      <c r="M161" s="1018"/>
      <c r="N161" s="1018"/>
      <c r="O161" s="1018"/>
      <c r="P161" s="1018"/>
      <c r="Q161" s="1018"/>
      <c r="R161" s="1018"/>
      <c r="S161" s="1018"/>
      <c r="T161" s="1018"/>
      <c r="U161" s="1018"/>
      <c r="V161" s="1018"/>
      <c r="W161" s="1018"/>
      <c r="X161" s="1018"/>
      <c r="Y161" s="1018"/>
    </row>
    <row r="162" spans="1:25" ht="10.5" customHeight="1">
      <c r="A162" s="1018"/>
      <c r="B162" s="1018"/>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row>
    <row r="163" spans="1:25" ht="10.5" customHeight="1">
      <c r="A163" s="1018"/>
      <c r="B163" s="1018"/>
      <c r="C163" s="1018"/>
      <c r="D163" s="1018"/>
      <c r="E163" s="1018"/>
      <c r="F163" s="1018"/>
      <c r="G163" s="1018"/>
      <c r="H163" s="1018"/>
      <c r="I163" s="1018"/>
      <c r="J163" s="1018"/>
      <c r="K163" s="1018"/>
      <c r="L163" s="1018"/>
      <c r="M163" s="1018"/>
      <c r="N163" s="1018"/>
      <c r="O163" s="1018"/>
      <c r="P163" s="1018"/>
      <c r="Q163" s="1018"/>
      <c r="R163" s="1018"/>
      <c r="S163" s="1018"/>
      <c r="T163" s="1018"/>
      <c r="U163" s="1018"/>
      <c r="V163" s="1018"/>
      <c r="W163" s="1018"/>
      <c r="X163" s="1018"/>
      <c r="Y163" s="1018"/>
    </row>
    <row r="164" spans="1:25" ht="10.5" customHeight="1">
      <c r="A164" s="1018"/>
      <c r="B164" s="1018"/>
      <c r="C164" s="1018"/>
      <c r="D164" s="1018"/>
      <c r="E164" s="1018"/>
      <c r="F164" s="1018"/>
      <c r="G164" s="1018"/>
      <c r="H164" s="1018"/>
      <c r="I164" s="1018"/>
      <c r="J164" s="1018"/>
      <c r="K164" s="1018"/>
      <c r="L164" s="1018"/>
      <c r="M164" s="1018"/>
      <c r="N164" s="1018"/>
      <c r="O164" s="1018"/>
      <c r="P164" s="1018"/>
      <c r="Q164" s="1018"/>
      <c r="R164" s="1018"/>
      <c r="S164" s="1018"/>
      <c r="T164" s="1018"/>
      <c r="U164" s="1018"/>
      <c r="V164" s="1018"/>
      <c r="W164" s="1018"/>
      <c r="X164" s="1018"/>
      <c r="Y164" s="1018"/>
    </row>
    <row r="165" spans="1:25" ht="10.5" customHeight="1">
      <c r="A165" s="1018"/>
      <c r="B165" s="1018"/>
      <c r="C165" s="1018"/>
      <c r="D165" s="1018"/>
      <c r="E165" s="1018"/>
      <c r="F165" s="1018"/>
      <c r="G165" s="1018"/>
      <c r="H165" s="1018"/>
      <c r="I165" s="1018"/>
      <c r="J165" s="1018"/>
      <c r="K165" s="1018"/>
      <c r="L165" s="1018"/>
      <c r="M165" s="1018"/>
      <c r="N165" s="1018"/>
      <c r="O165" s="1018"/>
      <c r="P165" s="1018"/>
      <c r="Q165" s="1018"/>
      <c r="R165" s="1018"/>
      <c r="S165" s="1018"/>
      <c r="T165" s="1018"/>
      <c r="U165" s="1018"/>
      <c r="V165" s="1018"/>
      <c r="W165" s="1018"/>
      <c r="X165" s="1018"/>
      <c r="Y165" s="1018"/>
    </row>
    <row r="166" spans="1:25" ht="10.5" customHeight="1">
      <c r="A166" s="1018"/>
      <c r="B166" s="1018"/>
      <c r="C166" s="1018"/>
      <c r="D166" s="1018"/>
      <c r="E166" s="1018"/>
      <c r="F166" s="1018"/>
      <c r="G166" s="1018"/>
      <c r="H166" s="1018"/>
      <c r="I166" s="1018"/>
      <c r="J166" s="1018"/>
      <c r="K166" s="1018"/>
      <c r="L166" s="1018"/>
      <c r="M166" s="1018"/>
      <c r="N166" s="1018"/>
      <c r="O166" s="1018"/>
      <c r="P166" s="1018"/>
      <c r="Q166" s="1018"/>
      <c r="R166" s="1018"/>
      <c r="S166" s="1018"/>
      <c r="T166" s="1018"/>
      <c r="U166" s="1018"/>
      <c r="V166" s="1018"/>
      <c r="W166" s="1018"/>
      <c r="X166" s="1018"/>
      <c r="Y166" s="1018"/>
    </row>
    <row r="167" spans="1:25" ht="10.5" customHeight="1">
      <c r="A167" s="1018"/>
      <c r="B167" s="1018"/>
      <c r="C167" s="1018"/>
      <c r="D167" s="1018"/>
      <c r="E167" s="1018"/>
      <c r="F167" s="1018"/>
      <c r="G167" s="1018"/>
      <c r="H167" s="1018"/>
      <c r="I167" s="1018"/>
      <c r="J167" s="1018"/>
      <c r="K167" s="1018"/>
      <c r="L167" s="1018"/>
      <c r="M167" s="1018"/>
      <c r="N167" s="1018"/>
      <c r="O167" s="1018"/>
      <c r="P167" s="1018"/>
      <c r="Q167" s="1018"/>
      <c r="R167" s="1018"/>
      <c r="S167" s="1018"/>
      <c r="T167" s="1018"/>
      <c r="U167" s="1018"/>
      <c r="V167" s="1018"/>
      <c r="W167" s="1018"/>
      <c r="X167" s="1018"/>
      <c r="Y167" s="1018"/>
    </row>
    <row r="168" spans="1:25" ht="10.5" customHeight="1">
      <c r="A168" s="1018"/>
      <c r="B168" s="1018"/>
      <c r="C168" s="1018"/>
      <c r="D168" s="1018"/>
      <c r="E168" s="1018"/>
      <c r="F168" s="1018"/>
      <c r="G168" s="1018"/>
      <c r="H168" s="1018"/>
      <c r="I168" s="1018"/>
      <c r="J168" s="1018"/>
      <c r="K168" s="1018"/>
      <c r="L168" s="1018"/>
      <c r="M168" s="1018"/>
      <c r="N168" s="1018"/>
      <c r="O168" s="1018"/>
      <c r="P168" s="1018"/>
      <c r="Q168" s="1018"/>
      <c r="R168" s="1018"/>
      <c r="S168" s="1018"/>
      <c r="T168" s="1018"/>
      <c r="U168" s="1018"/>
      <c r="V168" s="1018"/>
      <c r="W168" s="1018"/>
      <c r="X168" s="1018"/>
      <c r="Y168" s="1018"/>
    </row>
    <row r="169" spans="1:25" ht="10.5" customHeight="1">
      <c r="A169" s="1018"/>
      <c r="B169" s="1018"/>
      <c r="C169" s="1018"/>
      <c r="D169" s="1018"/>
      <c r="E169" s="1018"/>
      <c r="F169" s="1018"/>
      <c r="G169" s="1018"/>
      <c r="H169" s="1018"/>
      <c r="I169" s="1018"/>
      <c r="J169" s="1018"/>
      <c r="K169" s="1018"/>
      <c r="L169" s="1018"/>
      <c r="M169" s="1018"/>
      <c r="N169" s="1018"/>
      <c r="O169" s="1018"/>
      <c r="P169" s="1018"/>
      <c r="Q169" s="1018"/>
      <c r="R169" s="1018"/>
      <c r="S169" s="1018"/>
      <c r="T169" s="1018"/>
      <c r="U169" s="1018"/>
      <c r="V169" s="1018"/>
      <c r="W169" s="1018"/>
      <c r="X169" s="1018"/>
      <c r="Y169" s="1018"/>
    </row>
    <row r="170" spans="1:25" ht="10.5" customHeight="1">
      <c r="A170" s="1018"/>
      <c r="B170" s="1018"/>
      <c r="C170" s="1018"/>
      <c r="D170" s="1018"/>
      <c r="E170" s="1018"/>
      <c r="F170" s="1018"/>
      <c r="G170" s="1018"/>
      <c r="H170" s="1018"/>
      <c r="I170" s="1018"/>
      <c r="J170" s="1018"/>
      <c r="K170" s="1018"/>
      <c r="L170" s="1018"/>
      <c r="M170" s="1018"/>
      <c r="N170" s="1018"/>
      <c r="O170" s="1018"/>
      <c r="P170" s="1018"/>
      <c r="Q170" s="1018"/>
      <c r="R170" s="1018"/>
      <c r="S170" s="1018"/>
      <c r="T170" s="1018"/>
      <c r="U170" s="1018"/>
      <c r="V170" s="1018"/>
      <c r="W170" s="1018"/>
      <c r="X170" s="1018"/>
      <c r="Y170" s="1018"/>
    </row>
    <row r="171" spans="1:25" ht="10.5" customHeight="1">
      <c r="A171" s="1018"/>
      <c r="B171" s="1018"/>
      <c r="C171" s="1018"/>
      <c r="D171" s="1018"/>
      <c r="E171" s="1018"/>
      <c r="F171" s="1018"/>
      <c r="G171" s="1018"/>
      <c r="H171" s="1018"/>
      <c r="I171" s="1018"/>
      <c r="J171" s="1018"/>
      <c r="K171" s="1018"/>
      <c r="L171" s="1018"/>
      <c r="M171" s="1018"/>
      <c r="N171" s="1018"/>
      <c r="O171" s="1018"/>
      <c r="P171" s="1018"/>
      <c r="Q171" s="1018"/>
      <c r="R171" s="1018"/>
      <c r="S171" s="1018"/>
      <c r="T171" s="1018"/>
      <c r="U171" s="1018"/>
      <c r="V171" s="1018"/>
      <c r="W171" s="1018"/>
      <c r="X171" s="1018"/>
      <c r="Y171" s="1018"/>
    </row>
    <row r="172" spans="1:25" ht="10.5" customHeight="1">
      <c r="A172" s="1018"/>
      <c r="B172" s="1018"/>
      <c r="C172" s="1018"/>
      <c r="D172" s="1018"/>
      <c r="E172" s="1018"/>
      <c r="F172" s="1018"/>
      <c r="G172" s="1018"/>
      <c r="H172" s="1018"/>
      <c r="I172" s="1018"/>
      <c r="J172" s="1018"/>
      <c r="K172" s="1018"/>
      <c r="L172" s="1018"/>
      <c r="M172" s="1018"/>
      <c r="N172" s="1018"/>
      <c r="O172" s="1018"/>
      <c r="P172" s="1018"/>
      <c r="Q172" s="1018"/>
      <c r="R172" s="1018"/>
      <c r="S172" s="1018"/>
      <c r="T172" s="1018"/>
      <c r="U172" s="1018"/>
      <c r="V172" s="1018"/>
      <c r="W172" s="1018"/>
      <c r="X172" s="1018"/>
      <c r="Y172" s="1018"/>
    </row>
    <row r="173" spans="1:25" ht="10.5" customHeight="1">
      <c r="A173" s="101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row>
    <row r="174" spans="1:25" ht="10.5" customHeight="1">
      <c r="A174" s="1018"/>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row>
    <row r="175" spans="1:25" ht="10.5" customHeight="1">
      <c r="A175" s="1018"/>
      <c r="B175" s="1018"/>
      <c r="C175" s="1018"/>
      <c r="D175" s="1018"/>
      <c r="E175" s="1018"/>
      <c r="F175" s="1018"/>
      <c r="G175" s="1018"/>
      <c r="H175" s="1018"/>
      <c r="I175" s="1018"/>
      <c r="J175" s="1018"/>
      <c r="K175" s="1018"/>
      <c r="L175" s="1018"/>
      <c r="M175" s="1018"/>
      <c r="N175" s="1018"/>
      <c r="O175" s="1018"/>
      <c r="P175" s="1018"/>
      <c r="Q175" s="1018"/>
      <c r="R175" s="1018"/>
      <c r="S175" s="1018"/>
      <c r="T175" s="1018"/>
      <c r="U175" s="1018"/>
      <c r="V175" s="1018"/>
      <c r="W175" s="1018"/>
      <c r="X175" s="1018"/>
      <c r="Y175" s="1018"/>
    </row>
    <row r="176" spans="1:25" ht="10.5" customHeight="1">
      <c r="A176" s="1018"/>
      <c r="B176" s="1018"/>
      <c r="C176" s="1018"/>
      <c r="D176" s="1018"/>
      <c r="E176" s="1018"/>
      <c r="F176" s="1018"/>
      <c r="G176" s="1018"/>
      <c r="H176" s="1018"/>
      <c r="I176" s="1018"/>
      <c r="J176" s="1018"/>
      <c r="K176" s="1018"/>
      <c r="L176" s="1018"/>
      <c r="M176" s="1018"/>
      <c r="N176" s="1018"/>
      <c r="O176" s="1018"/>
      <c r="P176" s="1018"/>
      <c r="Q176" s="1018"/>
      <c r="R176" s="1018"/>
      <c r="S176" s="1018"/>
      <c r="T176" s="1018"/>
      <c r="U176" s="1018"/>
      <c r="V176" s="1018"/>
      <c r="W176" s="1018"/>
      <c r="X176" s="1018"/>
      <c r="Y176" s="1018"/>
    </row>
    <row r="177" spans="1:25" ht="10.5" customHeight="1">
      <c r="A177" s="1018"/>
      <c r="B177" s="1018"/>
      <c r="C177" s="1018"/>
      <c r="D177" s="1018"/>
      <c r="E177" s="1018"/>
      <c r="F177" s="1018"/>
      <c r="G177" s="1018"/>
      <c r="H177" s="1018"/>
      <c r="I177" s="1018"/>
      <c r="J177" s="1018"/>
      <c r="K177" s="1018"/>
      <c r="L177" s="1018"/>
      <c r="M177" s="1018"/>
      <c r="N177" s="1018"/>
      <c r="O177" s="1018"/>
      <c r="P177" s="1018"/>
      <c r="Q177" s="1018"/>
      <c r="R177" s="1018"/>
      <c r="S177" s="1018"/>
      <c r="T177" s="1018"/>
      <c r="U177" s="1018"/>
      <c r="V177" s="1018"/>
      <c r="W177" s="1018"/>
      <c r="X177" s="1018"/>
      <c r="Y177" s="1018"/>
    </row>
    <row r="178" spans="1:25" ht="10.5" customHeight="1">
      <c r="A178" s="1018"/>
      <c r="B178" s="1018"/>
      <c r="C178" s="1018"/>
      <c r="D178" s="1018"/>
      <c r="E178" s="1018"/>
      <c r="F178" s="1018"/>
      <c r="G178" s="1018"/>
      <c r="H178" s="1018"/>
      <c r="I178" s="1018"/>
      <c r="J178" s="1018"/>
      <c r="K178" s="1018"/>
      <c r="L178" s="1018"/>
      <c r="M178" s="1018"/>
      <c r="N178" s="1018"/>
      <c r="O178" s="1018"/>
      <c r="P178" s="1018"/>
      <c r="Q178" s="1018"/>
      <c r="R178" s="1018"/>
      <c r="S178" s="1018"/>
      <c r="T178" s="1018"/>
      <c r="U178" s="1018"/>
      <c r="V178" s="1018"/>
      <c r="W178" s="1018"/>
      <c r="X178" s="1018"/>
      <c r="Y178" s="1018"/>
    </row>
    <row r="179" spans="1:25" ht="10.5" customHeight="1">
      <c r="A179" s="1018"/>
      <c r="B179" s="1018"/>
      <c r="C179" s="1018"/>
      <c r="D179" s="1018"/>
      <c r="E179" s="1018"/>
      <c r="F179" s="1018"/>
      <c r="G179" s="1018"/>
      <c r="H179" s="1018"/>
      <c r="I179" s="1018"/>
      <c r="J179" s="1018"/>
      <c r="K179" s="1018"/>
      <c r="L179" s="1018"/>
      <c r="M179" s="1018"/>
      <c r="N179" s="1018"/>
      <c r="O179" s="1018"/>
      <c r="P179" s="1018"/>
      <c r="Q179" s="1018"/>
      <c r="R179" s="1018"/>
      <c r="S179" s="1018"/>
      <c r="T179" s="1018"/>
      <c r="U179" s="1018"/>
      <c r="V179" s="1018"/>
      <c r="W179" s="1018"/>
      <c r="X179" s="1018"/>
      <c r="Y179" s="1018"/>
    </row>
    <row r="180" spans="1:25" ht="10.5" customHeight="1">
      <c r="A180" s="1018"/>
      <c r="B180" s="1018"/>
      <c r="C180" s="1018"/>
      <c r="D180" s="1018"/>
      <c r="E180" s="1018"/>
      <c r="F180" s="1018"/>
      <c r="G180" s="1018"/>
      <c r="H180" s="1018"/>
      <c r="I180" s="1018"/>
      <c r="J180" s="1018"/>
      <c r="K180" s="1018"/>
      <c r="L180" s="1018"/>
      <c r="M180" s="1018"/>
      <c r="N180" s="1018"/>
      <c r="O180" s="1018"/>
      <c r="P180" s="1018"/>
      <c r="Q180" s="1018"/>
      <c r="R180" s="1018"/>
      <c r="S180" s="1018"/>
      <c r="T180" s="1018"/>
      <c r="U180" s="1018"/>
      <c r="V180" s="1018"/>
      <c r="W180" s="1018"/>
      <c r="X180" s="1018"/>
      <c r="Y180" s="1018"/>
    </row>
    <row r="181" spans="1:25" ht="10.5" customHeight="1">
      <c r="A181" s="1018"/>
      <c r="B181" s="1018"/>
      <c r="C181" s="1018"/>
      <c r="D181" s="1018"/>
      <c r="E181" s="1018"/>
      <c r="F181" s="1018"/>
      <c r="G181" s="1018"/>
      <c r="H181" s="1018"/>
      <c r="I181" s="1018"/>
      <c r="J181" s="1018"/>
      <c r="K181" s="1018"/>
      <c r="L181" s="1018"/>
      <c r="M181" s="1018"/>
      <c r="N181" s="1018"/>
      <c r="O181" s="1018"/>
      <c r="P181" s="1018"/>
      <c r="Q181" s="1018"/>
      <c r="R181" s="1018"/>
      <c r="S181" s="1018"/>
      <c r="T181" s="1018"/>
      <c r="U181" s="1018"/>
      <c r="V181" s="1018"/>
      <c r="W181" s="1018"/>
      <c r="X181" s="1018"/>
      <c r="Y181" s="1018"/>
    </row>
    <row r="182" spans="1:25" ht="10.5" customHeight="1">
      <c r="A182" s="1018"/>
      <c r="B182" s="1018"/>
      <c r="C182" s="1018"/>
      <c r="D182" s="1018"/>
      <c r="E182" s="1018"/>
      <c r="F182" s="1018"/>
      <c r="G182" s="1018"/>
      <c r="H182" s="1018"/>
      <c r="I182" s="1018"/>
      <c r="J182" s="1018"/>
      <c r="K182" s="1018"/>
      <c r="L182" s="1018"/>
      <c r="M182" s="1018"/>
      <c r="N182" s="1018"/>
      <c r="O182" s="1018"/>
      <c r="P182" s="1018"/>
      <c r="Q182" s="1018"/>
      <c r="R182" s="1018"/>
      <c r="S182" s="1018"/>
      <c r="T182" s="1018"/>
      <c r="U182" s="1018"/>
      <c r="V182" s="1018"/>
      <c r="W182" s="1018"/>
      <c r="X182" s="1018"/>
      <c r="Y182" s="1018"/>
    </row>
    <row r="183" spans="1:25" ht="10.5" customHeight="1">
      <c r="A183" s="1018"/>
      <c r="B183" s="1018"/>
      <c r="C183" s="1018"/>
      <c r="D183" s="1018"/>
      <c r="E183" s="1018"/>
      <c r="F183" s="1018"/>
      <c r="G183" s="1018"/>
      <c r="H183" s="1018"/>
      <c r="I183" s="1018"/>
      <c r="J183" s="1018"/>
      <c r="K183" s="1018"/>
      <c r="L183" s="1018"/>
      <c r="M183" s="1018"/>
      <c r="N183" s="1018"/>
      <c r="O183" s="1018"/>
      <c r="P183" s="1018"/>
      <c r="Q183" s="1018"/>
      <c r="R183" s="1018"/>
      <c r="S183" s="1018"/>
      <c r="T183" s="1018"/>
      <c r="U183" s="1018"/>
      <c r="V183" s="1018"/>
      <c r="W183" s="1018"/>
      <c r="X183" s="1018"/>
      <c r="Y183" s="1018"/>
    </row>
    <row r="184" spans="1:25" ht="10.5" customHeight="1">
      <c r="A184" s="1018"/>
      <c r="B184" s="1018"/>
      <c r="C184" s="1018"/>
      <c r="D184" s="1018"/>
      <c r="E184" s="1018"/>
      <c r="F184" s="1018"/>
      <c r="G184" s="1018"/>
      <c r="H184" s="1018"/>
      <c r="I184" s="1018"/>
      <c r="J184" s="1018"/>
      <c r="K184" s="1018"/>
      <c r="L184" s="1018"/>
      <c r="M184" s="1018"/>
      <c r="N184" s="1018"/>
      <c r="O184" s="1018"/>
      <c r="P184" s="1018"/>
      <c r="Q184" s="1018"/>
      <c r="R184" s="1018"/>
      <c r="S184" s="1018"/>
      <c r="T184" s="1018"/>
      <c r="U184" s="1018"/>
      <c r="V184" s="1018"/>
      <c r="W184" s="1018"/>
      <c r="X184" s="1018"/>
      <c r="Y184" s="1018"/>
    </row>
    <row r="185" spans="1:25" ht="10.5" customHeight="1">
      <c r="A185" s="1018"/>
      <c r="B185" s="1018"/>
      <c r="C185" s="1018"/>
      <c r="D185" s="1018"/>
      <c r="E185" s="1018"/>
      <c r="F185" s="1018"/>
      <c r="G185" s="1018"/>
      <c r="H185" s="1018"/>
      <c r="I185" s="1018"/>
      <c r="J185" s="1018"/>
      <c r="K185" s="1018"/>
      <c r="L185" s="1018"/>
      <c r="M185" s="1018"/>
      <c r="N185" s="1018"/>
      <c r="O185" s="1018"/>
      <c r="P185" s="1018"/>
      <c r="Q185" s="1018"/>
      <c r="R185" s="1018"/>
      <c r="S185" s="1018"/>
      <c r="T185" s="1018"/>
      <c r="U185" s="1018"/>
      <c r="V185" s="1018"/>
      <c r="W185" s="1018"/>
      <c r="X185" s="1018"/>
      <c r="Y185" s="1018"/>
    </row>
    <row r="186" spans="1:25" ht="10.5" customHeight="1">
      <c r="A186" s="1018"/>
      <c r="B186" s="1018"/>
      <c r="C186" s="1018"/>
      <c r="D186" s="1018"/>
      <c r="E186" s="1018"/>
      <c r="F186" s="1018"/>
      <c r="G186" s="1018"/>
      <c r="H186" s="1018"/>
      <c r="I186" s="1018"/>
      <c r="J186" s="1018"/>
      <c r="K186" s="1018"/>
      <c r="L186" s="1018"/>
      <c r="M186" s="1018"/>
      <c r="N186" s="1018"/>
      <c r="O186" s="1018"/>
      <c r="P186" s="1018"/>
      <c r="Q186" s="1018"/>
      <c r="R186" s="1018"/>
      <c r="S186" s="1018"/>
      <c r="T186" s="1018"/>
      <c r="U186" s="1018"/>
      <c r="V186" s="1018"/>
      <c r="W186" s="1018"/>
      <c r="X186" s="1018"/>
      <c r="Y186" s="1018"/>
    </row>
    <row r="187" spans="1:25" ht="10.5" customHeight="1">
      <c r="A187" s="1018"/>
      <c r="B187" s="1018"/>
      <c r="C187" s="1018"/>
      <c r="D187" s="1018"/>
      <c r="E187" s="1018"/>
      <c r="F187" s="1018"/>
      <c r="G187" s="1018"/>
      <c r="H187" s="1018"/>
      <c r="I187" s="1018"/>
      <c r="J187" s="1018"/>
      <c r="K187" s="1018"/>
      <c r="L187" s="1018"/>
      <c r="M187" s="1018"/>
      <c r="N187" s="1018"/>
      <c r="O187" s="1018"/>
      <c r="P187" s="1018"/>
      <c r="Q187" s="1018"/>
      <c r="R187" s="1018"/>
      <c r="S187" s="1018"/>
      <c r="T187" s="1018"/>
      <c r="U187" s="1018"/>
      <c r="V187" s="1018"/>
      <c r="W187" s="1018"/>
      <c r="X187" s="1018"/>
      <c r="Y187" s="1018"/>
    </row>
    <row r="188" spans="1:25" ht="10.5" customHeight="1">
      <c r="A188" s="1018"/>
      <c r="B188" s="1018"/>
      <c r="C188" s="1018"/>
      <c r="D188" s="1018"/>
      <c r="E188" s="1018"/>
      <c r="F188" s="1018"/>
      <c r="G188" s="1018"/>
      <c r="H188" s="1018"/>
      <c r="I188" s="1018"/>
      <c r="J188" s="1018"/>
      <c r="K188" s="1018"/>
      <c r="L188" s="1018"/>
      <c r="M188" s="1018"/>
      <c r="N188" s="1018"/>
      <c r="O188" s="1018"/>
      <c r="P188" s="1018"/>
      <c r="Q188" s="1018"/>
      <c r="R188" s="1018"/>
      <c r="S188" s="1018"/>
      <c r="T188" s="1018"/>
      <c r="U188" s="1018"/>
      <c r="V188" s="1018"/>
      <c r="W188" s="1018"/>
      <c r="X188" s="1018"/>
      <c r="Y188" s="1018"/>
    </row>
    <row r="189" spans="1:25" ht="10.5" customHeight="1">
      <c r="A189" s="1018"/>
      <c r="B189" s="1018"/>
      <c r="C189" s="1018"/>
      <c r="D189" s="1018"/>
      <c r="E189" s="1018"/>
      <c r="F189" s="1018"/>
      <c r="G189" s="1018"/>
      <c r="H189" s="1018"/>
      <c r="I189" s="1018"/>
      <c r="J189" s="1018"/>
      <c r="K189" s="1018"/>
      <c r="L189" s="1018"/>
      <c r="M189" s="1018"/>
      <c r="N189" s="1018"/>
      <c r="O189" s="1018"/>
      <c r="P189" s="1018"/>
      <c r="Q189" s="1018"/>
      <c r="R189" s="1018"/>
      <c r="S189" s="1018"/>
      <c r="T189" s="1018"/>
      <c r="U189" s="1018"/>
      <c r="V189" s="1018"/>
      <c r="W189" s="1018"/>
      <c r="X189" s="1018"/>
      <c r="Y189" s="1018"/>
    </row>
    <row r="190" spans="1:25" ht="10.5" customHeight="1">
      <c r="A190" s="1018"/>
      <c r="B190" s="1018"/>
      <c r="C190" s="1018"/>
      <c r="D190" s="1018"/>
      <c r="E190" s="1018"/>
      <c r="F190" s="1018"/>
      <c r="G190" s="1018"/>
      <c r="H190" s="1018"/>
      <c r="I190" s="1018"/>
      <c r="J190" s="1018"/>
      <c r="K190" s="1018"/>
      <c r="L190" s="1018"/>
      <c r="M190" s="1018"/>
      <c r="N190" s="1018"/>
      <c r="O190" s="1018"/>
      <c r="P190" s="1018"/>
      <c r="Q190" s="1018"/>
      <c r="R190" s="1018"/>
      <c r="S190" s="1018"/>
      <c r="T190" s="1018"/>
      <c r="U190" s="1018"/>
      <c r="V190" s="1018"/>
      <c r="W190" s="1018"/>
      <c r="X190" s="1018"/>
      <c r="Y190" s="1018"/>
    </row>
    <row r="191" spans="1:25" ht="10.5" customHeight="1">
      <c r="A191" s="1018"/>
      <c r="B191" s="1018"/>
      <c r="C191" s="1018"/>
      <c r="D191" s="1018"/>
      <c r="E191" s="1018"/>
      <c r="F191" s="1018"/>
      <c r="G191" s="1018"/>
      <c r="H191" s="1018"/>
      <c r="I191" s="1018"/>
      <c r="J191" s="1018"/>
      <c r="K191" s="1018"/>
      <c r="L191" s="1018"/>
      <c r="M191" s="1018"/>
      <c r="N191" s="1018"/>
      <c r="O191" s="1018"/>
      <c r="P191" s="1018"/>
      <c r="Q191" s="1018"/>
      <c r="R191" s="1018"/>
      <c r="S191" s="1018"/>
      <c r="T191" s="1018"/>
      <c r="U191" s="1018"/>
      <c r="V191" s="1018"/>
      <c r="W191" s="1018"/>
      <c r="X191" s="1018"/>
      <c r="Y191" s="1018"/>
    </row>
    <row r="192" spans="1:25" ht="10.5" customHeight="1">
      <c r="A192" s="1018"/>
      <c r="B192" s="1018"/>
      <c r="C192" s="1018"/>
      <c r="D192" s="1018"/>
      <c r="E192" s="1018"/>
      <c r="F192" s="1018"/>
      <c r="G192" s="1018"/>
      <c r="H192" s="1018"/>
      <c r="I192" s="1018"/>
      <c r="J192" s="1018"/>
      <c r="K192" s="1018"/>
      <c r="L192" s="1018"/>
      <c r="M192" s="1018"/>
      <c r="N192" s="1018"/>
      <c r="O192" s="1018"/>
      <c r="P192" s="1018"/>
      <c r="Q192" s="1018"/>
      <c r="R192" s="1018"/>
      <c r="S192" s="1018"/>
      <c r="T192" s="1018"/>
      <c r="U192" s="1018"/>
      <c r="V192" s="1018"/>
      <c r="W192" s="1018"/>
      <c r="X192" s="1018"/>
      <c r="Y192" s="1018"/>
    </row>
    <row r="193" spans="1:25" ht="10.5" customHeight="1">
      <c r="A193" s="1018"/>
      <c r="B193" s="1018"/>
      <c r="C193" s="1018"/>
      <c r="D193" s="1018"/>
      <c r="E193" s="1018"/>
      <c r="F193" s="1018"/>
      <c r="G193" s="1018"/>
      <c r="H193" s="1018"/>
      <c r="I193" s="1018"/>
      <c r="J193" s="1018"/>
      <c r="K193" s="1018"/>
      <c r="L193" s="1018"/>
      <c r="M193" s="1018"/>
      <c r="N193" s="1018"/>
      <c r="O193" s="1018"/>
      <c r="P193" s="1018"/>
      <c r="Q193" s="1018"/>
      <c r="R193" s="1018"/>
      <c r="S193" s="1018"/>
      <c r="T193" s="1018"/>
      <c r="U193" s="1018"/>
      <c r="V193" s="1018"/>
      <c r="W193" s="1018"/>
      <c r="X193" s="1018"/>
      <c r="Y193" s="1018"/>
    </row>
    <row r="194" spans="1:25" ht="10.5" customHeight="1">
      <c r="A194" s="1018"/>
      <c r="B194" s="1018"/>
      <c r="C194" s="1018"/>
      <c r="D194" s="1018"/>
      <c r="E194" s="1018"/>
      <c r="F194" s="1018"/>
      <c r="G194" s="1018"/>
      <c r="H194" s="1018"/>
      <c r="I194" s="1018"/>
      <c r="J194" s="1018"/>
      <c r="K194" s="1018"/>
      <c r="L194" s="1018"/>
      <c r="M194" s="1018"/>
      <c r="N194" s="1018"/>
      <c r="O194" s="1018"/>
      <c r="P194" s="1018"/>
      <c r="Q194" s="1018"/>
      <c r="R194" s="1018"/>
      <c r="S194" s="1018"/>
      <c r="T194" s="1018"/>
      <c r="U194" s="1018"/>
      <c r="V194" s="1018"/>
      <c r="W194" s="1018"/>
      <c r="X194" s="1018"/>
      <c r="Y194" s="1018"/>
    </row>
    <row r="195" spans="1:25" ht="10.5" customHeight="1">
      <c r="A195" s="1018"/>
      <c r="B195" s="1018"/>
      <c r="C195" s="1018"/>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row>
    <row r="196" spans="1:25" ht="10.5" customHeigh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row>
    <row r="197" spans="1:25" ht="10.5" customHeight="1">
      <c r="A197" s="1018"/>
      <c r="B197" s="1018"/>
      <c r="C197" s="1018"/>
      <c r="D197" s="1018"/>
      <c r="E197" s="1018"/>
      <c r="F197" s="1018"/>
      <c r="G197" s="1018"/>
      <c r="H197" s="1018"/>
      <c r="I197" s="1018"/>
      <c r="J197" s="1018"/>
      <c r="K197" s="1018"/>
      <c r="L197" s="1018"/>
      <c r="M197" s="1018"/>
      <c r="N197" s="1018"/>
      <c r="O197" s="1018"/>
      <c r="P197" s="1018"/>
      <c r="Q197" s="1018"/>
      <c r="R197" s="1018"/>
      <c r="S197" s="1018"/>
      <c r="T197" s="1018"/>
      <c r="U197" s="1018"/>
      <c r="V197" s="1018"/>
      <c r="W197" s="1018"/>
      <c r="X197" s="1018"/>
      <c r="Y197" s="1018"/>
    </row>
    <row r="198" spans="1:25" ht="10.5" customHeight="1">
      <c r="A198" s="1018"/>
      <c r="B198" s="1018"/>
      <c r="C198" s="1018"/>
      <c r="D198" s="1018"/>
      <c r="E198" s="1018"/>
      <c r="F198" s="1018"/>
      <c r="G198" s="1018"/>
      <c r="H198" s="1018"/>
      <c r="I198" s="1018"/>
      <c r="J198" s="1018"/>
      <c r="K198" s="1018"/>
      <c r="L198" s="1018"/>
      <c r="M198" s="1018"/>
      <c r="N198" s="1018"/>
      <c r="O198" s="1018"/>
      <c r="P198" s="1018"/>
      <c r="Q198" s="1018"/>
      <c r="R198" s="1018"/>
      <c r="S198" s="1018"/>
      <c r="T198" s="1018"/>
      <c r="U198" s="1018"/>
      <c r="V198" s="1018"/>
      <c r="W198" s="1018"/>
      <c r="X198" s="1018"/>
      <c r="Y198" s="1018"/>
    </row>
    <row r="199" spans="1:25" ht="10.5" customHeight="1">
      <c r="A199" s="1018"/>
      <c r="B199" s="1018"/>
      <c r="C199" s="1018"/>
      <c r="D199" s="1018"/>
      <c r="E199" s="1018"/>
      <c r="F199" s="1018"/>
      <c r="G199" s="1018"/>
      <c r="H199" s="1018"/>
      <c r="I199" s="1018"/>
      <c r="J199" s="1018"/>
      <c r="K199" s="1018"/>
      <c r="L199" s="1018"/>
      <c r="M199" s="1018"/>
      <c r="N199" s="1018"/>
      <c r="O199" s="1018"/>
      <c r="P199" s="1018"/>
      <c r="Q199" s="1018"/>
      <c r="R199" s="1018"/>
      <c r="S199" s="1018"/>
      <c r="T199" s="1018"/>
      <c r="U199" s="1018"/>
      <c r="V199" s="1018"/>
      <c r="W199" s="1018"/>
      <c r="X199" s="1018"/>
      <c r="Y199" s="1018"/>
    </row>
    <row r="200" spans="1:25" ht="10.5" customHeight="1">
      <c r="A200" s="1018"/>
      <c r="B200" s="1018"/>
      <c r="C200" s="1018"/>
      <c r="D200" s="1018"/>
      <c r="E200" s="1018"/>
      <c r="F200" s="1018"/>
      <c r="G200" s="1018"/>
      <c r="H200" s="1018"/>
      <c r="I200" s="1018"/>
      <c r="J200" s="1018"/>
      <c r="K200" s="1018"/>
      <c r="L200" s="1018"/>
      <c r="M200" s="1018"/>
      <c r="N200" s="1018"/>
      <c r="O200" s="1018"/>
      <c r="P200" s="1018"/>
      <c r="Q200" s="1018"/>
      <c r="R200" s="1018"/>
      <c r="S200" s="1018"/>
      <c r="T200" s="1018"/>
      <c r="U200" s="1018"/>
      <c r="V200" s="1018"/>
      <c r="W200" s="1018"/>
      <c r="X200" s="1018"/>
      <c r="Y200" s="1018"/>
    </row>
    <row r="201" spans="1:25" ht="10.5" customHeight="1">
      <c r="A201" s="1018"/>
      <c r="B201" s="1018"/>
      <c r="C201" s="1018"/>
      <c r="D201" s="1018"/>
      <c r="E201" s="1018"/>
      <c r="F201" s="1018"/>
      <c r="G201" s="1018"/>
      <c r="H201" s="1018"/>
      <c r="I201" s="1018"/>
      <c r="J201" s="1018"/>
      <c r="K201" s="1018"/>
      <c r="L201" s="1018"/>
      <c r="M201" s="1018"/>
      <c r="N201" s="1018"/>
      <c r="O201" s="1018"/>
      <c r="P201" s="1018"/>
      <c r="Q201" s="1018"/>
      <c r="R201" s="1018"/>
      <c r="S201" s="1018"/>
      <c r="T201" s="1018"/>
      <c r="U201" s="1018"/>
      <c r="V201" s="1018"/>
      <c r="W201" s="1018"/>
      <c r="X201" s="1018"/>
      <c r="Y201" s="1018"/>
    </row>
    <row r="202" spans="1:25" ht="10.5" customHeight="1">
      <c r="A202" s="1018"/>
      <c r="B202" s="1018"/>
      <c r="C202" s="1018"/>
      <c r="D202" s="1018"/>
      <c r="E202" s="1018"/>
      <c r="F202" s="1018"/>
      <c r="G202" s="1018"/>
      <c r="H202" s="1018"/>
      <c r="I202" s="1018"/>
      <c r="J202" s="1018"/>
      <c r="K202" s="1018"/>
      <c r="L202" s="1018"/>
      <c r="M202" s="1018"/>
      <c r="N202" s="1018"/>
      <c r="O202" s="1018"/>
      <c r="P202" s="1018"/>
      <c r="Q202" s="1018"/>
      <c r="R202" s="1018"/>
      <c r="S202" s="1018"/>
      <c r="T202" s="1018"/>
      <c r="U202" s="1018"/>
      <c r="V202" s="1018"/>
      <c r="W202" s="1018"/>
      <c r="X202" s="1018"/>
      <c r="Y202" s="1018"/>
    </row>
    <row r="203" spans="1:25" ht="10.5" customHeight="1">
      <c r="A203" s="1018"/>
      <c r="B203" s="1018"/>
      <c r="C203" s="1018"/>
      <c r="D203" s="1018"/>
      <c r="E203" s="1018"/>
      <c r="F203" s="1018"/>
      <c r="G203" s="1018"/>
      <c r="H203" s="1018"/>
      <c r="I203" s="1018"/>
      <c r="J203" s="1018"/>
      <c r="K203" s="1018"/>
      <c r="L203" s="1018"/>
      <c r="M203" s="1018"/>
      <c r="N203" s="1018"/>
      <c r="O203" s="1018"/>
      <c r="P203" s="1018"/>
      <c r="Q203" s="1018"/>
      <c r="R203" s="1018"/>
      <c r="S203" s="1018"/>
      <c r="T203" s="1018"/>
      <c r="U203" s="1018"/>
      <c r="V203" s="1018"/>
      <c r="W203" s="1018"/>
      <c r="X203" s="1018"/>
      <c r="Y203" s="1018"/>
    </row>
    <row r="204" spans="1:25" ht="10.5" customHeight="1">
      <c r="A204" s="1018"/>
      <c r="B204" s="1018"/>
      <c r="C204" s="1018"/>
      <c r="D204" s="1018"/>
      <c r="E204" s="1018"/>
      <c r="F204" s="1018"/>
      <c r="G204" s="1018"/>
      <c r="H204" s="1018"/>
      <c r="I204" s="1018"/>
      <c r="J204" s="1018"/>
      <c r="K204" s="1018"/>
      <c r="L204" s="1018"/>
      <c r="M204" s="1018"/>
      <c r="N204" s="1018"/>
      <c r="O204" s="1018"/>
      <c r="P204" s="1018"/>
      <c r="Q204" s="1018"/>
      <c r="R204" s="1018"/>
      <c r="S204" s="1018"/>
      <c r="T204" s="1018"/>
      <c r="U204" s="1018"/>
      <c r="V204" s="1018"/>
      <c r="W204" s="1018"/>
      <c r="X204" s="1018"/>
      <c r="Y204" s="1018"/>
    </row>
    <row r="205" spans="1:25" ht="10.5" customHeight="1">
      <c r="A205" s="1018"/>
      <c r="B205" s="1018"/>
      <c r="C205" s="1018"/>
      <c r="D205" s="1018"/>
      <c r="E205" s="1018"/>
      <c r="F205" s="1018"/>
      <c r="G205" s="1018"/>
      <c r="H205" s="1018"/>
      <c r="I205" s="1018"/>
      <c r="J205" s="1018"/>
      <c r="K205" s="1018"/>
      <c r="L205" s="1018"/>
      <c r="M205" s="1018"/>
      <c r="N205" s="1018"/>
      <c r="O205" s="1018"/>
      <c r="P205" s="1018"/>
      <c r="Q205" s="1018"/>
      <c r="R205" s="1018"/>
      <c r="S205" s="1018"/>
      <c r="T205" s="1018"/>
      <c r="U205" s="1018"/>
      <c r="V205" s="1018"/>
      <c r="W205" s="1018"/>
      <c r="X205" s="1018"/>
      <c r="Y205" s="1018"/>
    </row>
    <row r="206" spans="1:25" ht="10.5" customHeight="1">
      <c r="A206" s="1018"/>
      <c r="B206" s="1018"/>
      <c r="C206" s="1018"/>
      <c r="D206" s="1018"/>
      <c r="E206" s="1018"/>
      <c r="F206" s="1018"/>
      <c r="G206" s="1018"/>
      <c r="H206" s="1018"/>
      <c r="I206" s="1018"/>
      <c r="J206" s="1018"/>
      <c r="K206" s="1018"/>
      <c r="L206" s="1018"/>
      <c r="M206" s="1018"/>
      <c r="N206" s="1018"/>
      <c r="O206" s="1018"/>
      <c r="P206" s="1018"/>
      <c r="Q206" s="1018"/>
      <c r="R206" s="1018"/>
      <c r="S206" s="1018"/>
      <c r="T206" s="1018"/>
      <c r="U206" s="1018"/>
      <c r="V206" s="1018"/>
      <c r="W206" s="1018"/>
      <c r="X206" s="1018"/>
      <c r="Y206" s="1018"/>
    </row>
    <row r="207" spans="1:25" ht="10.5" customHeight="1">
      <c r="A207" s="1018"/>
      <c r="B207" s="1018"/>
      <c r="C207" s="1018"/>
      <c r="D207" s="1018"/>
      <c r="E207" s="1018"/>
      <c r="F207" s="1018"/>
      <c r="G207" s="1018"/>
      <c r="H207" s="1018"/>
      <c r="I207" s="1018"/>
      <c r="J207" s="1018"/>
      <c r="K207" s="1018"/>
      <c r="L207" s="1018"/>
      <c r="M207" s="1018"/>
      <c r="N207" s="1018"/>
      <c r="O207" s="1018"/>
      <c r="P207" s="1018"/>
      <c r="Q207" s="1018"/>
      <c r="R207" s="1018"/>
      <c r="S207" s="1018"/>
      <c r="T207" s="1018"/>
      <c r="U207" s="1018"/>
      <c r="V207" s="1018"/>
      <c r="W207" s="1018"/>
      <c r="X207" s="1018"/>
      <c r="Y207" s="1018"/>
    </row>
    <row r="208" spans="1:25" ht="10.5" customHeight="1">
      <c r="A208" s="1018"/>
      <c r="B208" s="1018"/>
      <c r="C208" s="1018"/>
      <c r="D208" s="1018"/>
      <c r="E208" s="1018"/>
      <c r="F208" s="1018"/>
      <c r="G208" s="1018"/>
      <c r="H208" s="1018"/>
      <c r="I208" s="1018"/>
      <c r="J208" s="1018"/>
      <c r="K208" s="1018"/>
      <c r="L208" s="1018"/>
      <c r="M208" s="1018"/>
      <c r="N208" s="1018"/>
      <c r="O208" s="1018"/>
      <c r="P208" s="1018"/>
      <c r="Q208" s="1018"/>
      <c r="R208" s="1018"/>
      <c r="S208" s="1018"/>
      <c r="T208" s="1018"/>
      <c r="U208" s="1018"/>
      <c r="V208" s="1018"/>
      <c r="W208" s="1018"/>
      <c r="X208" s="1018"/>
      <c r="Y208" s="1018"/>
    </row>
    <row r="209" spans="1:25" ht="10.5" customHeight="1">
      <c r="A209" s="1018"/>
      <c r="B209" s="1018"/>
      <c r="C209" s="1018"/>
      <c r="D209" s="1018"/>
      <c r="E209" s="1018"/>
      <c r="F209" s="1018"/>
      <c r="G209" s="1018"/>
      <c r="H209" s="1018"/>
      <c r="I209" s="1018"/>
      <c r="J209" s="1018"/>
      <c r="K209" s="1018"/>
      <c r="L209" s="1018"/>
      <c r="M209" s="1018"/>
      <c r="N209" s="1018"/>
      <c r="O209" s="1018"/>
      <c r="P209" s="1018"/>
      <c r="Q209" s="1018"/>
      <c r="R209" s="1018"/>
      <c r="S209" s="1018"/>
      <c r="T209" s="1018"/>
      <c r="U209" s="1018"/>
      <c r="V209" s="1018"/>
      <c r="W209" s="1018"/>
      <c r="X209" s="1018"/>
      <c r="Y209" s="1018"/>
    </row>
    <row r="210" spans="1:25" ht="10.5" customHeight="1">
      <c r="A210" s="1018"/>
      <c r="B210" s="1018"/>
      <c r="C210" s="1018"/>
      <c r="D210" s="1018"/>
      <c r="E210" s="1018"/>
      <c r="F210" s="1018"/>
      <c r="G210" s="1018"/>
      <c r="H210" s="1018"/>
      <c r="I210" s="1018"/>
      <c r="J210" s="1018"/>
      <c r="K210" s="1018"/>
      <c r="L210" s="1018"/>
      <c r="M210" s="1018"/>
      <c r="N210" s="1018"/>
      <c r="O210" s="1018"/>
      <c r="P210" s="1018"/>
      <c r="Q210" s="1018"/>
      <c r="R210" s="1018"/>
      <c r="S210" s="1018"/>
      <c r="T210" s="1018"/>
      <c r="U210" s="1018"/>
      <c r="V210" s="1018"/>
      <c r="W210" s="1018"/>
      <c r="X210" s="1018"/>
      <c r="Y210" s="1018"/>
    </row>
    <row r="211" spans="1:25" ht="10.5" customHeight="1">
      <c r="A211" s="1018"/>
      <c r="B211" s="1018"/>
      <c r="C211" s="1018"/>
      <c r="D211" s="1018"/>
      <c r="E211" s="1018"/>
      <c r="F211" s="1018"/>
      <c r="G211" s="1018"/>
      <c r="H211" s="1018"/>
      <c r="I211" s="1018"/>
      <c r="J211" s="1018"/>
      <c r="K211" s="1018"/>
      <c r="L211" s="1018"/>
      <c r="M211" s="1018"/>
      <c r="N211" s="1018"/>
      <c r="O211" s="1018"/>
      <c r="P211" s="1018"/>
      <c r="Q211" s="1018"/>
      <c r="R211" s="1018"/>
      <c r="S211" s="1018"/>
      <c r="T211" s="1018"/>
      <c r="U211" s="1018"/>
      <c r="V211" s="1018"/>
      <c r="W211" s="1018"/>
      <c r="X211" s="1018"/>
      <c r="Y211" s="1018"/>
    </row>
    <row r="212" spans="1:25" ht="10.5" customHeight="1">
      <c r="A212" s="1018"/>
      <c r="B212" s="1018"/>
      <c r="C212" s="1018"/>
      <c r="D212" s="1018"/>
      <c r="E212" s="1018"/>
      <c r="F212" s="1018"/>
      <c r="G212" s="1018"/>
      <c r="H212" s="1018"/>
      <c r="I212" s="1018"/>
      <c r="J212" s="1018"/>
      <c r="K212" s="1018"/>
      <c r="L212" s="1018"/>
      <c r="M212" s="1018"/>
      <c r="N212" s="1018"/>
      <c r="O212" s="1018"/>
      <c r="P212" s="1018"/>
      <c r="Q212" s="1018"/>
      <c r="R212" s="1018"/>
      <c r="S212" s="1018"/>
      <c r="T212" s="1018"/>
      <c r="U212" s="1018"/>
      <c r="V212" s="1018"/>
      <c r="W212" s="1018"/>
      <c r="X212" s="1018"/>
      <c r="Y212" s="1018"/>
    </row>
    <row r="213" spans="1:25" ht="10.5" customHeight="1">
      <c r="A213" s="1018"/>
      <c r="B213" s="1018"/>
      <c r="C213" s="1018"/>
      <c r="D213" s="1018"/>
      <c r="E213" s="1018"/>
      <c r="F213" s="1018"/>
      <c r="G213" s="1018"/>
      <c r="H213" s="1018"/>
      <c r="I213" s="1018"/>
      <c r="J213" s="1018"/>
      <c r="K213" s="1018"/>
      <c r="L213" s="1018"/>
      <c r="M213" s="1018"/>
      <c r="N213" s="1018"/>
      <c r="O213" s="1018"/>
      <c r="P213" s="1018"/>
      <c r="Q213" s="1018"/>
      <c r="R213" s="1018"/>
      <c r="S213" s="1018"/>
      <c r="T213" s="1018"/>
      <c r="U213" s="1018"/>
      <c r="V213" s="1018"/>
      <c r="W213" s="1018"/>
      <c r="X213" s="1018"/>
      <c r="Y213" s="1018"/>
    </row>
    <row r="214" spans="1:25" ht="10.5" customHeight="1">
      <c r="A214" s="1018"/>
      <c r="B214" s="1018"/>
      <c r="C214" s="1018"/>
      <c r="D214" s="1018"/>
      <c r="E214" s="1018"/>
      <c r="F214" s="1018"/>
      <c r="G214" s="1018"/>
      <c r="H214" s="1018"/>
      <c r="I214" s="1018"/>
      <c r="J214" s="1018"/>
      <c r="K214" s="1018"/>
      <c r="L214" s="1018"/>
      <c r="M214" s="1018"/>
      <c r="N214" s="1018"/>
      <c r="O214" s="1018"/>
      <c r="P214" s="1018"/>
      <c r="Q214" s="1018"/>
      <c r="R214" s="1018"/>
      <c r="S214" s="1018"/>
      <c r="T214" s="1018"/>
      <c r="U214" s="1018"/>
      <c r="V214" s="1018"/>
      <c r="W214" s="1018"/>
      <c r="X214" s="1018"/>
      <c r="Y214" s="1018"/>
    </row>
    <row r="215" spans="1:25" ht="10.5" customHeight="1">
      <c r="A215" s="1018"/>
      <c r="B215" s="1018"/>
      <c r="C215" s="1018"/>
      <c r="D215" s="1018"/>
      <c r="E215" s="1018"/>
      <c r="F215" s="1018"/>
      <c r="G215" s="1018"/>
      <c r="H215" s="1018"/>
      <c r="I215" s="1018"/>
      <c r="J215" s="1018"/>
      <c r="K215" s="1018"/>
      <c r="L215" s="1018"/>
      <c r="M215" s="1018"/>
      <c r="N215" s="1018"/>
      <c r="O215" s="1018"/>
      <c r="P215" s="1018"/>
      <c r="Q215" s="1018"/>
      <c r="R215" s="1018"/>
      <c r="S215" s="1018"/>
      <c r="T215" s="1018"/>
      <c r="U215" s="1018"/>
      <c r="V215" s="1018"/>
      <c r="W215" s="1018"/>
      <c r="X215" s="1018"/>
      <c r="Y215" s="1018"/>
    </row>
    <row r="216" spans="1:25" ht="10.5" customHeight="1">
      <c r="A216" s="1018"/>
      <c r="B216" s="1018"/>
      <c r="C216" s="1018"/>
      <c r="D216" s="1018"/>
      <c r="E216" s="1018"/>
      <c r="F216" s="1018"/>
      <c r="G216" s="1018"/>
      <c r="H216" s="1018"/>
      <c r="I216" s="1018"/>
      <c r="J216" s="1018"/>
      <c r="K216" s="1018"/>
      <c r="L216" s="1018"/>
      <c r="M216" s="1018"/>
      <c r="N216" s="1018"/>
      <c r="O216" s="1018"/>
      <c r="P216" s="1018"/>
      <c r="Q216" s="1018"/>
      <c r="R216" s="1018"/>
      <c r="S216" s="1018"/>
      <c r="T216" s="1018"/>
      <c r="U216" s="1018"/>
      <c r="V216" s="1018"/>
      <c r="W216" s="1018"/>
      <c r="X216" s="1018"/>
      <c r="Y216" s="1018"/>
    </row>
    <row r="217" spans="1:25" ht="10.5" customHeight="1">
      <c r="A217" s="1018"/>
      <c r="B217" s="1018"/>
      <c r="C217" s="1018"/>
      <c r="D217" s="1018"/>
      <c r="E217" s="1018"/>
      <c r="F217" s="1018"/>
      <c r="G217" s="1018"/>
      <c r="H217" s="1018"/>
      <c r="I217" s="1018"/>
      <c r="J217" s="1018"/>
      <c r="K217" s="1018"/>
      <c r="L217" s="1018"/>
      <c r="M217" s="1018"/>
      <c r="N217" s="1018"/>
      <c r="O217" s="1018"/>
      <c r="P217" s="1018"/>
      <c r="Q217" s="1018"/>
      <c r="R217" s="1018"/>
      <c r="S217" s="1018"/>
      <c r="T217" s="1018"/>
      <c r="U217" s="1018"/>
      <c r="V217" s="1018"/>
      <c r="W217" s="1018"/>
      <c r="X217" s="1018"/>
      <c r="Y217" s="1018"/>
    </row>
    <row r="218" spans="1:25" ht="10.5" customHeight="1">
      <c r="A218" s="1018"/>
      <c r="B218" s="1018"/>
      <c r="C218" s="1018"/>
      <c r="D218" s="1018"/>
      <c r="E218" s="1018"/>
      <c r="F218" s="1018"/>
      <c r="G218" s="1018"/>
      <c r="H218" s="1018"/>
      <c r="I218" s="1018"/>
      <c r="J218" s="1018"/>
      <c r="K218" s="1018"/>
      <c r="L218" s="1018"/>
      <c r="M218" s="1018"/>
      <c r="N218" s="1018"/>
      <c r="O218" s="1018"/>
      <c r="P218" s="1018"/>
      <c r="Q218" s="1018"/>
      <c r="R218" s="1018"/>
      <c r="S218" s="1018"/>
      <c r="T218" s="1018"/>
      <c r="U218" s="1018"/>
      <c r="V218" s="1018"/>
      <c r="W218" s="1018"/>
      <c r="X218" s="1018"/>
      <c r="Y218" s="1018"/>
    </row>
    <row r="219" spans="1:25" ht="10.5" customHeight="1">
      <c r="A219" s="1018"/>
      <c r="B219" s="1018"/>
      <c r="C219" s="1018"/>
      <c r="D219" s="1018"/>
      <c r="E219" s="1018"/>
      <c r="F219" s="1018"/>
      <c r="G219" s="1018"/>
      <c r="H219" s="1018"/>
      <c r="I219" s="1018"/>
      <c r="J219" s="1018"/>
      <c r="K219" s="1018"/>
      <c r="L219" s="1018"/>
      <c r="M219" s="1018"/>
      <c r="N219" s="1018"/>
      <c r="O219" s="1018"/>
      <c r="P219" s="1018"/>
      <c r="Q219" s="1018"/>
      <c r="R219" s="1018"/>
      <c r="S219" s="1018"/>
      <c r="T219" s="1018"/>
      <c r="U219" s="1018"/>
      <c r="V219" s="1018"/>
      <c r="W219" s="1018"/>
      <c r="X219" s="1018"/>
      <c r="Y219" s="1018"/>
    </row>
    <row r="220" spans="1:25" ht="10.5" customHeight="1">
      <c r="A220" s="1018"/>
      <c r="B220" s="1018"/>
      <c r="C220" s="1018"/>
      <c r="D220" s="1018"/>
      <c r="E220" s="1018"/>
      <c r="F220" s="1018"/>
      <c r="G220" s="1018"/>
      <c r="H220" s="1018"/>
      <c r="I220" s="1018"/>
      <c r="J220" s="1018"/>
      <c r="K220" s="1018"/>
      <c r="L220" s="1018"/>
      <c r="M220" s="1018"/>
      <c r="N220" s="1018"/>
      <c r="O220" s="1018"/>
      <c r="P220" s="1018"/>
      <c r="Q220" s="1018"/>
      <c r="R220" s="1018"/>
      <c r="S220" s="1018"/>
      <c r="T220" s="1018"/>
      <c r="U220" s="1018"/>
      <c r="V220" s="1018"/>
      <c r="W220" s="1018"/>
      <c r="X220" s="1018"/>
      <c r="Y220" s="1018"/>
    </row>
    <row r="221" spans="1:25" ht="10.5" customHeight="1">
      <c r="A221" s="1018"/>
      <c r="B221" s="1018"/>
      <c r="C221" s="1018"/>
      <c r="D221" s="1018"/>
      <c r="E221" s="1018"/>
      <c r="F221" s="1018"/>
      <c r="G221" s="1018"/>
      <c r="H221" s="1018"/>
      <c r="I221" s="1018"/>
      <c r="J221" s="1018"/>
      <c r="K221" s="1018"/>
      <c r="L221" s="1018"/>
      <c r="M221" s="1018"/>
      <c r="N221" s="1018"/>
      <c r="O221" s="1018"/>
      <c r="P221" s="1018"/>
      <c r="Q221" s="1018"/>
      <c r="R221" s="1018"/>
      <c r="S221" s="1018"/>
      <c r="T221" s="1018"/>
      <c r="U221" s="1018"/>
      <c r="V221" s="1018"/>
      <c r="W221" s="1018"/>
      <c r="X221" s="1018"/>
      <c r="Y221" s="1018"/>
    </row>
    <row r="222" spans="1:25" ht="10.5" customHeight="1">
      <c r="A222" s="1018"/>
      <c r="B222" s="1018"/>
      <c r="C222" s="1018"/>
      <c r="D222" s="1018"/>
      <c r="E222" s="1018"/>
      <c r="F222" s="1018"/>
      <c r="G222" s="1018"/>
      <c r="H222" s="1018"/>
      <c r="I222" s="1018"/>
      <c r="J222" s="1018"/>
      <c r="K222" s="1018"/>
      <c r="L222" s="1018"/>
      <c r="M222" s="1018"/>
      <c r="N222" s="1018"/>
      <c r="O222" s="1018"/>
      <c r="P222" s="1018"/>
      <c r="Q222" s="1018"/>
      <c r="R222" s="1018"/>
      <c r="S222" s="1018"/>
      <c r="T222" s="1018"/>
      <c r="U222" s="1018"/>
      <c r="V222" s="1018"/>
      <c r="W222" s="1018"/>
      <c r="X222" s="1018"/>
      <c r="Y222" s="1018"/>
    </row>
    <row r="223" spans="1:25" ht="10.5" customHeight="1">
      <c r="A223" s="1018"/>
      <c r="B223" s="1018"/>
      <c r="C223" s="1018"/>
      <c r="D223" s="1018"/>
      <c r="E223" s="1018"/>
      <c r="F223" s="1018"/>
      <c r="G223" s="1018"/>
      <c r="H223" s="1018"/>
      <c r="I223" s="1018"/>
      <c r="J223" s="1018"/>
      <c r="K223" s="1018"/>
      <c r="L223" s="1018"/>
      <c r="M223" s="1018"/>
      <c r="N223" s="1018"/>
      <c r="O223" s="1018"/>
      <c r="P223" s="1018"/>
      <c r="Q223" s="1018"/>
      <c r="R223" s="1018"/>
      <c r="S223" s="1018"/>
      <c r="T223" s="1018"/>
      <c r="U223" s="1018"/>
      <c r="V223" s="1018"/>
      <c r="W223" s="1018"/>
      <c r="X223" s="1018"/>
      <c r="Y223" s="1018"/>
    </row>
    <row r="224" spans="1:25" ht="10.5" customHeight="1">
      <c r="A224" s="1018"/>
      <c r="B224" s="1018"/>
      <c r="C224" s="1018"/>
      <c r="D224" s="1018"/>
      <c r="E224" s="1018"/>
      <c r="F224" s="1018"/>
      <c r="G224" s="1018"/>
      <c r="H224" s="1018"/>
      <c r="I224" s="1018"/>
      <c r="J224" s="1018"/>
      <c r="K224" s="1018"/>
      <c r="L224" s="1018"/>
      <c r="M224" s="1018"/>
      <c r="N224" s="1018"/>
      <c r="O224" s="1018"/>
      <c r="P224" s="1018"/>
      <c r="Q224" s="1018"/>
      <c r="R224" s="1018"/>
      <c r="S224" s="1018"/>
      <c r="T224" s="1018"/>
      <c r="U224" s="1018"/>
      <c r="V224" s="1018"/>
      <c r="W224" s="1018"/>
      <c r="X224" s="1018"/>
      <c r="Y224" s="1018"/>
    </row>
    <row r="225" spans="1:25" ht="10.5" customHeight="1">
      <c r="A225" s="1018"/>
      <c r="B225" s="1018"/>
      <c r="C225" s="1018"/>
      <c r="D225" s="1018"/>
      <c r="E225" s="1018"/>
      <c r="F225" s="1018"/>
      <c r="G225" s="1018"/>
      <c r="H225" s="1018"/>
      <c r="I225" s="1018"/>
      <c r="J225" s="1018"/>
      <c r="K225" s="1018"/>
      <c r="L225" s="1018"/>
      <c r="M225" s="1018"/>
      <c r="N225" s="1018"/>
      <c r="O225" s="1018"/>
      <c r="P225" s="1018"/>
      <c r="Q225" s="1018"/>
      <c r="R225" s="1018"/>
      <c r="S225" s="1018"/>
      <c r="T225" s="1018"/>
      <c r="U225" s="1018"/>
      <c r="V225" s="1018"/>
      <c r="W225" s="1018"/>
      <c r="X225" s="1018"/>
      <c r="Y225" s="1018"/>
    </row>
    <row r="226" spans="1:25" ht="10.5" customHeight="1">
      <c r="A226" s="1018"/>
      <c r="B226" s="1018"/>
      <c r="C226" s="1018"/>
      <c r="D226" s="1018"/>
      <c r="E226" s="1018"/>
      <c r="F226" s="1018"/>
      <c r="G226" s="1018"/>
      <c r="H226" s="1018"/>
      <c r="I226" s="1018"/>
      <c r="J226" s="1018"/>
      <c r="K226" s="1018"/>
      <c r="L226" s="1018"/>
      <c r="M226" s="1018"/>
      <c r="N226" s="1018"/>
      <c r="O226" s="1018"/>
      <c r="P226" s="1018"/>
      <c r="Q226" s="1018"/>
      <c r="R226" s="1018"/>
      <c r="S226" s="1018"/>
      <c r="T226" s="1018"/>
      <c r="U226" s="1018"/>
      <c r="V226" s="1018"/>
      <c r="W226" s="1018"/>
      <c r="X226" s="1018"/>
      <c r="Y226" s="1018"/>
    </row>
    <row r="227" spans="1:25" ht="10.5" customHeight="1">
      <c r="A227" s="1018"/>
      <c r="B227" s="1018"/>
      <c r="C227" s="1018"/>
      <c r="D227" s="1018"/>
      <c r="E227" s="1018"/>
      <c r="F227" s="1018"/>
      <c r="G227" s="1018"/>
      <c r="H227" s="1018"/>
      <c r="I227" s="1018"/>
      <c r="J227" s="1018"/>
      <c r="K227" s="1018"/>
      <c r="L227" s="1018"/>
      <c r="M227" s="1018"/>
      <c r="N227" s="1018"/>
      <c r="O227" s="1018"/>
      <c r="P227" s="1018"/>
      <c r="Q227" s="1018"/>
      <c r="R227" s="1018"/>
      <c r="S227" s="1018"/>
      <c r="T227" s="1018"/>
      <c r="U227" s="1018"/>
      <c r="V227" s="1018"/>
      <c r="W227" s="1018"/>
      <c r="X227" s="1018"/>
      <c r="Y227" s="1018"/>
    </row>
    <row r="228" spans="1:25" ht="10.5" customHeight="1">
      <c r="A228" s="1018"/>
      <c r="B228" s="1018"/>
      <c r="C228" s="1018"/>
      <c r="D228" s="1018"/>
      <c r="E228" s="1018"/>
      <c r="F228" s="1018"/>
      <c r="G228" s="1018"/>
      <c r="H228" s="1018"/>
      <c r="I228" s="1018"/>
      <c r="J228" s="1018"/>
      <c r="K228" s="1018"/>
      <c r="L228" s="1018"/>
      <c r="M228" s="1018"/>
      <c r="N228" s="1018"/>
      <c r="O228" s="1018"/>
      <c r="P228" s="1018"/>
      <c r="Q228" s="1018"/>
      <c r="R228" s="1018"/>
      <c r="S228" s="1018"/>
      <c r="T228" s="1018"/>
      <c r="U228" s="1018"/>
      <c r="V228" s="1018"/>
      <c r="W228" s="1018"/>
      <c r="X228" s="1018"/>
      <c r="Y228" s="1018"/>
    </row>
    <row r="229" spans="1:25" ht="10.5" customHeight="1">
      <c r="A229" s="1018"/>
      <c r="B229" s="1018"/>
      <c r="C229" s="1018"/>
      <c r="D229" s="1018"/>
      <c r="E229" s="1018"/>
      <c r="F229" s="1018"/>
      <c r="G229" s="1018"/>
      <c r="H229" s="1018"/>
      <c r="I229" s="1018"/>
      <c r="J229" s="1018"/>
      <c r="K229" s="1018"/>
      <c r="L229" s="1018"/>
      <c r="M229" s="1018"/>
      <c r="N229" s="1018"/>
      <c r="O229" s="1018"/>
      <c r="P229" s="1018"/>
      <c r="Q229" s="1018"/>
      <c r="R229" s="1018"/>
      <c r="S229" s="1018"/>
      <c r="T229" s="1018"/>
      <c r="U229" s="1018"/>
      <c r="V229" s="1018"/>
      <c r="W229" s="1018"/>
      <c r="X229" s="1018"/>
      <c r="Y229" s="1018"/>
    </row>
    <row r="230" spans="1:25" ht="10.5" customHeight="1">
      <c r="A230" s="1018"/>
      <c r="B230" s="1018"/>
      <c r="C230" s="1018"/>
      <c r="D230" s="1018"/>
      <c r="E230" s="1018"/>
      <c r="F230" s="1018"/>
      <c r="G230" s="1018"/>
      <c r="H230" s="1018"/>
      <c r="I230" s="1018"/>
      <c r="J230" s="1018"/>
      <c r="K230" s="1018"/>
      <c r="L230" s="1018"/>
      <c r="M230" s="1018"/>
      <c r="N230" s="1018"/>
      <c r="O230" s="1018"/>
      <c r="P230" s="1018"/>
      <c r="Q230" s="1018"/>
      <c r="R230" s="1018"/>
      <c r="S230" s="1018"/>
      <c r="T230" s="1018"/>
      <c r="U230" s="1018"/>
      <c r="V230" s="1018"/>
      <c r="W230" s="1018"/>
      <c r="X230" s="1018"/>
      <c r="Y230" s="1018"/>
    </row>
    <row r="231" spans="1:25" ht="10.5" customHeight="1">
      <c r="A231" s="1018"/>
      <c r="B231" s="1018"/>
      <c r="C231" s="1018"/>
      <c r="D231" s="1018"/>
      <c r="E231" s="1018"/>
      <c r="F231" s="1018"/>
      <c r="G231" s="1018"/>
      <c r="H231" s="1018"/>
      <c r="I231" s="1018"/>
      <c r="J231" s="1018"/>
      <c r="K231" s="1018"/>
      <c r="L231" s="1018"/>
      <c r="M231" s="1018"/>
      <c r="N231" s="1018"/>
      <c r="O231" s="1018"/>
      <c r="P231" s="1018"/>
      <c r="Q231" s="1018"/>
      <c r="R231" s="1018"/>
      <c r="S231" s="1018"/>
      <c r="T231" s="1018"/>
      <c r="U231" s="1018"/>
      <c r="V231" s="1018"/>
      <c r="W231" s="1018"/>
      <c r="X231" s="1018"/>
      <c r="Y231" s="1018"/>
    </row>
    <row r="232" spans="1:25" ht="10.5" customHeight="1">
      <c r="A232" s="1018"/>
      <c r="B232" s="1018"/>
      <c r="C232" s="1018"/>
      <c r="D232" s="1018"/>
      <c r="E232" s="1018"/>
      <c r="F232" s="1018"/>
      <c r="G232" s="1018"/>
      <c r="H232" s="1018"/>
      <c r="I232" s="1018"/>
      <c r="J232" s="1018"/>
      <c r="K232" s="1018"/>
      <c r="L232" s="1018"/>
      <c r="M232" s="1018"/>
      <c r="N232" s="1018"/>
      <c r="O232" s="1018"/>
      <c r="P232" s="1018"/>
      <c r="Q232" s="1018"/>
      <c r="R232" s="1018"/>
      <c r="S232" s="1018"/>
      <c r="T232" s="1018"/>
      <c r="U232" s="1018"/>
      <c r="V232" s="1018"/>
      <c r="W232" s="1018"/>
      <c r="X232" s="1018"/>
      <c r="Y232" s="1018"/>
    </row>
    <row r="233" spans="1:25" ht="10.5" customHeight="1">
      <c r="A233" s="1018"/>
      <c r="B233" s="1018"/>
      <c r="C233" s="1018"/>
      <c r="D233" s="1018"/>
      <c r="E233" s="1018"/>
      <c r="F233" s="1018"/>
      <c r="G233" s="1018"/>
      <c r="H233" s="1018"/>
      <c r="I233" s="1018"/>
      <c r="J233" s="1018"/>
      <c r="K233" s="1018"/>
      <c r="L233" s="1018"/>
      <c r="M233" s="1018"/>
      <c r="N233" s="1018"/>
      <c r="O233" s="1018"/>
      <c r="P233" s="1018"/>
      <c r="Q233" s="1018"/>
      <c r="R233" s="1018"/>
      <c r="S233" s="1018"/>
      <c r="T233" s="1018"/>
      <c r="U233" s="1018"/>
      <c r="V233" s="1018"/>
      <c r="W233" s="1018"/>
      <c r="X233" s="1018"/>
      <c r="Y233" s="1018"/>
    </row>
    <row r="234" spans="1:25" ht="10.5" customHeight="1">
      <c r="A234" s="1018"/>
      <c r="B234" s="1018"/>
      <c r="C234" s="1018"/>
      <c r="D234" s="1018"/>
      <c r="E234" s="1018"/>
      <c r="F234" s="1018"/>
      <c r="G234" s="1018"/>
      <c r="H234" s="1018"/>
      <c r="I234" s="1018"/>
      <c r="J234" s="1018"/>
      <c r="K234" s="1018"/>
      <c r="L234" s="1018"/>
      <c r="M234" s="1018"/>
      <c r="N234" s="1018"/>
      <c r="O234" s="1018"/>
      <c r="P234" s="1018"/>
      <c r="Q234" s="1018"/>
      <c r="R234" s="1018"/>
      <c r="S234" s="1018"/>
      <c r="T234" s="1018"/>
      <c r="U234" s="1018"/>
      <c r="V234" s="1018"/>
      <c r="W234" s="1018"/>
      <c r="X234" s="1018"/>
      <c r="Y234" s="1018"/>
    </row>
    <row r="235" spans="1:25" ht="10.5" customHeight="1">
      <c r="A235" s="1018"/>
      <c r="B235" s="1018"/>
      <c r="C235" s="1018"/>
      <c r="D235" s="1018"/>
      <c r="E235" s="1018"/>
      <c r="F235" s="1018"/>
      <c r="G235" s="1018"/>
      <c r="H235" s="1018"/>
      <c r="I235" s="1018"/>
      <c r="J235" s="1018"/>
      <c r="K235" s="1018"/>
      <c r="L235" s="1018"/>
      <c r="M235" s="1018"/>
      <c r="N235" s="1018"/>
      <c r="O235" s="1018"/>
      <c r="P235" s="1018"/>
      <c r="Q235" s="1018"/>
      <c r="R235" s="1018"/>
      <c r="S235" s="1018"/>
      <c r="T235" s="1018"/>
      <c r="U235" s="1018"/>
      <c r="V235" s="1018"/>
      <c r="W235" s="1018"/>
      <c r="X235" s="1018"/>
      <c r="Y235" s="1018"/>
    </row>
    <row r="236" spans="1:25" ht="10.5" customHeight="1">
      <c r="A236" s="1018"/>
      <c r="B236" s="1018"/>
      <c r="C236" s="1018"/>
      <c r="D236" s="1018"/>
      <c r="E236" s="1018"/>
      <c r="F236" s="1018"/>
      <c r="G236" s="1018"/>
      <c r="H236" s="1018"/>
      <c r="I236" s="1018"/>
      <c r="J236" s="1018"/>
      <c r="K236" s="1018"/>
      <c r="L236" s="1018"/>
      <c r="M236" s="1018"/>
      <c r="N236" s="1018"/>
      <c r="O236" s="1018"/>
      <c r="P236" s="1018"/>
      <c r="Q236" s="1018"/>
      <c r="R236" s="1018"/>
      <c r="S236" s="1018"/>
      <c r="T236" s="1018"/>
      <c r="U236" s="1018"/>
      <c r="V236" s="1018"/>
      <c r="W236" s="1018"/>
      <c r="X236" s="1018"/>
      <c r="Y236" s="1018"/>
    </row>
    <row r="237" spans="1:25" ht="10.5" customHeight="1">
      <c r="A237" s="1018"/>
      <c r="B237" s="1018"/>
      <c r="C237" s="1018"/>
      <c r="D237" s="1018"/>
      <c r="E237" s="1018"/>
      <c r="F237" s="1018"/>
      <c r="G237" s="1018"/>
      <c r="H237" s="1018"/>
      <c r="I237" s="1018"/>
      <c r="J237" s="1018"/>
      <c r="K237" s="1018"/>
      <c r="L237" s="1018"/>
      <c r="M237" s="1018"/>
      <c r="N237" s="1018"/>
      <c r="O237" s="1018"/>
      <c r="P237" s="1018"/>
      <c r="Q237" s="1018"/>
      <c r="R237" s="1018"/>
      <c r="S237" s="1018"/>
      <c r="T237" s="1018"/>
      <c r="U237" s="1018"/>
      <c r="V237" s="1018"/>
      <c r="W237" s="1018"/>
      <c r="X237" s="1018"/>
      <c r="Y237" s="1018"/>
    </row>
    <row r="238" spans="1:25" ht="10.5" customHeight="1">
      <c r="A238" s="1018"/>
      <c r="B238" s="1018"/>
      <c r="C238" s="1018"/>
      <c r="D238" s="1018"/>
      <c r="E238" s="1018"/>
      <c r="F238" s="1018"/>
      <c r="G238" s="1018"/>
      <c r="H238" s="1018"/>
      <c r="I238" s="1018"/>
      <c r="J238" s="1018"/>
      <c r="K238" s="1018"/>
      <c r="L238" s="1018"/>
      <c r="M238" s="1018"/>
      <c r="N238" s="1018"/>
      <c r="O238" s="1018"/>
      <c r="P238" s="1018"/>
      <c r="Q238" s="1018"/>
      <c r="R238" s="1018"/>
      <c r="S238" s="1018"/>
      <c r="T238" s="1018"/>
      <c r="U238" s="1018"/>
      <c r="V238" s="1018"/>
      <c r="W238" s="1018"/>
      <c r="X238" s="1018"/>
      <c r="Y238" s="1018"/>
    </row>
    <row r="239" spans="1:25" ht="10.5" customHeight="1">
      <c r="A239" s="1018"/>
      <c r="B239" s="1018"/>
      <c r="C239" s="1018"/>
      <c r="D239" s="1018"/>
      <c r="E239" s="1018"/>
      <c r="F239" s="1018"/>
      <c r="G239" s="1018"/>
      <c r="H239" s="1018"/>
      <c r="I239" s="1018"/>
      <c r="J239" s="1018"/>
      <c r="K239" s="1018"/>
      <c r="L239" s="1018"/>
      <c r="M239" s="1018"/>
      <c r="N239" s="1018"/>
      <c r="O239" s="1018"/>
      <c r="P239" s="1018"/>
      <c r="Q239" s="1018"/>
      <c r="R239" s="1018"/>
      <c r="S239" s="1018"/>
      <c r="T239" s="1018"/>
      <c r="U239" s="1018"/>
      <c r="V239" s="1018"/>
      <c r="W239" s="1018"/>
      <c r="X239" s="1018"/>
      <c r="Y239" s="1018"/>
    </row>
    <row r="240" spans="1:25" ht="10.5" customHeight="1">
      <c r="A240" s="1018"/>
      <c r="B240" s="1018"/>
      <c r="C240" s="1018"/>
      <c r="D240" s="1018"/>
      <c r="E240" s="1018"/>
      <c r="F240" s="1018"/>
      <c r="G240" s="1018"/>
      <c r="H240" s="1018"/>
      <c r="I240" s="1018"/>
      <c r="J240" s="1018"/>
      <c r="K240" s="1018"/>
      <c r="L240" s="1018"/>
      <c r="M240" s="1018"/>
      <c r="N240" s="1018"/>
      <c r="O240" s="1018"/>
      <c r="P240" s="1018"/>
      <c r="Q240" s="1018"/>
      <c r="R240" s="1018"/>
      <c r="S240" s="1018"/>
      <c r="T240" s="1018"/>
      <c r="U240" s="1018"/>
      <c r="V240" s="1018"/>
      <c r="W240" s="1018"/>
      <c r="X240" s="1018"/>
      <c r="Y240" s="1018"/>
    </row>
    <row r="241" spans="1:25" ht="10.5" customHeight="1">
      <c r="A241" s="1018"/>
      <c r="B241" s="1018"/>
      <c r="C241" s="1018"/>
      <c r="D241" s="1018"/>
      <c r="E241" s="1018"/>
      <c r="F241" s="1018"/>
      <c r="G241" s="1018"/>
      <c r="H241" s="1018"/>
      <c r="I241" s="1018"/>
      <c r="J241" s="1018"/>
      <c r="K241" s="1018"/>
      <c r="L241" s="1018"/>
      <c r="M241" s="1018"/>
      <c r="N241" s="1018"/>
      <c r="O241" s="1018"/>
      <c r="P241" s="1018"/>
      <c r="Q241" s="1018"/>
      <c r="R241" s="1018"/>
      <c r="S241" s="1018"/>
      <c r="T241" s="1018"/>
      <c r="U241" s="1018"/>
      <c r="V241" s="1018"/>
      <c r="W241" s="1018"/>
      <c r="X241" s="1018"/>
      <c r="Y241" s="1018"/>
    </row>
    <row r="242" spans="1:25" ht="10.5" customHeight="1">
      <c r="A242" s="1018"/>
      <c r="B242" s="1018"/>
      <c r="C242" s="1018"/>
      <c r="D242" s="1018"/>
      <c r="E242" s="1018"/>
      <c r="F242" s="1018"/>
      <c r="G242" s="1018"/>
      <c r="H242" s="1018"/>
      <c r="I242" s="1018"/>
      <c r="J242" s="1018"/>
      <c r="K242" s="1018"/>
      <c r="L242" s="1018"/>
      <c r="M242" s="1018"/>
      <c r="N242" s="1018"/>
      <c r="O242" s="1018"/>
      <c r="P242" s="1018"/>
      <c r="Q242" s="1018"/>
      <c r="R242" s="1018"/>
      <c r="S242" s="1018"/>
      <c r="T242" s="1018"/>
      <c r="U242" s="1018"/>
      <c r="V242" s="1018"/>
      <c r="W242" s="1018"/>
      <c r="X242" s="1018"/>
      <c r="Y242" s="1018"/>
    </row>
    <row r="243" spans="1:25" ht="10.5" customHeight="1">
      <c r="A243" s="1018"/>
      <c r="B243" s="1018"/>
      <c r="C243" s="1018"/>
      <c r="D243" s="1018"/>
      <c r="E243" s="1018"/>
      <c r="F243" s="1018"/>
      <c r="G243" s="1018"/>
      <c r="H243" s="1018"/>
      <c r="I243" s="1018"/>
      <c r="J243" s="1018"/>
      <c r="K243" s="1018"/>
      <c r="L243" s="1018"/>
      <c r="M243" s="1018"/>
      <c r="N243" s="1018"/>
      <c r="O243" s="1018"/>
      <c r="P243" s="1018"/>
      <c r="Q243" s="1018"/>
      <c r="R243" s="1018"/>
      <c r="S243" s="1018"/>
      <c r="T243" s="1018"/>
      <c r="U243" s="1018"/>
      <c r="V243" s="1018"/>
      <c r="W243" s="1018"/>
      <c r="X243" s="1018"/>
      <c r="Y243" s="1018"/>
    </row>
    <row r="244" spans="1:25" ht="10.5" customHeight="1">
      <c r="A244" s="1018"/>
      <c r="B244" s="1018"/>
      <c r="C244" s="1018"/>
      <c r="D244" s="1018"/>
      <c r="E244" s="1018"/>
      <c r="F244" s="1018"/>
      <c r="G244" s="1018"/>
      <c r="H244" s="1018"/>
      <c r="I244" s="1018"/>
      <c r="J244" s="1018"/>
      <c r="K244" s="1018"/>
      <c r="L244" s="1018"/>
      <c r="M244" s="1018"/>
      <c r="N244" s="1018"/>
      <c r="O244" s="1018"/>
      <c r="P244" s="1018"/>
      <c r="Q244" s="1018"/>
      <c r="R244" s="1018"/>
      <c r="S244" s="1018"/>
      <c r="T244" s="1018"/>
      <c r="U244" s="1018"/>
      <c r="V244" s="1018"/>
      <c r="W244" s="1018"/>
      <c r="X244" s="1018"/>
      <c r="Y244" s="1018"/>
    </row>
    <row r="245" spans="1:25" ht="10.5" customHeight="1">
      <c r="A245" s="1018"/>
      <c r="B245" s="1018"/>
      <c r="C245" s="1018"/>
      <c r="D245" s="1018"/>
      <c r="E245" s="1018"/>
      <c r="F245" s="1018"/>
      <c r="G245" s="1018"/>
      <c r="H245" s="1018"/>
      <c r="I245" s="1018"/>
      <c r="J245" s="1018"/>
      <c r="K245" s="1018"/>
      <c r="L245" s="1018"/>
      <c r="M245" s="1018"/>
      <c r="N245" s="1018"/>
      <c r="O245" s="1018"/>
      <c r="P245" s="1018"/>
      <c r="Q245" s="1018"/>
      <c r="R245" s="1018"/>
      <c r="S245" s="1018"/>
      <c r="T245" s="1018"/>
      <c r="U245" s="1018"/>
      <c r="V245" s="1018"/>
      <c r="W245" s="1018"/>
      <c r="X245" s="1018"/>
      <c r="Y245" s="1018"/>
    </row>
    <row r="246" spans="1:25" ht="10.5" customHeight="1">
      <c r="A246" s="1018"/>
      <c r="B246" s="1018"/>
      <c r="C246" s="1018"/>
      <c r="D246" s="1018"/>
      <c r="E246" s="1018"/>
      <c r="F246" s="1018"/>
      <c r="G246" s="1018"/>
      <c r="H246" s="1018"/>
      <c r="I246" s="1018"/>
      <c r="J246" s="1018"/>
      <c r="K246" s="1018"/>
      <c r="L246" s="1018"/>
      <c r="M246" s="1018"/>
      <c r="N246" s="1018"/>
      <c r="O246" s="1018"/>
      <c r="P246" s="1018"/>
      <c r="Q246" s="1018"/>
      <c r="R246" s="1018"/>
      <c r="S246" s="1018"/>
      <c r="T246" s="1018"/>
      <c r="U246" s="1018"/>
      <c r="V246" s="1018"/>
      <c r="W246" s="1018"/>
      <c r="X246" s="1018"/>
      <c r="Y246" s="1018"/>
    </row>
    <row r="247" spans="1:25" ht="10.5" customHeight="1">
      <c r="A247" s="1018"/>
      <c r="B247" s="1018"/>
      <c r="C247" s="1018"/>
      <c r="D247" s="1018"/>
      <c r="E247" s="1018"/>
      <c r="F247" s="1018"/>
      <c r="G247" s="1018"/>
      <c r="H247" s="1018"/>
      <c r="I247" s="1018"/>
      <c r="J247" s="1018"/>
      <c r="K247" s="1018"/>
      <c r="L247" s="1018"/>
      <c r="M247" s="1018"/>
      <c r="N247" s="1018"/>
      <c r="O247" s="1018"/>
      <c r="P247" s="1018"/>
      <c r="Q247" s="1018"/>
      <c r="R247" s="1018"/>
      <c r="S247" s="1018"/>
      <c r="T247" s="1018"/>
      <c r="U247" s="1018"/>
      <c r="V247" s="1018"/>
      <c r="W247" s="1018"/>
      <c r="X247" s="1018"/>
      <c r="Y247" s="1018"/>
    </row>
    <row r="248" spans="1:25" ht="10.5" customHeight="1">
      <c r="A248" s="1018"/>
      <c r="B248" s="1018"/>
      <c r="C248" s="1018"/>
      <c r="D248" s="1018"/>
      <c r="E248" s="1018"/>
      <c r="F248" s="1018"/>
      <c r="G248" s="1018"/>
      <c r="H248" s="1018"/>
      <c r="I248" s="1018"/>
      <c r="J248" s="1018"/>
      <c r="K248" s="1018"/>
      <c r="L248" s="1018"/>
      <c r="M248" s="1018"/>
      <c r="N248" s="1018"/>
      <c r="O248" s="1018"/>
      <c r="P248" s="1018"/>
      <c r="Q248" s="1018"/>
      <c r="R248" s="1018"/>
      <c r="S248" s="1018"/>
      <c r="T248" s="1018"/>
      <c r="U248" s="1018"/>
      <c r="V248" s="1018"/>
      <c r="W248" s="1018"/>
      <c r="X248" s="1018"/>
      <c r="Y248" s="1018"/>
    </row>
    <row r="249" spans="1:25" ht="10.5" customHeight="1">
      <c r="A249" s="1018"/>
      <c r="B249" s="1018"/>
      <c r="C249" s="1018"/>
      <c r="D249" s="1018"/>
      <c r="E249" s="1018"/>
      <c r="F249" s="1018"/>
      <c r="G249" s="1018"/>
      <c r="H249" s="1018"/>
      <c r="I249" s="1018"/>
      <c r="J249" s="1018"/>
      <c r="K249" s="1018"/>
      <c r="L249" s="1018"/>
      <c r="M249" s="1018"/>
      <c r="N249" s="1018"/>
      <c r="O249" s="1018"/>
      <c r="P249" s="1018"/>
      <c r="Q249" s="1018"/>
      <c r="R249" s="1018"/>
      <c r="S249" s="1018"/>
      <c r="T249" s="1018"/>
      <c r="U249" s="1018"/>
      <c r="V249" s="1018"/>
      <c r="W249" s="1018"/>
      <c r="X249" s="1018"/>
      <c r="Y249" s="1018"/>
    </row>
    <row r="250" spans="1:25" ht="10.5" customHeight="1">
      <c r="A250" s="1018"/>
      <c r="B250" s="1018"/>
      <c r="C250" s="1018"/>
      <c r="D250" s="1018"/>
      <c r="E250" s="1018"/>
      <c r="F250" s="1018"/>
      <c r="G250" s="1018"/>
      <c r="H250" s="1018"/>
      <c r="I250" s="1018"/>
      <c r="J250" s="1018"/>
      <c r="K250" s="1018"/>
      <c r="L250" s="1018"/>
      <c r="M250" s="1018"/>
      <c r="N250" s="1018"/>
      <c r="O250" s="1018"/>
      <c r="P250" s="1018"/>
      <c r="Q250" s="1018"/>
      <c r="R250" s="1018"/>
      <c r="S250" s="1018"/>
      <c r="T250" s="1018"/>
      <c r="U250" s="1018"/>
      <c r="V250" s="1018"/>
      <c r="W250" s="1018"/>
      <c r="X250" s="1018"/>
      <c r="Y250" s="1018"/>
    </row>
    <row r="251" spans="1:25" ht="10.5" customHeight="1">
      <c r="A251" s="1018"/>
      <c r="B251" s="1018"/>
      <c r="C251" s="1018"/>
      <c r="D251" s="1018"/>
      <c r="E251" s="1018"/>
      <c r="F251" s="1018"/>
      <c r="G251" s="1018"/>
      <c r="H251" s="1018"/>
      <c r="I251" s="1018"/>
      <c r="J251" s="1018"/>
      <c r="K251" s="1018"/>
      <c r="L251" s="1018"/>
      <c r="M251" s="1018"/>
      <c r="N251" s="1018"/>
      <c r="O251" s="1018"/>
      <c r="P251" s="1018"/>
      <c r="Q251" s="1018"/>
      <c r="R251" s="1018"/>
      <c r="S251" s="1018"/>
      <c r="T251" s="1018"/>
      <c r="U251" s="1018"/>
      <c r="V251" s="1018"/>
      <c r="W251" s="1018"/>
      <c r="X251" s="1018"/>
      <c r="Y251" s="1018"/>
    </row>
    <row r="252" spans="1:25" ht="10.5" customHeight="1">
      <c r="A252" s="1018"/>
      <c r="B252" s="1018"/>
      <c r="C252" s="1018"/>
      <c r="D252" s="1018"/>
      <c r="E252" s="1018"/>
      <c r="F252" s="1018"/>
      <c r="G252" s="1018"/>
      <c r="H252" s="1018"/>
      <c r="I252" s="1018"/>
      <c r="J252" s="1018"/>
      <c r="K252" s="1018"/>
      <c r="L252" s="1018"/>
      <c r="M252" s="1018"/>
      <c r="N252" s="1018"/>
      <c r="O252" s="1018"/>
      <c r="P252" s="1018"/>
      <c r="Q252" s="1018"/>
      <c r="R252" s="1018"/>
      <c r="S252" s="1018"/>
      <c r="T252" s="1018"/>
      <c r="U252" s="1018"/>
      <c r="V252" s="1018"/>
      <c r="W252" s="1018"/>
      <c r="X252" s="1018"/>
      <c r="Y252" s="1018"/>
    </row>
    <row r="253" spans="1:25" ht="10.5" customHeight="1">
      <c r="A253" s="1018"/>
      <c r="B253" s="1018"/>
      <c r="C253" s="1018"/>
      <c r="D253" s="1018"/>
      <c r="E253" s="1018"/>
      <c r="F253" s="1018"/>
      <c r="G253" s="1018"/>
      <c r="H253" s="1018"/>
      <c r="I253" s="1018"/>
      <c r="J253" s="1018"/>
      <c r="K253" s="1018"/>
      <c r="L253" s="1018"/>
      <c r="M253" s="1018"/>
      <c r="N253" s="1018"/>
      <c r="O253" s="1018"/>
      <c r="P253" s="1018"/>
      <c r="Q253" s="1018"/>
      <c r="R253" s="1018"/>
      <c r="S253" s="1018"/>
      <c r="T253" s="1018"/>
      <c r="U253" s="1018"/>
      <c r="V253" s="1018"/>
      <c r="W253" s="1018"/>
      <c r="X253" s="1018"/>
      <c r="Y253" s="1018"/>
    </row>
    <row r="254" spans="1:25" ht="10.5" customHeight="1">
      <c r="A254" s="1018"/>
      <c r="B254" s="1018"/>
      <c r="C254" s="1018"/>
      <c r="D254" s="1018"/>
      <c r="E254" s="1018"/>
      <c r="F254" s="1018"/>
      <c r="G254" s="1018"/>
      <c r="H254" s="1018"/>
      <c r="I254" s="1018"/>
      <c r="J254" s="1018"/>
      <c r="K254" s="1018"/>
      <c r="L254" s="1018"/>
      <c r="M254" s="1018"/>
      <c r="N254" s="1018"/>
      <c r="O254" s="1018"/>
      <c r="P254" s="1018"/>
      <c r="Q254" s="1018"/>
      <c r="R254" s="1018"/>
      <c r="S254" s="1018"/>
      <c r="T254" s="1018"/>
      <c r="U254" s="1018"/>
      <c r="V254" s="1018"/>
      <c r="W254" s="1018"/>
      <c r="X254" s="1018"/>
      <c r="Y254" s="1018"/>
    </row>
    <row r="255" spans="1:25" ht="10.5" customHeight="1">
      <c r="A255" s="1018"/>
      <c r="B255" s="1018"/>
      <c r="C255" s="1018"/>
      <c r="D255" s="1018"/>
      <c r="E255" s="1018"/>
      <c r="F255" s="1018"/>
      <c r="G255" s="1018"/>
      <c r="H255" s="1018"/>
      <c r="I255" s="1018"/>
      <c r="J255" s="1018"/>
      <c r="K255" s="1018"/>
      <c r="L255" s="1018"/>
      <c r="M255" s="1018"/>
      <c r="N255" s="1018"/>
      <c r="O255" s="1018"/>
      <c r="P255" s="1018"/>
      <c r="Q255" s="1018"/>
      <c r="R255" s="1018"/>
      <c r="S255" s="1018"/>
      <c r="T255" s="1018"/>
      <c r="U255" s="1018"/>
      <c r="V255" s="1018"/>
      <c r="W255" s="1018"/>
      <c r="X255" s="1018"/>
      <c r="Y255" s="1018"/>
    </row>
    <row r="256" spans="1:25" ht="10.5" customHeight="1">
      <c r="A256" s="1018"/>
      <c r="B256" s="1018"/>
      <c r="C256" s="1018"/>
      <c r="D256" s="1018"/>
      <c r="E256" s="1018"/>
      <c r="F256" s="1018"/>
      <c r="G256" s="1018"/>
      <c r="H256" s="1018"/>
      <c r="I256" s="1018"/>
      <c r="J256" s="1018"/>
      <c r="K256" s="1018"/>
      <c r="L256" s="1018"/>
      <c r="M256" s="1018"/>
      <c r="N256" s="1018"/>
      <c r="O256" s="1018"/>
      <c r="P256" s="1018"/>
      <c r="Q256" s="1018"/>
      <c r="R256" s="1018"/>
      <c r="S256" s="1018"/>
      <c r="T256" s="1018"/>
      <c r="U256" s="1018"/>
      <c r="V256" s="1018"/>
      <c r="W256" s="1018"/>
      <c r="X256" s="1018"/>
      <c r="Y256" s="1018"/>
    </row>
    <row r="257" spans="1:25" ht="10.5" customHeight="1">
      <c r="A257" s="1018"/>
      <c r="B257" s="1018"/>
      <c r="C257" s="1018"/>
      <c r="D257" s="1018"/>
      <c r="E257" s="1018"/>
      <c r="F257" s="1018"/>
      <c r="G257" s="1018"/>
      <c r="H257" s="1018"/>
      <c r="I257" s="1018"/>
      <c r="J257" s="1018"/>
      <c r="K257" s="1018"/>
      <c r="L257" s="1018"/>
      <c r="M257" s="1018"/>
      <c r="N257" s="1018"/>
      <c r="O257" s="1018"/>
      <c r="P257" s="1018"/>
      <c r="Q257" s="1018"/>
      <c r="R257" s="1018"/>
      <c r="S257" s="1018"/>
      <c r="T257" s="1018"/>
      <c r="U257" s="1018"/>
      <c r="V257" s="1018"/>
      <c r="W257" s="1018"/>
      <c r="X257" s="1018"/>
      <c r="Y257" s="1018"/>
    </row>
    <row r="258" spans="1:25" ht="10.5" customHeight="1">
      <c r="A258" s="1018"/>
      <c r="B258" s="1018"/>
      <c r="C258" s="1018"/>
      <c r="D258" s="1018"/>
      <c r="E258" s="1018"/>
      <c r="F258" s="1018"/>
      <c r="G258" s="1018"/>
      <c r="H258" s="1018"/>
      <c r="I258" s="1018"/>
      <c r="J258" s="1018"/>
      <c r="K258" s="1018"/>
      <c r="L258" s="1018"/>
      <c r="M258" s="1018"/>
      <c r="N258" s="1018"/>
      <c r="O258" s="1018"/>
      <c r="P258" s="1018"/>
      <c r="Q258" s="1018"/>
      <c r="R258" s="1018"/>
      <c r="S258" s="1018"/>
      <c r="T258" s="1018"/>
      <c r="U258" s="1018"/>
      <c r="V258" s="1018"/>
      <c r="W258" s="1018"/>
      <c r="X258" s="1018"/>
      <c r="Y258" s="1018"/>
    </row>
    <row r="259" spans="1:25" ht="10.5" customHeight="1">
      <c r="A259" s="1018"/>
      <c r="B259" s="1018"/>
      <c r="C259" s="1018"/>
      <c r="D259" s="1018"/>
      <c r="E259" s="1018"/>
      <c r="F259" s="1018"/>
      <c r="G259" s="1018"/>
      <c r="H259" s="1018"/>
      <c r="I259" s="1018"/>
      <c r="J259" s="1018"/>
      <c r="K259" s="1018"/>
      <c r="L259" s="1018"/>
      <c r="M259" s="1018"/>
      <c r="N259" s="1018"/>
      <c r="O259" s="1018"/>
      <c r="P259" s="1018"/>
      <c r="Q259" s="1018"/>
      <c r="R259" s="1018"/>
      <c r="S259" s="1018"/>
      <c r="T259" s="1018"/>
      <c r="U259" s="1018"/>
      <c r="V259" s="1018"/>
      <c r="W259" s="1018"/>
      <c r="X259" s="1018"/>
      <c r="Y259" s="1018"/>
    </row>
    <row r="260" spans="1:25" ht="10.5" customHeight="1">
      <c r="A260" s="1018"/>
      <c r="B260" s="1018"/>
      <c r="C260" s="1018"/>
      <c r="D260" s="1018"/>
      <c r="E260" s="1018"/>
      <c r="F260" s="1018"/>
      <c r="G260" s="1018"/>
      <c r="H260" s="1018"/>
      <c r="I260" s="1018"/>
      <c r="J260" s="1018"/>
      <c r="K260" s="1018"/>
      <c r="L260" s="1018"/>
      <c r="M260" s="1018"/>
      <c r="N260" s="1018"/>
      <c r="O260" s="1018"/>
      <c r="P260" s="1018"/>
      <c r="Q260" s="1018"/>
      <c r="R260" s="1018"/>
      <c r="S260" s="1018"/>
      <c r="T260" s="1018"/>
      <c r="U260" s="1018"/>
      <c r="V260" s="1018"/>
      <c r="W260" s="1018"/>
      <c r="X260" s="1018"/>
      <c r="Y260" s="1018"/>
    </row>
    <row r="261" spans="1:25" ht="10.5" customHeight="1">
      <c r="A261" s="1018"/>
      <c r="B261" s="1018"/>
      <c r="C261" s="1018"/>
      <c r="D261" s="1018"/>
      <c r="E261" s="1018"/>
      <c r="F261" s="1018"/>
      <c r="G261" s="1018"/>
      <c r="H261" s="1018"/>
      <c r="I261" s="1018"/>
      <c r="J261" s="1018"/>
      <c r="K261" s="1018"/>
      <c r="L261" s="1018"/>
      <c r="M261" s="1018"/>
      <c r="N261" s="1018"/>
      <c r="O261" s="1018"/>
      <c r="P261" s="1018"/>
      <c r="Q261" s="1018"/>
      <c r="R261" s="1018"/>
      <c r="S261" s="1018"/>
      <c r="T261" s="1018"/>
      <c r="U261" s="1018"/>
      <c r="V261" s="1018"/>
      <c r="W261" s="1018"/>
      <c r="X261" s="1018"/>
      <c r="Y261" s="1018"/>
    </row>
    <row r="262" spans="1:25" ht="10.5" customHeight="1">
      <c r="A262" s="1018"/>
      <c r="B262" s="1018"/>
      <c r="C262" s="1018"/>
      <c r="D262" s="1018"/>
      <c r="E262" s="1018"/>
      <c r="F262" s="1018"/>
      <c r="G262" s="1018"/>
      <c r="H262" s="1018"/>
      <c r="I262" s="1018"/>
      <c r="J262" s="1018"/>
      <c r="K262" s="1018"/>
      <c r="L262" s="1018"/>
      <c r="M262" s="1018"/>
      <c r="N262" s="1018"/>
      <c r="O262" s="1018"/>
      <c r="P262" s="1018"/>
      <c r="Q262" s="1018"/>
      <c r="R262" s="1018"/>
      <c r="S262" s="1018"/>
      <c r="T262" s="1018"/>
      <c r="U262" s="1018"/>
      <c r="V262" s="1018"/>
      <c r="W262" s="1018"/>
      <c r="X262" s="1018"/>
      <c r="Y262" s="1018"/>
    </row>
    <row r="263" spans="1:25" ht="10.5" customHeight="1">
      <c r="A263" s="1018"/>
      <c r="B263" s="1018"/>
      <c r="C263" s="1018"/>
      <c r="D263" s="1018"/>
      <c r="E263" s="1018"/>
      <c r="F263" s="1018"/>
      <c r="G263" s="1018"/>
      <c r="H263" s="1018"/>
      <c r="I263" s="1018"/>
      <c r="J263" s="1018"/>
      <c r="K263" s="1018"/>
      <c r="L263" s="1018"/>
      <c r="M263" s="1018"/>
      <c r="N263" s="1018"/>
      <c r="O263" s="1018"/>
      <c r="P263" s="1018"/>
      <c r="Q263" s="1018"/>
      <c r="R263" s="1018"/>
      <c r="S263" s="1018"/>
      <c r="T263" s="1018"/>
      <c r="U263" s="1018"/>
      <c r="V263" s="1018"/>
      <c r="W263" s="1018"/>
      <c r="X263" s="1018"/>
      <c r="Y263" s="1018"/>
    </row>
    <row r="264" spans="1:25" ht="10.5" customHeight="1">
      <c r="A264" s="1018"/>
      <c r="B264" s="1018"/>
      <c r="C264" s="1018"/>
      <c r="D264" s="1018"/>
      <c r="E264" s="1018"/>
      <c r="F264" s="1018"/>
      <c r="G264" s="1018"/>
      <c r="H264" s="1018"/>
      <c r="I264" s="1018"/>
      <c r="J264" s="1018"/>
      <c r="K264" s="1018"/>
      <c r="L264" s="1018"/>
      <c r="M264" s="1018"/>
      <c r="N264" s="1018"/>
      <c r="O264" s="1018"/>
      <c r="P264" s="1018"/>
      <c r="Q264" s="1018"/>
      <c r="R264" s="1018"/>
      <c r="S264" s="1018"/>
      <c r="T264" s="1018"/>
      <c r="U264" s="1018"/>
      <c r="V264" s="1018"/>
      <c r="W264" s="1018"/>
      <c r="X264" s="1018"/>
      <c r="Y264" s="1018"/>
    </row>
    <row r="265" spans="1:25" ht="10.5" customHeight="1">
      <c r="A265" s="1018"/>
      <c r="B265" s="1018"/>
      <c r="C265" s="1018"/>
      <c r="D265" s="1018"/>
      <c r="E265" s="1018"/>
      <c r="F265" s="1018"/>
      <c r="G265" s="1018"/>
      <c r="H265" s="1018"/>
      <c r="I265" s="1018"/>
      <c r="J265" s="1018"/>
      <c r="K265" s="1018"/>
      <c r="L265" s="1018"/>
      <c r="M265" s="1018"/>
      <c r="N265" s="1018"/>
      <c r="O265" s="1018"/>
      <c r="P265" s="1018"/>
      <c r="Q265" s="1018"/>
      <c r="R265" s="1018"/>
      <c r="S265" s="1018"/>
      <c r="T265" s="1018"/>
      <c r="U265" s="1018"/>
      <c r="V265" s="1018"/>
      <c r="W265" s="1018"/>
      <c r="X265" s="1018"/>
      <c r="Y265" s="1018"/>
    </row>
    <row r="266" spans="1:25" ht="10.5" customHeight="1">
      <c r="A266" s="1018"/>
      <c r="B266" s="1018"/>
      <c r="C266" s="1018"/>
      <c r="D266" s="1018"/>
      <c r="E266" s="1018"/>
      <c r="F266" s="1018"/>
      <c r="G266" s="1018"/>
      <c r="H266" s="1018"/>
      <c r="I266" s="1018"/>
      <c r="J266" s="1018"/>
      <c r="K266" s="1018"/>
      <c r="L266" s="1018"/>
      <c r="M266" s="1018"/>
      <c r="N266" s="1018"/>
      <c r="O266" s="1018"/>
      <c r="P266" s="1018"/>
      <c r="Q266" s="1018"/>
      <c r="R266" s="1018"/>
      <c r="S266" s="1018"/>
      <c r="T266" s="1018"/>
      <c r="U266" s="1018"/>
      <c r="V266" s="1018"/>
      <c r="W266" s="1018"/>
      <c r="X266" s="1018"/>
      <c r="Y266" s="1018"/>
    </row>
    <row r="267" spans="1:25" ht="10.5" customHeight="1">
      <c r="A267" s="1018"/>
      <c r="B267" s="1018"/>
      <c r="C267" s="1018"/>
      <c r="D267" s="1018"/>
      <c r="E267" s="101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row>
    <row r="268" spans="1:25" ht="10.5" customHeight="1">
      <c r="A268" s="1018"/>
      <c r="B268" s="1018"/>
      <c r="C268" s="1018"/>
      <c r="D268" s="1018"/>
      <c r="E268" s="1018"/>
      <c r="F268" s="1018"/>
      <c r="G268" s="1018"/>
      <c r="H268" s="1018"/>
      <c r="I268" s="1018"/>
      <c r="J268" s="1018"/>
      <c r="K268" s="1018"/>
      <c r="L268" s="1018"/>
      <c r="M268" s="1018"/>
      <c r="N268" s="1018"/>
      <c r="O268" s="1018"/>
      <c r="P268" s="1018"/>
      <c r="Q268" s="1018"/>
      <c r="R268" s="1018"/>
      <c r="S268" s="1018"/>
      <c r="T268" s="1018"/>
      <c r="U268" s="1018"/>
      <c r="V268" s="1018"/>
      <c r="W268" s="1018"/>
      <c r="X268" s="1018"/>
      <c r="Y268" s="1018"/>
    </row>
    <row r="269" spans="1:25" ht="10.5" customHeight="1">
      <c r="A269" s="1018"/>
      <c r="B269" s="1018"/>
      <c r="C269" s="1018"/>
      <c r="D269" s="1018"/>
      <c r="E269" s="1018"/>
      <c r="F269" s="1018"/>
      <c r="G269" s="1018"/>
      <c r="H269" s="1018"/>
      <c r="I269" s="1018"/>
      <c r="J269" s="1018"/>
      <c r="K269" s="1018"/>
      <c r="L269" s="1018"/>
      <c r="M269" s="1018"/>
      <c r="N269" s="1018"/>
      <c r="O269" s="1018"/>
      <c r="P269" s="1018"/>
      <c r="Q269" s="1018"/>
      <c r="R269" s="1018"/>
      <c r="S269" s="1018"/>
      <c r="T269" s="1018"/>
      <c r="U269" s="1018"/>
      <c r="V269" s="1018"/>
      <c r="W269" s="1018"/>
      <c r="X269" s="1018"/>
      <c r="Y269" s="1018"/>
    </row>
    <row r="270" spans="1:25" ht="10.5" customHeight="1">
      <c r="A270" s="1018"/>
      <c r="B270" s="1018"/>
      <c r="C270" s="1018"/>
      <c r="D270" s="1018"/>
      <c r="E270" s="1018"/>
      <c r="F270" s="1018"/>
      <c r="G270" s="1018"/>
      <c r="H270" s="1018"/>
      <c r="I270" s="1018"/>
      <c r="J270" s="1018"/>
      <c r="K270" s="1018"/>
      <c r="L270" s="1018"/>
      <c r="M270" s="1018"/>
      <c r="N270" s="1018"/>
      <c r="O270" s="1018"/>
      <c r="P270" s="1018"/>
      <c r="Q270" s="1018"/>
      <c r="R270" s="1018"/>
      <c r="S270" s="1018"/>
      <c r="T270" s="1018"/>
      <c r="U270" s="1018"/>
      <c r="V270" s="1018"/>
      <c r="W270" s="1018"/>
      <c r="X270" s="1018"/>
      <c r="Y270" s="1018"/>
    </row>
    <row r="271" spans="1:25" ht="10.5" customHeight="1">
      <c r="A271" s="1018"/>
      <c r="B271" s="1018"/>
      <c r="C271" s="1018"/>
      <c r="D271" s="1018"/>
      <c r="E271" s="1018"/>
      <c r="F271" s="1018"/>
      <c r="G271" s="1018"/>
      <c r="H271" s="1018"/>
      <c r="I271" s="1018"/>
      <c r="J271" s="1018"/>
      <c r="K271" s="1018"/>
      <c r="L271" s="1018"/>
      <c r="M271" s="1018"/>
      <c r="N271" s="1018"/>
      <c r="O271" s="1018"/>
      <c r="P271" s="1018"/>
      <c r="Q271" s="1018"/>
      <c r="R271" s="1018"/>
      <c r="S271" s="1018"/>
      <c r="T271" s="1018"/>
      <c r="U271" s="1018"/>
      <c r="V271" s="1018"/>
      <c r="W271" s="1018"/>
      <c r="X271" s="1018"/>
      <c r="Y271" s="1018"/>
    </row>
    <row r="272" spans="1:25" ht="10.5" customHeight="1">
      <c r="A272" s="1018"/>
      <c r="B272" s="1018"/>
      <c r="C272" s="1018"/>
      <c r="D272" s="1018"/>
      <c r="E272" s="1018"/>
      <c r="F272" s="1018"/>
      <c r="G272" s="1018"/>
      <c r="H272" s="1018"/>
      <c r="I272" s="1018"/>
      <c r="J272" s="1018"/>
      <c r="K272" s="1018"/>
      <c r="L272" s="1018"/>
      <c r="M272" s="1018"/>
      <c r="N272" s="1018"/>
      <c r="O272" s="1018"/>
      <c r="P272" s="1018"/>
      <c r="Q272" s="1018"/>
      <c r="R272" s="1018"/>
      <c r="S272" s="1018"/>
      <c r="T272" s="1018"/>
      <c r="U272" s="1018"/>
      <c r="V272" s="1018"/>
      <c r="W272" s="1018"/>
      <c r="X272" s="1018"/>
      <c r="Y272" s="1018"/>
    </row>
    <row r="273" spans="1:25" ht="10.5" customHeight="1">
      <c r="A273" s="1018"/>
      <c r="B273" s="1018"/>
      <c r="C273" s="1018"/>
      <c r="D273" s="1018"/>
      <c r="E273" s="1018"/>
      <c r="F273" s="1018"/>
      <c r="G273" s="1018"/>
      <c r="H273" s="1018"/>
      <c r="I273" s="1018"/>
      <c r="J273" s="1018"/>
      <c r="K273" s="1018"/>
      <c r="L273" s="1018"/>
      <c r="M273" s="1018"/>
      <c r="N273" s="1018"/>
      <c r="O273" s="1018"/>
      <c r="P273" s="1018"/>
      <c r="Q273" s="1018"/>
      <c r="R273" s="1018"/>
      <c r="S273" s="1018"/>
      <c r="T273" s="1018"/>
      <c r="U273" s="1018"/>
      <c r="V273" s="1018"/>
      <c r="W273" s="1018"/>
      <c r="X273" s="1018"/>
      <c r="Y273" s="1018"/>
    </row>
    <row r="274" spans="1:25" ht="10.5" customHeight="1">
      <c r="A274" s="1018"/>
      <c r="B274" s="1018"/>
      <c r="C274" s="1018"/>
      <c r="D274" s="1018"/>
      <c r="E274" s="1018"/>
      <c r="F274" s="1018"/>
      <c r="G274" s="1018"/>
      <c r="H274" s="1018"/>
      <c r="I274" s="1018"/>
      <c r="J274" s="1018"/>
      <c r="K274" s="1018"/>
      <c r="L274" s="1018"/>
      <c r="M274" s="1018"/>
      <c r="N274" s="1018"/>
      <c r="O274" s="1018"/>
      <c r="P274" s="1018"/>
      <c r="Q274" s="1018"/>
      <c r="R274" s="1018"/>
      <c r="S274" s="1018"/>
      <c r="T274" s="1018"/>
      <c r="U274" s="1018"/>
      <c r="V274" s="1018"/>
      <c r="W274" s="1018"/>
      <c r="X274" s="1018"/>
      <c r="Y274" s="1018"/>
    </row>
    <row r="275" spans="1:25" ht="10.5" customHeight="1">
      <c r="A275" s="1018"/>
      <c r="B275" s="1018"/>
      <c r="C275" s="1018"/>
      <c r="D275" s="1018"/>
      <c r="E275" s="1018"/>
      <c r="F275" s="1018"/>
      <c r="G275" s="1018"/>
      <c r="H275" s="1018"/>
      <c r="I275" s="1018"/>
      <c r="J275" s="1018"/>
      <c r="K275" s="1018"/>
      <c r="L275" s="1018"/>
      <c r="M275" s="1018"/>
      <c r="N275" s="1018"/>
      <c r="O275" s="1018"/>
      <c r="P275" s="1018"/>
      <c r="Q275" s="1018"/>
      <c r="R275" s="1018"/>
      <c r="S275" s="1018"/>
      <c r="T275" s="1018"/>
      <c r="U275" s="1018"/>
      <c r="V275" s="1018"/>
      <c r="W275" s="1018"/>
      <c r="X275" s="1018"/>
      <c r="Y275" s="1018"/>
    </row>
    <row r="276" spans="1:25" ht="10.5" customHeight="1">
      <c r="A276" s="1018"/>
      <c r="B276" s="1018"/>
      <c r="C276" s="1018"/>
      <c r="D276" s="1018"/>
      <c r="E276" s="1018"/>
      <c r="F276" s="1018"/>
      <c r="G276" s="1018"/>
      <c r="H276" s="1018"/>
      <c r="I276" s="1018"/>
      <c r="J276" s="1018"/>
      <c r="K276" s="1018"/>
      <c r="L276" s="1018"/>
      <c r="M276" s="1018"/>
      <c r="N276" s="1018"/>
      <c r="O276" s="1018"/>
      <c r="P276" s="1018"/>
      <c r="Q276" s="1018"/>
      <c r="R276" s="1018"/>
      <c r="S276" s="1018"/>
      <c r="T276" s="1018"/>
      <c r="U276" s="1018"/>
      <c r="V276" s="1018"/>
      <c r="W276" s="1018"/>
      <c r="X276" s="1018"/>
      <c r="Y276" s="1018"/>
    </row>
    <row r="277" spans="1:25" ht="10.5" customHeight="1">
      <c r="A277" s="1018"/>
      <c r="B277" s="1018"/>
      <c r="C277" s="1018"/>
      <c r="D277" s="1018"/>
      <c r="E277" s="1018"/>
      <c r="F277" s="1018"/>
      <c r="G277" s="1018"/>
      <c r="H277" s="1018"/>
      <c r="I277" s="1018"/>
      <c r="J277" s="1018"/>
      <c r="K277" s="1018"/>
      <c r="L277" s="1018"/>
      <c r="M277" s="1018"/>
      <c r="N277" s="1018"/>
      <c r="O277" s="1018"/>
      <c r="P277" s="1018"/>
      <c r="Q277" s="1018"/>
      <c r="R277" s="1018"/>
      <c r="S277" s="1018"/>
      <c r="T277" s="1018"/>
      <c r="U277" s="1018"/>
      <c r="V277" s="1018"/>
      <c r="W277" s="1018"/>
      <c r="X277" s="1018"/>
      <c r="Y277" s="1018"/>
    </row>
    <row r="278" spans="1:25" ht="10.5" customHeight="1">
      <c r="A278" s="1018"/>
      <c r="B278" s="1018"/>
      <c r="C278" s="1018"/>
      <c r="D278" s="1018"/>
      <c r="E278" s="1018"/>
      <c r="F278" s="1018"/>
      <c r="G278" s="1018"/>
      <c r="H278" s="1018"/>
      <c r="I278" s="1018"/>
      <c r="J278" s="1018"/>
      <c r="K278" s="1018"/>
      <c r="L278" s="1018"/>
      <c r="M278" s="1018"/>
      <c r="N278" s="1018"/>
      <c r="O278" s="1018"/>
      <c r="P278" s="1018"/>
      <c r="Q278" s="1018"/>
      <c r="R278" s="1018"/>
      <c r="S278" s="1018"/>
      <c r="T278" s="1018"/>
      <c r="U278" s="1018"/>
      <c r="V278" s="1018"/>
      <c r="W278" s="1018"/>
      <c r="X278" s="1018"/>
      <c r="Y278" s="1018"/>
    </row>
    <row r="279" spans="1:25" ht="10.5" customHeight="1">
      <c r="A279" s="1018"/>
      <c r="B279" s="1018"/>
      <c r="C279" s="1018"/>
      <c r="D279" s="1018"/>
      <c r="E279" s="1018"/>
      <c r="F279" s="1018"/>
      <c r="G279" s="1018"/>
      <c r="H279" s="1018"/>
      <c r="I279" s="1018"/>
      <c r="J279" s="1018"/>
      <c r="K279" s="1018"/>
      <c r="L279" s="1018"/>
      <c r="M279" s="1018"/>
      <c r="N279" s="1018"/>
      <c r="O279" s="1018"/>
      <c r="P279" s="1018"/>
      <c r="Q279" s="1018"/>
      <c r="R279" s="1018"/>
      <c r="S279" s="1018"/>
      <c r="T279" s="1018"/>
      <c r="U279" s="1018"/>
      <c r="V279" s="1018"/>
      <c r="W279" s="1018"/>
      <c r="X279" s="1018"/>
      <c r="Y279" s="1018"/>
    </row>
    <row r="280" spans="1:25" ht="10.5" customHeight="1">
      <c r="A280" s="1018"/>
      <c r="B280" s="1018"/>
      <c r="C280" s="1018"/>
      <c r="D280" s="1018"/>
      <c r="E280" s="1018"/>
      <c r="F280" s="1018"/>
      <c r="G280" s="1018"/>
      <c r="H280" s="1018"/>
      <c r="I280" s="1018"/>
      <c r="J280" s="1018"/>
      <c r="K280" s="1018"/>
      <c r="L280" s="1018"/>
      <c r="M280" s="1018"/>
      <c r="N280" s="1018"/>
      <c r="O280" s="1018"/>
      <c r="P280" s="1018"/>
      <c r="Q280" s="1018"/>
      <c r="R280" s="1018"/>
      <c r="S280" s="1018"/>
      <c r="T280" s="1018"/>
      <c r="U280" s="1018"/>
      <c r="V280" s="1018"/>
      <c r="W280" s="1018"/>
      <c r="X280" s="1018"/>
      <c r="Y280" s="1018"/>
    </row>
    <row r="281" spans="1:25" ht="10.5" customHeight="1">
      <c r="A281" s="1018"/>
      <c r="B281" s="1018"/>
      <c r="C281" s="1018"/>
      <c r="D281" s="1018"/>
      <c r="E281" s="1018"/>
      <c r="F281" s="1018"/>
      <c r="G281" s="1018"/>
      <c r="H281" s="1018"/>
      <c r="I281" s="1018"/>
      <c r="J281" s="1018"/>
      <c r="K281" s="1018"/>
      <c r="L281" s="1018"/>
      <c r="M281" s="1018"/>
      <c r="N281" s="1018"/>
      <c r="O281" s="1018"/>
      <c r="P281" s="1018"/>
      <c r="Q281" s="1018"/>
      <c r="R281" s="1018"/>
      <c r="S281" s="1018"/>
      <c r="T281" s="1018"/>
      <c r="U281" s="1018"/>
      <c r="V281" s="1018"/>
      <c r="W281" s="1018"/>
      <c r="X281" s="1018"/>
      <c r="Y281" s="1018"/>
    </row>
    <row r="282" spans="1:25" ht="10.5" customHeight="1">
      <c r="A282" s="1018"/>
      <c r="B282" s="1018"/>
      <c r="C282" s="1018"/>
      <c r="D282" s="1018"/>
      <c r="E282" s="1018"/>
      <c r="F282" s="1018"/>
      <c r="G282" s="1018"/>
      <c r="H282" s="1018"/>
      <c r="I282" s="1018"/>
      <c r="J282" s="1018"/>
      <c r="K282" s="1018"/>
      <c r="L282" s="1018"/>
      <c r="M282" s="1018"/>
      <c r="N282" s="1018"/>
      <c r="O282" s="1018"/>
      <c r="P282" s="1018"/>
      <c r="Q282" s="1018"/>
      <c r="R282" s="1018"/>
      <c r="S282" s="1018"/>
      <c r="T282" s="1018"/>
      <c r="U282" s="1018"/>
      <c r="V282" s="1018"/>
      <c r="W282" s="1018"/>
      <c r="X282" s="1018"/>
      <c r="Y282" s="1018"/>
    </row>
    <row r="283" spans="1:25" ht="10.5" customHeight="1">
      <c r="A283" s="1018"/>
      <c r="B283" s="1018"/>
      <c r="C283" s="1018"/>
      <c r="D283" s="1018"/>
      <c r="E283" s="1018"/>
      <c r="F283" s="1018"/>
      <c r="G283" s="1018"/>
      <c r="H283" s="1018"/>
      <c r="I283" s="1018"/>
      <c r="J283" s="1018"/>
      <c r="K283" s="1018"/>
      <c r="L283" s="1018"/>
      <c r="M283" s="1018"/>
      <c r="N283" s="1018"/>
      <c r="O283" s="1018"/>
      <c r="P283" s="1018"/>
      <c r="Q283" s="1018"/>
      <c r="R283" s="1018"/>
      <c r="S283" s="1018"/>
      <c r="T283" s="1018"/>
      <c r="U283" s="1018"/>
      <c r="V283" s="1018"/>
      <c r="W283" s="1018"/>
      <c r="X283" s="1018"/>
      <c r="Y283" s="1018"/>
    </row>
    <row r="284" spans="1:25" ht="10.5" customHeight="1">
      <c r="A284" s="1018"/>
      <c r="B284" s="1018"/>
      <c r="C284" s="1018"/>
      <c r="D284" s="1018"/>
      <c r="E284" s="1018"/>
      <c r="F284" s="1018"/>
      <c r="G284" s="1018"/>
      <c r="H284" s="1018"/>
      <c r="I284" s="1018"/>
      <c r="J284" s="1018"/>
      <c r="K284" s="1018"/>
      <c r="L284" s="1018"/>
      <c r="M284" s="1018"/>
      <c r="N284" s="1018"/>
      <c r="O284" s="1018"/>
      <c r="P284" s="1018"/>
      <c r="Q284" s="1018"/>
      <c r="R284" s="1018"/>
      <c r="S284" s="1018"/>
      <c r="T284" s="1018"/>
      <c r="U284" s="1018"/>
      <c r="V284" s="1018"/>
      <c r="W284" s="1018"/>
      <c r="X284" s="1018"/>
      <c r="Y284" s="1018"/>
    </row>
    <row r="285" spans="1:25" ht="10.5" customHeight="1">
      <c r="A285" s="1018"/>
      <c r="B285" s="1018"/>
      <c r="C285" s="1018"/>
      <c r="D285" s="1018"/>
      <c r="E285" s="1018"/>
      <c r="F285" s="1018"/>
      <c r="G285" s="1018"/>
      <c r="H285" s="1018"/>
      <c r="I285" s="1018"/>
      <c r="J285" s="1018"/>
      <c r="K285" s="1018"/>
      <c r="L285" s="1018"/>
      <c r="M285" s="1018"/>
      <c r="N285" s="1018"/>
      <c r="O285" s="1018"/>
      <c r="P285" s="1018"/>
      <c r="Q285" s="1018"/>
      <c r="R285" s="1018"/>
      <c r="S285" s="1018"/>
      <c r="T285" s="1018"/>
      <c r="U285" s="1018"/>
      <c r="V285" s="1018"/>
      <c r="W285" s="1018"/>
      <c r="X285" s="1018"/>
      <c r="Y285" s="1018"/>
    </row>
    <row r="286" spans="1:25" ht="10.5" customHeight="1">
      <c r="A286" s="1018"/>
      <c r="B286" s="1018"/>
      <c r="C286" s="1018"/>
      <c r="D286" s="1018"/>
      <c r="E286" s="1018"/>
      <c r="F286" s="1018"/>
      <c r="G286" s="1018"/>
      <c r="H286" s="1018"/>
      <c r="I286" s="1018"/>
      <c r="J286" s="1018"/>
      <c r="K286" s="1018"/>
      <c r="L286" s="1018"/>
      <c r="M286" s="1018"/>
      <c r="N286" s="1018"/>
      <c r="O286" s="1018"/>
      <c r="P286" s="1018"/>
      <c r="Q286" s="1018"/>
      <c r="R286" s="1018"/>
      <c r="S286" s="1018"/>
      <c r="T286" s="1018"/>
      <c r="U286" s="1018"/>
      <c r="V286" s="1018"/>
      <c r="W286" s="1018"/>
      <c r="X286" s="1018"/>
      <c r="Y286" s="1018"/>
    </row>
    <row r="287" spans="1:25" ht="10.5" customHeight="1">
      <c r="A287" s="1018"/>
      <c r="B287" s="1018"/>
      <c r="C287" s="1018"/>
      <c r="D287" s="1018"/>
      <c r="E287" s="1018"/>
      <c r="F287" s="1018"/>
      <c r="G287" s="1018"/>
      <c r="H287" s="1018"/>
      <c r="I287" s="1018"/>
      <c r="J287" s="1018"/>
      <c r="K287" s="1018"/>
      <c r="L287" s="1018"/>
      <c r="M287" s="1018"/>
      <c r="N287" s="1018"/>
      <c r="O287" s="1018"/>
      <c r="P287" s="1018"/>
      <c r="Q287" s="1018"/>
      <c r="R287" s="1018"/>
      <c r="S287" s="1018"/>
      <c r="T287" s="1018"/>
      <c r="U287" s="1018"/>
      <c r="V287" s="1018"/>
      <c r="W287" s="1018"/>
      <c r="X287" s="1018"/>
      <c r="Y287" s="1018"/>
    </row>
    <row r="288" spans="1:25" ht="10.5" customHeight="1">
      <c r="A288" s="1018"/>
      <c r="B288" s="1018"/>
      <c r="C288" s="1018"/>
      <c r="D288" s="1018"/>
      <c r="E288" s="1018"/>
      <c r="F288" s="1018"/>
      <c r="G288" s="1018"/>
      <c r="H288" s="1018"/>
      <c r="I288" s="1018"/>
      <c r="J288" s="1018"/>
      <c r="K288" s="1018"/>
      <c r="L288" s="1018"/>
      <c r="M288" s="1018"/>
      <c r="N288" s="1018"/>
      <c r="O288" s="1018"/>
      <c r="P288" s="1018"/>
      <c r="Q288" s="1018"/>
      <c r="R288" s="1018"/>
      <c r="S288" s="1018"/>
      <c r="T288" s="1018"/>
      <c r="U288" s="1018"/>
      <c r="V288" s="1018"/>
      <c r="W288" s="1018"/>
      <c r="X288" s="1018"/>
      <c r="Y288" s="1018"/>
    </row>
    <row r="289" spans="1:25" ht="10.5" customHeight="1">
      <c r="A289" s="1018"/>
      <c r="B289" s="1018"/>
      <c r="C289" s="1018"/>
      <c r="D289" s="1018"/>
      <c r="E289" s="1018"/>
      <c r="F289" s="1018"/>
      <c r="G289" s="1018"/>
      <c r="H289" s="1018"/>
      <c r="I289" s="1018"/>
      <c r="J289" s="1018"/>
      <c r="K289" s="1018"/>
      <c r="L289" s="1018"/>
      <c r="M289" s="1018"/>
      <c r="N289" s="1018"/>
      <c r="O289" s="1018"/>
      <c r="P289" s="1018"/>
      <c r="Q289" s="1018"/>
      <c r="R289" s="1018"/>
      <c r="S289" s="1018"/>
      <c r="T289" s="1018"/>
      <c r="U289" s="1018"/>
      <c r="V289" s="1018"/>
      <c r="W289" s="1018"/>
      <c r="X289" s="1018"/>
      <c r="Y289" s="1018"/>
    </row>
    <row r="290" spans="1:25" ht="10.5" customHeight="1">
      <c r="A290" s="1018"/>
      <c r="B290" s="1018"/>
      <c r="C290" s="1018"/>
      <c r="D290" s="1018"/>
      <c r="E290" s="1018"/>
      <c r="F290" s="1018"/>
      <c r="G290" s="1018"/>
      <c r="H290" s="1018"/>
      <c r="I290" s="1018"/>
      <c r="J290" s="1018"/>
      <c r="K290" s="1018"/>
      <c r="L290" s="1018"/>
      <c r="M290" s="1018"/>
      <c r="N290" s="1018"/>
      <c r="O290" s="1018"/>
      <c r="P290" s="1018"/>
      <c r="Q290" s="1018"/>
      <c r="R290" s="1018"/>
      <c r="S290" s="1018"/>
      <c r="T290" s="1018"/>
      <c r="U290" s="1018"/>
      <c r="V290" s="1018"/>
      <c r="W290" s="1018"/>
      <c r="X290" s="1018"/>
      <c r="Y290" s="1018"/>
    </row>
    <row r="291" spans="1:25" ht="10.5" customHeight="1">
      <c r="A291" s="1018"/>
      <c r="B291" s="1018"/>
      <c r="C291" s="1018"/>
      <c r="D291" s="1018"/>
      <c r="E291" s="1018"/>
      <c r="F291" s="1018"/>
      <c r="G291" s="1018"/>
      <c r="H291" s="1018"/>
      <c r="I291" s="1018"/>
      <c r="J291" s="1018"/>
      <c r="K291" s="1018"/>
      <c r="L291" s="1018"/>
      <c r="M291" s="1018"/>
      <c r="N291" s="1018"/>
      <c r="O291" s="1018"/>
      <c r="P291" s="1018"/>
      <c r="Q291" s="1018"/>
      <c r="R291" s="1018"/>
      <c r="S291" s="1018"/>
      <c r="T291" s="1018"/>
      <c r="U291" s="1018"/>
      <c r="V291" s="1018"/>
      <c r="W291" s="1018"/>
      <c r="X291" s="1018"/>
      <c r="Y291" s="1018"/>
    </row>
    <row r="292" spans="1:25" ht="10.5" customHeight="1">
      <c r="A292" s="1018"/>
      <c r="B292" s="1018"/>
      <c r="C292" s="1018"/>
      <c r="D292" s="1018"/>
      <c r="E292" s="1018"/>
      <c r="F292" s="1018"/>
      <c r="G292" s="1018"/>
      <c r="H292" s="1018"/>
      <c r="I292" s="1018"/>
      <c r="J292" s="1018"/>
      <c r="K292" s="1018"/>
      <c r="L292" s="1018"/>
      <c r="M292" s="1018"/>
      <c r="N292" s="1018"/>
      <c r="O292" s="1018"/>
      <c r="P292" s="1018"/>
      <c r="Q292" s="1018"/>
      <c r="R292" s="1018"/>
      <c r="S292" s="1018"/>
      <c r="T292" s="1018"/>
      <c r="U292" s="1018"/>
      <c r="V292" s="1018"/>
      <c r="W292" s="1018"/>
      <c r="X292" s="1018"/>
      <c r="Y292" s="1018"/>
    </row>
    <row r="293" spans="1:25" ht="10.5" customHeight="1">
      <c r="A293" s="1018"/>
      <c r="B293" s="1018"/>
      <c r="C293" s="1018"/>
      <c r="D293" s="1018"/>
      <c r="E293" s="1018"/>
      <c r="F293" s="1018"/>
      <c r="G293" s="1018"/>
      <c r="H293" s="1018"/>
      <c r="I293" s="1018"/>
      <c r="J293" s="1018"/>
      <c r="K293" s="1018"/>
      <c r="L293" s="1018"/>
      <c r="M293" s="1018"/>
      <c r="N293" s="1018"/>
      <c r="O293" s="1018"/>
      <c r="P293" s="1018"/>
      <c r="Q293" s="1018"/>
      <c r="R293" s="1018"/>
      <c r="S293" s="1018"/>
      <c r="T293" s="1018"/>
      <c r="U293" s="1018"/>
      <c r="V293" s="1018"/>
      <c r="W293" s="1018"/>
      <c r="X293" s="1018"/>
      <c r="Y293" s="1018"/>
    </row>
    <row r="294" spans="1:25" ht="10.5" customHeight="1">
      <c r="A294" s="1018"/>
      <c r="B294" s="1018"/>
      <c r="C294" s="1018"/>
      <c r="D294" s="1018"/>
      <c r="E294" s="1018"/>
      <c r="F294" s="1018"/>
      <c r="G294" s="1018"/>
      <c r="H294" s="1018"/>
      <c r="I294" s="1018"/>
      <c r="J294" s="1018"/>
      <c r="K294" s="1018"/>
      <c r="L294" s="1018"/>
      <c r="M294" s="1018"/>
      <c r="N294" s="1018"/>
      <c r="O294" s="1018"/>
      <c r="P294" s="1018"/>
      <c r="Q294" s="1018"/>
      <c r="R294" s="1018"/>
      <c r="S294" s="1018"/>
      <c r="T294" s="1018"/>
      <c r="U294" s="1018"/>
      <c r="V294" s="1018"/>
      <c r="W294" s="1018"/>
      <c r="X294" s="1018"/>
      <c r="Y294" s="1018"/>
    </row>
    <row r="295" spans="1:25" ht="10.5" customHeight="1">
      <c r="A295" s="1018"/>
      <c r="B295" s="1018"/>
      <c r="C295" s="1018"/>
      <c r="D295" s="1018"/>
      <c r="E295" s="1018"/>
      <c r="F295" s="1018"/>
      <c r="G295" s="1018"/>
      <c r="H295" s="1018"/>
      <c r="I295" s="1018"/>
      <c r="J295" s="1018"/>
      <c r="K295" s="1018"/>
      <c r="L295" s="1018"/>
      <c r="M295" s="1018"/>
      <c r="N295" s="1018"/>
      <c r="O295" s="1018"/>
      <c r="P295" s="1018"/>
      <c r="Q295" s="1018"/>
      <c r="R295" s="1018"/>
      <c r="S295" s="1018"/>
      <c r="T295" s="1018"/>
      <c r="U295" s="1018"/>
      <c r="V295" s="1018"/>
      <c r="W295" s="1018"/>
      <c r="X295" s="1018"/>
      <c r="Y295" s="1018"/>
    </row>
    <row r="296" spans="1:25" ht="10.5" customHeight="1">
      <c r="A296" s="1018"/>
      <c r="B296" s="1018"/>
      <c r="C296" s="1018"/>
      <c r="D296" s="1018"/>
      <c r="E296" s="1018"/>
      <c r="F296" s="1018"/>
      <c r="G296" s="1018"/>
      <c r="H296" s="1018"/>
      <c r="I296" s="1018"/>
      <c r="J296" s="1018"/>
      <c r="K296" s="1018"/>
      <c r="L296" s="1018"/>
      <c r="M296" s="1018"/>
      <c r="N296" s="1018"/>
      <c r="O296" s="1018"/>
      <c r="P296" s="1018"/>
      <c r="Q296" s="1018"/>
      <c r="R296" s="1018"/>
      <c r="S296" s="1018"/>
      <c r="T296" s="1018"/>
      <c r="U296" s="1018"/>
      <c r="V296" s="1018"/>
      <c r="W296" s="1018"/>
      <c r="X296" s="1018"/>
      <c r="Y296" s="1018"/>
    </row>
    <row r="297" spans="1:25" ht="10.5" customHeight="1">
      <c r="A297" s="1018"/>
      <c r="B297" s="1018"/>
      <c r="C297" s="1018"/>
      <c r="D297" s="1018"/>
      <c r="E297" s="1018"/>
      <c r="F297" s="1018"/>
      <c r="G297" s="1018"/>
      <c r="H297" s="1018"/>
      <c r="I297" s="1018"/>
      <c r="J297" s="1018"/>
      <c r="K297" s="1018"/>
      <c r="L297" s="1018"/>
      <c r="M297" s="1018"/>
      <c r="N297" s="1018"/>
      <c r="O297" s="1018"/>
      <c r="P297" s="1018"/>
      <c r="Q297" s="1018"/>
      <c r="R297" s="1018"/>
      <c r="S297" s="1018"/>
      <c r="T297" s="1018"/>
      <c r="U297" s="1018"/>
      <c r="V297" s="1018"/>
      <c r="W297" s="1018"/>
      <c r="X297" s="1018"/>
      <c r="Y297" s="1018"/>
    </row>
    <row r="298" spans="1:25" ht="10.5" customHeight="1">
      <c r="A298" s="1018"/>
      <c r="B298" s="1018"/>
      <c r="C298" s="1018"/>
      <c r="D298" s="1018"/>
      <c r="E298" s="1018"/>
      <c r="F298" s="1018"/>
      <c r="G298" s="1018"/>
      <c r="H298" s="1018"/>
      <c r="I298" s="1018"/>
      <c r="J298" s="1018"/>
      <c r="K298" s="1018"/>
      <c r="L298" s="1018"/>
      <c r="M298" s="1018"/>
      <c r="N298" s="1018"/>
      <c r="O298" s="1018"/>
      <c r="P298" s="1018"/>
      <c r="Q298" s="1018"/>
      <c r="R298" s="1018"/>
      <c r="S298" s="1018"/>
      <c r="T298" s="1018"/>
      <c r="U298" s="1018"/>
      <c r="V298" s="1018"/>
      <c r="W298" s="1018"/>
      <c r="X298" s="1018"/>
      <c r="Y298" s="1018"/>
    </row>
    <row r="299" spans="1:25" ht="10.5" customHeight="1">
      <c r="A299" s="1018"/>
      <c r="B299" s="1018"/>
      <c r="C299" s="1018"/>
      <c r="D299" s="1018"/>
      <c r="E299" s="1018"/>
      <c r="F299" s="1018"/>
      <c r="G299" s="1018"/>
      <c r="H299" s="1018"/>
      <c r="I299" s="1018"/>
      <c r="J299" s="1018"/>
      <c r="K299" s="1018"/>
      <c r="L299" s="1018"/>
      <c r="M299" s="1018"/>
      <c r="N299" s="1018"/>
      <c r="O299" s="1018"/>
      <c r="P299" s="1018"/>
      <c r="Q299" s="1018"/>
      <c r="R299" s="1018"/>
      <c r="S299" s="1018"/>
      <c r="T299" s="1018"/>
      <c r="U299" s="1018"/>
      <c r="V299" s="1018"/>
      <c r="W299" s="1018"/>
      <c r="X299" s="1018"/>
      <c r="Y299" s="1018"/>
    </row>
    <row r="300" spans="1:25" ht="10.5" customHeight="1">
      <c r="A300" s="1018"/>
      <c r="B300" s="1018"/>
      <c r="C300" s="1018"/>
      <c r="D300" s="1018"/>
      <c r="E300" s="1018"/>
      <c r="F300" s="1018"/>
      <c r="G300" s="1018"/>
      <c r="H300" s="1018"/>
      <c r="I300" s="1018"/>
      <c r="J300" s="1018"/>
      <c r="K300" s="1018"/>
      <c r="L300" s="1018"/>
      <c r="M300" s="1018"/>
      <c r="N300" s="1018"/>
      <c r="O300" s="1018"/>
      <c r="P300" s="1018"/>
      <c r="Q300" s="1018"/>
      <c r="R300" s="1018"/>
      <c r="S300" s="1018"/>
      <c r="T300" s="1018"/>
      <c r="U300" s="1018"/>
      <c r="V300" s="1018"/>
      <c r="W300" s="1018"/>
      <c r="X300" s="1018"/>
      <c r="Y300" s="1018"/>
    </row>
    <row r="301" spans="1:25" ht="10.5" customHeight="1">
      <c r="A301" s="1018"/>
      <c r="B301" s="1018"/>
      <c r="C301" s="1018"/>
      <c r="D301" s="1018"/>
      <c r="E301" s="1018"/>
      <c r="F301" s="1018"/>
      <c r="G301" s="1018"/>
      <c r="H301" s="1018"/>
      <c r="I301" s="1018"/>
      <c r="J301" s="1018"/>
      <c r="K301" s="1018"/>
      <c r="L301" s="1018"/>
      <c r="M301" s="1018"/>
      <c r="N301" s="1018"/>
      <c r="O301" s="1018"/>
      <c r="P301" s="1018"/>
      <c r="Q301" s="1018"/>
      <c r="R301" s="1018"/>
      <c r="S301" s="1018"/>
      <c r="T301" s="1018"/>
      <c r="U301" s="1018"/>
      <c r="V301" s="1018"/>
      <c r="W301" s="1018"/>
      <c r="X301" s="1018"/>
      <c r="Y301" s="1018"/>
    </row>
    <row r="302" spans="1:25" ht="10.5" customHeight="1">
      <c r="A302" s="1018"/>
      <c r="B302" s="1018"/>
      <c r="C302" s="1018"/>
      <c r="D302" s="1018"/>
      <c r="E302" s="1018"/>
      <c r="F302" s="1018"/>
      <c r="G302" s="1018"/>
      <c r="H302" s="1018"/>
      <c r="I302" s="1018"/>
      <c r="J302" s="1018"/>
      <c r="K302" s="1018"/>
      <c r="L302" s="1018"/>
      <c r="M302" s="1018"/>
      <c r="N302" s="1018"/>
      <c r="O302" s="1018"/>
      <c r="P302" s="1018"/>
      <c r="Q302" s="1018"/>
      <c r="R302" s="1018"/>
      <c r="S302" s="1018"/>
      <c r="T302" s="1018"/>
      <c r="U302" s="1018"/>
      <c r="V302" s="1018"/>
      <c r="W302" s="1018"/>
      <c r="X302" s="1018"/>
      <c r="Y302" s="1018"/>
    </row>
    <row r="303" spans="1:25" ht="10.5" customHeight="1">
      <c r="A303" s="1018"/>
      <c r="B303" s="1018"/>
      <c r="C303" s="1018"/>
      <c r="D303" s="1018"/>
      <c r="E303" s="1018"/>
      <c r="F303" s="1018"/>
      <c r="G303" s="1018"/>
      <c r="H303" s="1018"/>
      <c r="I303" s="1018"/>
      <c r="J303" s="1018"/>
      <c r="K303" s="1018"/>
      <c r="L303" s="1018"/>
      <c r="M303" s="1018"/>
      <c r="N303" s="1018"/>
      <c r="O303" s="1018"/>
      <c r="P303" s="1018"/>
      <c r="Q303" s="1018"/>
      <c r="R303" s="1018"/>
      <c r="S303" s="1018"/>
      <c r="T303" s="1018"/>
      <c r="U303" s="1018"/>
      <c r="V303" s="1018"/>
      <c r="W303" s="1018"/>
      <c r="X303" s="1018"/>
      <c r="Y303" s="1018"/>
    </row>
    <row r="304" spans="1:25" ht="10.5" customHeight="1">
      <c r="A304" s="1018"/>
      <c r="B304" s="1018"/>
      <c r="C304" s="1018"/>
      <c r="D304" s="1018"/>
      <c r="E304" s="1018"/>
      <c r="F304" s="1018"/>
      <c r="G304" s="1018"/>
      <c r="H304" s="1018"/>
      <c r="I304" s="1018"/>
      <c r="J304" s="1018"/>
      <c r="K304" s="1018"/>
      <c r="L304" s="1018"/>
      <c r="M304" s="1018"/>
      <c r="N304" s="1018"/>
      <c r="O304" s="1018"/>
      <c r="P304" s="1018"/>
      <c r="Q304" s="1018"/>
      <c r="R304" s="1018"/>
      <c r="S304" s="1018"/>
      <c r="T304" s="1018"/>
      <c r="U304" s="1018"/>
      <c r="V304" s="1018"/>
      <c r="W304" s="1018"/>
      <c r="X304" s="1018"/>
      <c r="Y304" s="1018"/>
    </row>
    <row r="305" spans="1:25" ht="10.5" customHeight="1">
      <c r="A305" s="1018"/>
      <c r="B305" s="1018"/>
      <c r="C305" s="1018"/>
      <c r="D305" s="1018"/>
      <c r="E305" s="1018"/>
      <c r="F305" s="1018"/>
      <c r="G305" s="1018"/>
      <c r="H305" s="1018"/>
      <c r="I305" s="1018"/>
      <c r="J305" s="1018"/>
      <c r="K305" s="1018"/>
      <c r="L305" s="1018"/>
      <c r="M305" s="1018"/>
      <c r="N305" s="1018"/>
      <c r="O305" s="1018"/>
      <c r="P305" s="1018"/>
      <c r="Q305" s="1018"/>
      <c r="R305" s="1018"/>
      <c r="S305" s="1018"/>
      <c r="T305" s="1018"/>
      <c r="U305" s="1018"/>
      <c r="V305" s="1018"/>
      <c r="W305" s="1018"/>
      <c r="X305" s="1018"/>
      <c r="Y305" s="1018"/>
    </row>
    <row r="306" spans="1:25" ht="10.5" customHeight="1">
      <c r="A306" s="1018"/>
      <c r="B306" s="1018"/>
      <c r="C306" s="1018"/>
      <c r="D306" s="1018"/>
      <c r="E306" s="1018"/>
      <c r="F306" s="1018"/>
      <c r="G306" s="1018"/>
      <c r="H306" s="1018"/>
      <c r="I306" s="1018"/>
      <c r="J306" s="1018"/>
      <c r="K306" s="1018"/>
      <c r="L306" s="1018"/>
      <c r="M306" s="1018"/>
      <c r="N306" s="1018"/>
      <c r="O306" s="1018"/>
      <c r="P306" s="1018"/>
      <c r="Q306" s="1018"/>
      <c r="R306" s="1018"/>
      <c r="S306" s="1018"/>
      <c r="T306" s="1018"/>
      <c r="U306" s="1018"/>
      <c r="V306" s="1018"/>
      <c r="W306" s="1018"/>
      <c r="X306" s="1018"/>
      <c r="Y306" s="1018"/>
    </row>
    <row r="307" spans="1:25" ht="10.5" customHeight="1">
      <c r="A307" s="1018"/>
      <c r="B307" s="1018"/>
      <c r="C307" s="1018"/>
      <c r="D307" s="1018"/>
      <c r="E307" s="1018"/>
      <c r="F307" s="1018"/>
      <c r="G307" s="1018"/>
      <c r="H307" s="1018"/>
      <c r="I307" s="1018"/>
      <c r="J307" s="1018"/>
      <c r="K307" s="1018"/>
      <c r="L307" s="1018"/>
      <c r="M307" s="1018"/>
      <c r="N307" s="1018"/>
      <c r="O307" s="1018"/>
      <c r="P307" s="1018"/>
      <c r="Q307" s="1018"/>
      <c r="R307" s="1018"/>
      <c r="S307" s="1018"/>
      <c r="T307" s="1018"/>
      <c r="U307" s="1018"/>
      <c r="V307" s="1018"/>
      <c r="W307" s="1018"/>
      <c r="X307" s="1018"/>
      <c r="Y307" s="1018"/>
    </row>
    <row r="308" spans="1:25" ht="10.5" customHeight="1">
      <c r="A308" s="1018"/>
      <c r="B308" s="1018"/>
      <c r="C308" s="1018"/>
      <c r="D308" s="1018"/>
      <c r="E308" s="1018"/>
      <c r="F308" s="1018"/>
      <c r="G308" s="1018"/>
      <c r="H308" s="1018"/>
      <c r="I308" s="1018"/>
      <c r="J308" s="1018"/>
      <c r="K308" s="1018"/>
      <c r="L308" s="1018"/>
      <c r="M308" s="1018"/>
      <c r="N308" s="1018"/>
      <c r="O308" s="1018"/>
      <c r="P308" s="1018"/>
      <c r="Q308" s="1018"/>
      <c r="R308" s="1018"/>
      <c r="S308" s="1018"/>
      <c r="T308" s="1018"/>
      <c r="U308" s="1018"/>
      <c r="V308" s="1018"/>
      <c r="W308" s="1018"/>
      <c r="X308" s="1018"/>
      <c r="Y308" s="1018"/>
    </row>
    <row r="309" spans="1:25" ht="10.5" customHeight="1">
      <c r="A309" s="1018"/>
      <c r="B309" s="1018"/>
      <c r="C309" s="1018"/>
      <c r="D309" s="1018"/>
      <c r="E309" s="1018"/>
      <c r="F309" s="1018"/>
      <c r="G309" s="1018"/>
      <c r="H309" s="1018"/>
      <c r="I309" s="1018"/>
      <c r="J309" s="1018"/>
      <c r="K309" s="1018"/>
      <c r="L309" s="1018"/>
      <c r="M309" s="1018"/>
      <c r="N309" s="1018"/>
      <c r="O309" s="1018"/>
      <c r="P309" s="1018"/>
      <c r="Q309" s="1018"/>
      <c r="R309" s="1018"/>
      <c r="S309" s="1018"/>
      <c r="T309" s="1018"/>
      <c r="U309" s="1018"/>
      <c r="V309" s="1018"/>
      <c r="W309" s="1018"/>
      <c r="X309" s="1018"/>
      <c r="Y309" s="1018"/>
    </row>
    <row r="310" spans="1:25" ht="10.5" customHeight="1">
      <c r="A310" s="1018"/>
      <c r="B310" s="1018"/>
      <c r="C310" s="1018"/>
      <c r="D310" s="1018"/>
      <c r="E310" s="1018"/>
      <c r="F310" s="1018"/>
      <c r="G310" s="1018"/>
      <c r="H310" s="1018"/>
      <c r="I310" s="1018"/>
      <c r="J310" s="1018"/>
      <c r="K310" s="1018"/>
      <c r="L310" s="1018"/>
      <c r="M310" s="1018"/>
      <c r="N310" s="1018"/>
      <c r="O310" s="1018"/>
      <c r="P310" s="1018"/>
      <c r="Q310" s="1018"/>
      <c r="R310" s="1018"/>
      <c r="S310" s="1018"/>
      <c r="T310" s="1018"/>
      <c r="U310" s="1018"/>
      <c r="V310" s="1018"/>
      <c r="W310" s="1018"/>
      <c r="X310" s="1018"/>
      <c r="Y310" s="1018"/>
    </row>
    <row r="311" spans="1:25" ht="10.5" customHeight="1">
      <c r="A311" s="1018"/>
      <c r="B311" s="1018"/>
      <c r="C311" s="1018"/>
      <c r="D311" s="1018"/>
      <c r="E311" s="1018"/>
      <c r="F311" s="1018"/>
      <c r="G311" s="1018"/>
      <c r="H311" s="1018"/>
      <c r="I311" s="1018"/>
      <c r="J311" s="1018"/>
      <c r="K311" s="1018"/>
      <c r="L311" s="1018"/>
      <c r="M311" s="1018"/>
      <c r="N311" s="1018"/>
      <c r="O311" s="1018"/>
      <c r="P311" s="1018"/>
      <c r="Q311" s="1018"/>
      <c r="R311" s="1018"/>
      <c r="S311" s="1018"/>
      <c r="T311" s="1018"/>
      <c r="U311" s="1018"/>
      <c r="V311" s="1018"/>
      <c r="W311" s="1018"/>
      <c r="X311" s="1018"/>
      <c r="Y311" s="1018"/>
    </row>
    <row r="312" spans="1:25" ht="10.5" customHeight="1">
      <c r="A312" s="1018"/>
      <c r="B312" s="1018"/>
      <c r="C312" s="1018"/>
      <c r="D312" s="1018"/>
      <c r="E312" s="1018"/>
      <c r="F312" s="1018"/>
      <c r="G312" s="1018"/>
      <c r="H312" s="1018"/>
      <c r="I312" s="1018"/>
      <c r="J312" s="1018"/>
      <c r="K312" s="1018"/>
      <c r="L312" s="1018"/>
      <c r="M312" s="1018"/>
      <c r="N312" s="1018"/>
      <c r="O312" s="1018"/>
      <c r="P312" s="1018"/>
      <c r="Q312" s="1018"/>
      <c r="R312" s="1018"/>
      <c r="S312" s="1018"/>
      <c r="T312" s="1018"/>
      <c r="U312" s="1018"/>
      <c r="V312" s="1018"/>
      <c r="W312" s="1018"/>
      <c r="X312" s="1018"/>
      <c r="Y312" s="1018"/>
    </row>
    <row r="313" spans="1:25" ht="10.5" customHeight="1">
      <c r="A313" s="1018"/>
      <c r="B313" s="1018"/>
      <c r="C313" s="1018"/>
      <c r="D313" s="1018"/>
      <c r="E313" s="1018"/>
      <c r="F313" s="1018"/>
      <c r="G313" s="1018"/>
      <c r="H313" s="1018"/>
      <c r="I313" s="1018"/>
      <c r="J313" s="1018"/>
      <c r="K313" s="1018"/>
      <c r="L313" s="1018"/>
      <c r="M313" s="1018"/>
      <c r="N313" s="1018"/>
      <c r="O313" s="1018"/>
      <c r="P313" s="1018"/>
      <c r="Q313" s="1018"/>
      <c r="R313" s="1018"/>
      <c r="S313" s="1018"/>
      <c r="T313" s="1018"/>
      <c r="U313" s="1018"/>
      <c r="V313" s="1018"/>
      <c r="W313" s="1018"/>
      <c r="X313" s="1018"/>
      <c r="Y313" s="1018"/>
    </row>
    <row r="314" spans="1:25" ht="10.5" customHeight="1">
      <c r="A314" s="1018"/>
      <c r="B314" s="1018"/>
      <c r="C314" s="1018"/>
      <c r="D314" s="1018"/>
      <c r="E314" s="1018"/>
      <c r="F314" s="1018"/>
      <c r="G314" s="1018"/>
      <c r="H314" s="1018"/>
      <c r="I314" s="1018"/>
      <c r="J314" s="1018"/>
      <c r="K314" s="1018"/>
      <c r="L314" s="1018"/>
      <c r="M314" s="1018"/>
      <c r="N314" s="1018"/>
      <c r="O314" s="1018"/>
      <c r="P314" s="1018"/>
      <c r="Q314" s="1018"/>
      <c r="R314" s="1018"/>
      <c r="S314" s="1018"/>
      <c r="T314" s="1018"/>
      <c r="U314" s="1018"/>
      <c r="V314" s="1018"/>
      <c r="W314" s="1018"/>
      <c r="X314" s="1018"/>
      <c r="Y314" s="1018"/>
    </row>
    <row r="315" spans="1:25" ht="10.5" customHeight="1">
      <c r="A315" s="1018"/>
      <c r="B315" s="1018"/>
      <c r="C315" s="1018"/>
      <c r="D315" s="1018"/>
      <c r="E315" s="1018"/>
      <c r="F315" s="1018"/>
      <c r="G315" s="1018"/>
      <c r="H315" s="1018"/>
      <c r="I315" s="1018"/>
      <c r="J315" s="1018"/>
      <c r="K315" s="1018"/>
      <c r="L315" s="1018"/>
      <c r="M315" s="1018"/>
      <c r="N315" s="1018"/>
      <c r="O315" s="1018"/>
      <c r="P315" s="1018"/>
      <c r="Q315" s="1018"/>
      <c r="R315" s="1018"/>
      <c r="S315" s="1018"/>
      <c r="T315" s="1018"/>
      <c r="U315" s="1018"/>
      <c r="V315" s="1018"/>
      <c r="W315" s="1018"/>
      <c r="X315" s="1018"/>
      <c r="Y315" s="1018"/>
    </row>
    <row r="316" spans="1:25" ht="10.5" customHeight="1">
      <c r="A316" s="1018"/>
      <c r="B316" s="1018"/>
      <c r="C316" s="1018"/>
      <c r="D316" s="1018"/>
      <c r="E316" s="1018"/>
      <c r="F316" s="1018"/>
      <c r="G316" s="1018"/>
      <c r="H316" s="1018"/>
      <c r="I316" s="1018"/>
      <c r="J316" s="1018"/>
      <c r="K316" s="1018"/>
      <c r="L316" s="1018"/>
      <c r="M316" s="1018"/>
      <c r="N316" s="1018"/>
      <c r="O316" s="1018"/>
      <c r="P316" s="1018"/>
      <c r="Q316" s="1018"/>
      <c r="R316" s="1018"/>
      <c r="S316" s="1018"/>
      <c r="T316" s="1018"/>
      <c r="U316" s="1018"/>
      <c r="V316" s="1018"/>
      <c r="W316" s="1018"/>
      <c r="X316" s="1018"/>
      <c r="Y316" s="1018"/>
    </row>
    <row r="317" spans="1:25" ht="10.5" customHeight="1">
      <c r="A317" s="1018"/>
      <c r="B317" s="1018"/>
      <c r="C317" s="1018"/>
      <c r="D317" s="1018"/>
      <c r="E317" s="1018"/>
      <c r="F317" s="1018"/>
      <c r="G317" s="1018"/>
      <c r="H317" s="1018"/>
      <c r="I317" s="1018"/>
      <c r="J317" s="1018"/>
      <c r="K317" s="1018"/>
      <c r="L317" s="1018"/>
      <c r="M317" s="1018"/>
      <c r="N317" s="1018"/>
      <c r="O317" s="1018"/>
      <c r="P317" s="1018"/>
      <c r="Q317" s="1018"/>
      <c r="R317" s="1018"/>
      <c r="S317" s="1018"/>
      <c r="T317" s="1018"/>
      <c r="U317" s="1018"/>
      <c r="V317" s="1018"/>
      <c r="W317" s="1018"/>
      <c r="X317" s="1018"/>
      <c r="Y317" s="1018"/>
    </row>
    <row r="318" spans="1:25" ht="10.5" customHeight="1">
      <c r="A318" s="1018"/>
      <c r="B318" s="1018"/>
      <c r="C318" s="1018"/>
      <c r="D318" s="1018"/>
      <c r="E318" s="1018"/>
      <c r="F318" s="1018"/>
      <c r="G318" s="1018"/>
      <c r="H318" s="1018"/>
      <c r="I318" s="1018"/>
      <c r="J318" s="1018"/>
      <c r="K318" s="1018"/>
      <c r="L318" s="1018"/>
      <c r="M318" s="1018"/>
      <c r="N318" s="1018"/>
      <c r="O318" s="1018"/>
      <c r="P318" s="1018"/>
      <c r="Q318" s="1018"/>
      <c r="R318" s="1018"/>
      <c r="S318" s="1018"/>
      <c r="T318" s="1018"/>
      <c r="U318" s="1018"/>
      <c r="V318" s="1018"/>
      <c r="W318" s="1018"/>
      <c r="X318" s="1018"/>
      <c r="Y318" s="1018"/>
    </row>
    <row r="319" spans="1:25" ht="10.5" customHeight="1">
      <c r="A319" s="1018"/>
      <c r="B319" s="1018"/>
      <c r="C319" s="1018"/>
      <c r="D319" s="1018"/>
      <c r="E319" s="1018"/>
      <c r="F319" s="1018"/>
      <c r="G319" s="1018"/>
      <c r="H319" s="1018"/>
      <c r="I319" s="1018"/>
      <c r="J319" s="1018"/>
      <c r="K319" s="1018"/>
      <c r="L319" s="1018"/>
      <c r="M319" s="1018"/>
      <c r="N319" s="1018"/>
      <c r="O319" s="1018"/>
      <c r="P319" s="1018"/>
      <c r="Q319" s="1018"/>
      <c r="R319" s="1018"/>
      <c r="S319" s="1018"/>
      <c r="T319" s="1018"/>
      <c r="U319" s="1018"/>
      <c r="V319" s="1018"/>
      <c r="W319" s="1018"/>
      <c r="X319" s="1018"/>
      <c r="Y319" s="1018"/>
    </row>
    <row r="320" spans="1:25" ht="10.5" customHeight="1">
      <c r="A320" s="1018"/>
      <c r="B320" s="1018"/>
      <c r="C320" s="1018"/>
      <c r="D320" s="1018"/>
      <c r="E320" s="1018"/>
      <c r="F320" s="1018"/>
      <c r="G320" s="1018"/>
      <c r="H320" s="1018"/>
      <c r="I320" s="1018"/>
      <c r="J320" s="1018"/>
      <c r="K320" s="1018"/>
      <c r="L320" s="1018"/>
      <c r="M320" s="1018"/>
      <c r="N320" s="1018"/>
      <c r="O320" s="1018"/>
      <c r="P320" s="1018"/>
      <c r="Q320" s="1018"/>
      <c r="R320" s="1018"/>
      <c r="S320" s="1018"/>
      <c r="T320" s="1018"/>
      <c r="U320" s="1018"/>
      <c r="V320" s="1018"/>
      <c r="W320" s="1018"/>
      <c r="X320" s="1018"/>
      <c r="Y320" s="1018"/>
    </row>
    <row r="321" spans="1:25" ht="10.5" customHeight="1">
      <c r="A321" s="1018"/>
      <c r="B321" s="1018"/>
      <c r="C321" s="1018"/>
      <c r="D321" s="1018"/>
      <c r="E321" s="1018"/>
      <c r="F321" s="1018"/>
      <c r="G321" s="1018"/>
      <c r="H321" s="1018"/>
      <c r="I321" s="1018"/>
      <c r="J321" s="1018"/>
      <c r="K321" s="1018"/>
      <c r="L321" s="1018"/>
      <c r="M321" s="1018"/>
      <c r="N321" s="1018"/>
      <c r="O321" s="1018"/>
      <c r="P321" s="1018"/>
      <c r="Q321" s="1018"/>
      <c r="R321" s="1018"/>
      <c r="S321" s="1018"/>
      <c r="T321" s="1018"/>
      <c r="U321" s="1018"/>
      <c r="V321" s="1018"/>
      <c r="W321" s="1018"/>
      <c r="X321" s="1018"/>
      <c r="Y321" s="1018"/>
    </row>
    <row r="322" spans="1:25" ht="10.5" customHeight="1">
      <c r="A322" s="1018"/>
      <c r="B322" s="1018"/>
      <c r="C322" s="1018"/>
      <c r="D322" s="1018"/>
      <c r="E322" s="1018"/>
      <c r="F322" s="1018"/>
      <c r="G322" s="1018"/>
      <c r="H322" s="1018"/>
      <c r="I322" s="1018"/>
      <c r="J322" s="1018"/>
      <c r="K322" s="1018"/>
      <c r="L322" s="1018"/>
      <c r="M322" s="1018"/>
      <c r="N322" s="1018"/>
      <c r="O322" s="1018"/>
      <c r="P322" s="1018"/>
      <c r="Q322" s="1018"/>
      <c r="R322" s="1018"/>
      <c r="S322" s="1018"/>
      <c r="T322" s="1018"/>
      <c r="U322" s="1018"/>
      <c r="V322" s="1018"/>
      <c r="W322" s="1018"/>
      <c r="X322" s="1018"/>
      <c r="Y322" s="1018"/>
    </row>
    <row r="323" spans="1:25" ht="10.5" customHeight="1">
      <c r="A323" s="1018"/>
      <c r="B323" s="1018"/>
      <c r="C323" s="1018"/>
      <c r="D323" s="1018"/>
      <c r="E323" s="1018"/>
      <c r="F323" s="1018"/>
      <c r="G323" s="1018"/>
      <c r="H323" s="1018"/>
      <c r="I323" s="1018"/>
      <c r="J323" s="1018"/>
      <c r="K323" s="1018"/>
      <c r="L323" s="1018"/>
      <c r="M323" s="1018"/>
      <c r="N323" s="1018"/>
      <c r="O323" s="1018"/>
      <c r="P323" s="1018"/>
      <c r="Q323" s="1018"/>
      <c r="R323" s="1018"/>
      <c r="S323" s="1018"/>
      <c r="T323" s="1018"/>
      <c r="U323" s="1018"/>
      <c r="V323" s="1018"/>
      <c r="W323" s="1018"/>
      <c r="X323" s="1018"/>
      <c r="Y323" s="1018"/>
    </row>
    <row r="324" spans="1:25" ht="10.5" customHeight="1">
      <c r="A324" s="1018"/>
      <c r="B324" s="1018"/>
      <c r="C324" s="1018"/>
      <c r="D324" s="1018"/>
      <c r="E324" s="1018"/>
      <c r="F324" s="1018"/>
      <c r="G324" s="1018"/>
      <c r="H324" s="1018"/>
      <c r="I324" s="1018"/>
      <c r="J324" s="1018"/>
      <c r="K324" s="1018"/>
      <c r="L324" s="1018"/>
      <c r="M324" s="1018"/>
      <c r="N324" s="1018"/>
      <c r="O324" s="1018"/>
      <c r="P324" s="1018"/>
      <c r="Q324" s="1018"/>
      <c r="R324" s="1018"/>
      <c r="S324" s="1018"/>
      <c r="T324" s="1018"/>
      <c r="U324" s="1018"/>
      <c r="V324" s="1018"/>
      <c r="W324" s="1018"/>
      <c r="X324" s="1018"/>
      <c r="Y324" s="1018"/>
    </row>
    <row r="325" spans="1:25" ht="10.5" customHeight="1">
      <c r="A325" s="1018"/>
      <c r="B325" s="1018"/>
      <c r="C325" s="1018"/>
      <c r="D325" s="1018"/>
      <c r="E325" s="1018"/>
      <c r="F325" s="1018"/>
      <c r="G325" s="1018"/>
      <c r="H325" s="1018"/>
      <c r="I325" s="1018"/>
      <c r="J325" s="1018"/>
      <c r="K325" s="1018"/>
      <c r="L325" s="1018"/>
      <c r="M325" s="1018"/>
      <c r="N325" s="1018"/>
      <c r="O325" s="1018"/>
      <c r="P325" s="1018"/>
      <c r="Q325" s="1018"/>
      <c r="R325" s="1018"/>
      <c r="S325" s="1018"/>
      <c r="T325" s="1018"/>
      <c r="U325" s="1018"/>
      <c r="V325" s="1018"/>
      <c r="W325" s="1018"/>
      <c r="X325" s="1018"/>
      <c r="Y325" s="1018"/>
    </row>
    <row r="326" spans="1:25" ht="10.5" customHeight="1">
      <c r="A326" s="1018"/>
      <c r="B326" s="1018"/>
      <c r="C326" s="1018"/>
      <c r="D326" s="1018"/>
      <c r="E326" s="1018"/>
      <c r="F326" s="1018"/>
      <c r="G326" s="1018"/>
      <c r="H326" s="1018"/>
      <c r="I326" s="1018"/>
      <c r="J326" s="1018"/>
      <c r="K326" s="1018"/>
      <c r="L326" s="1018"/>
      <c r="M326" s="1018"/>
      <c r="N326" s="1018"/>
      <c r="O326" s="1018"/>
      <c r="P326" s="1018"/>
      <c r="Q326" s="1018"/>
      <c r="R326" s="1018"/>
      <c r="S326" s="1018"/>
      <c r="T326" s="1018"/>
      <c r="U326" s="1018"/>
      <c r="V326" s="1018"/>
      <c r="W326" s="1018"/>
      <c r="X326" s="1018"/>
      <c r="Y326" s="1018"/>
    </row>
    <row r="327" spans="1:25" ht="10.5" customHeight="1">
      <c r="A327" s="1018"/>
      <c r="B327" s="1018"/>
      <c r="C327" s="1018"/>
      <c r="D327" s="1018"/>
      <c r="E327" s="1018"/>
      <c r="F327" s="1018"/>
      <c r="G327" s="1018"/>
      <c r="H327" s="1018"/>
      <c r="I327" s="1018"/>
      <c r="J327" s="1018"/>
      <c r="K327" s="1018"/>
      <c r="L327" s="1018"/>
      <c r="M327" s="1018"/>
      <c r="N327" s="1018"/>
      <c r="O327" s="1018"/>
      <c r="P327" s="1018"/>
      <c r="Q327" s="1018"/>
      <c r="R327" s="1018"/>
      <c r="S327" s="1018"/>
      <c r="T327" s="1018"/>
      <c r="U327" s="1018"/>
      <c r="V327" s="1018"/>
      <c r="W327" s="1018"/>
      <c r="X327" s="1018"/>
      <c r="Y327" s="1018"/>
    </row>
    <row r="328" spans="1:25" ht="10.5" customHeight="1">
      <c r="A328" s="1018"/>
      <c r="B328" s="1018"/>
      <c r="C328" s="1018"/>
      <c r="D328" s="1018"/>
      <c r="E328" s="1018"/>
      <c r="F328" s="1018"/>
      <c r="G328" s="1018"/>
      <c r="H328" s="1018"/>
      <c r="I328" s="1018"/>
      <c r="J328" s="1018"/>
      <c r="K328" s="1018"/>
      <c r="L328" s="1018"/>
      <c r="M328" s="1018"/>
      <c r="N328" s="1018"/>
      <c r="O328" s="1018"/>
      <c r="P328" s="1018"/>
      <c r="Q328" s="1018"/>
      <c r="R328" s="1018"/>
      <c r="S328" s="1018"/>
      <c r="T328" s="1018"/>
      <c r="U328" s="1018"/>
      <c r="V328" s="1018"/>
      <c r="W328" s="1018"/>
      <c r="X328" s="1018"/>
      <c r="Y328" s="1018"/>
    </row>
    <row r="329" spans="1:25" ht="10.5" customHeight="1">
      <c r="A329" s="1018"/>
      <c r="B329" s="1018"/>
      <c r="C329" s="1018"/>
      <c r="D329" s="1018"/>
      <c r="E329" s="1018"/>
      <c r="F329" s="1018"/>
      <c r="G329" s="1018"/>
      <c r="H329" s="1018"/>
      <c r="I329" s="1018"/>
      <c r="J329" s="1018"/>
      <c r="K329" s="1018"/>
      <c r="L329" s="1018"/>
      <c r="M329" s="1018"/>
      <c r="N329" s="1018"/>
      <c r="O329" s="1018"/>
      <c r="P329" s="1018"/>
      <c r="Q329" s="1018"/>
      <c r="R329" s="1018"/>
      <c r="S329" s="1018"/>
      <c r="T329" s="1018"/>
      <c r="U329" s="1018"/>
      <c r="V329" s="1018"/>
      <c r="W329" s="1018"/>
      <c r="X329" s="1018"/>
      <c r="Y329" s="1018"/>
    </row>
    <row r="330" spans="1:25" ht="10.5" customHeight="1">
      <c r="A330" s="1018"/>
      <c r="B330" s="1018"/>
      <c r="C330" s="1018"/>
      <c r="D330" s="1018"/>
      <c r="E330" s="1018"/>
      <c r="F330" s="1018"/>
      <c r="G330" s="1018"/>
      <c r="H330" s="1018"/>
      <c r="I330" s="1018"/>
      <c r="J330" s="1018"/>
      <c r="K330" s="1018"/>
      <c r="L330" s="1018"/>
      <c r="M330" s="1018"/>
      <c r="N330" s="1018"/>
      <c r="O330" s="1018"/>
      <c r="P330" s="1018"/>
      <c r="Q330" s="1018"/>
      <c r="R330" s="1018"/>
      <c r="S330" s="1018"/>
      <c r="T330" s="1018"/>
      <c r="U330" s="1018"/>
      <c r="V330" s="1018"/>
      <c r="W330" s="1018"/>
      <c r="X330" s="1018"/>
      <c r="Y330" s="1018"/>
    </row>
    <row r="331" spans="1:25" ht="10.5" customHeight="1">
      <c r="A331" s="1018"/>
      <c r="B331" s="1018"/>
      <c r="C331" s="1018"/>
      <c r="D331" s="1018"/>
      <c r="E331" s="1018"/>
      <c r="F331" s="1018"/>
      <c r="G331" s="1018"/>
      <c r="H331" s="1018"/>
      <c r="I331" s="1018"/>
      <c r="J331" s="1018"/>
      <c r="K331" s="1018"/>
      <c r="L331" s="1018"/>
      <c r="M331" s="1018"/>
      <c r="N331" s="1018"/>
      <c r="O331" s="1018"/>
      <c r="P331" s="1018"/>
      <c r="Q331" s="1018"/>
      <c r="R331" s="1018"/>
      <c r="S331" s="1018"/>
      <c r="T331" s="1018"/>
      <c r="U331" s="1018"/>
      <c r="V331" s="1018"/>
      <c r="W331" s="1018"/>
      <c r="X331" s="1018"/>
      <c r="Y331" s="1018"/>
    </row>
    <row r="332" spans="1:25" ht="10.5" customHeight="1">
      <c r="A332" s="1018"/>
      <c r="B332" s="1018"/>
      <c r="C332" s="1018"/>
      <c r="D332" s="1018"/>
      <c r="E332" s="1018"/>
      <c r="F332" s="1018"/>
      <c r="G332" s="1018"/>
      <c r="H332" s="1018"/>
      <c r="I332" s="1018"/>
      <c r="J332" s="1018"/>
      <c r="K332" s="1018"/>
      <c r="L332" s="1018"/>
      <c r="M332" s="1018"/>
      <c r="N332" s="1018"/>
      <c r="O332" s="1018"/>
      <c r="P332" s="1018"/>
      <c r="Q332" s="1018"/>
      <c r="R332" s="1018"/>
      <c r="S332" s="1018"/>
      <c r="T332" s="1018"/>
      <c r="U332" s="1018"/>
      <c r="V332" s="1018"/>
      <c r="W332" s="1018"/>
      <c r="X332" s="1018"/>
      <c r="Y332" s="1018"/>
    </row>
    <row r="333" spans="1:25" ht="10.5" customHeight="1">
      <c r="A333" s="1018"/>
      <c r="B333" s="1018"/>
      <c r="C333" s="1018"/>
      <c r="D333" s="1018"/>
      <c r="E333" s="1018"/>
      <c r="F333" s="1018"/>
      <c r="G333" s="1018"/>
      <c r="H333" s="1018"/>
      <c r="I333" s="1018"/>
      <c r="J333" s="1018"/>
      <c r="K333" s="1018"/>
      <c r="L333" s="1018"/>
      <c r="M333" s="1018"/>
      <c r="N333" s="1018"/>
      <c r="O333" s="1018"/>
      <c r="P333" s="1018"/>
      <c r="Q333" s="1018"/>
      <c r="R333" s="1018"/>
      <c r="S333" s="1018"/>
      <c r="T333" s="1018"/>
      <c r="U333" s="1018"/>
      <c r="V333" s="1018"/>
      <c r="W333" s="1018"/>
      <c r="X333" s="1018"/>
      <c r="Y333" s="1018"/>
    </row>
    <row r="334" spans="1:25" ht="10.5" customHeight="1">
      <c r="A334" s="1018"/>
      <c r="B334" s="1018"/>
      <c r="C334" s="1018"/>
      <c r="D334" s="1018"/>
      <c r="E334" s="1018"/>
      <c r="F334" s="1018"/>
      <c r="G334" s="1018"/>
      <c r="H334" s="1018"/>
      <c r="I334" s="1018"/>
      <c r="J334" s="1018"/>
      <c r="K334" s="1018"/>
      <c r="L334" s="1018"/>
      <c r="M334" s="1018"/>
      <c r="N334" s="1018"/>
      <c r="O334" s="1018"/>
      <c r="P334" s="1018"/>
      <c r="Q334" s="1018"/>
      <c r="R334" s="1018"/>
      <c r="S334" s="1018"/>
      <c r="T334" s="1018"/>
      <c r="U334" s="1018"/>
      <c r="V334" s="1018"/>
      <c r="W334" s="1018"/>
      <c r="X334" s="1018"/>
      <c r="Y334" s="1018"/>
    </row>
    <row r="335" spans="1:25" ht="10.5" customHeight="1">
      <c r="A335" s="1018"/>
      <c r="B335" s="1018"/>
      <c r="C335" s="1018"/>
      <c r="D335" s="1018"/>
      <c r="E335" s="1018"/>
      <c r="F335" s="1018"/>
      <c r="G335" s="1018"/>
      <c r="H335" s="1018"/>
      <c r="I335" s="1018"/>
      <c r="J335" s="1018"/>
      <c r="K335" s="1018"/>
      <c r="L335" s="1018"/>
      <c r="M335" s="1018"/>
      <c r="N335" s="1018"/>
      <c r="O335" s="1018"/>
      <c r="P335" s="1018"/>
      <c r="Q335" s="1018"/>
      <c r="R335" s="1018"/>
      <c r="S335" s="1018"/>
      <c r="T335" s="1018"/>
      <c r="U335" s="1018"/>
      <c r="V335" s="1018"/>
      <c r="W335" s="1018"/>
      <c r="X335" s="1018"/>
      <c r="Y335" s="1018"/>
    </row>
    <row r="336" spans="1:25" ht="10.5" customHeight="1">
      <c r="A336" s="1018"/>
      <c r="B336" s="1018"/>
      <c r="C336" s="1018"/>
      <c r="D336" s="1018"/>
      <c r="E336" s="1018"/>
      <c r="F336" s="1018"/>
      <c r="G336" s="1018"/>
      <c r="H336" s="1018"/>
      <c r="I336" s="1018"/>
      <c r="J336" s="1018"/>
      <c r="K336" s="1018"/>
      <c r="L336" s="1018"/>
      <c r="M336" s="1018"/>
      <c r="N336" s="1018"/>
      <c r="O336" s="1018"/>
      <c r="P336" s="1018"/>
      <c r="Q336" s="1018"/>
      <c r="R336" s="1018"/>
      <c r="S336" s="1018"/>
      <c r="T336" s="1018"/>
      <c r="U336" s="1018"/>
      <c r="V336" s="1018"/>
      <c r="W336" s="1018"/>
      <c r="X336" s="1018"/>
      <c r="Y336" s="1018"/>
    </row>
    <row r="337" spans="1:25" ht="10.5" customHeight="1">
      <c r="A337" s="1018"/>
      <c r="B337" s="1018"/>
      <c r="C337" s="1018"/>
      <c r="D337" s="1018"/>
      <c r="E337" s="1018"/>
      <c r="F337" s="1018"/>
      <c r="G337" s="1018"/>
      <c r="H337" s="1018"/>
      <c r="I337" s="1018"/>
      <c r="J337" s="1018"/>
      <c r="K337" s="1018"/>
      <c r="L337" s="1018"/>
      <c r="M337" s="1018"/>
      <c r="N337" s="1018"/>
      <c r="O337" s="1018"/>
      <c r="P337" s="1018"/>
      <c r="Q337" s="1018"/>
      <c r="R337" s="1018"/>
      <c r="S337" s="1018"/>
      <c r="T337" s="1018"/>
      <c r="U337" s="1018"/>
      <c r="V337" s="1018"/>
      <c r="W337" s="1018"/>
      <c r="X337" s="1018"/>
      <c r="Y337" s="1018"/>
    </row>
    <row r="338" spans="1:25" ht="10.5" customHeight="1">
      <c r="A338" s="1018"/>
      <c r="B338" s="1018"/>
      <c r="C338" s="1018"/>
      <c r="D338" s="1018"/>
      <c r="E338" s="1018"/>
      <c r="F338" s="1018"/>
      <c r="G338" s="1018"/>
      <c r="H338" s="1018"/>
      <c r="I338" s="1018"/>
      <c r="J338" s="1018"/>
      <c r="K338" s="1018"/>
      <c r="L338" s="1018"/>
      <c r="M338" s="1018"/>
      <c r="N338" s="1018"/>
      <c r="O338" s="1018"/>
      <c r="P338" s="1018"/>
      <c r="Q338" s="1018"/>
      <c r="R338" s="1018"/>
      <c r="S338" s="1018"/>
      <c r="T338" s="1018"/>
      <c r="U338" s="1018"/>
      <c r="V338" s="1018"/>
      <c r="W338" s="1018"/>
      <c r="X338" s="1018"/>
      <c r="Y338" s="1018"/>
    </row>
    <row r="339" spans="1:25" ht="10.5" customHeight="1">
      <c r="A339" s="1018"/>
      <c r="B339" s="1018"/>
      <c r="C339" s="1018"/>
      <c r="D339" s="1018"/>
      <c r="E339" s="1018"/>
      <c r="F339" s="1018"/>
      <c r="G339" s="1018"/>
      <c r="H339" s="1018"/>
      <c r="I339" s="1018"/>
      <c r="J339" s="1018"/>
      <c r="K339" s="1018"/>
      <c r="L339" s="1018"/>
      <c r="M339" s="1018"/>
      <c r="N339" s="1018"/>
      <c r="O339" s="1018"/>
      <c r="P339" s="1018"/>
      <c r="Q339" s="1018"/>
      <c r="R339" s="1018"/>
      <c r="S339" s="1018"/>
      <c r="T339" s="1018"/>
      <c r="U339" s="1018"/>
      <c r="V339" s="1018"/>
      <c r="W339" s="1018"/>
      <c r="X339" s="1018"/>
      <c r="Y339" s="1018"/>
    </row>
    <row r="340" spans="1:25" ht="10.5" customHeight="1">
      <c r="A340" s="1018"/>
      <c r="B340" s="1018"/>
      <c r="C340" s="1018"/>
      <c r="D340" s="1018"/>
      <c r="E340" s="1018"/>
      <c r="F340" s="1018"/>
      <c r="G340" s="1018"/>
      <c r="H340" s="1018"/>
      <c r="I340" s="1018"/>
      <c r="J340" s="1018"/>
      <c r="K340" s="1018"/>
      <c r="L340" s="1018"/>
      <c r="M340" s="1018"/>
      <c r="N340" s="1018"/>
      <c r="O340" s="1018"/>
      <c r="P340" s="1018"/>
      <c r="Q340" s="1018"/>
      <c r="R340" s="1018"/>
      <c r="S340" s="1018"/>
      <c r="T340" s="1018"/>
      <c r="U340" s="1018"/>
      <c r="V340" s="1018"/>
      <c r="W340" s="1018"/>
      <c r="X340" s="1018"/>
      <c r="Y340" s="1018"/>
    </row>
    <row r="341" spans="1:25" ht="10.5" customHeight="1">
      <c r="A341" s="1018"/>
      <c r="B341" s="1018"/>
      <c r="C341" s="1018"/>
      <c r="D341" s="1018"/>
      <c r="E341" s="1018"/>
      <c r="F341" s="1018"/>
      <c r="G341" s="1018"/>
      <c r="H341" s="1018"/>
      <c r="I341" s="1018"/>
      <c r="J341" s="1018"/>
      <c r="K341" s="1018"/>
      <c r="L341" s="1018"/>
      <c r="M341" s="1018"/>
      <c r="N341" s="1018"/>
      <c r="O341" s="1018"/>
      <c r="P341" s="1018"/>
      <c r="Q341" s="1018"/>
      <c r="R341" s="1018"/>
      <c r="S341" s="1018"/>
      <c r="T341" s="1018"/>
      <c r="U341" s="1018"/>
      <c r="V341" s="1018"/>
      <c r="W341" s="1018"/>
      <c r="X341" s="1018"/>
      <c r="Y341" s="1018"/>
    </row>
    <row r="342" spans="1:25" ht="10.5" customHeight="1">
      <c r="A342" s="1018"/>
      <c r="B342" s="1018"/>
      <c r="C342" s="1018"/>
      <c r="D342" s="1018"/>
      <c r="E342" s="1018"/>
      <c r="F342" s="1018"/>
      <c r="G342" s="1018"/>
      <c r="H342" s="1018"/>
      <c r="I342" s="1018"/>
      <c r="J342" s="1018"/>
      <c r="K342" s="1018"/>
      <c r="L342" s="1018"/>
      <c r="M342" s="1018"/>
      <c r="N342" s="1018"/>
      <c r="O342" s="1018"/>
      <c r="P342" s="1018"/>
      <c r="Q342" s="1018"/>
      <c r="R342" s="1018"/>
      <c r="S342" s="1018"/>
      <c r="T342" s="1018"/>
      <c r="U342" s="1018"/>
      <c r="V342" s="1018"/>
      <c r="W342" s="1018"/>
      <c r="X342" s="1018"/>
      <c r="Y342" s="1018"/>
    </row>
    <row r="343" spans="1:25" ht="10.5" customHeight="1">
      <c r="A343" s="1018"/>
      <c r="B343" s="1018"/>
      <c r="C343" s="1018"/>
      <c r="D343" s="1018"/>
      <c r="E343" s="1018"/>
      <c r="F343" s="1018"/>
      <c r="G343" s="1018"/>
      <c r="H343" s="1018"/>
      <c r="I343" s="1018"/>
      <c r="J343" s="1018"/>
      <c r="K343" s="1018"/>
      <c r="L343" s="1018"/>
      <c r="M343" s="1018"/>
      <c r="N343" s="1018"/>
      <c r="O343" s="1018"/>
      <c r="P343" s="1018"/>
      <c r="Q343" s="1018"/>
      <c r="R343" s="1018"/>
      <c r="S343" s="1018"/>
      <c r="T343" s="1018"/>
      <c r="U343" s="1018"/>
      <c r="V343" s="1018"/>
      <c r="W343" s="1018"/>
      <c r="X343" s="1018"/>
      <c r="Y343" s="1018"/>
    </row>
    <row r="344" spans="1:25" ht="10.5" customHeight="1">
      <c r="A344" s="1018"/>
      <c r="B344" s="1018"/>
      <c r="C344" s="1018"/>
      <c r="D344" s="1018"/>
      <c r="E344" s="1018"/>
      <c r="F344" s="1018"/>
      <c r="G344" s="1018"/>
      <c r="H344" s="1018"/>
      <c r="I344" s="1018"/>
      <c r="J344" s="1018"/>
      <c r="K344" s="1018"/>
      <c r="L344" s="1018"/>
      <c r="M344" s="1018"/>
      <c r="N344" s="1018"/>
      <c r="O344" s="1018"/>
      <c r="P344" s="1018"/>
      <c r="Q344" s="1018"/>
      <c r="R344" s="1018"/>
      <c r="S344" s="1018"/>
      <c r="T344" s="1018"/>
      <c r="U344" s="1018"/>
      <c r="V344" s="1018"/>
      <c r="W344" s="1018"/>
      <c r="X344" s="1018"/>
      <c r="Y344" s="1018"/>
    </row>
    <row r="345" spans="1:25" ht="10.5" customHeight="1">
      <c r="A345" s="1018"/>
      <c r="B345" s="1018"/>
      <c r="C345" s="1018"/>
      <c r="D345" s="1018"/>
      <c r="E345" s="1018"/>
      <c r="F345" s="1018"/>
      <c r="G345" s="1018"/>
      <c r="H345" s="1018"/>
      <c r="I345" s="1018"/>
      <c r="J345" s="1018"/>
      <c r="K345" s="1018"/>
      <c r="L345" s="1018"/>
      <c r="M345" s="1018"/>
      <c r="N345" s="1018"/>
      <c r="O345" s="1018"/>
      <c r="P345" s="1018"/>
      <c r="Q345" s="1018"/>
      <c r="R345" s="1018"/>
      <c r="S345" s="1018"/>
      <c r="T345" s="1018"/>
      <c r="U345" s="1018"/>
      <c r="V345" s="1018"/>
      <c r="W345" s="1018"/>
      <c r="X345" s="1018"/>
      <c r="Y345" s="1018"/>
    </row>
    <row r="346" spans="1:25" ht="10.5" customHeight="1">
      <c r="A346" s="1018"/>
      <c r="B346" s="1018"/>
      <c r="C346" s="1018"/>
      <c r="D346" s="1018"/>
      <c r="E346" s="1018"/>
      <c r="F346" s="1018"/>
      <c r="G346" s="1018"/>
      <c r="H346" s="1018"/>
      <c r="I346" s="1018"/>
      <c r="J346" s="1018"/>
      <c r="K346" s="1018"/>
      <c r="L346" s="1018"/>
      <c r="M346" s="1018"/>
      <c r="N346" s="1018"/>
      <c r="O346" s="1018"/>
      <c r="P346" s="1018"/>
      <c r="Q346" s="1018"/>
      <c r="R346" s="1018"/>
      <c r="S346" s="1018"/>
      <c r="T346" s="1018"/>
      <c r="U346" s="1018"/>
      <c r="V346" s="1018"/>
      <c r="W346" s="1018"/>
      <c r="X346" s="1018"/>
      <c r="Y346" s="1018"/>
    </row>
    <row r="347" spans="1:25" ht="10.5" customHeight="1">
      <c r="A347" s="1018"/>
      <c r="B347" s="1018"/>
      <c r="C347" s="1018"/>
      <c r="D347" s="1018"/>
      <c r="E347" s="1018"/>
      <c r="F347" s="1018"/>
      <c r="G347" s="1018"/>
      <c r="H347" s="1018"/>
      <c r="I347" s="1018"/>
      <c r="J347" s="1018"/>
      <c r="K347" s="1018"/>
      <c r="L347" s="1018"/>
      <c r="M347" s="1018"/>
      <c r="N347" s="1018"/>
      <c r="O347" s="1018"/>
      <c r="P347" s="1018"/>
      <c r="Q347" s="1018"/>
      <c r="R347" s="1018"/>
      <c r="S347" s="1018"/>
      <c r="T347" s="1018"/>
      <c r="U347" s="1018"/>
      <c r="V347" s="1018"/>
      <c r="W347" s="1018"/>
      <c r="X347" s="1018"/>
      <c r="Y347" s="1018"/>
    </row>
    <row r="348" spans="1:25" ht="10.5" customHeight="1">
      <c r="A348" s="1018"/>
      <c r="B348" s="1018"/>
      <c r="C348" s="1018"/>
      <c r="D348" s="1018"/>
      <c r="E348" s="1018"/>
      <c r="F348" s="1018"/>
      <c r="G348" s="1018"/>
      <c r="H348" s="1018"/>
      <c r="I348" s="1018"/>
      <c r="J348" s="1018"/>
      <c r="K348" s="1018"/>
      <c r="L348" s="1018"/>
      <c r="M348" s="1018"/>
      <c r="N348" s="1018"/>
      <c r="O348" s="1018"/>
      <c r="P348" s="1018"/>
      <c r="Q348" s="1018"/>
      <c r="R348" s="1018"/>
      <c r="S348" s="1018"/>
      <c r="T348" s="1018"/>
      <c r="U348" s="1018"/>
      <c r="V348" s="1018"/>
      <c r="W348" s="1018"/>
      <c r="X348" s="1018"/>
      <c r="Y348" s="1018"/>
    </row>
    <row r="349" spans="1:25" ht="10.5" customHeight="1">
      <c r="A349" s="1018"/>
      <c r="B349" s="1018"/>
      <c r="C349" s="1018"/>
      <c r="D349" s="1018"/>
      <c r="E349" s="1018"/>
      <c r="F349" s="1018"/>
      <c r="G349" s="1018"/>
      <c r="H349" s="1018"/>
      <c r="I349" s="1018"/>
      <c r="J349" s="1018"/>
      <c r="K349" s="1018"/>
      <c r="L349" s="1018"/>
      <c r="M349" s="1018"/>
      <c r="N349" s="1018"/>
      <c r="O349" s="1018"/>
      <c r="P349" s="1018"/>
      <c r="Q349" s="1018"/>
      <c r="R349" s="1018"/>
      <c r="S349" s="1018"/>
      <c r="T349" s="1018"/>
      <c r="U349" s="1018"/>
      <c r="V349" s="1018"/>
      <c r="W349" s="1018"/>
      <c r="X349" s="1018"/>
      <c r="Y349" s="1018"/>
    </row>
    <row r="350" spans="1:25" ht="10.5" customHeight="1">
      <c r="A350" s="1018"/>
      <c r="B350" s="1018"/>
      <c r="C350" s="1018"/>
      <c r="D350" s="1018"/>
      <c r="E350" s="1018"/>
      <c r="F350" s="1018"/>
      <c r="G350" s="1018"/>
      <c r="H350" s="1018"/>
      <c r="I350" s="1018"/>
      <c r="J350" s="1018"/>
      <c r="K350" s="1018"/>
      <c r="L350" s="1018"/>
      <c r="M350" s="1018"/>
      <c r="N350" s="1018"/>
      <c r="O350" s="1018"/>
      <c r="P350" s="1018"/>
      <c r="Q350" s="1018"/>
      <c r="R350" s="1018"/>
      <c r="S350" s="1018"/>
      <c r="T350" s="1018"/>
      <c r="U350" s="1018"/>
      <c r="V350" s="1018"/>
      <c r="W350" s="1018"/>
      <c r="X350" s="1018"/>
      <c r="Y350" s="1018"/>
    </row>
    <row r="351" spans="1:25" ht="10.5" customHeight="1">
      <c r="A351" s="1018"/>
      <c r="B351" s="1018"/>
      <c r="C351" s="1018"/>
      <c r="D351" s="1018"/>
      <c r="E351" s="1018"/>
      <c r="F351" s="1018"/>
      <c r="G351" s="1018"/>
      <c r="H351" s="1018"/>
      <c r="I351" s="1018"/>
      <c r="J351" s="1018"/>
      <c r="K351" s="1018"/>
      <c r="L351" s="1018"/>
      <c r="M351" s="1018"/>
      <c r="N351" s="1018"/>
      <c r="O351" s="1018"/>
      <c r="P351" s="1018"/>
      <c r="Q351" s="1018"/>
      <c r="R351" s="1018"/>
      <c r="S351" s="1018"/>
      <c r="T351" s="1018"/>
      <c r="U351" s="1018"/>
      <c r="V351" s="1018"/>
      <c r="W351" s="1018"/>
      <c r="X351" s="1018"/>
      <c r="Y351" s="1018"/>
    </row>
    <row r="352" spans="1:25" ht="10.5" customHeight="1">
      <c r="A352" s="1018"/>
      <c r="B352" s="1018"/>
      <c r="C352" s="1018"/>
      <c r="D352" s="1018"/>
      <c r="E352" s="1018"/>
      <c r="F352" s="1018"/>
      <c r="G352" s="1018"/>
      <c r="H352" s="1018"/>
      <c r="I352" s="1018"/>
      <c r="J352" s="1018"/>
      <c r="K352" s="1018"/>
      <c r="L352" s="1018"/>
      <c r="M352" s="1018"/>
      <c r="N352" s="1018"/>
      <c r="O352" s="1018"/>
      <c r="P352" s="1018"/>
      <c r="Q352" s="1018"/>
      <c r="R352" s="1018"/>
      <c r="S352" s="1018"/>
      <c r="T352" s="1018"/>
      <c r="U352" s="1018"/>
      <c r="V352" s="1018"/>
      <c r="W352" s="1018"/>
      <c r="X352" s="1018"/>
      <c r="Y352" s="1018"/>
    </row>
    <row r="353" spans="1:25" ht="10.5" customHeight="1">
      <c r="A353" s="1018"/>
      <c r="B353" s="1018"/>
      <c r="C353" s="1018"/>
      <c r="D353" s="1018"/>
      <c r="E353" s="1018"/>
      <c r="F353" s="1018"/>
      <c r="G353" s="1018"/>
      <c r="H353" s="1018"/>
      <c r="I353" s="1018"/>
      <c r="J353" s="1018"/>
      <c r="K353" s="1018"/>
      <c r="L353" s="1018"/>
      <c r="M353" s="1018"/>
      <c r="N353" s="1018"/>
      <c r="O353" s="1018"/>
      <c r="P353" s="1018"/>
      <c r="Q353" s="1018"/>
      <c r="R353" s="1018"/>
      <c r="S353" s="1018"/>
      <c r="T353" s="1018"/>
      <c r="U353" s="1018"/>
      <c r="V353" s="1018"/>
      <c r="W353" s="1018"/>
      <c r="X353" s="1018"/>
      <c r="Y353" s="1018"/>
    </row>
    <row r="354" spans="1:25" ht="10.5" customHeight="1">
      <c r="A354" s="1018"/>
      <c r="B354" s="1018"/>
      <c r="C354" s="1018"/>
      <c r="D354" s="1018"/>
      <c r="E354" s="1018"/>
      <c r="F354" s="1018"/>
      <c r="G354" s="1018"/>
      <c r="H354" s="1018"/>
      <c r="I354" s="1018"/>
      <c r="J354" s="1018"/>
      <c r="K354" s="1018"/>
      <c r="L354" s="1018"/>
      <c r="M354" s="1018"/>
      <c r="N354" s="1018"/>
      <c r="O354" s="1018"/>
      <c r="P354" s="1018"/>
      <c r="Q354" s="1018"/>
      <c r="R354" s="1018"/>
      <c r="S354" s="1018"/>
      <c r="T354" s="1018"/>
      <c r="U354" s="1018"/>
      <c r="V354" s="1018"/>
      <c r="W354" s="1018"/>
      <c r="X354" s="1018"/>
      <c r="Y354" s="1018"/>
    </row>
    <row r="355" spans="1:25" ht="10.5" customHeight="1">
      <c r="A355" s="1018"/>
      <c r="B355" s="1018"/>
      <c r="C355" s="1018"/>
      <c r="D355" s="1018"/>
      <c r="E355" s="1018"/>
      <c r="F355" s="1018"/>
      <c r="G355" s="1018"/>
      <c r="H355" s="1018"/>
      <c r="I355" s="1018"/>
      <c r="J355" s="1018"/>
      <c r="K355" s="1018"/>
      <c r="L355" s="1018"/>
      <c r="M355" s="1018"/>
      <c r="N355" s="1018"/>
      <c r="O355" s="1018"/>
      <c r="P355" s="1018"/>
      <c r="Q355" s="1018"/>
      <c r="R355" s="1018"/>
      <c r="S355" s="1018"/>
      <c r="T355" s="1018"/>
      <c r="U355" s="1018"/>
      <c r="V355" s="1018"/>
      <c r="W355" s="1018"/>
      <c r="X355" s="1018"/>
      <c r="Y355" s="1018"/>
    </row>
    <row r="356" spans="1:25" ht="10.5" customHeight="1">
      <c r="A356" s="1018"/>
      <c r="B356" s="1018"/>
      <c r="C356" s="1018"/>
      <c r="D356" s="1018"/>
      <c r="E356" s="1018"/>
      <c r="F356" s="1018"/>
      <c r="G356" s="1018"/>
      <c r="H356" s="1018"/>
      <c r="I356" s="1018"/>
      <c r="J356" s="1018"/>
      <c r="K356" s="1018"/>
      <c r="L356" s="1018"/>
      <c r="M356" s="1018"/>
      <c r="N356" s="1018"/>
      <c r="O356" s="1018"/>
      <c r="P356" s="1018"/>
      <c r="Q356" s="1018"/>
      <c r="R356" s="1018"/>
      <c r="S356" s="1018"/>
      <c r="T356" s="1018"/>
      <c r="U356" s="1018"/>
      <c r="V356" s="1018"/>
      <c r="W356" s="1018"/>
      <c r="X356" s="1018"/>
      <c r="Y356" s="1018"/>
    </row>
    <row r="357" spans="1:25" ht="10.5" customHeight="1">
      <c r="A357" s="1018"/>
      <c r="B357" s="1018"/>
      <c r="C357" s="1018"/>
      <c r="D357" s="1018"/>
      <c r="E357" s="1018"/>
      <c r="F357" s="1018"/>
      <c r="G357" s="1018"/>
      <c r="H357" s="1018"/>
      <c r="I357" s="1018"/>
      <c r="J357" s="1018"/>
      <c r="K357" s="1018"/>
      <c r="L357" s="1018"/>
      <c r="M357" s="1018"/>
      <c r="N357" s="1018"/>
      <c r="O357" s="1018"/>
      <c r="P357" s="1018"/>
      <c r="Q357" s="1018"/>
      <c r="R357" s="1018"/>
      <c r="S357" s="1018"/>
      <c r="T357" s="1018"/>
      <c r="U357" s="1018"/>
      <c r="V357" s="1018"/>
      <c r="W357" s="1018"/>
      <c r="X357" s="1018"/>
      <c r="Y357" s="1018"/>
    </row>
    <row r="358" spans="1:25" ht="10.5" customHeight="1">
      <c r="A358" s="1018"/>
      <c r="B358" s="1018"/>
      <c r="C358" s="1018"/>
      <c r="D358" s="1018"/>
      <c r="E358" s="1018"/>
      <c r="F358" s="1018"/>
      <c r="G358" s="1018"/>
      <c r="H358" s="1018"/>
      <c r="I358" s="1018"/>
      <c r="J358" s="1018"/>
      <c r="K358" s="1018"/>
      <c r="L358" s="1018"/>
      <c r="M358" s="1018"/>
      <c r="N358" s="1018"/>
      <c r="O358" s="1018"/>
      <c r="P358" s="1018"/>
      <c r="Q358" s="1018"/>
      <c r="R358" s="1018"/>
      <c r="S358" s="1018"/>
      <c r="T358" s="1018"/>
      <c r="U358" s="1018"/>
      <c r="V358" s="1018"/>
      <c r="W358" s="1018"/>
      <c r="X358" s="1018"/>
      <c r="Y358" s="1018"/>
    </row>
    <row r="359" spans="1:25" ht="10.5" customHeight="1">
      <c r="A359" s="1018"/>
      <c r="B359" s="1018"/>
      <c r="C359" s="1018"/>
      <c r="D359" s="1018"/>
      <c r="E359" s="1018"/>
      <c r="F359" s="1018"/>
      <c r="G359" s="1018"/>
      <c r="H359" s="1018"/>
      <c r="I359" s="1018"/>
      <c r="J359" s="1018"/>
      <c r="K359" s="1018"/>
      <c r="L359" s="1018"/>
      <c r="M359" s="1018"/>
      <c r="N359" s="1018"/>
      <c r="O359" s="1018"/>
      <c r="P359" s="1018"/>
      <c r="Q359" s="1018"/>
      <c r="R359" s="1018"/>
      <c r="S359" s="1018"/>
      <c r="T359" s="1018"/>
      <c r="U359" s="1018"/>
      <c r="V359" s="1018"/>
      <c r="W359" s="1018"/>
      <c r="X359" s="1018"/>
      <c r="Y359" s="1018"/>
    </row>
    <row r="360" spans="1:25" ht="10.5" customHeight="1">
      <c r="A360" s="1018"/>
      <c r="B360" s="1018"/>
      <c r="C360" s="1018"/>
      <c r="D360" s="1018"/>
      <c r="E360" s="1018"/>
      <c r="F360" s="1018"/>
      <c r="G360" s="1018"/>
      <c r="H360" s="1018"/>
      <c r="I360" s="1018"/>
      <c r="J360" s="1018"/>
      <c r="K360" s="1018"/>
      <c r="L360" s="1018"/>
      <c r="M360" s="1018"/>
      <c r="N360" s="1018"/>
      <c r="O360" s="1018"/>
      <c r="P360" s="1018"/>
      <c r="Q360" s="1018"/>
      <c r="R360" s="1018"/>
      <c r="S360" s="1018"/>
      <c r="T360" s="1018"/>
      <c r="U360" s="1018"/>
      <c r="V360" s="1018"/>
      <c r="W360" s="1018"/>
      <c r="X360" s="1018"/>
      <c r="Y360" s="1018"/>
    </row>
    <row r="361" spans="1:25" ht="10.5" customHeight="1">
      <c r="A361" s="1018"/>
      <c r="B361" s="1018"/>
      <c r="C361" s="1018"/>
      <c r="D361" s="1018"/>
      <c r="E361" s="1018"/>
      <c r="F361" s="1018"/>
      <c r="G361" s="1018"/>
      <c r="H361" s="1018"/>
      <c r="I361" s="1018"/>
      <c r="J361" s="1018"/>
      <c r="K361" s="1018"/>
      <c r="L361" s="1018"/>
      <c r="M361" s="1018"/>
      <c r="N361" s="1018"/>
      <c r="O361" s="1018"/>
      <c r="P361" s="1018"/>
      <c r="Q361" s="1018"/>
      <c r="R361" s="1018"/>
      <c r="S361" s="1018"/>
      <c r="T361" s="1018"/>
      <c r="U361" s="1018"/>
      <c r="V361" s="1018"/>
      <c r="W361" s="1018"/>
      <c r="X361" s="1018"/>
      <c r="Y361" s="1018"/>
    </row>
    <row r="362" spans="1:25" ht="10.5" customHeight="1">
      <c r="A362" s="1018"/>
      <c r="B362" s="1018"/>
      <c r="C362" s="1018"/>
      <c r="D362" s="1018"/>
      <c r="E362" s="1018"/>
      <c r="F362" s="1018"/>
      <c r="G362" s="1018"/>
      <c r="H362" s="1018"/>
      <c r="I362" s="1018"/>
      <c r="J362" s="1018"/>
      <c r="K362" s="1018"/>
      <c r="L362" s="1018"/>
      <c r="M362" s="1018"/>
      <c r="N362" s="1018"/>
      <c r="O362" s="1018"/>
      <c r="P362" s="1018"/>
      <c r="Q362" s="1018"/>
      <c r="R362" s="1018"/>
      <c r="S362" s="1018"/>
      <c r="T362" s="1018"/>
      <c r="U362" s="1018"/>
      <c r="V362" s="1018"/>
      <c r="W362" s="1018"/>
      <c r="X362" s="1018"/>
      <c r="Y362" s="1018"/>
    </row>
    <row r="363" spans="1:25" ht="10.5" customHeight="1">
      <c r="A363" s="1018"/>
      <c r="B363" s="1018"/>
      <c r="C363" s="1018"/>
      <c r="D363" s="1018"/>
      <c r="E363" s="1018"/>
      <c r="F363" s="1018"/>
      <c r="G363" s="1018"/>
      <c r="H363" s="1018"/>
      <c r="I363" s="1018"/>
      <c r="J363" s="1018"/>
      <c r="K363" s="1018"/>
      <c r="L363" s="1018"/>
      <c r="M363" s="1018"/>
      <c r="N363" s="1018"/>
      <c r="O363" s="1018"/>
      <c r="P363" s="1018"/>
      <c r="Q363" s="1018"/>
      <c r="R363" s="1018"/>
      <c r="S363" s="1018"/>
      <c r="T363" s="1018"/>
      <c r="U363" s="1018"/>
      <c r="V363" s="1018"/>
      <c r="W363" s="1018"/>
      <c r="X363" s="1018"/>
      <c r="Y363" s="1018"/>
    </row>
    <row r="364" spans="1:25" ht="10.5" customHeight="1">
      <c r="A364" s="1018"/>
      <c r="B364" s="1018"/>
      <c r="C364" s="1018"/>
      <c r="D364" s="1018"/>
      <c r="E364" s="1018"/>
      <c r="F364" s="1018"/>
      <c r="G364" s="1018"/>
      <c r="H364" s="1018"/>
      <c r="I364" s="1018"/>
      <c r="J364" s="1018"/>
      <c r="K364" s="1018"/>
      <c r="L364" s="1018"/>
      <c r="M364" s="1018"/>
      <c r="N364" s="1018"/>
      <c r="O364" s="1018"/>
      <c r="P364" s="1018"/>
      <c r="Q364" s="1018"/>
      <c r="R364" s="1018"/>
      <c r="S364" s="1018"/>
      <c r="T364" s="1018"/>
      <c r="U364" s="1018"/>
      <c r="V364" s="1018"/>
      <c r="W364" s="1018"/>
      <c r="X364" s="1018"/>
      <c r="Y364" s="1018"/>
    </row>
    <row r="365" spans="1:25" ht="10.5" customHeight="1">
      <c r="A365" s="1018"/>
      <c r="B365" s="1018"/>
      <c r="C365" s="1018"/>
      <c r="D365" s="1018"/>
      <c r="E365" s="1018"/>
      <c r="F365" s="1018"/>
      <c r="G365" s="1018"/>
      <c r="H365" s="1018"/>
      <c r="I365" s="1018"/>
      <c r="J365" s="1018"/>
      <c r="K365" s="1018"/>
      <c r="L365" s="1018"/>
      <c r="M365" s="1018"/>
      <c r="N365" s="1018"/>
      <c r="O365" s="1018"/>
      <c r="P365" s="1018"/>
      <c r="Q365" s="1018"/>
      <c r="R365" s="1018"/>
      <c r="S365" s="1018"/>
      <c r="T365" s="1018"/>
      <c r="U365" s="1018"/>
      <c r="V365" s="1018"/>
      <c r="W365" s="1018"/>
      <c r="X365" s="1018"/>
      <c r="Y365" s="1018"/>
    </row>
    <row r="366" spans="1:25" ht="10.5" customHeight="1">
      <c r="A366" s="1018"/>
      <c r="B366" s="1018"/>
      <c r="C366" s="1018"/>
      <c r="D366" s="1018"/>
      <c r="E366" s="1018"/>
      <c r="F366" s="1018"/>
      <c r="G366" s="1018"/>
      <c r="H366" s="1018"/>
      <c r="I366" s="1018"/>
      <c r="J366" s="1018"/>
      <c r="K366" s="1018"/>
      <c r="L366" s="1018"/>
      <c r="M366" s="1018"/>
      <c r="N366" s="1018"/>
      <c r="O366" s="1018"/>
      <c r="P366" s="1018"/>
      <c r="Q366" s="1018"/>
      <c r="R366" s="1018"/>
      <c r="S366" s="1018"/>
      <c r="T366" s="1018"/>
      <c r="U366" s="1018"/>
      <c r="V366" s="1018"/>
      <c r="W366" s="1018"/>
      <c r="X366" s="1018"/>
      <c r="Y366" s="1018"/>
    </row>
    <row r="367" spans="1:25" ht="10.5" customHeight="1">
      <c r="A367" s="1018"/>
      <c r="B367" s="1018"/>
      <c r="C367" s="1018"/>
      <c r="D367" s="1018"/>
      <c r="E367" s="1018"/>
      <c r="F367" s="1018"/>
      <c r="G367" s="1018"/>
      <c r="H367" s="1018"/>
      <c r="I367" s="1018"/>
      <c r="J367" s="1018"/>
      <c r="K367" s="1018"/>
      <c r="L367" s="1018"/>
      <c r="M367" s="1018"/>
      <c r="N367" s="1018"/>
      <c r="O367" s="1018"/>
      <c r="P367" s="1018"/>
      <c r="Q367" s="1018"/>
      <c r="R367" s="1018"/>
      <c r="S367" s="1018"/>
      <c r="T367" s="1018"/>
      <c r="U367" s="1018"/>
      <c r="V367" s="1018"/>
      <c r="W367" s="1018"/>
      <c r="X367" s="1018"/>
      <c r="Y367" s="1018"/>
    </row>
    <row r="368" spans="1:25" ht="10.5" customHeight="1">
      <c r="A368" s="1018"/>
      <c r="B368" s="1018"/>
      <c r="C368" s="1018"/>
      <c r="D368" s="1018"/>
      <c r="E368" s="1018"/>
      <c r="F368" s="1018"/>
      <c r="G368" s="1018"/>
      <c r="H368" s="1018"/>
      <c r="I368" s="1018"/>
      <c r="J368" s="1018"/>
      <c r="K368" s="1018"/>
      <c r="L368" s="1018"/>
      <c r="M368" s="1018"/>
      <c r="N368" s="1018"/>
      <c r="O368" s="1018"/>
      <c r="P368" s="1018"/>
      <c r="Q368" s="1018"/>
      <c r="R368" s="1018"/>
      <c r="S368" s="1018"/>
      <c r="T368" s="1018"/>
      <c r="U368" s="1018"/>
      <c r="V368" s="1018"/>
      <c r="W368" s="1018"/>
      <c r="X368" s="1018"/>
      <c r="Y368" s="1018"/>
    </row>
    <row r="369" spans="1:25" ht="10.5" customHeight="1">
      <c r="A369" s="1018"/>
      <c r="B369" s="1018"/>
      <c r="C369" s="1018"/>
      <c r="D369" s="1018"/>
      <c r="E369" s="1018"/>
      <c r="F369" s="1018"/>
      <c r="G369" s="1018"/>
      <c r="H369" s="1018"/>
      <c r="I369" s="1018"/>
      <c r="J369" s="1018"/>
      <c r="K369" s="1018"/>
      <c r="L369" s="1018"/>
      <c r="M369" s="1018"/>
      <c r="N369" s="1018"/>
      <c r="O369" s="1018"/>
      <c r="P369" s="1018"/>
      <c r="Q369" s="1018"/>
      <c r="R369" s="1018"/>
      <c r="S369" s="1018"/>
      <c r="T369" s="1018"/>
      <c r="U369" s="1018"/>
      <c r="V369" s="1018"/>
      <c r="W369" s="1018"/>
      <c r="X369" s="1018"/>
      <c r="Y369" s="1018"/>
    </row>
    <row r="370" spans="1:25" ht="10.5" customHeight="1">
      <c r="A370" s="1018"/>
      <c r="B370" s="1018"/>
      <c r="C370" s="1018"/>
      <c r="D370" s="1018"/>
      <c r="E370" s="1018"/>
      <c r="F370" s="1018"/>
      <c r="G370" s="1018"/>
      <c r="H370" s="1018"/>
      <c r="I370" s="1018"/>
      <c r="J370" s="1018"/>
      <c r="K370" s="1018"/>
      <c r="L370" s="1018"/>
      <c r="M370" s="1018"/>
      <c r="N370" s="1018"/>
      <c r="O370" s="1018"/>
      <c r="P370" s="1018"/>
      <c r="Q370" s="1018"/>
      <c r="R370" s="1018"/>
      <c r="S370" s="1018"/>
      <c r="T370" s="1018"/>
      <c r="U370" s="1018"/>
      <c r="V370" s="1018"/>
      <c r="W370" s="1018"/>
      <c r="X370" s="1018"/>
      <c r="Y370" s="1018"/>
    </row>
    <row r="371" spans="1:25" ht="10.5" customHeight="1">
      <c r="A371" s="1018"/>
      <c r="B371" s="1018"/>
      <c r="C371" s="1018"/>
      <c r="D371" s="1018"/>
      <c r="E371" s="1018"/>
      <c r="F371" s="1018"/>
      <c r="G371" s="1018"/>
      <c r="H371" s="1018"/>
      <c r="I371" s="1018"/>
      <c r="J371" s="1018"/>
      <c r="K371" s="1018"/>
      <c r="L371" s="1018"/>
      <c r="M371" s="1018"/>
      <c r="N371" s="1018"/>
      <c r="O371" s="1018"/>
      <c r="P371" s="1018"/>
      <c r="Q371" s="1018"/>
      <c r="R371" s="1018"/>
      <c r="S371" s="1018"/>
      <c r="T371" s="1018"/>
      <c r="U371" s="1018"/>
      <c r="V371" s="1018"/>
      <c r="W371" s="1018"/>
      <c r="X371" s="1018"/>
      <c r="Y371" s="1018"/>
    </row>
    <row r="372" spans="1:25" ht="10.5" customHeight="1">
      <c r="A372" s="1018"/>
      <c r="B372" s="1018"/>
      <c r="C372" s="1018"/>
      <c r="D372" s="1018"/>
      <c r="E372" s="1018"/>
      <c r="F372" s="1018"/>
      <c r="G372" s="1018"/>
      <c r="H372" s="1018"/>
      <c r="I372" s="1018"/>
      <c r="J372" s="1018"/>
      <c r="K372" s="1018"/>
      <c r="L372" s="1018"/>
      <c r="M372" s="1018"/>
      <c r="N372" s="1018"/>
      <c r="O372" s="1018"/>
      <c r="P372" s="1018"/>
      <c r="Q372" s="1018"/>
      <c r="R372" s="1018"/>
      <c r="S372" s="1018"/>
      <c r="T372" s="1018"/>
      <c r="U372" s="1018"/>
      <c r="V372" s="1018"/>
      <c r="W372" s="1018"/>
      <c r="X372" s="1018"/>
      <c r="Y372" s="1018"/>
    </row>
    <row r="373" spans="1:25" ht="10.5" customHeight="1">
      <c r="A373" s="1018"/>
      <c r="B373" s="1018"/>
      <c r="C373" s="1018"/>
      <c r="D373" s="1018"/>
      <c r="E373" s="1018"/>
      <c r="F373" s="1018"/>
      <c r="G373" s="1018"/>
      <c r="H373" s="1018"/>
      <c r="I373" s="1018"/>
      <c r="J373" s="1018"/>
      <c r="K373" s="1018"/>
      <c r="L373" s="1018"/>
      <c r="M373" s="1018"/>
      <c r="N373" s="1018"/>
      <c r="O373" s="1018"/>
      <c r="P373" s="1018"/>
      <c r="Q373" s="1018"/>
      <c r="R373" s="1018"/>
      <c r="S373" s="1018"/>
      <c r="T373" s="1018"/>
      <c r="U373" s="1018"/>
      <c r="V373" s="1018"/>
      <c r="W373" s="1018"/>
      <c r="X373" s="1018"/>
      <c r="Y373" s="1018"/>
    </row>
    <row r="374" spans="1:25" ht="10.5" customHeight="1">
      <c r="A374" s="1018"/>
      <c r="B374" s="1018"/>
      <c r="C374" s="1018"/>
      <c r="D374" s="1018"/>
      <c r="E374" s="1018"/>
      <c r="F374" s="1018"/>
      <c r="G374" s="1018"/>
      <c r="H374" s="1018"/>
      <c r="I374" s="1018"/>
      <c r="J374" s="1018"/>
      <c r="K374" s="1018"/>
      <c r="L374" s="1018"/>
      <c r="M374" s="1018"/>
      <c r="N374" s="1018"/>
      <c r="O374" s="1018"/>
      <c r="P374" s="1018"/>
      <c r="Q374" s="1018"/>
      <c r="R374" s="1018"/>
      <c r="S374" s="1018"/>
      <c r="T374" s="1018"/>
      <c r="U374" s="1018"/>
      <c r="V374" s="1018"/>
      <c r="W374" s="1018"/>
      <c r="X374" s="1018"/>
      <c r="Y374" s="1018"/>
    </row>
    <row r="375" spans="1:25" ht="10.5" customHeight="1">
      <c r="A375" s="1018"/>
      <c r="B375" s="1018"/>
      <c r="C375" s="1018"/>
      <c r="D375" s="1018"/>
      <c r="E375" s="1018"/>
      <c r="F375" s="1018"/>
      <c r="G375" s="1018"/>
      <c r="H375" s="1018"/>
      <c r="I375" s="1018"/>
      <c r="J375" s="1018"/>
      <c r="K375" s="1018"/>
      <c r="L375" s="1018"/>
      <c r="M375" s="1018"/>
      <c r="N375" s="1018"/>
      <c r="O375" s="1018"/>
      <c r="P375" s="1018"/>
      <c r="Q375" s="1018"/>
      <c r="R375" s="1018"/>
      <c r="S375" s="1018"/>
      <c r="T375" s="1018"/>
      <c r="U375" s="1018"/>
      <c r="V375" s="1018"/>
      <c r="W375" s="1018"/>
      <c r="X375" s="1018"/>
      <c r="Y375" s="1018"/>
    </row>
    <row r="376" spans="1:25" ht="10.5" customHeight="1">
      <c r="A376" s="1018"/>
      <c r="B376" s="1018"/>
      <c r="C376" s="1018"/>
      <c r="D376" s="1018"/>
      <c r="E376" s="1018"/>
      <c r="F376" s="1018"/>
      <c r="G376" s="1018"/>
      <c r="H376" s="1018"/>
      <c r="I376" s="1018"/>
      <c r="J376" s="1018"/>
      <c r="K376" s="1018"/>
      <c r="L376" s="1018"/>
      <c r="M376" s="1018"/>
      <c r="N376" s="1018"/>
      <c r="O376" s="1018"/>
      <c r="P376" s="1018"/>
      <c r="Q376" s="1018"/>
      <c r="R376" s="1018"/>
      <c r="S376" s="1018"/>
      <c r="T376" s="1018"/>
      <c r="U376" s="1018"/>
      <c r="V376" s="1018"/>
      <c r="W376" s="1018"/>
      <c r="X376" s="1018"/>
      <c r="Y376" s="1018"/>
    </row>
    <row r="377" spans="1:25" ht="10.5" customHeight="1">
      <c r="A377" s="1018"/>
      <c r="B377" s="1018"/>
      <c r="C377" s="1018"/>
      <c r="D377" s="1018"/>
      <c r="E377" s="1018"/>
      <c r="F377" s="1018"/>
      <c r="G377" s="1018"/>
      <c r="H377" s="1018"/>
      <c r="I377" s="1018"/>
      <c r="J377" s="1018"/>
      <c r="K377" s="1018"/>
      <c r="L377" s="1018"/>
      <c r="M377" s="1018"/>
      <c r="N377" s="1018"/>
      <c r="O377" s="1018"/>
      <c r="P377" s="1018"/>
      <c r="Q377" s="1018"/>
      <c r="R377" s="1018"/>
      <c r="S377" s="1018"/>
      <c r="T377" s="1018"/>
      <c r="U377" s="1018"/>
      <c r="V377" s="1018"/>
      <c r="W377" s="1018"/>
      <c r="X377" s="1018"/>
      <c r="Y377" s="1018"/>
    </row>
    <row r="378" spans="1:25" ht="10.5" customHeight="1">
      <c r="A378" s="1018"/>
      <c r="B378" s="1018"/>
      <c r="C378" s="1018"/>
      <c r="D378" s="1018"/>
      <c r="E378" s="1018"/>
      <c r="F378" s="1018"/>
      <c r="G378" s="1018"/>
      <c r="H378" s="1018"/>
      <c r="I378" s="1018"/>
      <c r="J378" s="1018"/>
      <c r="K378" s="1018"/>
      <c r="L378" s="1018"/>
      <c r="M378" s="1018"/>
      <c r="N378" s="1018"/>
      <c r="O378" s="1018"/>
      <c r="P378" s="1018"/>
      <c r="Q378" s="1018"/>
      <c r="R378" s="1018"/>
      <c r="S378" s="1018"/>
      <c r="T378" s="1018"/>
      <c r="U378" s="1018"/>
      <c r="V378" s="1018"/>
      <c r="W378" s="1018"/>
      <c r="X378" s="1018"/>
      <c r="Y378" s="1018"/>
    </row>
    <row r="379" spans="1:25" ht="10.5" customHeight="1">
      <c r="A379" s="1018"/>
      <c r="B379" s="1018"/>
      <c r="C379" s="1018"/>
      <c r="D379" s="1018"/>
      <c r="E379" s="1018"/>
      <c r="F379" s="1018"/>
      <c r="G379" s="1018"/>
      <c r="H379" s="1018"/>
      <c r="I379" s="1018"/>
      <c r="J379" s="1018"/>
      <c r="K379" s="1018"/>
      <c r="L379" s="1018"/>
      <c r="M379" s="1018"/>
      <c r="N379" s="1018"/>
      <c r="O379" s="1018"/>
      <c r="P379" s="1018"/>
      <c r="Q379" s="1018"/>
      <c r="R379" s="1018"/>
      <c r="S379" s="1018"/>
      <c r="T379" s="1018"/>
      <c r="U379" s="1018"/>
      <c r="V379" s="1018"/>
      <c r="W379" s="1018"/>
      <c r="X379" s="1018"/>
      <c r="Y379" s="1018"/>
    </row>
    <row r="380" spans="1:25" ht="10.5" customHeight="1">
      <c r="A380" s="1018"/>
      <c r="B380" s="1018"/>
      <c r="C380" s="1018"/>
      <c r="D380" s="1018"/>
      <c r="E380" s="1018"/>
      <c r="F380" s="1018"/>
      <c r="G380" s="1018"/>
      <c r="H380" s="1018"/>
      <c r="I380" s="1018"/>
      <c r="J380" s="1018"/>
      <c r="K380" s="1018"/>
      <c r="L380" s="1018"/>
      <c r="M380" s="1018"/>
      <c r="N380" s="1018"/>
      <c r="O380" s="1018"/>
      <c r="P380" s="1018"/>
      <c r="Q380" s="1018"/>
      <c r="R380" s="1018"/>
      <c r="S380" s="1018"/>
      <c r="T380" s="1018"/>
      <c r="U380" s="1018"/>
      <c r="V380" s="1018"/>
      <c r="W380" s="1018"/>
      <c r="X380" s="1018"/>
      <c r="Y380" s="1018"/>
    </row>
    <row r="381" spans="1:25" ht="10.5" customHeight="1">
      <c r="A381" s="1018"/>
      <c r="B381" s="1018"/>
      <c r="C381" s="1018"/>
      <c r="D381" s="1018"/>
      <c r="E381" s="1018"/>
      <c r="F381" s="1018"/>
      <c r="G381" s="1018"/>
      <c r="H381" s="1018"/>
      <c r="I381" s="1018"/>
      <c r="J381" s="1018"/>
      <c r="K381" s="1018"/>
      <c r="L381" s="1018"/>
      <c r="M381" s="1018"/>
      <c r="N381" s="1018"/>
      <c r="O381" s="1018"/>
      <c r="P381" s="1018"/>
      <c r="Q381" s="1018"/>
      <c r="R381" s="1018"/>
      <c r="S381" s="1018"/>
      <c r="T381" s="1018"/>
      <c r="U381" s="1018"/>
      <c r="V381" s="1018"/>
      <c r="W381" s="1018"/>
      <c r="X381" s="1018"/>
      <c r="Y381" s="1018"/>
    </row>
    <row r="382" spans="1:25" ht="10.5" customHeight="1">
      <c r="A382" s="1018"/>
      <c r="B382" s="1018"/>
      <c r="C382" s="1018"/>
      <c r="D382" s="1018"/>
      <c r="E382" s="1018"/>
      <c r="F382" s="1018"/>
      <c r="G382" s="1018"/>
      <c r="H382" s="1018"/>
      <c r="I382" s="1018"/>
      <c r="J382" s="1018"/>
      <c r="K382" s="1018"/>
      <c r="L382" s="1018"/>
      <c r="M382" s="1018"/>
      <c r="N382" s="1018"/>
      <c r="O382" s="1018"/>
      <c r="P382" s="1018"/>
      <c r="Q382" s="1018"/>
      <c r="R382" s="1018"/>
      <c r="S382" s="1018"/>
      <c r="T382" s="1018"/>
      <c r="U382" s="1018"/>
      <c r="V382" s="1018"/>
      <c r="W382" s="1018"/>
      <c r="X382" s="1018"/>
      <c r="Y382" s="1018"/>
    </row>
    <row r="383" spans="1:25" ht="10.5" customHeight="1">
      <c r="A383" s="1018"/>
      <c r="B383" s="1018"/>
      <c r="C383" s="1018"/>
      <c r="D383" s="1018"/>
      <c r="E383" s="1018"/>
      <c r="F383" s="1018"/>
      <c r="G383" s="1018"/>
      <c r="H383" s="1018"/>
      <c r="I383" s="1018"/>
      <c r="J383" s="1018"/>
      <c r="K383" s="1018"/>
      <c r="L383" s="1018"/>
      <c r="M383" s="1018"/>
      <c r="N383" s="1018"/>
      <c r="O383" s="1018"/>
      <c r="P383" s="1018"/>
      <c r="Q383" s="1018"/>
      <c r="R383" s="1018"/>
      <c r="S383" s="1018"/>
      <c r="T383" s="1018"/>
      <c r="U383" s="1018"/>
      <c r="V383" s="1018"/>
      <c r="W383" s="1018"/>
      <c r="X383" s="1018"/>
      <c r="Y383" s="1018"/>
    </row>
    <row r="384" spans="1:25" ht="10.5" customHeight="1">
      <c r="A384" s="1018"/>
      <c r="B384" s="1018"/>
      <c r="C384" s="1018"/>
      <c r="D384" s="1018"/>
      <c r="E384" s="1018"/>
      <c r="F384" s="1018"/>
      <c r="G384" s="1018"/>
      <c r="H384" s="1018"/>
      <c r="I384" s="1018"/>
      <c r="J384" s="1018"/>
      <c r="K384" s="1018"/>
      <c r="L384" s="1018"/>
      <c r="M384" s="1018"/>
      <c r="N384" s="1018"/>
      <c r="O384" s="1018"/>
      <c r="P384" s="1018"/>
      <c r="Q384" s="1018"/>
      <c r="R384" s="1018"/>
      <c r="S384" s="1018"/>
      <c r="T384" s="1018"/>
      <c r="U384" s="1018"/>
      <c r="V384" s="1018"/>
      <c r="W384" s="1018"/>
      <c r="X384" s="1018"/>
      <c r="Y384" s="1018"/>
    </row>
    <row r="385" spans="1:25" ht="10.5" customHeight="1">
      <c r="A385" s="1018"/>
      <c r="B385" s="1018"/>
      <c r="C385" s="1018"/>
      <c r="D385" s="1018"/>
      <c r="E385" s="1018"/>
      <c r="F385" s="1018"/>
      <c r="G385" s="1018"/>
      <c r="H385" s="1018"/>
      <c r="I385" s="1018"/>
      <c r="J385" s="1018"/>
      <c r="K385" s="1018"/>
      <c r="L385" s="1018"/>
      <c r="M385" s="1018"/>
      <c r="N385" s="1018"/>
      <c r="O385" s="1018"/>
      <c r="P385" s="1018"/>
      <c r="Q385" s="1018"/>
      <c r="R385" s="1018"/>
      <c r="S385" s="1018"/>
      <c r="T385" s="1018"/>
      <c r="U385" s="1018"/>
      <c r="V385" s="1018"/>
      <c r="W385" s="1018"/>
      <c r="X385" s="1018"/>
      <c r="Y385" s="1018"/>
    </row>
    <row r="386" spans="1:25" ht="10.5" customHeight="1">
      <c r="A386" s="1018"/>
      <c r="B386" s="1018"/>
      <c r="C386" s="1018"/>
      <c r="D386" s="1018"/>
      <c r="E386" s="1018"/>
      <c r="F386" s="1018"/>
      <c r="G386" s="1018"/>
      <c r="H386" s="1018"/>
      <c r="I386" s="1018"/>
      <c r="J386" s="1018"/>
      <c r="K386" s="1018"/>
      <c r="L386" s="1018"/>
      <c r="M386" s="1018"/>
      <c r="N386" s="1018"/>
      <c r="O386" s="1018"/>
      <c r="P386" s="1018"/>
      <c r="Q386" s="1018"/>
      <c r="R386" s="1018"/>
      <c r="S386" s="1018"/>
      <c r="T386" s="1018"/>
      <c r="U386" s="1018"/>
      <c r="V386" s="1018"/>
      <c r="W386" s="1018"/>
      <c r="X386" s="1018"/>
      <c r="Y386" s="1018"/>
    </row>
    <row r="387" spans="1:25" ht="10.5" customHeight="1">
      <c r="A387" s="1018"/>
      <c r="B387" s="1018"/>
      <c r="C387" s="1018"/>
      <c r="D387" s="1018"/>
      <c r="E387" s="1018"/>
      <c r="F387" s="1018"/>
      <c r="G387" s="1018"/>
      <c r="H387" s="1018"/>
      <c r="I387" s="1018"/>
      <c r="J387" s="1018"/>
      <c r="K387" s="1018"/>
      <c r="L387" s="1018"/>
      <c r="M387" s="1018"/>
      <c r="N387" s="1018"/>
      <c r="O387" s="1018"/>
      <c r="P387" s="1018"/>
      <c r="Q387" s="1018"/>
      <c r="R387" s="1018"/>
      <c r="S387" s="1018"/>
      <c r="T387" s="1018"/>
      <c r="U387" s="1018"/>
      <c r="V387" s="1018"/>
      <c r="W387" s="1018"/>
      <c r="X387" s="1018"/>
      <c r="Y387" s="1018"/>
    </row>
    <row r="388" spans="1:25" ht="10.5" customHeight="1">
      <c r="A388" s="1018"/>
      <c r="B388" s="1018"/>
      <c r="C388" s="1018"/>
      <c r="D388" s="1018"/>
      <c r="E388" s="1018"/>
      <c r="F388" s="1018"/>
      <c r="G388" s="1018"/>
      <c r="H388" s="1018"/>
      <c r="I388" s="1018"/>
      <c r="J388" s="1018"/>
      <c r="K388" s="1018"/>
      <c r="L388" s="1018"/>
      <c r="M388" s="1018"/>
      <c r="N388" s="1018"/>
      <c r="O388" s="1018"/>
      <c r="P388" s="1018"/>
      <c r="Q388" s="1018"/>
      <c r="R388" s="1018"/>
      <c r="S388" s="1018"/>
      <c r="T388" s="1018"/>
      <c r="U388" s="1018"/>
      <c r="V388" s="1018"/>
      <c r="W388" s="1018"/>
      <c r="X388" s="1018"/>
      <c r="Y388" s="1018"/>
    </row>
    <row r="389" spans="1:25" ht="10.5" customHeight="1">
      <c r="A389" s="1018"/>
      <c r="B389" s="1018"/>
      <c r="C389" s="1018"/>
      <c r="D389" s="1018"/>
      <c r="E389" s="1018"/>
      <c r="F389" s="1018"/>
      <c r="G389" s="1018"/>
      <c r="H389" s="1018"/>
      <c r="I389" s="1018"/>
      <c r="J389" s="1018"/>
      <c r="K389" s="1018"/>
      <c r="L389" s="1018"/>
      <c r="M389" s="1018"/>
      <c r="N389" s="1018"/>
      <c r="O389" s="1018"/>
      <c r="P389" s="1018"/>
      <c r="Q389" s="1018"/>
      <c r="R389" s="1018"/>
      <c r="S389" s="1018"/>
      <c r="T389" s="1018"/>
      <c r="U389" s="1018"/>
      <c r="V389" s="1018"/>
      <c r="W389" s="1018"/>
      <c r="X389" s="1018"/>
      <c r="Y389" s="1018"/>
    </row>
    <row r="390" spans="1:25" ht="10.5" customHeight="1">
      <c r="A390" s="1018"/>
      <c r="B390" s="1018"/>
      <c r="C390" s="1018"/>
      <c r="D390" s="1018"/>
      <c r="E390" s="1018"/>
      <c r="F390" s="1018"/>
      <c r="G390" s="1018"/>
      <c r="H390" s="1018"/>
      <c r="I390" s="1018"/>
      <c r="J390" s="1018"/>
      <c r="K390" s="1018"/>
      <c r="L390" s="1018"/>
      <c r="M390" s="1018"/>
      <c r="N390" s="1018"/>
      <c r="O390" s="1018"/>
      <c r="P390" s="1018"/>
      <c r="Q390" s="1018"/>
      <c r="R390" s="1018"/>
      <c r="S390" s="1018"/>
      <c r="T390" s="1018"/>
      <c r="U390" s="1018"/>
      <c r="V390" s="1018"/>
      <c r="W390" s="1018"/>
      <c r="X390" s="1018"/>
      <c r="Y390" s="1018"/>
    </row>
    <row r="391" spans="1:25" ht="10.5" customHeight="1">
      <c r="A391" s="1018"/>
      <c r="B391" s="1018"/>
      <c r="C391" s="1018"/>
      <c r="D391" s="1018"/>
      <c r="E391" s="1018"/>
      <c r="F391" s="1018"/>
      <c r="G391" s="1018"/>
      <c r="H391" s="1018"/>
      <c r="I391" s="1018"/>
      <c r="J391" s="1018"/>
      <c r="K391" s="1018"/>
      <c r="L391" s="1018"/>
      <c r="M391" s="1018"/>
      <c r="N391" s="1018"/>
      <c r="O391" s="1018"/>
      <c r="P391" s="1018"/>
      <c r="Q391" s="1018"/>
      <c r="R391" s="1018"/>
      <c r="S391" s="1018"/>
      <c r="T391" s="1018"/>
      <c r="U391" s="1018"/>
      <c r="V391" s="1018"/>
      <c r="W391" s="1018"/>
      <c r="X391" s="1018"/>
      <c r="Y391" s="1018"/>
    </row>
    <row r="392" spans="1:25" ht="10.5" customHeight="1">
      <c r="A392" s="1018"/>
      <c r="B392" s="1018"/>
      <c r="C392" s="1018"/>
      <c r="D392" s="1018"/>
      <c r="E392" s="1018"/>
      <c r="F392" s="1018"/>
      <c r="G392" s="1018"/>
      <c r="H392" s="1018"/>
      <c r="I392" s="1018"/>
      <c r="J392" s="1018"/>
      <c r="K392" s="1018"/>
      <c r="L392" s="1018"/>
      <c r="M392" s="1018"/>
      <c r="N392" s="1018"/>
      <c r="O392" s="1018"/>
      <c r="P392" s="1018"/>
      <c r="Q392" s="1018"/>
      <c r="R392" s="1018"/>
      <c r="S392" s="1018"/>
      <c r="T392" s="1018"/>
      <c r="U392" s="1018"/>
      <c r="V392" s="1018"/>
      <c r="W392" s="1018"/>
      <c r="X392" s="1018"/>
      <c r="Y392" s="1018"/>
    </row>
    <row r="393" spans="1:25" ht="10.5" customHeight="1">
      <c r="A393" s="1018"/>
      <c r="B393" s="1018"/>
      <c r="C393" s="1018"/>
      <c r="D393" s="1018"/>
      <c r="E393" s="1018"/>
      <c r="F393" s="1018"/>
      <c r="G393" s="1018"/>
      <c r="H393" s="1018"/>
      <c r="I393" s="1018"/>
      <c r="J393" s="1018"/>
      <c r="K393" s="1018"/>
      <c r="L393" s="1018"/>
      <c r="M393" s="1018"/>
      <c r="N393" s="1018"/>
      <c r="O393" s="1018"/>
      <c r="P393" s="1018"/>
      <c r="Q393" s="1018"/>
      <c r="R393" s="1018"/>
      <c r="S393" s="1018"/>
      <c r="T393" s="1018"/>
      <c r="U393" s="1018"/>
      <c r="V393" s="1018"/>
      <c r="W393" s="1018"/>
      <c r="X393" s="1018"/>
      <c r="Y393" s="1018"/>
    </row>
    <row r="394" spans="1:25" ht="10.5" customHeight="1">
      <c r="A394" s="1018"/>
      <c r="B394" s="1018"/>
      <c r="C394" s="1018"/>
      <c r="D394" s="1018"/>
      <c r="E394" s="1018"/>
      <c r="F394" s="1018"/>
      <c r="G394" s="1018"/>
      <c r="H394" s="1018"/>
      <c r="I394" s="1018"/>
      <c r="J394" s="1018"/>
      <c r="K394" s="1018"/>
      <c r="L394" s="1018"/>
      <c r="M394" s="1018"/>
      <c r="N394" s="1018"/>
      <c r="O394" s="1018"/>
      <c r="P394" s="1018"/>
      <c r="Q394" s="1018"/>
      <c r="R394" s="1018"/>
      <c r="S394" s="1018"/>
      <c r="T394" s="1018"/>
      <c r="U394" s="1018"/>
      <c r="V394" s="1018"/>
      <c r="W394" s="1018"/>
      <c r="X394" s="1018"/>
      <c r="Y394" s="1018"/>
    </row>
    <row r="395" spans="1:25" ht="10.5" customHeight="1">
      <c r="A395" s="1018"/>
      <c r="B395" s="1018"/>
      <c r="C395" s="1018"/>
      <c r="D395" s="1018"/>
      <c r="E395" s="1018"/>
      <c r="F395" s="1018"/>
      <c r="G395" s="1018"/>
      <c r="H395" s="1018"/>
      <c r="I395" s="1018"/>
      <c r="J395" s="1018"/>
      <c r="K395" s="1018"/>
      <c r="L395" s="1018"/>
      <c r="M395" s="1018"/>
      <c r="N395" s="1018"/>
      <c r="O395" s="1018"/>
      <c r="P395" s="1018"/>
      <c r="Q395" s="1018"/>
      <c r="R395" s="1018"/>
      <c r="S395" s="1018"/>
      <c r="T395" s="1018"/>
      <c r="U395" s="1018"/>
      <c r="V395" s="1018"/>
      <c r="W395" s="1018"/>
      <c r="X395" s="1018"/>
      <c r="Y395" s="1018"/>
    </row>
    <row r="396" spans="1:25" ht="10.5" customHeight="1">
      <c r="A396" s="1018"/>
      <c r="B396" s="1018"/>
      <c r="C396" s="1018"/>
      <c r="D396" s="1018"/>
      <c r="E396" s="1018"/>
      <c r="F396" s="1018"/>
      <c r="G396" s="1018"/>
      <c r="H396" s="1018"/>
      <c r="I396" s="1018"/>
      <c r="J396" s="1018"/>
      <c r="K396" s="1018"/>
      <c r="L396" s="1018"/>
      <c r="M396" s="1018"/>
      <c r="N396" s="1018"/>
      <c r="O396" s="1018"/>
      <c r="P396" s="1018"/>
      <c r="Q396" s="1018"/>
      <c r="R396" s="1018"/>
      <c r="S396" s="1018"/>
      <c r="T396" s="1018"/>
      <c r="U396" s="1018"/>
      <c r="V396" s="1018"/>
      <c r="W396" s="1018"/>
      <c r="X396" s="1018"/>
      <c r="Y396" s="1018"/>
    </row>
    <row r="397" spans="1:25" ht="10.5" customHeight="1">
      <c r="A397" s="1018"/>
      <c r="B397" s="1018"/>
      <c r="C397" s="1018"/>
      <c r="D397" s="1018"/>
      <c r="E397" s="1018"/>
      <c r="F397" s="1018"/>
      <c r="G397" s="1018"/>
      <c r="H397" s="1018"/>
      <c r="I397" s="1018"/>
      <c r="J397" s="1018"/>
      <c r="K397" s="1018"/>
      <c r="L397" s="1018"/>
      <c r="M397" s="1018"/>
      <c r="N397" s="1018"/>
      <c r="O397" s="1018"/>
      <c r="P397" s="1018"/>
      <c r="Q397" s="1018"/>
      <c r="R397" s="1018"/>
      <c r="S397" s="1018"/>
      <c r="T397" s="1018"/>
      <c r="U397" s="1018"/>
      <c r="V397" s="1018"/>
      <c r="W397" s="1018"/>
      <c r="X397" s="1018"/>
      <c r="Y397" s="1018"/>
    </row>
    <row r="398" spans="1:25" ht="10.5" customHeight="1">
      <c r="A398" s="1018"/>
      <c r="B398" s="1018"/>
      <c r="C398" s="1018"/>
      <c r="D398" s="1018"/>
      <c r="E398" s="1018"/>
      <c r="F398" s="1018"/>
      <c r="G398" s="1018"/>
      <c r="H398" s="1018"/>
      <c r="I398" s="1018"/>
      <c r="J398" s="1018"/>
      <c r="K398" s="1018"/>
      <c r="L398" s="1018"/>
      <c r="M398" s="1018"/>
      <c r="N398" s="1018"/>
      <c r="O398" s="1018"/>
      <c r="P398" s="1018"/>
      <c r="Q398" s="1018"/>
      <c r="R398" s="1018"/>
      <c r="S398" s="1018"/>
      <c r="T398" s="1018"/>
      <c r="U398" s="1018"/>
      <c r="V398" s="1018"/>
      <c r="W398" s="1018"/>
      <c r="X398" s="1018"/>
      <c r="Y398" s="1018"/>
    </row>
    <row r="399" spans="1:25" ht="10.5" customHeight="1">
      <c r="A399" s="1018"/>
      <c r="B399" s="1018"/>
      <c r="C399" s="1018"/>
      <c r="D399" s="1018"/>
      <c r="E399" s="1018"/>
      <c r="F399" s="1018"/>
      <c r="G399" s="1018"/>
      <c r="H399" s="1018"/>
      <c r="I399" s="1018"/>
      <c r="J399" s="1018"/>
      <c r="K399" s="1018"/>
      <c r="L399" s="1018"/>
      <c r="M399" s="1018"/>
      <c r="N399" s="1018"/>
      <c r="O399" s="1018"/>
      <c r="P399" s="1018"/>
      <c r="Q399" s="1018"/>
      <c r="R399" s="1018"/>
      <c r="S399" s="1018"/>
      <c r="T399" s="1018"/>
      <c r="U399" s="1018"/>
      <c r="V399" s="1018"/>
      <c r="W399" s="1018"/>
      <c r="X399" s="1018"/>
      <c r="Y399" s="1018"/>
    </row>
    <row r="400" spans="1:25" ht="10.5" customHeight="1">
      <c r="A400" s="1018"/>
      <c r="B400" s="1018"/>
      <c r="C400" s="1018"/>
      <c r="D400" s="1018"/>
      <c r="E400" s="1018"/>
      <c r="F400" s="1018"/>
      <c r="G400" s="1018"/>
      <c r="H400" s="1018"/>
      <c r="I400" s="1018"/>
      <c r="J400" s="1018"/>
      <c r="K400" s="1018"/>
      <c r="L400" s="1018"/>
      <c r="M400" s="1018"/>
      <c r="N400" s="1018"/>
      <c r="O400" s="1018"/>
      <c r="P400" s="1018"/>
      <c r="Q400" s="1018"/>
      <c r="R400" s="1018"/>
      <c r="S400" s="1018"/>
      <c r="T400" s="1018"/>
      <c r="U400" s="1018"/>
      <c r="V400" s="1018"/>
      <c r="W400" s="1018"/>
      <c r="X400" s="1018"/>
      <c r="Y400" s="1018"/>
    </row>
    <row r="401" spans="1:25" ht="10.5" customHeight="1">
      <c r="A401" s="1018"/>
      <c r="B401" s="1018"/>
      <c r="C401" s="1018"/>
      <c r="D401" s="1018"/>
      <c r="E401" s="1018"/>
      <c r="F401" s="1018"/>
      <c r="G401" s="1018"/>
      <c r="H401" s="1018"/>
      <c r="I401" s="1018"/>
      <c r="J401" s="1018"/>
      <c r="K401" s="1018"/>
      <c r="L401" s="1018"/>
      <c r="M401" s="1018"/>
      <c r="N401" s="1018"/>
      <c r="O401" s="1018"/>
      <c r="P401" s="1018"/>
      <c r="Q401" s="1018"/>
      <c r="R401" s="1018"/>
      <c r="S401" s="1018"/>
      <c r="T401" s="1018"/>
      <c r="U401" s="1018"/>
      <c r="V401" s="1018"/>
      <c r="W401" s="1018"/>
      <c r="X401" s="1018"/>
      <c r="Y401" s="1018"/>
    </row>
    <row r="402" spans="1:25" ht="10.5" customHeight="1">
      <c r="A402" s="1018"/>
      <c r="B402" s="1018"/>
      <c r="C402" s="1018"/>
      <c r="D402" s="1018"/>
      <c r="E402" s="1018"/>
      <c r="F402" s="1018"/>
      <c r="G402" s="1018"/>
      <c r="H402" s="1018"/>
      <c r="I402" s="1018"/>
      <c r="J402" s="1018"/>
      <c r="K402" s="1018"/>
      <c r="L402" s="1018"/>
      <c r="M402" s="1018"/>
      <c r="N402" s="1018"/>
      <c r="O402" s="1018"/>
      <c r="P402" s="1018"/>
      <c r="Q402" s="1018"/>
      <c r="R402" s="1018"/>
      <c r="S402" s="1018"/>
      <c r="T402" s="1018"/>
      <c r="U402" s="1018"/>
      <c r="V402" s="1018"/>
      <c r="W402" s="1018"/>
      <c r="X402" s="1018"/>
      <c r="Y402" s="1018"/>
    </row>
    <row r="403" spans="1:25" ht="10.5" customHeight="1">
      <c r="A403" s="1018"/>
      <c r="B403" s="1018"/>
      <c r="C403" s="1018"/>
      <c r="D403" s="1018"/>
      <c r="E403" s="1018"/>
      <c r="F403" s="1018"/>
      <c r="G403" s="1018"/>
      <c r="H403" s="1018"/>
      <c r="I403" s="1018"/>
      <c r="J403" s="1018"/>
      <c r="K403" s="1018"/>
      <c r="L403" s="1018"/>
      <c r="M403" s="1018"/>
      <c r="N403" s="1018"/>
      <c r="O403" s="1018"/>
      <c r="P403" s="1018"/>
      <c r="Q403" s="1018"/>
      <c r="R403" s="1018"/>
      <c r="S403" s="1018"/>
      <c r="T403" s="1018"/>
      <c r="U403" s="1018"/>
      <c r="V403" s="1018"/>
      <c r="W403" s="1018"/>
      <c r="X403" s="1018"/>
      <c r="Y403" s="1018"/>
    </row>
    <row r="404" spans="1:25" ht="10.5" customHeight="1">
      <c r="A404" s="1018"/>
      <c r="B404" s="1018"/>
      <c r="C404" s="1018"/>
      <c r="D404" s="1018"/>
      <c r="E404" s="1018"/>
      <c r="F404" s="1018"/>
      <c r="G404" s="1018"/>
      <c r="H404" s="1018"/>
      <c r="I404" s="1018"/>
      <c r="J404" s="1018"/>
      <c r="K404" s="1018"/>
      <c r="L404" s="1018"/>
      <c r="M404" s="1018"/>
      <c r="N404" s="1018"/>
      <c r="O404" s="1018"/>
      <c r="P404" s="1018"/>
      <c r="Q404" s="1018"/>
      <c r="R404" s="1018"/>
      <c r="S404" s="1018"/>
      <c r="T404" s="1018"/>
      <c r="U404" s="1018"/>
      <c r="V404" s="1018"/>
      <c r="W404" s="1018"/>
      <c r="X404" s="1018"/>
      <c r="Y404" s="1018"/>
    </row>
    <row r="405" spans="1:25" ht="10.5" customHeight="1">
      <c r="A405" s="1018"/>
      <c r="B405" s="1018"/>
      <c r="C405" s="1018"/>
      <c r="D405" s="1018"/>
      <c r="E405" s="1018"/>
      <c r="F405" s="1018"/>
      <c r="G405" s="1018"/>
      <c r="H405" s="1018"/>
      <c r="I405" s="1018"/>
      <c r="J405" s="1018"/>
      <c r="K405" s="1018"/>
      <c r="L405" s="1018"/>
      <c r="M405" s="1018"/>
      <c r="N405" s="1018"/>
      <c r="O405" s="1018"/>
      <c r="P405" s="1018"/>
      <c r="Q405" s="1018"/>
      <c r="R405" s="1018"/>
      <c r="S405" s="1018"/>
      <c r="T405" s="1018"/>
      <c r="U405" s="1018"/>
      <c r="V405" s="1018"/>
      <c r="W405" s="1018"/>
      <c r="X405" s="1018"/>
      <c r="Y405" s="1018"/>
    </row>
    <row r="406" spans="1:25" ht="10.5" customHeight="1">
      <c r="A406" s="1018"/>
      <c r="B406" s="1018"/>
      <c r="C406" s="1018"/>
      <c r="D406" s="1018"/>
      <c r="E406" s="1018"/>
      <c r="F406" s="1018"/>
      <c r="G406" s="1018"/>
      <c r="H406" s="1018"/>
      <c r="I406" s="1018"/>
      <c r="J406" s="1018"/>
      <c r="K406" s="1018"/>
      <c r="L406" s="1018"/>
      <c r="M406" s="1018"/>
      <c r="N406" s="1018"/>
      <c r="O406" s="1018"/>
      <c r="P406" s="1018"/>
      <c r="Q406" s="1018"/>
      <c r="R406" s="1018"/>
      <c r="S406" s="1018"/>
      <c r="T406" s="1018"/>
      <c r="U406" s="1018"/>
      <c r="V406" s="1018"/>
      <c r="W406" s="1018"/>
      <c r="X406" s="1018"/>
      <c r="Y406" s="1018"/>
    </row>
    <row r="407" spans="1:25" ht="10.5" customHeight="1">
      <c r="A407" s="1018"/>
      <c r="B407" s="1018"/>
      <c r="C407" s="1018"/>
      <c r="D407" s="1018"/>
      <c r="E407" s="1018"/>
      <c r="F407" s="1018"/>
      <c r="G407" s="1018"/>
      <c r="H407" s="1018"/>
      <c r="I407" s="1018"/>
      <c r="J407" s="1018"/>
      <c r="K407" s="1018"/>
      <c r="L407" s="1018"/>
      <c r="M407" s="1018"/>
      <c r="N407" s="1018"/>
      <c r="O407" s="1018"/>
      <c r="P407" s="1018"/>
      <c r="Q407" s="1018"/>
      <c r="R407" s="1018"/>
      <c r="S407" s="1018"/>
      <c r="T407" s="1018"/>
      <c r="U407" s="1018"/>
      <c r="V407" s="1018"/>
      <c r="W407" s="1018"/>
      <c r="X407" s="1018"/>
      <c r="Y407" s="1018"/>
    </row>
    <row r="408" spans="1:25" ht="10.5" customHeight="1">
      <c r="A408" s="1018"/>
      <c r="B408" s="1018"/>
      <c r="C408" s="1018"/>
      <c r="D408" s="1018"/>
      <c r="E408" s="1018"/>
      <c r="F408" s="1018"/>
      <c r="G408" s="1018"/>
      <c r="H408" s="1018"/>
      <c r="I408" s="1018"/>
      <c r="J408" s="1018"/>
      <c r="K408" s="1018"/>
      <c r="L408" s="1018"/>
      <c r="M408" s="1018"/>
      <c r="N408" s="1018"/>
      <c r="O408" s="1018"/>
      <c r="P408" s="1018"/>
      <c r="Q408" s="1018"/>
      <c r="R408" s="1018"/>
      <c r="S408" s="1018"/>
      <c r="T408" s="1018"/>
      <c r="U408" s="1018"/>
      <c r="V408" s="1018"/>
      <c r="W408" s="1018"/>
      <c r="X408" s="1018"/>
      <c r="Y408" s="1018"/>
    </row>
    <row r="409" spans="1:25" ht="10.5" customHeight="1">
      <c r="A409" s="1018"/>
      <c r="B409" s="1018"/>
      <c r="C409" s="1018"/>
      <c r="D409" s="1018"/>
      <c r="E409" s="1018"/>
      <c r="F409" s="1018"/>
      <c r="G409" s="1018"/>
      <c r="H409" s="1018"/>
      <c r="I409" s="1018"/>
      <c r="J409" s="1018"/>
      <c r="K409" s="1018"/>
      <c r="L409" s="1018"/>
      <c r="M409" s="1018"/>
      <c r="N409" s="1018"/>
      <c r="O409" s="1018"/>
      <c r="P409" s="1018"/>
      <c r="Q409" s="1018"/>
      <c r="R409" s="1018"/>
      <c r="S409" s="1018"/>
      <c r="T409" s="1018"/>
      <c r="U409" s="1018"/>
      <c r="V409" s="1018"/>
      <c r="W409" s="1018"/>
      <c r="X409" s="1018"/>
      <c r="Y409" s="1018"/>
    </row>
    <row r="410" spans="1:25" ht="10.5" customHeight="1">
      <c r="A410" s="1018"/>
      <c r="B410" s="1018"/>
      <c r="C410" s="1018"/>
      <c r="D410" s="1018"/>
      <c r="E410" s="1018"/>
      <c r="F410" s="1018"/>
      <c r="G410" s="1018"/>
      <c r="H410" s="1018"/>
      <c r="I410" s="1018"/>
      <c r="J410" s="1018"/>
      <c r="K410" s="1018"/>
      <c r="L410" s="1018"/>
      <c r="M410" s="1018"/>
      <c r="N410" s="1018"/>
      <c r="O410" s="1018"/>
      <c r="P410" s="1018"/>
      <c r="Q410" s="1018"/>
      <c r="R410" s="1018"/>
      <c r="S410" s="1018"/>
      <c r="T410" s="1018"/>
      <c r="U410" s="1018"/>
      <c r="V410" s="1018"/>
      <c r="W410" s="1018"/>
      <c r="X410" s="1018"/>
      <c r="Y410" s="1018"/>
    </row>
    <row r="411" spans="1:25" ht="10.5" customHeight="1">
      <c r="A411" s="1018"/>
      <c r="B411" s="1018"/>
      <c r="C411" s="1018"/>
      <c r="D411" s="1018"/>
      <c r="E411" s="1018"/>
      <c r="F411" s="1018"/>
      <c r="G411" s="1018"/>
      <c r="H411" s="1018"/>
      <c r="I411" s="1018"/>
      <c r="J411" s="1018"/>
      <c r="K411" s="1018"/>
      <c r="L411" s="1018"/>
      <c r="M411" s="1018"/>
      <c r="N411" s="1018"/>
      <c r="O411" s="1018"/>
      <c r="P411" s="1018"/>
      <c r="Q411" s="1018"/>
      <c r="R411" s="1018"/>
      <c r="S411" s="1018"/>
      <c r="T411" s="1018"/>
      <c r="U411" s="1018"/>
      <c r="V411" s="1018"/>
      <c r="W411" s="1018"/>
      <c r="X411" s="1018"/>
      <c r="Y411" s="1018"/>
    </row>
    <row r="412" spans="1:25" ht="10.5" customHeight="1">
      <c r="A412" s="1018"/>
      <c r="B412" s="1018"/>
      <c r="C412" s="1018"/>
      <c r="D412" s="1018"/>
      <c r="E412" s="1018"/>
      <c r="F412" s="1018"/>
      <c r="G412" s="1018"/>
      <c r="H412" s="1018"/>
      <c r="I412" s="1018"/>
      <c r="J412" s="1018"/>
      <c r="K412" s="1018"/>
      <c r="L412" s="1018"/>
      <c r="M412" s="1018"/>
      <c r="N412" s="1018"/>
      <c r="O412" s="1018"/>
      <c r="P412" s="1018"/>
      <c r="Q412" s="1018"/>
      <c r="R412" s="1018"/>
      <c r="S412" s="1018"/>
      <c r="T412" s="1018"/>
      <c r="U412" s="1018"/>
      <c r="V412" s="1018"/>
      <c r="W412" s="1018"/>
      <c r="X412" s="1018"/>
      <c r="Y412" s="1018"/>
    </row>
    <row r="413" spans="1:25" ht="10.5" customHeight="1">
      <c r="A413" s="1018"/>
      <c r="B413" s="1018"/>
      <c r="C413" s="1018"/>
      <c r="D413" s="1018"/>
      <c r="E413" s="1018"/>
      <c r="F413" s="1018"/>
      <c r="G413" s="1018"/>
      <c r="H413" s="1018"/>
      <c r="I413" s="1018"/>
      <c r="J413" s="1018"/>
      <c r="K413" s="1018"/>
      <c r="L413" s="1018"/>
      <c r="M413" s="1018"/>
      <c r="N413" s="1018"/>
      <c r="O413" s="1018"/>
      <c r="P413" s="1018"/>
      <c r="Q413" s="1018"/>
      <c r="R413" s="1018"/>
      <c r="S413" s="1018"/>
      <c r="T413" s="1018"/>
      <c r="U413" s="1018"/>
      <c r="V413" s="1018"/>
      <c r="W413" s="1018"/>
      <c r="X413" s="1018"/>
      <c r="Y413" s="1018"/>
    </row>
    <row r="414" spans="1:25" ht="10.5" customHeight="1">
      <c r="A414" s="1018"/>
      <c r="B414" s="1018"/>
      <c r="C414" s="1018"/>
      <c r="D414" s="1018"/>
      <c r="E414" s="1018"/>
      <c r="F414" s="1018"/>
      <c r="G414" s="1018"/>
      <c r="H414" s="1018"/>
      <c r="I414" s="1018"/>
      <c r="J414" s="1018"/>
      <c r="K414" s="1018"/>
      <c r="L414" s="1018"/>
      <c r="M414" s="1018"/>
      <c r="N414" s="1018"/>
      <c r="O414" s="1018"/>
      <c r="P414" s="1018"/>
      <c r="Q414" s="1018"/>
      <c r="R414" s="1018"/>
      <c r="S414" s="1018"/>
      <c r="T414" s="1018"/>
      <c r="U414" s="1018"/>
      <c r="V414" s="1018"/>
      <c r="W414" s="1018"/>
      <c r="X414" s="1018"/>
      <c r="Y414" s="1018"/>
    </row>
    <row r="415" spans="1:25" ht="10.5" customHeight="1">
      <c r="A415" s="1018"/>
      <c r="B415" s="1018"/>
      <c r="C415" s="1018"/>
      <c r="D415" s="1018"/>
      <c r="E415" s="1018"/>
      <c r="F415" s="1018"/>
      <c r="G415" s="1018"/>
      <c r="H415" s="1018"/>
      <c r="I415" s="1018"/>
      <c r="J415" s="1018"/>
      <c r="K415" s="1018"/>
      <c r="L415" s="1018"/>
      <c r="M415" s="1018"/>
      <c r="N415" s="1018"/>
      <c r="O415" s="1018"/>
      <c r="P415" s="1018"/>
      <c r="Q415" s="1018"/>
      <c r="R415" s="1018"/>
      <c r="S415" s="1018"/>
      <c r="T415" s="1018"/>
      <c r="U415" s="1018"/>
      <c r="V415" s="1018"/>
      <c r="W415" s="1018"/>
      <c r="X415" s="1018"/>
      <c r="Y415" s="1018"/>
    </row>
    <row r="416" spans="1:25" ht="10.5" customHeight="1">
      <c r="A416" s="1018"/>
      <c r="B416" s="1018"/>
      <c r="C416" s="1018"/>
      <c r="D416" s="1018"/>
      <c r="E416" s="1018"/>
      <c r="F416" s="1018"/>
      <c r="G416" s="1018"/>
      <c r="H416" s="1018"/>
      <c r="I416" s="1018"/>
      <c r="J416" s="1018"/>
      <c r="K416" s="1018"/>
      <c r="L416" s="1018"/>
      <c r="M416" s="1018"/>
      <c r="N416" s="1018"/>
      <c r="O416" s="1018"/>
      <c r="P416" s="1018"/>
      <c r="Q416" s="1018"/>
      <c r="R416" s="1018"/>
      <c r="S416" s="1018"/>
      <c r="T416" s="1018"/>
      <c r="U416" s="1018"/>
      <c r="V416" s="1018"/>
      <c r="W416" s="1018"/>
      <c r="X416" s="1018"/>
      <c r="Y416" s="1018"/>
    </row>
    <row r="417" spans="1:25" ht="10.5" customHeight="1">
      <c r="A417" s="1018"/>
      <c r="B417" s="1018"/>
      <c r="C417" s="1018"/>
      <c r="D417" s="1018"/>
      <c r="E417" s="1018"/>
      <c r="F417" s="1018"/>
      <c r="G417" s="1018"/>
      <c r="H417" s="1018"/>
      <c r="I417" s="1018"/>
      <c r="J417" s="1018"/>
      <c r="K417" s="1018"/>
      <c r="L417" s="1018"/>
      <c r="M417" s="1018"/>
      <c r="N417" s="1018"/>
      <c r="O417" s="1018"/>
      <c r="P417" s="1018"/>
      <c r="Q417" s="1018"/>
      <c r="R417" s="1018"/>
      <c r="S417" s="1018"/>
      <c r="T417" s="1018"/>
      <c r="U417" s="1018"/>
      <c r="V417" s="1018"/>
      <c r="W417" s="1018"/>
      <c r="X417" s="1018"/>
      <c r="Y417" s="1018"/>
    </row>
    <row r="418" spans="1:25" ht="10.5" customHeight="1">
      <c r="A418" s="1018"/>
      <c r="B418" s="1018"/>
      <c r="C418" s="1018"/>
      <c r="D418" s="1018"/>
      <c r="E418" s="1018"/>
      <c r="F418" s="1018"/>
      <c r="G418" s="1018"/>
      <c r="H418" s="1018"/>
      <c r="I418" s="1018"/>
      <c r="J418" s="1018"/>
      <c r="K418" s="1018"/>
      <c r="L418" s="1018"/>
      <c r="M418" s="1018"/>
      <c r="N418" s="1018"/>
      <c r="O418" s="1018"/>
      <c r="P418" s="1018"/>
      <c r="Q418" s="1018"/>
      <c r="R418" s="1018"/>
      <c r="S418" s="1018"/>
      <c r="T418" s="1018"/>
      <c r="U418" s="1018"/>
      <c r="V418" s="1018"/>
      <c r="W418" s="1018"/>
      <c r="X418" s="1018"/>
      <c r="Y418" s="1018"/>
    </row>
    <row r="419" spans="1:25" ht="10.5" customHeight="1">
      <c r="A419" s="1018"/>
      <c r="B419" s="1018"/>
      <c r="C419" s="1018"/>
      <c r="D419" s="1018"/>
      <c r="E419" s="1018"/>
      <c r="F419" s="1018"/>
      <c r="G419" s="1018"/>
      <c r="H419" s="1018"/>
      <c r="I419" s="1018"/>
      <c r="J419" s="1018"/>
      <c r="K419" s="1018"/>
      <c r="L419" s="1018"/>
      <c r="M419" s="1018"/>
      <c r="N419" s="1018"/>
      <c r="O419" s="1018"/>
      <c r="P419" s="1018"/>
      <c r="Q419" s="1018"/>
      <c r="R419" s="1018"/>
      <c r="S419" s="1018"/>
      <c r="T419" s="1018"/>
      <c r="U419" s="1018"/>
      <c r="V419" s="1018"/>
      <c r="W419" s="1018"/>
      <c r="X419" s="1018"/>
      <c r="Y419" s="1018"/>
    </row>
    <row r="420" spans="1:25" ht="10.5" customHeight="1">
      <c r="A420" s="1018"/>
      <c r="B420" s="1018"/>
      <c r="C420" s="1018"/>
      <c r="D420" s="1018"/>
      <c r="E420" s="1018"/>
      <c r="F420" s="1018"/>
      <c r="G420" s="1018"/>
      <c r="H420" s="1018"/>
      <c r="I420" s="1018"/>
      <c r="J420" s="1018"/>
      <c r="K420" s="1018"/>
      <c r="L420" s="1018"/>
      <c r="M420" s="1018"/>
      <c r="N420" s="1018"/>
      <c r="O420" s="1018"/>
      <c r="P420" s="1018"/>
      <c r="Q420" s="1018"/>
      <c r="R420" s="1018"/>
      <c r="S420" s="1018"/>
      <c r="T420" s="1018"/>
      <c r="U420" s="1018"/>
      <c r="V420" s="1018"/>
      <c r="W420" s="1018"/>
      <c r="X420" s="1018"/>
      <c r="Y420" s="1018"/>
    </row>
    <row r="421" spans="1:25" ht="10.5" customHeight="1">
      <c r="A421" s="1018"/>
      <c r="B421" s="1018"/>
      <c r="C421" s="1018"/>
      <c r="D421" s="1018"/>
      <c r="E421" s="1018"/>
      <c r="F421" s="1018"/>
      <c r="G421" s="1018"/>
      <c r="H421" s="1018"/>
      <c r="I421" s="1018"/>
      <c r="J421" s="1018"/>
      <c r="K421" s="1018"/>
      <c r="L421" s="1018"/>
      <c r="M421" s="1018"/>
      <c r="N421" s="1018"/>
      <c r="O421" s="1018"/>
      <c r="P421" s="1018"/>
      <c r="Q421" s="1018"/>
      <c r="R421" s="1018"/>
      <c r="S421" s="1018"/>
      <c r="T421" s="1018"/>
      <c r="U421" s="1018"/>
      <c r="V421" s="1018"/>
      <c r="W421" s="1018"/>
      <c r="X421" s="1018"/>
      <c r="Y421" s="1018"/>
    </row>
    <row r="422" spans="1:25" ht="10.5" customHeight="1">
      <c r="A422" s="1018"/>
      <c r="B422" s="1018"/>
      <c r="C422" s="1018"/>
      <c r="D422" s="1018"/>
      <c r="E422" s="1018"/>
      <c r="F422" s="1018"/>
      <c r="G422" s="1018"/>
      <c r="H422" s="1018"/>
      <c r="I422" s="1018"/>
      <c r="J422" s="1018"/>
      <c r="K422" s="1018"/>
      <c r="L422" s="1018"/>
      <c r="M422" s="1018"/>
      <c r="N422" s="1018"/>
      <c r="O422" s="1018"/>
      <c r="P422" s="1018"/>
      <c r="Q422" s="1018"/>
      <c r="R422" s="1018"/>
      <c r="S422" s="1018"/>
      <c r="T422" s="1018"/>
      <c r="U422" s="1018"/>
      <c r="V422" s="1018"/>
      <c r="W422" s="1018"/>
      <c r="X422" s="1018"/>
      <c r="Y422" s="1018"/>
    </row>
    <row r="423" spans="1:25" ht="10.5" customHeight="1">
      <c r="A423" s="1018"/>
      <c r="B423" s="1018"/>
      <c r="C423" s="1018"/>
      <c r="D423" s="1018"/>
      <c r="E423" s="1018"/>
      <c r="F423" s="1018"/>
      <c r="G423" s="1018"/>
      <c r="H423" s="1018"/>
      <c r="I423" s="1018"/>
      <c r="J423" s="1018"/>
      <c r="K423" s="1018"/>
      <c r="L423" s="1018"/>
      <c r="M423" s="1018"/>
      <c r="N423" s="1018"/>
      <c r="O423" s="1018"/>
      <c r="P423" s="1018"/>
      <c r="Q423" s="1018"/>
      <c r="R423" s="1018"/>
      <c r="S423" s="1018"/>
      <c r="T423" s="1018"/>
      <c r="U423" s="1018"/>
      <c r="V423" s="1018"/>
      <c r="W423" s="1018"/>
      <c r="X423" s="1018"/>
      <c r="Y423" s="1018"/>
    </row>
    <row r="424" spans="1:25" ht="10.5" customHeight="1">
      <c r="A424" s="1018"/>
      <c r="B424" s="1018"/>
      <c r="C424" s="1018"/>
      <c r="D424" s="1018"/>
      <c r="E424" s="1018"/>
      <c r="F424" s="1018"/>
      <c r="G424" s="1018"/>
      <c r="H424" s="1018"/>
      <c r="I424" s="1018"/>
      <c r="J424" s="1018"/>
      <c r="K424" s="1018"/>
      <c r="L424" s="1018"/>
      <c r="M424" s="1018"/>
      <c r="N424" s="1018"/>
      <c r="O424" s="1018"/>
      <c r="P424" s="1018"/>
      <c r="Q424" s="1018"/>
      <c r="R424" s="1018"/>
      <c r="S424" s="1018"/>
      <c r="T424" s="1018"/>
      <c r="U424" s="1018"/>
      <c r="V424" s="1018"/>
      <c r="W424" s="1018"/>
      <c r="X424" s="1018"/>
      <c r="Y424" s="1018"/>
    </row>
    <row r="425" spans="1:25" ht="10.5" customHeight="1">
      <c r="A425" s="1018"/>
      <c r="B425" s="1018"/>
      <c r="C425" s="1018"/>
      <c r="D425" s="1018"/>
      <c r="E425" s="1018"/>
      <c r="F425" s="1018"/>
      <c r="G425" s="1018"/>
      <c r="H425" s="1018"/>
      <c r="I425" s="1018"/>
      <c r="J425" s="1018"/>
      <c r="K425" s="1018"/>
      <c r="L425" s="1018"/>
      <c r="M425" s="1018"/>
      <c r="N425" s="1018"/>
      <c r="O425" s="1018"/>
      <c r="P425" s="1018"/>
      <c r="Q425" s="1018"/>
      <c r="R425" s="1018"/>
      <c r="S425" s="1018"/>
      <c r="T425" s="1018"/>
      <c r="U425" s="1018"/>
      <c r="V425" s="1018"/>
      <c r="W425" s="1018"/>
      <c r="X425" s="1018"/>
      <c r="Y425" s="1018"/>
    </row>
    <row r="426" spans="1:25" ht="10.5" customHeight="1">
      <c r="A426" s="1018"/>
      <c r="B426" s="1018"/>
      <c r="C426" s="1018"/>
      <c r="D426" s="1018"/>
      <c r="E426" s="1018"/>
      <c r="F426" s="1018"/>
      <c r="G426" s="1018"/>
      <c r="H426" s="1018"/>
      <c r="I426" s="1018"/>
      <c r="J426" s="1018"/>
      <c r="K426" s="1018"/>
      <c r="L426" s="1018"/>
      <c r="M426" s="1018"/>
      <c r="N426" s="1018"/>
      <c r="O426" s="1018"/>
      <c r="P426" s="1018"/>
      <c r="Q426" s="1018"/>
      <c r="R426" s="1018"/>
      <c r="S426" s="1018"/>
      <c r="T426" s="1018"/>
      <c r="U426" s="1018"/>
      <c r="V426" s="1018"/>
      <c r="W426" s="1018"/>
      <c r="X426" s="1018"/>
      <c r="Y426" s="1018"/>
    </row>
    <row r="427" spans="1:25" ht="10.5" customHeight="1">
      <c r="A427" s="1018"/>
      <c r="B427" s="1018"/>
      <c r="C427" s="1018"/>
      <c r="D427" s="1018"/>
      <c r="E427" s="1018"/>
      <c r="F427" s="1018"/>
      <c r="G427" s="1018"/>
      <c r="H427" s="1018"/>
      <c r="I427" s="1018"/>
      <c r="J427" s="1018"/>
      <c r="K427" s="1018"/>
      <c r="L427" s="1018"/>
      <c r="M427" s="1018"/>
      <c r="N427" s="1018"/>
      <c r="O427" s="1018"/>
      <c r="P427" s="1018"/>
      <c r="Q427" s="1018"/>
      <c r="R427" s="1018"/>
      <c r="S427" s="1018"/>
      <c r="T427" s="1018"/>
      <c r="U427" s="1018"/>
      <c r="V427" s="1018"/>
      <c r="W427" s="1018"/>
      <c r="X427" s="1018"/>
      <c r="Y427" s="1018"/>
    </row>
    <row r="428" spans="1:25" ht="10.5" customHeight="1">
      <c r="A428" s="1018"/>
      <c r="B428" s="1018"/>
      <c r="C428" s="1018"/>
      <c r="D428" s="1018"/>
      <c r="E428" s="1018"/>
      <c r="F428" s="1018"/>
      <c r="G428" s="1018"/>
      <c r="H428" s="1018"/>
      <c r="I428" s="1018"/>
      <c r="J428" s="1018"/>
      <c r="K428" s="1018"/>
      <c r="L428" s="1018"/>
      <c r="M428" s="1018"/>
      <c r="N428" s="1018"/>
      <c r="O428" s="1018"/>
      <c r="P428" s="1018"/>
      <c r="Q428" s="1018"/>
      <c r="R428" s="1018"/>
      <c r="S428" s="1018"/>
      <c r="T428" s="1018"/>
      <c r="U428" s="1018"/>
      <c r="V428" s="1018"/>
      <c r="W428" s="1018"/>
      <c r="X428" s="1018"/>
      <c r="Y428" s="1018"/>
    </row>
    <row r="429" spans="1:25" ht="10.5" customHeight="1">
      <c r="A429" s="1018"/>
      <c r="B429" s="1018"/>
      <c r="C429" s="1018"/>
      <c r="D429" s="1018"/>
      <c r="E429" s="1018"/>
      <c r="F429" s="1018"/>
      <c r="G429" s="1018"/>
      <c r="H429" s="1018"/>
      <c r="I429" s="1018"/>
      <c r="J429" s="1018"/>
      <c r="K429" s="1018"/>
      <c r="L429" s="1018"/>
      <c r="M429" s="1018"/>
      <c r="N429" s="1018"/>
      <c r="O429" s="1018"/>
      <c r="P429" s="1018"/>
      <c r="Q429" s="1018"/>
      <c r="R429" s="1018"/>
      <c r="S429" s="1018"/>
      <c r="T429" s="1018"/>
      <c r="U429" s="1018"/>
      <c r="V429" s="1018"/>
      <c r="W429" s="1018"/>
      <c r="X429" s="1018"/>
      <c r="Y429" s="1018"/>
    </row>
    <row r="430" spans="1:25" ht="10.5" customHeight="1">
      <c r="A430" s="1018"/>
      <c r="B430" s="1018"/>
      <c r="C430" s="1018"/>
      <c r="D430" s="1018"/>
      <c r="E430" s="1018"/>
      <c r="F430" s="1018"/>
      <c r="G430" s="1018"/>
      <c r="H430" s="1018"/>
      <c r="I430" s="1018"/>
      <c r="J430" s="1018"/>
      <c r="K430" s="1018"/>
      <c r="L430" s="1018"/>
      <c r="M430" s="1018"/>
      <c r="N430" s="1018"/>
      <c r="O430" s="1018"/>
      <c r="P430" s="1018"/>
      <c r="Q430" s="1018"/>
      <c r="R430" s="1018"/>
      <c r="S430" s="1018"/>
      <c r="T430" s="1018"/>
      <c r="U430" s="1018"/>
      <c r="V430" s="1018"/>
      <c r="W430" s="1018"/>
      <c r="X430" s="1018"/>
      <c r="Y430" s="1018"/>
    </row>
    <row r="431" spans="1:25" ht="10.5" customHeight="1">
      <c r="A431" s="1018"/>
      <c r="B431" s="1018"/>
      <c r="C431" s="1018"/>
      <c r="D431" s="1018"/>
      <c r="E431" s="1018"/>
      <c r="F431" s="1018"/>
      <c r="G431" s="1018"/>
      <c r="H431" s="1018"/>
      <c r="I431" s="1018"/>
      <c r="J431" s="1018"/>
      <c r="K431" s="1018"/>
      <c r="L431" s="1018"/>
      <c r="M431" s="1018"/>
      <c r="N431" s="1018"/>
      <c r="O431" s="1018"/>
      <c r="P431" s="1018"/>
      <c r="Q431" s="1018"/>
      <c r="R431" s="1018"/>
      <c r="S431" s="1018"/>
      <c r="T431" s="1018"/>
      <c r="U431" s="1018"/>
      <c r="V431" s="1018"/>
      <c r="W431" s="1018"/>
      <c r="X431" s="1018"/>
      <c r="Y431" s="1018"/>
    </row>
    <row r="432" spans="1:25" ht="10.5" customHeight="1">
      <c r="A432" s="1018"/>
      <c r="B432" s="1018"/>
      <c r="C432" s="1018"/>
      <c r="D432" s="1018"/>
      <c r="E432" s="1018"/>
      <c r="F432" s="1018"/>
      <c r="G432" s="1018"/>
      <c r="H432" s="1018"/>
      <c r="I432" s="1018"/>
      <c r="J432" s="1018"/>
      <c r="K432" s="1018"/>
      <c r="L432" s="1018"/>
      <c r="M432" s="1018"/>
      <c r="N432" s="1018"/>
      <c r="O432" s="1018"/>
      <c r="P432" s="1018"/>
      <c r="Q432" s="1018"/>
      <c r="R432" s="1018"/>
      <c r="S432" s="1018"/>
      <c r="T432" s="1018"/>
      <c r="U432" s="1018"/>
      <c r="V432" s="1018"/>
      <c r="W432" s="1018"/>
      <c r="X432" s="1018"/>
      <c r="Y432" s="1018"/>
    </row>
    <row r="433" spans="1:25" ht="10.5" customHeight="1">
      <c r="A433" s="1018"/>
      <c r="B433" s="1018"/>
      <c r="C433" s="1018"/>
      <c r="D433" s="1018"/>
      <c r="E433" s="1018"/>
      <c r="F433" s="1018"/>
      <c r="G433" s="1018"/>
      <c r="H433" s="1018"/>
      <c r="I433" s="1018"/>
      <c r="J433" s="1018"/>
      <c r="K433" s="1018"/>
      <c r="L433" s="1018"/>
      <c r="M433" s="1018"/>
      <c r="N433" s="1018"/>
      <c r="O433" s="1018"/>
      <c r="P433" s="1018"/>
      <c r="Q433" s="1018"/>
      <c r="R433" s="1018"/>
      <c r="S433" s="1018"/>
      <c r="T433" s="1018"/>
      <c r="U433" s="1018"/>
      <c r="V433" s="1018"/>
      <c r="W433" s="1018"/>
      <c r="X433" s="1018"/>
      <c r="Y433" s="1018"/>
    </row>
    <row r="434" spans="1:25" ht="10.5" customHeight="1">
      <c r="A434" s="1018"/>
      <c r="B434" s="1018"/>
      <c r="C434" s="1018"/>
      <c r="D434" s="1018"/>
      <c r="E434" s="1018"/>
      <c r="F434" s="1018"/>
      <c r="G434" s="1018"/>
      <c r="H434" s="1018"/>
      <c r="I434" s="1018"/>
      <c r="J434" s="1018"/>
      <c r="K434" s="1018"/>
      <c r="L434" s="1018"/>
      <c r="M434" s="1018"/>
      <c r="N434" s="1018"/>
      <c r="O434" s="1018"/>
      <c r="P434" s="1018"/>
      <c r="Q434" s="1018"/>
      <c r="R434" s="1018"/>
      <c r="S434" s="1018"/>
      <c r="T434" s="1018"/>
      <c r="U434" s="1018"/>
      <c r="V434" s="1018"/>
      <c r="W434" s="1018"/>
      <c r="X434" s="1018"/>
      <c r="Y434" s="1018"/>
    </row>
    <row r="435" spans="1:25" ht="10.5" customHeight="1">
      <c r="A435" s="1018"/>
      <c r="B435" s="1018"/>
      <c r="C435" s="1018"/>
      <c r="D435" s="1018"/>
      <c r="E435" s="1018"/>
      <c r="F435" s="1018"/>
      <c r="G435" s="1018"/>
      <c r="H435" s="1018"/>
      <c r="I435" s="1018"/>
      <c r="J435" s="1018"/>
      <c r="K435" s="1018"/>
      <c r="L435" s="1018"/>
      <c r="M435" s="1018"/>
      <c r="N435" s="1018"/>
      <c r="O435" s="1018"/>
      <c r="P435" s="1018"/>
      <c r="Q435" s="1018"/>
      <c r="R435" s="1018"/>
      <c r="S435" s="1018"/>
      <c r="T435" s="1018"/>
      <c r="U435" s="1018"/>
      <c r="V435" s="1018"/>
      <c r="W435" s="1018"/>
      <c r="X435" s="1018"/>
      <c r="Y435" s="1018"/>
    </row>
    <row r="436" spans="1:25" ht="10.5" customHeight="1">
      <c r="A436" s="1018"/>
      <c r="B436" s="1018"/>
      <c r="C436" s="1018"/>
      <c r="D436" s="1018"/>
      <c r="E436" s="1018"/>
      <c r="F436" s="1018"/>
      <c r="G436" s="1018"/>
      <c r="H436" s="1018"/>
      <c r="I436" s="1018"/>
      <c r="J436" s="1018"/>
      <c r="K436" s="1018"/>
      <c r="L436" s="1018"/>
      <c r="M436" s="1018"/>
      <c r="N436" s="1018"/>
      <c r="O436" s="1018"/>
      <c r="P436" s="1018"/>
      <c r="Q436" s="1018"/>
      <c r="R436" s="1018"/>
      <c r="S436" s="1018"/>
      <c r="T436" s="1018"/>
      <c r="U436" s="1018"/>
      <c r="V436" s="1018"/>
      <c r="W436" s="1018"/>
      <c r="X436" s="1018"/>
      <c r="Y436" s="1018"/>
    </row>
    <row r="437" spans="1:25" ht="10.5" customHeight="1">
      <c r="A437" s="1018"/>
      <c r="B437" s="1018"/>
      <c r="C437" s="1018"/>
      <c r="D437" s="1018"/>
      <c r="E437" s="1018"/>
      <c r="F437" s="1018"/>
      <c r="G437" s="1018"/>
      <c r="H437" s="1018"/>
      <c r="I437" s="1018"/>
      <c r="J437" s="1018"/>
      <c r="K437" s="1018"/>
      <c r="L437" s="1018"/>
      <c r="M437" s="1018"/>
      <c r="N437" s="1018"/>
      <c r="O437" s="1018"/>
      <c r="P437" s="1018"/>
      <c r="Q437" s="1018"/>
      <c r="R437" s="1018"/>
      <c r="S437" s="1018"/>
      <c r="T437" s="1018"/>
      <c r="U437" s="1018"/>
      <c r="V437" s="1018"/>
      <c r="W437" s="1018"/>
      <c r="X437" s="1018"/>
      <c r="Y437" s="1018"/>
    </row>
    <row r="438" spans="1:25" ht="10.5" customHeight="1">
      <c r="A438" s="1018"/>
      <c r="B438" s="1018"/>
      <c r="C438" s="1018"/>
      <c r="D438" s="1018"/>
      <c r="E438" s="1018"/>
      <c r="F438" s="1018"/>
      <c r="G438" s="1018"/>
      <c r="H438" s="1018"/>
      <c r="I438" s="1018"/>
      <c r="J438" s="1018"/>
      <c r="K438" s="1018"/>
      <c r="L438" s="1018"/>
      <c r="M438" s="1018"/>
      <c r="N438" s="1018"/>
      <c r="O438" s="1018"/>
      <c r="P438" s="1018"/>
      <c r="Q438" s="1018"/>
      <c r="R438" s="1018"/>
      <c r="S438" s="1018"/>
      <c r="T438" s="1018"/>
      <c r="U438" s="1018"/>
      <c r="V438" s="1018"/>
      <c r="W438" s="1018"/>
      <c r="X438" s="1018"/>
      <c r="Y438" s="1018"/>
    </row>
    <row r="439" spans="1:25" ht="10.5" customHeight="1">
      <c r="A439" s="1018"/>
      <c r="B439" s="1018"/>
      <c r="C439" s="1018"/>
      <c r="D439" s="1018"/>
      <c r="E439" s="1018"/>
      <c r="F439" s="1018"/>
      <c r="G439" s="1018"/>
      <c r="H439" s="1018"/>
      <c r="I439" s="1018"/>
      <c r="J439" s="1018"/>
      <c r="K439" s="1018"/>
      <c r="L439" s="1018"/>
      <c r="M439" s="1018"/>
      <c r="N439" s="1018"/>
      <c r="O439" s="1018"/>
      <c r="P439" s="1018"/>
      <c r="Q439" s="1018"/>
      <c r="R439" s="1018"/>
      <c r="S439" s="1018"/>
      <c r="T439" s="1018"/>
      <c r="U439" s="1018"/>
      <c r="V439" s="1018"/>
      <c r="W439" s="1018"/>
      <c r="X439" s="1018"/>
      <c r="Y439" s="1018"/>
    </row>
    <row r="440" spans="1:25" ht="10.5" customHeight="1">
      <c r="A440" s="1018"/>
      <c r="B440" s="1018"/>
      <c r="C440" s="1018"/>
      <c r="D440" s="1018"/>
      <c r="E440" s="1018"/>
      <c r="F440" s="1018"/>
      <c r="G440" s="1018"/>
      <c r="H440" s="1018"/>
      <c r="I440" s="1018"/>
      <c r="J440" s="1018"/>
      <c r="K440" s="1018"/>
      <c r="L440" s="1018"/>
      <c r="M440" s="1018"/>
      <c r="N440" s="1018"/>
      <c r="O440" s="1018"/>
      <c r="P440" s="1018"/>
      <c r="Q440" s="1018"/>
      <c r="R440" s="1018"/>
      <c r="S440" s="1018"/>
      <c r="T440" s="1018"/>
      <c r="U440" s="1018"/>
      <c r="V440" s="1018"/>
      <c r="W440" s="1018"/>
      <c r="X440" s="1018"/>
      <c r="Y440" s="1018"/>
    </row>
    <row r="441" spans="1:25" ht="10.5" customHeight="1">
      <c r="A441" s="1018"/>
      <c r="B441" s="1018"/>
      <c r="C441" s="1018"/>
      <c r="D441" s="1018"/>
      <c r="E441" s="1018"/>
      <c r="F441" s="1018"/>
      <c r="G441" s="1018"/>
      <c r="H441" s="1018"/>
      <c r="I441" s="1018"/>
      <c r="J441" s="1018"/>
      <c r="K441" s="1018"/>
      <c r="L441" s="1018"/>
      <c r="M441" s="1018"/>
      <c r="N441" s="1018"/>
      <c r="O441" s="1018"/>
      <c r="P441" s="1018"/>
      <c r="Q441" s="1018"/>
      <c r="R441" s="1018"/>
      <c r="S441" s="1018"/>
      <c r="T441" s="1018"/>
      <c r="U441" s="1018"/>
      <c r="V441" s="1018"/>
      <c r="W441" s="1018"/>
      <c r="X441" s="1018"/>
      <c r="Y441" s="1018"/>
    </row>
    <row r="442" spans="1:25" ht="10.5" customHeight="1">
      <c r="A442" s="1018"/>
      <c r="B442" s="1018"/>
      <c r="C442" s="1018"/>
      <c r="D442" s="1018"/>
      <c r="E442" s="1018"/>
      <c r="F442" s="1018"/>
      <c r="G442" s="1018"/>
      <c r="H442" s="1018"/>
      <c r="I442" s="1018"/>
      <c r="J442" s="1018"/>
      <c r="K442" s="1018"/>
      <c r="L442" s="1018"/>
      <c r="M442" s="1018"/>
      <c r="N442" s="1018"/>
      <c r="O442" s="1018"/>
      <c r="P442" s="1018"/>
      <c r="Q442" s="1018"/>
      <c r="R442" s="1018"/>
      <c r="S442" s="1018"/>
      <c r="T442" s="1018"/>
      <c r="U442" s="1018"/>
      <c r="V442" s="1018"/>
      <c r="W442" s="1018"/>
      <c r="X442" s="1018"/>
      <c r="Y442" s="1018"/>
    </row>
    <row r="443" spans="1:25" ht="10.5" customHeight="1">
      <c r="A443" s="1018"/>
      <c r="B443" s="1018"/>
      <c r="C443" s="1018"/>
      <c r="D443" s="1018"/>
      <c r="E443" s="1018"/>
      <c r="F443" s="1018"/>
      <c r="G443" s="1018"/>
      <c r="H443" s="1018"/>
      <c r="I443" s="1018"/>
      <c r="J443" s="1018"/>
      <c r="K443" s="1018"/>
      <c r="L443" s="1018"/>
      <c r="M443" s="1018"/>
      <c r="N443" s="1018"/>
      <c r="O443" s="1018"/>
      <c r="P443" s="1018"/>
      <c r="Q443" s="1018"/>
      <c r="R443" s="1018"/>
      <c r="S443" s="1018"/>
      <c r="T443" s="1018"/>
      <c r="U443" s="1018"/>
      <c r="V443" s="1018"/>
      <c r="W443" s="1018"/>
      <c r="X443" s="1018"/>
      <c r="Y443" s="1018"/>
    </row>
    <row r="444" spans="1:25" ht="10.5" customHeight="1">
      <c r="A444" s="1018"/>
      <c r="B444" s="1018"/>
      <c r="C444" s="1018"/>
      <c r="D444" s="1018"/>
      <c r="E444" s="1018"/>
      <c r="F444" s="1018"/>
      <c r="G444" s="1018"/>
      <c r="H444" s="1018"/>
      <c r="I444" s="1018"/>
      <c r="J444" s="1018"/>
      <c r="K444" s="1018"/>
      <c r="L444" s="1018"/>
      <c r="M444" s="1018"/>
      <c r="N444" s="1018"/>
      <c r="O444" s="1018"/>
      <c r="P444" s="1018"/>
      <c r="Q444" s="1018"/>
      <c r="R444" s="1018"/>
      <c r="S444" s="1018"/>
      <c r="T444" s="1018"/>
      <c r="U444" s="1018"/>
      <c r="V444" s="1018"/>
      <c r="W444" s="1018"/>
      <c r="X444" s="1018"/>
      <c r="Y444" s="1018"/>
    </row>
    <row r="445" spans="1:25" ht="10.5" customHeight="1">
      <c r="A445" s="1018"/>
      <c r="B445" s="1018"/>
      <c r="C445" s="1018"/>
      <c r="D445" s="1018"/>
      <c r="E445" s="1018"/>
      <c r="F445" s="1018"/>
      <c r="G445" s="1018"/>
      <c r="H445" s="1018"/>
      <c r="I445" s="1018"/>
      <c r="J445" s="1018"/>
      <c r="K445" s="1018"/>
      <c r="L445" s="1018"/>
      <c r="M445" s="1018"/>
      <c r="N445" s="1018"/>
      <c r="O445" s="1018"/>
      <c r="P445" s="1018"/>
      <c r="Q445" s="1018"/>
      <c r="R445" s="1018"/>
      <c r="S445" s="1018"/>
      <c r="T445" s="1018"/>
      <c r="U445" s="1018"/>
      <c r="V445" s="1018"/>
      <c r="W445" s="1018"/>
      <c r="X445" s="1018"/>
      <c r="Y445" s="1018"/>
    </row>
    <row r="446" spans="1:25" ht="10.5" customHeight="1">
      <c r="A446" s="1018"/>
      <c r="B446" s="1018"/>
      <c r="C446" s="1018"/>
      <c r="D446" s="1018"/>
      <c r="E446" s="1018"/>
      <c r="F446" s="1018"/>
      <c r="G446" s="1018"/>
      <c r="H446" s="1018"/>
      <c r="I446" s="1018"/>
      <c r="J446" s="1018"/>
      <c r="K446" s="1018"/>
      <c r="L446" s="1018"/>
      <c r="M446" s="1018"/>
      <c r="N446" s="1018"/>
      <c r="O446" s="1018"/>
      <c r="P446" s="1018"/>
      <c r="Q446" s="1018"/>
      <c r="R446" s="1018"/>
      <c r="S446" s="1018"/>
      <c r="T446" s="1018"/>
      <c r="U446" s="1018"/>
      <c r="V446" s="1018"/>
      <c r="W446" s="1018"/>
      <c r="X446" s="1018"/>
      <c r="Y446" s="1018"/>
    </row>
    <row r="447" spans="1:25" ht="10.5" customHeight="1">
      <c r="A447" s="1018"/>
      <c r="B447" s="1018"/>
      <c r="C447" s="1018"/>
      <c r="D447" s="1018"/>
      <c r="E447" s="1018"/>
      <c r="F447" s="1018"/>
      <c r="G447" s="1018"/>
      <c r="H447" s="1018"/>
      <c r="I447" s="1018"/>
      <c r="J447" s="1018"/>
      <c r="K447" s="1018"/>
      <c r="L447" s="1018"/>
      <c r="M447" s="1018"/>
      <c r="N447" s="1018"/>
      <c r="O447" s="1018"/>
      <c r="P447" s="1018"/>
      <c r="Q447" s="1018"/>
      <c r="R447" s="1018"/>
      <c r="S447" s="1018"/>
      <c r="T447" s="1018"/>
      <c r="U447" s="1018"/>
      <c r="V447" s="1018"/>
      <c r="W447" s="1018"/>
      <c r="X447" s="1018"/>
      <c r="Y447" s="1018"/>
    </row>
    <row r="448" spans="1:25" ht="10.5" customHeight="1">
      <c r="A448" s="1018"/>
      <c r="B448" s="1018"/>
      <c r="C448" s="1018"/>
      <c r="D448" s="1018"/>
      <c r="E448" s="1018"/>
      <c r="F448" s="1018"/>
      <c r="G448" s="1018"/>
      <c r="H448" s="1018"/>
      <c r="I448" s="1018"/>
      <c r="J448" s="1018"/>
      <c r="K448" s="1018"/>
      <c r="L448" s="1018"/>
      <c r="M448" s="1018"/>
      <c r="N448" s="1018"/>
      <c r="O448" s="1018"/>
      <c r="P448" s="1018"/>
      <c r="Q448" s="1018"/>
      <c r="R448" s="1018"/>
      <c r="S448" s="1018"/>
      <c r="T448" s="1018"/>
      <c r="U448" s="1018"/>
      <c r="V448" s="1018"/>
      <c r="W448" s="1018"/>
      <c r="X448" s="1018"/>
      <c r="Y448" s="1018"/>
    </row>
    <row r="449" spans="1:25" ht="10.5" customHeight="1">
      <c r="A449" s="1018"/>
      <c r="B449" s="1018"/>
      <c r="C449" s="1018"/>
      <c r="D449" s="1018"/>
      <c r="E449" s="1018"/>
      <c r="F449" s="1018"/>
      <c r="G449" s="1018"/>
      <c r="H449" s="1018"/>
      <c r="I449" s="1018"/>
      <c r="J449" s="1018"/>
      <c r="K449" s="1018"/>
      <c r="L449" s="1018"/>
      <c r="M449" s="1018"/>
      <c r="N449" s="1018"/>
      <c r="O449" s="1018"/>
      <c r="P449" s="1018"/>
      <c r="Q449" s="1018"/>
      <c r="R449" s="1018"/>
      <c r="S449" s="1018"/>
      <c r="T449" s="1018"/>
      <c r="U449" s="1018"/>
      <c r="V449" s="1018"/>
      <c r="W449" s="1018"/>
      <c r="X449" s="1018"/>
      <c r="Y449" s="1018"/>
    </row>
    <row r="450" spans="1:25" ht="10.5" customHeight="1">
      <c r="A450" s="1018"/>
      <c r="B450" s="1018"/>
      <c r="C450" s="1018"/>
      <c r="D450" s="1018"/>
      <c r="E450" s="1018"/>
      <c r="F450" s="1018"/>
      <c r="G450" s="1018"/>
      <c r="H450" s="1018"/>
      <c r="I450" s="1018"/>
      <c r="J450" s="1018"/>
      <c r="K450" s="1018"/>
      <c r="L450" s="1018"/>
      <c r="M450" s="1018"/>
      <c r="N450" s="1018"/>
      <c r="O450" s="1018"/>
      <c r="P450" s="1018"/>
      <c r="Q450" s="1018"/>
      <c r="R450" s="1018"/>
      <c r="S450" s="1018"/>
      <c r="T450" s="1018"/>
      <c r="U450" s="1018"/>
      <c r="V450" s="1018"/>
      <c r="W450" s="1018"/>
      <c r="X450" s="1018"/>
      <c r="Y450" s="1018"/>
    </row>
    <row r="451" spans="1:25" ht="10.5" customHeight="1">
      <c r="A451" s="1018"/>
      <c r="B451" s="1018"/>
      <c r="C451" s="1018"/>
      <c r="D451" s="1018"/>
      <c r="E451" s="1018"/>
      <c r="F451" s="1018"/>
      <c r="G451" s="1018"/>
      <c r="H451" s="1018"/>
      <c r="I451" s="1018"/>
      <c r="J451" s="1018"/>
      <c r="K451" s="1018"/>
      <c r="L451" s="1018"/>
      <c r="M451" s="1018"/>
      <c r="N451" s="1018"/>
      <c r="O451" s="1018"/>
      <c r="P451" s="1018"/>
      <c r="Q451" s="1018"/>
      <c r="R451" s="1018"/>
      <c r="S451" s="1018"/>
      <c r="T451" s="1018"/>
      <c r="U451" s="1018"/>
      <c r="V451" s="1018"/>
      <c r="W451" s="1018"/>
      <c r="X451" s="1018"/>
      <c r="Y451" s="1018"/>
    </row>
    <row r="452" spans="1:25" ht="10.5" customHeight="1">
      <c r="A452" s="1018"/>
      <c r="B452" s="1018"/>
      <c r="C452" s="1018"/>
      <c r="D452" s="1018"/>
      <c r="E452" s="1018"/>
      <c r="F452" s="1018"/>
      <c r="G452" s="1018"/>
      <c r="H452" s="1018"/>
      <c r="I452" s="1018"/>
      <c r="J452" s="1018"/>
      <c r="K452" s="1018"/>
      <c r="L452" s="1018"/>
      <c r="M452" s="1018"/>
      <c r="N452" s="1018"/>
      <c r="O452" s="1018"/>
      <c r="P452" s="1018"/>
      <c r="Q452" s="1018"/>
      <c r="R452" s="1018"/>
      <c r="S452" s="1018"/>
      <c r="T452" s="1018"/>
      <c r="U452" s="1018"/>
      <c r="V452" s="1018"/>
      <c r="W452" s="1018"/>
      <c r="X452" s="1018"/>
      <c r="Y452" s="1018"/>
    </row>
    <row r="453" spans="1:25" ht="10.5" customHeight="1">
      <c r="A453" s="1018"/>
      <c r="B453" s="1018"/>
      <c r="C453" s="1018"/>
      <c r="D453" s="1018"/>
      <c r="E453" s="1018"/>
      <c r="F453" s="1018"/>
      <c r="G453" s="1018"/>
      <c r="H453" s="1018"/>
      <c r="I453" s="1018"/>
      <c r="J453" s="1018"/>
      <c r="K453" s="1018"/>
      <c r="L453" s="1018"/>
      <c r="M453" s="1018"/>
      <c r="N453" s="1018"/>
      <c r="O453" s="1018"/>
      <c r="P453" s="1018"/>
      <c r="Q453" s="1018"/>
      <c r="R453" s="1018"/>
      <c r="S453" s="1018"/>
      <c r="T453" s="1018"/>
      <c r="U453" s="1018"/>
      <c r="V453" s="1018"/>
      <c r="W453" s="1018"/>
      <c r="X453" s="1018"/>
      <c r="Y453" s="1018"/>
    </row>
    <row r="454" spans="1:25" ht="10.5" customHeight="1">
      <c r="A454" s="1018"/>
      <c r="B454" s="1018"/>
      <c r="C454" s="1018"/>
      <c r="D454" s="1018"/>
      <c r="E454" s="1018"/>
      <c r="F454" s="1018"/>
      <c r="G454" s="1018"/>
      <c r="H454" s="1018"/>
      <c r="I454" s="1018"/>
      <c r="J454" s="1018"/>
      <c r="K454" s="1018"/>
      <c r="L454" s="1018"/>
      <c r="M454" s="1018"/>
      <c r="N454" s="1018"/>
      <c r="O454" s="1018"/>
      <c r="P454" s="1018"/>
      <c r="Q454" s="1018"/>
      <c r="R454" s="1018"/>
      <c r="S454" s="1018"/>
      <c r="T454" s="1018"/>
      <c r="U454" s="1018"/>
      <c r="V454" s="1018"/>
      <c r="W454" s="1018"/>
      <c r="X454" s="1018"/>
      <c r="Y454" s="1018"/>
    </row>
    <row r="455" spans="1:25" ht="10.5" customHeight="1">
      <c r="A455" s="1018"/>
      <c r="B455" s="1018"/>
      <c r="C455" s="1018"/>
      <c r="D455" s="1018"/>
      <c r="E455" s="1018"/>
      <c r="F455" s="1018"/>
      <c r="G455" s="1018"/>
      <c r="H455" s="1018"/>
      <c r="I455" s="1018"/>
      <c r="J455" s="1018"/>
      <c r="K455" s="1018"/>
      <c r="L455" s="1018"/>
      <c r="M455" s="1018"/>
      <c r="N455" s="1018"/>
      <c r="O455" s="1018"/>
      <c r="P455" s="1018"/>
      <c r="Q455" s="1018"/>
      <c r="R455" s="1018"/>
      <c r="S455" s="1018"/>
      <c r="T455" s="1018"/>
      <c r="U455" s="1018"/>
      <c r="V455" s="1018"/>
      <c r="W455" s="1018"/>
      <c r="X455" s="1018"/>
      <c r="Y455" s="1018"/>
    </row>
    <row r="456" spans="1:25" ht="10.5" customHeight="1">
      <c r="A456" s="1018"/>
      <c r="B456" s="1018"/>
      <c r="C456" s="1018"/>
      <c r="D456" s="1018"/>
      <c r="E456" s="1018"/>
      <c r="F456" s="1018"/>
      <c r="G456" s="1018"/>
      <c r="H456" s="1018"/>
      <c r="I456" s="1018"/>
      <c r="J456" s="1018"/>
      <c r="K456" s="1018"/>
      <c r="L456" s="1018"/>
      <c r="M456" s="1018"/>
      <c r="N456" s="1018"/>
      <c r="O456" s="1018"/>
      <c r="P456" s="1018"/>
      <c r="Q456" s="1018"/>
      <c r="R456" s="1018"/>
      <c r="S456" s="1018"/>
      <c r="T456" s="1018"/>
      <c r="U456" s="1018"/>
      <c r="V456" s="1018"/>
      <c r="W456" s="1018"/>
      <c r="X456" s="1018"/>
      <c r="Y456" s="1018"/>
    </row>
    <row r="457" spans="1:25" ht="10.5" customHeight="1">
      <c r="A457" s="1018"/>
      <c r="B457" s="1018"/>
      <c r="C457" s="1018"/>
      <c r="D457" s="1018"/>
      <c r="E457" s="1018"/>
      <c r="F457" s="1018"/>
      <c r="G457" s="1018"/>
      <c r="H457" s="1018"/>
      <c r="I457" s="1018"/>
      <c r="J457" s="1018"/>
      <c r="K457" s="1018"/>
      <c r="L457" s="1018"/>
      <c r="M457" s="1018"/>
      <c r="N457" s="1018"/>
      <c r="O457" s="1018"/>
      <c r="P457" s="1018"/>
      <c r="Q457" s="1018"/>
      <c r="R457" s="1018"/>
      <c r="S457" s="1018"/>
      <c r="T457" s="1018"/>
      <c r="U457" s="1018"/>
      <c r="V457" s="1018"/>
      <c r="W457" s="1018"/>
      <c r="X457" s="1018"/>
      <c r="Y457" s="1018"/>
    </row>
    <row r="458" spans="1:25" ht="10.5" customHeight="1">
      <c r="A458" s="1018"/>
      <c r="B458" s="1018"/>
      <c r="C458" s="1018"/>
      <c r="D458" s="1018"/>
      <c r="E458" s="1018"/>
      <c r="F458" s="1018"/>
      <c r="G458" s="1018"/>
      <c r="H458" s="1018"/>
      <c r="I458" s="1018"/>
      <c r="J458" s="1018"/>
      <c r="K458" s="1018"/>
      <c r="L458" s="1018"/>
      <c r="M458" s="1018"/>
      <c r="N458" s="1018"/>
      <c r="O458" s="1018"/>
      <c r="P458" s="1018"/>
      <c r="Q458" s="1018"/>
      <c r="R458" s="1018"/>
      <c r="S458" s="1018"/>
      <c r="T458" s="1018"/>
      <c r="U458" s="1018"/>
      <c r="V458" s="1018"/>
      <c r="W458" s="1018"/>
      <c r="X458" s="1018"/>
      <c r="Y458" s="1018"/>
    </row>
    <row r="459" spans="1:25" ht="10.5" customHeight="1">
      <c r="A459" s="1018"/>
      <c r="B459" s="1018"/>
      <c r="C459" s="1018"/>
      <c r="D459" s="1018"/>
      <c r="E459" s="1018"/>
      <c r="F459" s="1018"/>
      <c r="G459" s="1018"/>
      <c r="H459" s="1018"/>
      <c r="I459" s="1018"/>
      <c r="J459" s="1018"/>
      <c r="K459" s="1018"/>
      <c r="L459" s="1018"/>
      <c r="M459" s="1018"/>
      <c r="N459" s="1018"/>
      <c r="O459" s="1018"/>
      <c r="P459" s="1018"/>
      <c r="Q459" s="1018"/>
      <c r="R459" s="1018"/>
      <c r="S459" s="1018"/>
      <c r="T459" s="1018"/>
      <c r="U459" s="1018"/>
      <c r="V459" s="1018"/>
      <c r="W459" s="1018"/>
      <c r="X459" s="1018"/>
      <c r="Y459" s="1018"/>
    </row>
    <row r="460" spans="1:25" ht="10.5" customHeight="1">
      <c r="A460" s="1018"/>
      <c r="B460" s="1018"/>
      <c r="C460" s="1018"/>
      <c r="D460" s="1018"/>
      <c r="E460" s="1018"/>
      <c r="F460" s="1018"/>
      <c r="G460" s="1018"/>
      <c r="H460" s="1018"/>
      <c r="I460" s="1018"/>
      <c r="J460" s="1018"/>
      <c r="K460" s="1018"/>
      <c r="L460" s="1018"/>
      <c r="M460" s="1018"/>
      <c r="N460" s="1018"/>
      <c r="O460" s="1018"/>
      <c r="P460" s="1018"/>
      <c r="Q460" s="1018"/>
      <c r="R460" s="1018"/>
      <c r="S460" s="1018"/>
      <c r="T460" s="1018"/>
      <c r="U460" s="1018"/>
      <c r="V460" s="1018"/>
      <c r="W460" s="1018"/>
      <c r="X460" s="1018"/>
      <c r="Y460" s="1018"/>
    </row>
    <row r="461" spans="1:25" ht="10.5" customHeight="1">
      <c r="A461" s="1018"/>
      <c r="B461" s="1018"/>
      <c r="C461" s="1018"/>
      <c r="D461" s="1018"/>
      <c r="E461" s="1018"/>
      <c r="F461" s="1018"/>
      <c r="G461" s="1018"/>
      <c r="H461" s="1018"/>
      <c r="I461" s="1018"/>
      <c r="J461" s="1018"/>
      <c r="K461" s="1018"/>
      <c r="L461" s="1018"/>
      <c r="M461" s="1018"/>
      <c r="N461" s="1018"/>
      <c r="O461" s="1018"/>
      <c r="P461" s="1018"/>
      <c r="Q461" s="1018"/>
      <c r="R461" s="1018"/>
      <c r="S461" s="1018"/>
      <c r="T461" s="1018"/>
      <c r="U461" s="1018"/>
      <c r="V461" s="1018"/>
      <c r="W461" s="1018"/>
      <c r="X461" s="1018"/>
      <c r="Y461" s="1018"/>
    </row>
    <row r="462" spans="1:25" ht="10.5" customHeight="1">
      <c r="A462" s="1018"/>
      <c r="B462" s="1018"/>
      <c r="C462" s="1018"/>
      <c r="D462" s="1018"/>
      <c r="E462" s="1018"/>
      <c r="F462" s="1018"/>
      <c r="G462" s="1018"/>
      <c r="H462" s="1018"/>
      <c r="I462" s="1018"/>
      <c r="J462" s="1018"/>
      <c r="K462" s="1018"/>
      <c r="L462" s="1018"/>
      <c r="M462" s="1018"/>
      <c r="N462" s="1018"/>
      <c r="O462" s="1018"/>
      <c r="P462" s="1018"/>
      <c r="Q462" s="1018"/>
      <c r="R462" s="1018"/>
      <c r="S462" s="1018"/>
      <c r="T462" s="1018"/>
      <c r="U462" s="1018"/>
      <c r="V462" s="1018"/>
      <c r="W462" s="1018"/>
      <c r="X462" s="1018"/>
      <c r="Y462" s="1018"/>
    </row>
    <row r="463" spans="1:25" ht="10.5" customHeight="1">
      <c r="A463" s="1018"/>
      <c r="B463" s="1018"/>
      <c r="C463" s="1018"/>
      <c r="D463" s="1018"/>
      <c r="E463" s="1018"/>
      <c r="F463" s="1018"/>
      <c r="G463" s="1018"/>
      <c r="H463" s="1018"/>
      <c r="I463" s="1018"/>
      <c r="J463" s="1018"/>
      <c r="K463" s="1018"/>
      <c r="L463" s="1018"/>
      <c r="M463" s="1018"/>
      <c r="N463" s="1018"/>
      <c r="O463" s="1018"/>
      <c r="P463" s="1018"/>
      <c r="Q463" s="1018"/>
      <c r="R463" s="1018"/>
      <c r="S463" s="1018"/>
      <c r="T463" s="1018"/>
      <c r="U463" s="1018"/>
      <c r="V463" s="1018"/>
      <c r="W463" s="1018"/>
      <c r="X463" s="1018"/>
      <c r="Y463" s="1018"/>
    </row>
    <row r="464" spans="1:25" ht="10.5" customHeight="1">
      <c r="A464" s="1018"/>
      <c r="B464" s="1018"/>
      <c r="C464" s="1018"/>
      <c r="D464" s="1018"/>
      <c r="E464" s="1018"/>
      <c r="F464" s="1018"/>
      <c r="G464" s="1018"/>
      <c r="H464" s="1018"/>
      <c r="I464" s="1018"/>
      <c r="J464" s="1018"/>
      <c r="K464" s="1018"/>
      <c r="L464" s="1018"/>
      <c r="M464" s="1018"/>
      <c r="N464" s="1018"/>
      <c r="O464" s="1018"/>
      <c r="P464" s="1018"/>
      <c r="Q464" s="1018"/>
      <c r="R464" s="1018"/>
      <c r="S464" s="1018"/>
      <c r="T464" s="1018"/>
      <c r="U464" s="1018"/>
      <c r="V464" s="1018"/>
      <c r="W464" s="1018"/>
      <c r="X464" s="1018"/>
      <c r="Y464" s="1018"/>
    </row>
    <row r="465" spans="1:25" ht="10.5" customHeight="1">
      <c r="A465" s="1018"/>
      <c r="B465" s="1018"/>
      <c r="C465" s="1018"/>
      <c r="D465" s="1018"/>
      <c r="E465" s="1018"/>
      <c r="F465" s="1018"/>
      <c r="G465" s="1018"/>
      <c r="H465" s="1018"/>
      <c r="I465" s="1018"/>
      <c r="J465" s="1018"/>
      <c r="K465" s="1018"/>
      <c r="L465" s="1018"/>
      <c r="M465" s="1018"/>
      <c r="N465" s="1018"/>
      <c r="O465" s="1018"/>
      <c r="P465" s="1018"/>
      <c r="Q465" s="1018"/>
      <c r="R465" s="1018"/>
      <c r="S465" s="1018"/>
      <c r="T465" s="1018"/>
      <c r="U465" s="1018"/>
      <c r="V465" s="1018"/>
      <c r="W465" s="1018"/>
      <c r="X465" s="1018"/>
      <c r="Y465" s="1018"/>
    </row>
    <row r="466" spans="1:25" ht="10.5" customHeight="1">
      <c r="A466" s="1018"/>
      <c r="B466" s="1018"/>
      <c r="C466" s="1018"/>
      <c r="D466" s="1018"/>
      <c r="E466" s="1018"/>
      <c r="F466" s="1018"/>
      <c r="G466" s="1018"/>
      <c r="H466" s="1018"/>
      <c r="I466" s="1018"/>
      <c r="J466" s="1018"/>
      <c r="K466" s="1018"/>
      <c r="L466" s="1018"/>
      <c r="M466" s="1018"/>
      <c r="N466" s="1018"/>
      <c r="O466" s="1018"/>
      <c r="P466" s="1018"/>
      <c r="Q466" s="1018"/>
      <c r="R466" s="1018"/>
      <c r="S466" s="1018"/>
      <c r="T466" s="1018"/>
      <c r="U466" s="1018"/>
      <c r="V466" s="1018"/>
      <c r="W466" s="1018"/>
      <c r="X466" s="1018"/>
      <c r="Y466" s="1018"/>
    </row>
    <row r="467" spans="1:25" ht="10.5" customHeight="1">
      <c r="A467" s="1018"/>
      <c r="B467" s="1018"/>
      <c r="C467" s="1018"/>
      <c r="D467" s="1018"/>
      <c r="E467" s="1018"/>
      <c r="F467" s="1018"/>
      <c r="G467" s="1018"/>
      <c r="H467" s="1018"/>
      <c r="I467" s="1018"/>
      <c r="J467" s="1018"/>
      <c r="K467" s="1018"/>
      <c r="L467" s="1018"/>
      <c r="M467" s="1018"/>
      <c r="N467" s="1018"/>
      <c r="O467" s="1018"/>
      <c r="P467" s="1018"/>
      <c r="Q467" s="1018"/>
      <c r="R467" s="1018"/>
      <c r="S467" s="1018"/>
      <c r="T467" s="1018"/>
      <c r="U467" s="1018"/>
      <c r="V467" s="1018"/>
      <c r="W467" s="1018"/>
      <c r="X467" s="1018"/>
      <c r="Y467" s="1018"/>
    </row>
    <row r="468" spans="1:25" ht="10.5" customHeight="1">
      <c r="A468" s="1018"/>
      <c r="B468" s="1018"/>
      <c r="C468" s="1018"/>
      <c r="D468" s="1018"/>
      <c r="E468" s="1018"/>
      <c r="F468" s="1018"/>
      <c r="G468" s="1018"/>
      <c r="H468" s="1018"/>
      <c r="I468" s="1018"/>
      <c r="J468" s="1018"/>
      <c r="K468" s="1018"/>
      <c r="L468" s="1018"/>
      <c r="M468" s="1018"/>
      <c r="N468" s="1018"/>
      <c r="O468" s="1018"/>
      <c r="P468" s="1018"/>
      <c r="Q468" s="1018"/>
      <c r="R468" s="1018"/>
      <c r="S468" s="1018"/>
      <c r="T468" s="1018"/>
      <c r="U468" s="1018"/>
      <c r="V468" s="1018"/>
      <c r="W468" s="1018"/>
      <c r="X468" s="1018"/>
      <c r="Y468" s="1018"/>
    </row>
    <row r="469" spans="1:25" ht="10.5" customHeight="1">
      <c r="A469" s="1018"/>
      <c r="B469" s="1018"/>
      <c r="C469" s="1018"/>
      <c r="D469" s="1018"/>
      <c r="E469" s="1018"/>
      <c r="F469" s="1018"/>
      <c r="G469" s="1018"/>
      <c r="H469" s="1018"/>
      <c r="I469" s="1018"/>
      <c r="J469" s="1018"/>
      <c r="K469" s="1018"/>
      <c r="L469" s="1018"/>
      <c r="M469" s="1018"/>
      <c r="N469" s="1018"/>
      <c r="O469" s="1018"/>
      <c r="P469" s="1018"/>
      <c r="Q469" s="1018"/>
      <c r="R469" s="1018"/>
      <c r="S469" s="1018"/>
      <c r="T469" s="1018"/>
      <c r="U469" s="1018"/>
      <c r="V469" s="1018"/>
      <c r="W469" s="1018"/>
      <c r="X469" s="1018"/>
      <c r="Y469" s="1018"/>
    </row>
    <row r="470" spans="1:25" ht="10.5" customHeight="1">
      <c r="A470" s="1018"/>
      <c r="B470" s="1018"/>
      <c r="C470" s="1018"/>
      <c r="D470" s="1018"/>
      <c r="E470" s="1018"/>
      <c r="F470" s="1018"/>
      <c r="G470" s="1018"/>
      <c r="H470" s="1018"/>
      <c r="I470" s="1018"/>
      <c r="J470" s="1018"/>
      <c r="K470" s="1018"/>
      <c r="L470" s="1018"/>
      <c r="M470" s="1018"/>
      <c r="N470" s="1018"/>
      <c r="O470" s="1018"/>
      <c r="P470" s="1018"/>
      <c r="Q470" s="1018"/>
      <c r="R470" s="1018"/>
      <c r="S470" s="1018"/>
      <c r="T470" s="1018"/>
      <c r="U470" s="1018"/>
      <c r="V470" s="1018"/>
      <c r="W470" s="1018"/>
      <c r="X470" s="1018"/>
      <c r="Y470" s="1018"/>
    </row>
    <row r="471" spans="1:25" ht="10.5" customHeight="1">
      <c r="A471" s="1018"/>
      <c r="B471" s="1018"/>
      <c r="C471" s="1018"/>
      <c r="D471" s="1018"/>
      <c r="E471" s="1018"/>
      <c r="F471" s="1018"/>
      <c r="G471" s="1018"/>
      <c r="H471" s="1018"/>
      <c r="I471" s="1018"/>
      <c r="J471" s="1018"/>
      <c r="K471" s="1018"/>
      <c r="L471" s="1018"/>
      <c r="M471" s="1018"/>
      <c r="N471" s="1018"/>
      <c r="O471" s="1018"/>
      <c r="P471" s="1018"/>
      <c r="Q471" s="1018"/>
      <c r="R471" s="1018"/>
      <c r="S471" s="1018"/>
      <c r="T471" s="1018"/>
      <c r="U471" s="1018"/>
      <c r="V471" s="1018"/>
      <c r="W471" s="1018"/>
      <c r="X471" s="1018"/>
      <c r="Y471" s="1018"/>
    </row>
    <row r="472" spans="1:25" ht="10.5" customHeight="1">
      <c r="A472" s="1018"/>
      <c r="B472" s="1018"/>
      <c r="C472" s="1018"/>
      <c r="D472" s="1018"/>
      <c r="E472" s="1018"/>
      <c r="F472" s="1018"/>
      <c r="G472" s="1018"/>
      <c r="H472" s="1018"/>
      <c r="I472" s="1018"/>
      <c r="J472" s="1018"/>
      <c r="K472" s="1018"/>
      <c r="L472" s="1018"/>
      <c r="M472" s="1018"/>
      <c r="N472" s="1018"/>
      <c r="O472" s="1018"/>
      <c r="P472" s="1018"/>
      <c r="Q472" s="1018"/>
      <c r="R472" s="1018"/>
      <c r="S472" s="1018"/>
      <c r="T472" s="1018"/>
      <c r="U472" s="1018"/>
      <c r="V472" s="1018"/>
      <c r="W472" s="1018"/>
      <c r="X472" s="1018"/>
      <c r="Y472" s="1018"/>
    </row>
    <row r="473" spans="1:25" ht="10.5" customHeight="1">
      <c r="A473" s="1018"/>
      <c r="B473" s="1018"/>
      <c r="C473" s="1018"/>
      <c r="D473" s="1018"/>
      <c r="E473" s="1018"/>
      <c r="F473" s="1018"/>
      <c r="G473" s="1018"/>
      <c r="H473" s="1018"/>
      <c r="I473" s="1018"/>
      <c r="J473" s="1018"/>
      <c r="K473" s="1018"/>
      <c r="L473" s="1018"/>
      <c r="M473" s="1018"/>
      <c r="N473" s="1018"/>
      <c r="O473" s="1018"/>
      <c r="P473" s="1018"/>
      <c r="Q473" s="1018"/>
      <c r="R473" s="1018"/>
      <c r="S473" s="1018"/>
      <c r="T473" s="1018"/>
      <c r="U473" s="1018"/>
      <c r="V473" s="1018"/>
      <c r="W473" s="1018"/>
      <c r="X473" s="1018"/>
      <c r="Y473" s="1018"/>
    </row>
    <row r="474" spans="1:25" ht="10.5" customHeight="1">
      <c r="A474" s="1018"/>
      <c r="B474" s="1018"/>
      <c r="C474" s="1018"/>
      <c r="D474" s="1018"/>
      <c r="E474" s="1018"/>
      <c r="F474" s="1018"/>
      <c r="G474" s="1018"/>
      <c r="H474" s="1018"/>
      <c r="I474" s="1018"/>
      <c r="J474" s="1018"/>
      <c r="K474" s="1018"/>
      <c r="L474" s="1018"/>
      <c r="M474" s="1018"/>
      <c r="N474" s="1018"/>
      <c r="O474" s="1018"/>
      <c r="P474" s="1018"/>
      <c r="Q474" s="1018"/>
      <c r="R474" s="1018"/>
      <c r="S474" s="1018"/>
      <c r="T474" s="1018"/>
      <c r="U474" s="1018"/>
      <c r="V474" s="1018"/>
      <c r="W474" s="1018"/>
      <c r="X474" s="1018"/>
      <c r="Y474" s="1018"/>
    </row>
    <row r="475" spans="1:25" ht="10.5" customHeight="1">
      <c r="A475" s="1018"/>
      <c r="B475" s="1018"/>
      <c r="C475" s="1018"/>
      <c r="D475" s="1018"/>
      <c r="E475" s="1018"/>
      <c r="F475" s="1018"/>
      <c r="G475" s="1018"/>
      <c r="H475" s="1018"/>
      <c r="I475" s="1018"/>
      <c r="J475" s="1018"/>
      <c r="K475" s="1018"/>
      <c r="L475" s="1018"/>
      <c r="M475" s="1018"/>
      <c r="N475" s="1018"/>
      <c r="O475" s="1018"/>
      <c r="P475" s="1018"/>
      <c r="Q475" s="1018"/>
      <c r="R475" s="1018"/>
      <c r="S475" s="1018"/>
      <c r="T475" s="1018"/>
      <c r="U475" s="1018"/>
      <c r="V475" s="1018"/>
      <c r="W475" s="1018"/>
      <c r="X475" s="1018"/>
      <c r="Y475" s="1018"/>
    </row>
    <row r="476" spans="1:25" ht="10.5" customHeight="1">
      <c r="A476" s="1018"/>
      <c r="B476" s="1018"/>
      <c r="C476" s="1018"/>
      <c r="D476" s="1018"/>
      <c r="E476" s="1018"/>
      <c r="F476" s="1018"/>
      <c r="G476" s="1018"/>
      <c r="H476" s="1018"/>
      <c r="I476" s="1018"/>
      <c r="J476" s="1018"/>
      <c r="K476" s="1018"/>
      <c r="L476" s="1018"/>
      <c r="M476" s="1018"/>
      <c r="N476" s="1018"/>
      <c r="O476" s="1018"/>
      <c r="P476" s="1018"/>
      <c r="Q476" s="1018"/>
      <c r="R476" s="1018"/>
      <c r="S476" s="1018"/>
      <c r="T476" s="1018"/>
      <c r="U476" s="1018"/>
      <c r="V476" s="1018"/>
      <c r="W476" s="1018"/>
      <c r="X476" s="1018"/>
      <c r="Y476" s="1018"/>
    </row>
    <row r="477" spans="1:25" ht="10.5" customHeight="1">
      <c r="A477" s="1018"/>
      <c r="B477" s="1018"/>
      <c r="C477" s="1018"/>
      <c r="D477" s="1018"/>
      <c r="E477" s="1018"/>
      <c r="F477" s="1018"/>
      <c r="G477" s="1018"/>
      <c r="H477" s="1018"/>
      <c r="I477" s="1018"/>
      <c r="J477" s="1018"/>
      <c r="K477" s="1018"/>
      <c r="L477" s="1018"/>
      <c r="M477" s="1018"/>
      <c r="N477" s="1018"/>
      <c r="O477" s="1018"/>
      <c r="P477" s="1018"/>
      <c r="Q477" s="1018"/>
      <c r="R477" s="1018"/>
      <c r="S477" s="1018"/>
      <c r="T477" s="1018"/>
      <c r="U477" s="1018"/>
      <c r="V477" s="1018"/>
      <c r="W477" s="1018"/>
      <c r="X477" s="1018"/>
      <c r="Y477" s="1018"/>
    </row>
    <row r="478" spans="1:25" ht="10.5" customHeight="1">
      <c r="A478" s="1018"/>
      <c r="B478" s="1018"/>
      <c r="C478" s="1018"/>
      <c r="D478" s="1018"/>
      <c r="E478" s="1018"/>
      <c r="F478" s="1018"/>
      <c r="G478" s="1018"/>
      <c r="H478" s="1018"/>
      <c r="I478" s="1018"/>
      <c r="J478" s="1018"/>
      <c r="K478" s="1018"/>
      <c r="L478" s="1018"/>
      <c r="M478" s="1018"/>
      <c r="N478" s="1018"/>
      <c r="O478" s="1018"/>
      <c r="P478" s="1018"/>
      <c r="Q478" s="1018"/>
      <c r="R478" s="1018"/>
      <c r="S478" s="1018"/>
      <c r="T478" s="1018"/>
      <c r="U478" s="1018"/>
      <c r="V478" s="1018"/>
      <c r="W478" s="1018"/>
      <c r="X478" s="1018"/>
      <c r="Y478" s="1018"/>
    </row>
    <row r="479" spans="1:25" ht="10.5" customHeight="1">
      <c r="A479" s="1018"/>
      <c r="B479" s="1018"/>
      <c r="C479" s="1018"/>
      <c r="D479" s="1018"/>
      <c r="E479" s="1018"/>
      <c r="F479" s="1018"/>
      <c r="G479" s="1018"/>
      <c r="H479" s="1018"/>
      <c r="I479" s="1018"/>
      <c r="J479" s="1018"/>
      <c r="K479" s="1018"/>
      <c r="L479" s="1018"/>
      <c r="M479" s="1018"/>
      <c r="N479" s="1018"/>
      <c r="O479" s="1018"/>
      <c r="P479" s="1018"/>
      <c r="Q479" s="1018"/>
      <c r="R479" s="1018"/>
      <c r="S479" s="1018"/>
      <c r="T479" s="1018"/>
      <c r="U479" s="1018"/>
      <c r="V479" s="1018"/>
      <c r="W479" s="1018"/>
      <c r="X479" s="1018"/>
      <c r="Y479" s="1018"/>
    </row>
    <row r="480" spans="1:25" ht="10.5" customHeight="1">
      <c r="A480" s="1018"/>
      <c r="B480" s="1018"/>
      <c r="C480" s="1018"/>
      <c r="D480" s="1018"/>
      <c r="E480" s="1018"/>
      <c r="F480" s="1018"/>
      <c r="G480" s="1018"/>
      <c r="H480" s="1018"/>
      <c r="I480" s="1018"/>
      <c r="J480" s="1018"/>
      <c r="K480" s="1018"/>
      <c r="L480" s="1018"/>
      <c r="M480" s="1018"/>
      <c r="N480" s="1018"/>
      <c r="O480" s="1018"/>
      <c r="P480" s="1018"/>
      <c r="Q480" s="1018"/>
      <c r="R480" s="1018"/>
      <c r="S480" s="1018"/>
      <c r="T480" s="1018"/>
      <c r="U480" s="1018"/>
      <c r="V480" s="1018"/>
      <c r="W480" s="1018"/>
      <c r="X480" s="1018"/>
      <c r="Y480" s="1018"/>
    </row>
    <row r="481" spans="1:25" ht="10.5" customHeight="1">
      <c r="A481" s="1018"/>
      <c r="B481" s="1018"/>
      <c r="C481" s="1018"/>
      <c r="D481" s="1018"/>
      <c r="E481" s="1018"/>
      <c r="F481" s="1018"/>
      <c r="G481" s="1018"/>
      <c r="H481" s="1018"/>
      <c r="I481" s="1018"/>
      <c r="J481" s="1018"/>
      <c r="K481" s="1018"/>
      <c r="L481" s="1018"/>
      <c r="M481" s="1018"/>
      <c r="N481" s="1018"/>
      <c r="O481" s="1018"/>
      <c r="P481" s="1018"/>
      <c r="Q481" s="1018"/>
      <c r="R481" s="1018"/>
      <c r="S481" s="1018"/>
      <c r="T481" s="1018"/>
      <c r="U481" s="1018"/>
      <c r="V481" s="1018"/>
      <c r="W481" s="1018"/>
      <c r="X481" s="1018"/>
      <c r="Y481" s="1018"/>
    </row>
    <row r="482" spans="1:25" ht="10.5" customHeight="1">
      <c r="A482" s="1018"/>
      <c r="B482" s="1018"/>
      <c r="C482" s="1018"/>
      <c r="D482" s="1018"/>
      <c r="E482" s="1018"/>
      <c r="F482" s="1018"/>
      <c r="G482" s="1018"/>
      <c r="H482" s="1018"/>
      <c r="I482" s="1018"/>
      <c r="J482" s="1018"/>
      <c r="K482" s="1018"/>
      <c r="L482" s="1018"/>
      <c r="M482" s="1018"/>
      <c r="N482" s="1018"/>
      <c r="O482" s="1018"/>
      <c r="P482" s="1018"/>
      <c r="Q482" s="1018"/>
      <c r="R482" s="1018"/>
      <c r="S482" s="1018"/>
      <c r="T482" s="1018"/>
      <c r="U482" s="1018"/>
      <c r="V482" s="1018"/>
      <c r="W482" s="1018"/>
      <c r="X482" s="1018"/>
      <c r="Y482" s="1018"/>
    </row>
    <row r="483" spans="1:25" ht="10.5" customHeight="1">
      <c r="A483" s="1018"/>
      <c r="B483" s="1018"/>
      <c r="C483" s="1018"/>
      <c r="D483" s="1018"/>
      <c r="E483" s="1018"/>
      <c r="F483" s="1018"/>
      <c r="G483" s="1018"/>
      <c r="H483" s="1018"/>
      <c r="I483" s="1018"/>
      <c r="J483" s="1018"/>
      <c r="K483" s="1018"/>
      <c r="L483" s="1018"/>
      <c r="M483" s="1018"/>
      <c r="N483" s="1018"/>
      <c r="O483" s="1018"/>
      <c r="P483" s="1018"/>
      <c r="Q483" s="1018"/>
      <c r="R483" s="1018"/>
      <c r="S483" s="1018"/>
      <c r="T483" s="1018"/>
      <c r="U483" s="1018"/>
      <c r="V483" s="1018"/>
      <c r="W483" s="1018"/>
      <c r="X483" s="1018"/>
      <c r="Y483" s="1018"/>
    </row>
    <row r="484" spans="1:25" ht="10.5" customHeight="1">
      <c r="A484" s="1018"/>
      <c r="B484" s="1018"/>
      <c r="C484" s="1018"/>
      <c r="D484" s="1018"/>
      <c r="E484" s="1018"/>
      <c r="F484" s="1018"/>
      <c r="G484" s="1018"/>
      <c r="H484" s="1018"/>
      <c r="I484" s="1018"/>
      <c r="J484" s="1018"/>
      <c r="K484" s="1018"/>
      <c r="L484" s="1018"/>
      <c r="M484" s="1018"/>
      <c r="N484" s="1018"/>
      <c r="O484" s="1018"/>
      <c r="P484" s="1018"/>
      <c r="Q484" s="1018"/>
      <c r="R484" s="1018"/>
      <c r="S484" s="1018"/>
      <c r="T484" s="1018"/>
      <c r="U484" s="1018"/>
      <c r="V484" s="1018"/>
      <c r="W484" s="1018"/>
      <c r="X484" s="1018"/>
      <c r="Y484" s="1018"/>
    </row>
    <row r="485" spans="1:25" ht="10.5" customHeight="1">
      <c r="A485" s="1018"/>
      <c r="B485" s="1018"/>
      <c r="C485" s="1018"/>
      <c r="D485" s="1018"/>
      <c r="E485" s="1018"/>
      <c r="F485" s="1018"/>
      <c r="G485" s="1018"/>
      <c r="H485" s="1018"/>
      <c r="I485" s="1018"/>
      <c r="J485" s="1018"/>
      <c r="K485" s="1018"/>
      <c r="L485" s="1018"/>
      <c r="M485" s="1018"/>
      <c r="N485" s="1018"/>
      <c r="O485" s="1018"/>
      <c r="P485" s="1018"/>
      <c r="Q485" s="1018"/>
      <c r="R485" s="1018"/>
      <c r="S485" s="1018"/>
      <c r="T485" s="1018"/>
      <c r="U485" s="1018"/>
      <c r="V485" s="1018"/>
      <c r="W485" s="1018"/>
      <c r="X485" s="1018"/>
      <c r="Y485" s="1018"/>
    </row>
    <row r="486" spans="1:25" ht="10.5" customHeight="1">
      <c r="A486" s="1018"/>
      <c r="B486" s="1018"/>
      <c r="C486" s="1018"/>
      <c r="D486" s="1018"/>
      <c r="E486" s="1018"/>
      <c r="F486" s="1018"/>
      <c r="G486" s="1018"/>
      <c r="H486" s="1018"/>
      <c r="I486" s="1018"/>
      <c r="J486" s="1018"/>
      <c r="K486" s="1018"/>
      <c r="L486" s="1018"/>
      <c r="M486" s="1018"/>
      <c r="N486" s="1018"/>
      <c r="O486" s="1018"/>
      <c r="P486" s="1018"/>
      <c r="Q486" s="1018"/>
      <c r="R486" s="1018"/>
      <c r="S486" s="1018"/>
      <c r="T486" s="1018"/>
      <c r="U486" s="1018"/>
      <c r="V486" s="1018"/>
      <c r="W486" s="1018"/>
      <c r="X486" s="1018"/>
      <c r="Y486" s="1018"/>
    </row>
    <row r="487" spans="1:25" ht="10.5" customHeight="1">
      <c r="A487" s="1018"/>
      <c r="B487" s="1018"/>
      <c r="C487" s="1018"/>
      <c r="D487" s="1018"/>
      <c r="E487" s="1018"/>
      <c r="F487" s="1018"/>
      <c r="G487" s="1018"/>
      <c r="H487" s="1018"/>
      <c r="I487" s="1018"/>
      <c r="J487" s="1018"/>
      <c r="K487" s="1018"/>
      <c r="L487" s="1018"/>
      <c r="M487" s="1018"/>
      <c r="N487" s="1018"/>
      <c r="O487" s="1018"/>
      <c r="P487" s="1018"/>
      <c r="Q487" s="1018"/>
      <c r="R487" s="1018"/>
      <c r="S487" s="1018"/>
      <c r="T487" s="1018"/>
      <c r="U487" s="1018"/>
      <c r="V487" s="1018"/>
      <c r="W487" s="1018"/>
      <c r="X487" s="1018"/>
      <c r="Y487" s="1018"/>
    </row>
    <row r="488" spans="1:25" ht="10.5" customHeight="1">
      <c r="A488" s="1018"/>
      <c r="B488" s="1018"/>
      <c r="C488" s="1018"/>
      <c r="D488" s="1018"/>
      <c r="E488" s="1018"/>
      <c r="F488" s="1018"/>
      <c r="G488" s="1018"/>
      <c r="H488" s="1018"/>
      <c r="I488" s="1018"/>
      <c r="J488" s="1018"/>
      <c r="K488" s="1018"/>
      <c r="L488" s="1018"/>
      <c r="M488" s="1018"/>
      <c r="N488" s="1018"/>
      <c r="O488" s="1018"/>
      <c r="P488" s="1018"/>
      <c r="Q488" s="1018"/>
      <c r="R488" s="1018"/>
      <c r="S488" s="1018"/>
      <c r="T488" s="1018"/>
      <c r="U488" s="1018"/>
      <c r="V488" s="1018"/>
      <c r="W488" s="1018"/>
      <c r="X488" s="1018"/>
      <c r="Y488" s="1018"/>
    </row>
    <row r="489" spans="1:25" ht="10.5" customHeight="1">
      <c r="A489" s="1018"/>
      <c r="B489" s="1018"/>
      <c r="C489" s="1018"/>
      <c r="D489" s="1018"/>
      <c r="E489" s="1018"/>
      <c r="F489" s="1018"/>
      <c r="G489" s="1018"/>
      <c r="H489" s="1018"/>
      <c r="I489" s="1018"/>
      <c r="J489" s="1018"/>
      <c r="K489" s="1018"/>
      <c r="L489" s="1018"/>
      <c r="M489" s="1018"/>
      <c r="N489" s="1018"/>
      <c r="O489" s="1018"/>
      <c r="P489" s="1018"/>
      <c r="Q489" s="1018"/>
      <c r="R489" s="1018"/>
      <c r="S489" s="1018"/>
      <c r="T489" s="1018"/>
      <c r="U489" s="1018"/>
      <c r="V489" s="1018"/>
      <c r="W489" s="1018"/>
      <c r="X489" s="1018"/>
      <c r="Y489" s="1018"/>
    </row>
    <row r="490" spans="1:25" ht="10.5" customHeight="1">
      <c r="A490" s="1018"/>
      <c r="B490" s="1018"/>
      <c r="C490" s="1018"/>
      <c r="D490" s="1018"/>
      <c r="E490" s="1018"/>
      <c r="F490" s="1018"/>
      <c r="G490" s="1018"/>
      <c r="H490" s="1018"/>
      <c r="I490" s="1018"/>
      <c r="J490" s="1018"/>
      <c r="K490" s="1018"/>
      <c r="L490" s="1018"/>
      <c r="M490" s="1018"/>
      <c r="N490" s="1018"/>
      <c r="O490" s="1018"/>
      <c r="P490" s="1018"/>
      <c r="Q490" s="1018"/>
      <c r="R490" s="1018"/>
      <c r="S490" s="1018"/>
      <c r="T490" s="1018"/>
      <c r="U490" s="1018"/>
      <c r="V490" s="1018"/>
      <c r="W490" s="1018"/>
      <c r="X490" s="1018"/>
      <c r="Y490" s="1018"/>
    </row>
    <row r="491" spans="1:25" ht="10.5" customHeight="1">
      <c r="A491" s="1018"/>
      <c r="B491" s="1018"/>
      <c r="C491" s="1018"/>
      <c r="D491" s="1018"/>
      <c r="E491" s="1018"/>
      <c r="F491" s="1018"/>
      <c r="G491" s="1018"/>
      <c r="H491" s="1018"/>
      <c r="I491" s="1018"/>
      <c r="J491" s="1018"/>
      <c r="K491" s="1018"/>
      <c r="L491" s="1018"/>
      <c r="M491" s="1018"/>
      <c r="N491" s="1018"/>
      <c r="O491" s="1018"/>
      <c r="P491" s="1018"/>
      <c r="Q491" s="1018"/>
      <c r="R491" s="1018"/>
      <c r="S491" s="1018"/>
      <c r="T491" s="1018"/>
      <c r="U491" s="1018"/>
      <c r="V491" s="1018"/>
      <c r="W491" s="1018"/>
      <c r="X491" s="1018"/>
      <c r="Y491" s="1018"/>
    </row>
    <row r="492" spans="1:25" ht="10.5" customHeight="1">
      <c r="A492" s="1018"/>
      <c r="B492" s="1018"/>
      <c r="C492" s="1018"/>
      <c r="D492" s="1018"/>
      <c r="E492" s="1018"/>
      <c r="F492" s="1018"/>
      <c r="G492" s="1018"/>
      <c r="H492" s="1018"/>
      <c r="I492" s="1018"/>
      <c r="J492" s="1018"/>
      <c r="K492" s="1018"/>
      <c r="L492" s="1018"/>
      <c r="M492" s="1018"/>
      <c r="N492" s="1018"/>
      <c r="O492" s="1018"/>
      <c r="P492" s="1018"/>
      <c r="Q492" s="1018"/>
      <c r="R492" s="1018"/>
      <c r="S492" s="1018"/>
      <c r="T492" s="1018"/>
      <c r="U492" s="1018"/>
      <c r="V492" s="1018"/>
      <c r="W492" s="1018"/>
      <c r="X492" s="1018"/>
      <c r="Y492" s="1018"/>
    </row>
    <row r="493" spans="1:25" ht="10.5" customHeight="1">
      <c r="A493" s="1018"/>
      <c r="B493" s="1018"/>
      <c r="C493" s="1018"/>
      <c r="D493" s="1018"/>
      <c r="E493" s="1018"/>
      <c r="F493" s="1018"/>
      <c r="G493" s="1018"/>
      <c r="H493" s="1018"/>
      <c r="I493" s="1018"/>
      <c r="J493" s="1018"/>
      <c r="K493" s="1018"/>
      <c r="L493" s="1018"/>
      <c r="M493" s="1018"/>
      <c r="N493" s="1018"/>
      <c r="O493" s="1018"/>
      <c r="P493" s="1018"/>
      <c r="Q493" s="1018"/>
      <c r="R493" s="1018"/>
      <c r="S493" s="1018"/>
      <c r="T493" s="1018"/>
      <c r="U493" s="1018"/>
      <c r="V493" s="1018"/>
      <c r="W493" s="1018"/>
      <c r="X493" s="1018"/>
      <c r="Y493" s="1018"/>
    </row>
    <row r="494" spans="1:25" ht="10.5" customHeight="1">
      <c r="A494" s="1018"/>
      <c r="B494" s="1018"/>
      <c r="C494" s="1018"/>
      <c r="D494" s="1018"/>
      <c r="E494" s="1018"/>
      <c r="F494" s="1018"/>
      <c r="G494" s="1018"/>
      <c r="H494" s="1018"/>
      <c r="I494" s="1018"/>
      <c r="J494" s="1018"/>
      <c r="K494" s="1018"/>
      <c r="L494" s="1018"/>
      <c r="M494" s="1018"/>
      <c r="N494" s="1018"/>
      <c r="O494" s="1018"/>
      <c r="P494" s="1018"/>
      <c r="Q494" s="1018"/>
      <c r="R494" s="1018"/>
      <c r="S494" s="1018"/>
      <c r="T494" s="1018"/>
      <c r="U494" s="1018"/>
      <c r="V494" s="1018"/>
      <c r="W494" s="1018"/>
      <c r="X494" s="1018"/>
      <c r="Y494" s="1018"/>
    </row>
    <row r="495" spans="1:25" ht="10.5" customHeight="1">
      <c r="A495" s="1018"/>
      <c r="B495" s="1018"/>
      <c r="C495" s="1018"/>
      <c r="D495" s="1018"/>
      <c r="E495" s="1018"/>
      <c r="F495" s="1018"/>
      <c r="G495" s="1018"/>
      <c r="H495" s="1018"/>
      <c r="I495" s="1018"/>
      <c r="J495" s="1018"/>
      <c r="K495" s="1018"/>
      <c r="L495" s="1018"/>
      <c r="M495" s="1018"/>
      <c r="N495" s="1018"/>
      <c r="O495" s="1018"/>
      <c r="P495" s="1018"/>
      <c r="Q495" s="1018"/>
      <c r="R495" s="1018"/>
      <c r="S495" s="1018"/>
      <c r="T495" s="1018"/>
      <c r="U495" s="1018"/>
      <c r="V495" s="1018"/>
      <c r="W495" s="1018"/>
      <c r="X495" s="1018"/>
      <c r="Y495" s="1018"/>
    </row>
    <row r="496" spans="1:25" ht="10.5" customHeight="1">
      <c r="A496" s="1018"/>
      <c r="B496" s="1018"/>
      <c r="C496" s="1018"/>
      <c r="D496" s="1018"/>
      <c r="E496" s="1018"/>
      <c r="F496" s="1018"/>
      <c r="G496" s="1018"/>
      <c r="H496" s="1018"/>
      <c r="I496" s="1018"/>
      <c r="J496" s="1018"/>
      <c r="K496" s="1018"/>
      <c r="L496" s="1018"/>
      <c r="M496" s="1018"/>
      <c r="N496" s="1018"/>
      <c r="O496" s="1018"/>
      <c r="P496" s="1018"/>
      <c r="Q496" s="1018"/>
      <c r="R496" s="1018"/>
      <c r="S496" s="1018"/>
      <c r="T496" s="1018"/>
      <c r="U496" s="1018"/>
      <c r="V496" s="1018"/>
      <c r="W496" s="1018"/>
      <c r="X496" s="1018"/>
      <c r="Y496" s="1018"/>
    </row>
    <row r="497" spans="1:25" ht="10.5" customHeight="1">
      <c r="A497" s="1018"/>
      <c r="B497" s="1018"/>
      <c r="C497" s="1018"/>
      <c r="D497" s="1018"/>
      <c r="E497" s="1018"/>
      <c r="F497" s="1018"/>
      <c r="G497" s="1018"/>
      <c r="H497" s="1018"/>
      <c r="I497" s="1018"/>
      <c r="J497" s="1018"/>
      <c r="K497" s="1018"/>
      <c r="L497" s="1018"/>
      <c r="M497" s="1018"/>
      <c r="N497" s="1018"/>
      <c r="O497" s="1018"/>
      <c r="P497" s="1018"/>
      <c r="Q497" s="1018"/>
      <c r="R497" s="1018"/>
      <c r="S497" s="1018"/>
      <c r="T497" s="1018"/>
      <c r="U497" s="1018"/>
      <c r="V497" s="1018"/>
      <c r="W497" s="1018"/>
      <c r="X497" s="1018"/>
      <c r="Y497" s="1018"/>
    </row>
    <row r="498" spans="1:25" ht="10.5" customHeight="1">
      <c r="A498" s="1018"/>
      <c r="B498" s="1018"/>
      <c r="C498" s="1018"/>
      <c r="D498" s="1018"/>
      <c r="E498" s="1018"/>
      <c r="F498" s="1018"/>
      <c r="G498" s="1018"/>
      <c r="H498" s="1018"/>
      <c r="I498" s="1018"/>
      <c r="J498" s="1018"/>
      <c r="K498" s="1018"/>
      <c r="L498" s="1018"/>
      <c r="M498" s="1018"/>
      <c r="N498" s="1018"/>
      <c r="O498" s="1018"/>
      <c r="P498" s="1018"/>
      <c r="Q498" s="1018"/>
      <c r="R498" s="1018"/>
      <c r="S498" s="1018"/>
      <c r="T498" s="1018"/>
      <c r="U498" s="1018"/>
      <c r="V498" s="1018"/>
      <c r="W498" s="1018"/>
      <c r="X498" s="1018"/>
      <c r="Y498" s="1018"/>
    </row>
    <row r="499" spans="1:25" ht="10.5" customHeight="1">
      <c r="A499" s="1018"/>
      <c r="B499" s="1018"/>
      <c r="C499" s="1018"/>
      <c r="D499" s="1018"/>
      <c r="E499" s="1018"/>
      <c r="F499" s="1018"/>
      <c r="G499" s="1018"/>
      <c r="H499" s="1018"/>
      <c r="I499" s="1018"/>
      <c r="J499" s="1018"/>
      <c r="K499" s="1018"/>
      <c r="L499" s="1018"/>
      <c r="M499" s="1018"/>
      <c r="N499" s="1018"/>
      <c r="O499" s="1018"/>
      <c r="P499" s="1018"/>
      <c r="Q499" s="1018"/>
      <c r="R499" s="1018"/>
      <c r="S499" s="1018"/>
      <c r="T499" s="1018"/>
      <c r="U499" s="1018"/>
      <c r="V499" s="1018"/>
      <c r="W499" s="1018"/>
      <c r="X499" s="1018"/>
      <c r="Y499" s="1018"/>
    </row>
    <row r="500" spans="1:25" ht="10.5" customHeight="1">
      <c r="A500" s="1018"/>
      <c r="B500" s="1018"/>
      <c r="C500" s="1018"/>
      <c r="D500" s="1018"/>
      <c r="E500" s="1018"/>
      <c r="F500" s="1018"/>
      <c r="G500" s="1018"/>
      <c r="H500" s="1018"/>
      <c r="I500" s="1018"/>
      <c r="J500" s="1018"/>
      <c r="K500" s="1018"/>
      <c r="L500" s="1018"/>
      <c r="M500" s="1018"/>
      <c r="N500" s="1018"/>
      <c r="O500" s="1018"/>
      <c r="P500" s="1018"/>
      <c r="Q500" s="1018"/>
      <c r="R500" s="1018"/>
      <c r="S500" s="1018"/>
      <c r="T500" s="1018"/>
      <c r="U500" s="1018"/>
      <c r="V500" s="1018"/>
      <c r="W500" s="1018"/>
      <c r="X500" s="1018"/>
      <c r="Y500" s="1018"/>
    </row>
    <row r="501" spans="1:25" ht="10.5" customHeight="1">
      <c r="A501" s="1018"/>
      <c r="B501" s="1018"/>
      <c r="C501" s="1018"/>
      <c r="D501" s="1018"/>
      <c r="E501" s="1018"/>
      <c r="F501" s="1018"/>
      <c r="G501" s="1018"/>
      <c r="H501" s="1018"/>
      <c r="I501" s="1018"/>
      <c r="J501" s="1018"/>
      <c r="K501" s="1018"/>
      <c r="L501" s="1018"/>
      <c r="M501" s="1018"/>
      <c r="N501" s="1018"/>
      <c r="O501" s="1018"/>
      <c r="P501" s="1018"/>
      <c r="Q501" s="1018"/>
      <c r="R501" s="1018"/>
      <c r="S501" s="1018"/>
      <c r="T501" s="1018"/>
      <c r="U501" s="1018"/>
      <c r="V501" s="1018"/>
      <c r="W501" s="1018"/>
      <c r="X501" s="1018"/>
      <c r="Y501" s="1018"/>
    </row>
    <row r="502" spans="1:25" ht="10.5" customHeight="1">
      <c r="A502" s="1018"/>
      <c r="B502" s="1018"/>
      <c r="C502" s="1018"/>
      <c r="D502" s="1018"/>
      <c r="E502" s="1018"/>
      <c r="F502" s="1018"/>
      <c r="G502" s="1018"/>
      <c r="H502" s="1018"/>
      <c r="I502" s="1018"/>
      <c r="J502" s="1018"/>
      <c r="K502" s="1018"/>
      <c r="L502" s="1018"/>
      <c r="M502" s="1018"/>
      <c r="N502" s="1018"/>
      <c r="O502" s="1018"/>
      <c r="P502" s="1018"/>
      <c r="Q502" s="1018"/>
      <c r="R502" s="1018"/>
      <c r="S502" s="1018"/>
      <c r="T502" s="1018"/>
      <c r="U502" s="1018"/>
      <c r="V502" s="1018"/>
      <c r="W502" s="1018"/>
      <c r="X502" s="1018"/>
      <c r="Y502" s="1018"/>
    </row>
    <row r="503" spans="1:25" ht="10.5" customHeight="1">
      <c r="A503" s="1018"/>
      <c r="B503" s="1018"/>
      <c r="C503" s="1018"/>
      <c r="D503" s="1018"/>
      <c r="E503" s="1018"/>
      <c r="F503" s="1018"/>
      <c r="G503" s="1018"/>
      <c r="H503" s="1018"/>
      <c r="I503" s="1018"/>
      <c r="J503" s="1018"/>
      <c r="K503" s="1018"/>
      <c r="L503" s="1018"/>
      <c r="M503" s="1018"/>
      <c r="N503" s="1018"/>
      <c r="O503" s="1018"/>
      <c r="P503" s="1018"/>
      <c r="Q503" s="1018"/>
      <c r="R503" s="1018"/>
      <c r="S503" s="1018"/>
      <c r="T503" s="1018"/>
      <c r="U503" s="1018"/>
      <c r="V503" s="1018"/>
      <c r="W503" s="1018"/>
      <c r="X503" s="1018"/>
      <c r="Y503" s="1018"/>
    </row>
    <row r="504" spans="1:25" ht="10.5" customHeight="1">
      <c r="A504" s="1018"/>
      <c r="B504" s="1018"/>
      <c r="C504" s="1018"/>
      <c r="D504" s="1018"/>
      <c r="E504" s="1018"/>
      <c r="F504" s="1018"/>
      <c r="G504" s="1018"/>
      <c r="H504" s="1018"/>
      <c r="I504" s="1018"/>
      <c r="J504" s="1018"/>
      <c r="K504" s="1018"/>
      <c r="L504" s="1018"/>
      <c r="M504" s="1018"/>
      <c r="N504" s="1018"/>
      <c r="O504" s="1018"/>
      <c r="P504" s="1018"/>
      <c r="Q504" s="1018"/>
      <c r="R504" s="1018"/>
      <c r="S504" s="1018"/>
      <c r="T504" s="1018"/>
      <c r="U504" s="1018"/>
      <c r="V504" s="1018"/>
      <c r="W504" s="1018"/>
      <c r="X504" s="1018"/>
      <c r="Y504" s="1018"/>
    </row>
    <row r="505" spans="1:25" ht="10.5" customHeight="1">
      <c r="A505" s="1018"/>
      <c r="B505" s="1018"/>
      <c r="C505" s="1018"/>
      <c r="D505" s="1018"/>
      <c r="E505" s="1018"/>
      <c r="F505" s="1018"/>
      <c r="G505" s="1018"/>
      <c r="H505" s="1018"/>
      <c r="I505" s="1018"/>
      <c r="J505" s="1018"/>
      <c r="K505" s="1018"/>
      <c r="L505" s="1018"/>
      <c r="M505" s="1018"/>
      <c r="N505" s="1018"/>
      <c r="O505" s="1018"/>
      <c r="P505" s="1018"/>
      <c r="Q505" s="1018"/>
      <c r="R505" s="1018"/>
      <c r="S505" s="1018"/>
      <c r="T505" s="1018"/>
      <c r="U505" s="1018"/>
      <c r="V505" s="1018"/>
      <c r="W505" s="1018"/>
      <c r="X505" s="1018"/>
      <c r="Y505" s="1018"/>
    </row>
    <row r="506" spans="1:25" ht="10.5" customHeight="1">
      <c r="A506" s="1018"/>
      <c r="B506" s="1018"/>
      <c r="C506" s="1018"/>
      <c r="D506" s="1018"/>
      <c r="E506" s="1018"/>
      <c r="F506" s="1018"/>
      <c r="G506" s="1018"/>
      <c r="H506" s="1018"/>
      <c r="I506" s="1018"/>
      <c r="J506" s="1018"/>
      <c r="K506" s="1018"/>
      <c r="L506" s="1018"/>
      <c r="M506" s="1018"/>
      <c r="N506" s="1018"/>
      <c r="O506" s="1018"/>
      <c r="P506" s="1018"/>
      <c r="Q506" s="1018"/>
      <c r="R506" s="1018"/>
      <c r="S506" s="1018"/>
      <c r="T506" s="1018"/>
      <c r="U506" s="1018"/>
      <c r="V506" s="1018"/>
      <c r="W506" s="1018"/>
      <c r="X506" s="1018"/>
      <c r="Y506" s="1018"/>
    </row>
    <row r="507" spans="1:25" ht="10.5" customHeight="1">
      <c r="A507" s="1018"/>
      <c r="B507" s="1018"/>
      <c r="C507" s="1018"/>
      <c r="D507" s="1018"/>
      <c r="E507" s="1018"/>
      <c r="F507" s="1018"/>
      <c r="G507" s="1018"/>
      <c r="H507" s="1018"/>
      <c r="I507" s="1018"/>
      <c r="J507" s="1018"/>
      <c r="K507" s="1018"/>
      <c r="L507" s="1018"/>
      <c r="M507" s="1018"/>
      <c r="N507" s="1018"/>
      <c r="O507" s="1018"/>
      <c r="P507" s="1018"/>
      <c r="Q507" s="1018"/>
      <c r="R507" s="1018"/>
      <c r="S507" s="1018"/>
      <c r="T507" s="1018"/>
      <c r="U507" s="1018"/>
      <c r="V507" s="1018"/>
      <c r="W507" s="1018"/>
      <c r="X507" s="1018"/>
      <c r="Y507" s="1018"/>
    </row>
    <row r="508" spans="1:25" ht="10.5" customHeight="1">
      <c r="A508" s="1018"/>
      <c r="B508" s="1018"/>
      <c r="C508" s="1018"/>
      <c r="D508" s="1018"/>
      <c r="E508" s="1018"/>
      <c r="F508" s="1018"/>
      <c r="G508" s="1018"/>
      <c r="H508" s="1018"/>
      <c r="I508" s="1018"/>
      <c r="J508" s="1018"/>
      <c r="K508" s="1018"/>
      <c r="L508" s="1018"/>
      <c r="M508" s="1018"/>
      <c r="N508" s="1018"/>
      <c r="O508" s="1018"/>
      <c r="P508" s="1018"/>
      <c r="Q508" s="1018"/>
      <c r="R508" s="1018"/>
      <c r="S508" s="1018"/>
      <c r="T508" s="1018"/>
      <c r="U508" s="1018"/>
      <c r="V508" s="1018"/>
      <c r="W508" s="1018"/>
      <c r="X508" s="1018"/>
      <c r="Y508" s="1018"/>
    </row>
    <row r="509" spans="1:25" ht="10.5" customHeight="1">
      <c r="A509" s="1018"/>
      <c r="B509" s="1018"/>
      <c r="C509" s="1018"/>
      <c r="D509" s="1018"/>
      <c r="E509" s="1018"/>
      <c r="F509" s="1018"/>
      <c r="G509" s="1018"/>
      <c r="H509" s="1018"/>
      <c r="I509" s="1018"/>
      <c r="J509" s="1018"/>
      <c r="K509" s="1018"/>
      <c r="L509" s="1018"/>
      <c r="M509" s="1018"/>
      <c r="N509" s="1018"/>
      <c r="O509" s="1018"/>
      <c r="P509" s="1018"/>
      <c r="Q509" s="1018"/>
      <c r="R509" s="1018"/>
      <c r="S509" s="1018"/>
      <c r="T509" s="1018"/>
      <c r="U509" s="1018"/>
      <c r="V509" s="1018"/>
      <c r="W509" s="1018"/>
      <c r="X509" s="1018"/>
      <c r="Y509" s="1018"/>
    </row>
    <row r="510" spans="1:25" ht="10.5" customHeight="1">
      <c r="A510" s="1018"/>
      <c r="B510" s="1018"/>
      <c r="C510" s="1018"/>
      <c r="D510" s="1018"/>
      <c r="E510" s="1018"/>
      <c r="F510" s="1018"/>
      <c r="G510" s="1018"/>
      <c r="H510" s="1018"/>
      <c r="I510" s="1018"/>
      <c r="J510" s="1018"/>
      <c r="K510" s="1018"/>
      <c r="L510" s="1018"/>
      <c r="M510" s="1018"/>
      <c r="N510" s="1018"/>
      <c r="O510" s="1018"/>
      <c r="P510" s="1018"/>
      <c r="Q510" s="1018"/>
      <c r="R510" s="1018"/>
      <c r="S510" s="1018"/>
      <c r="T510" s="1018"/>
      <c r="U510" s="1018"/>
      <c r="V510" s="1018"/>
      <c r="W510" s="1018"/>
      <c r="X510" s="1018"/>
      <c r="Y510" s="1018"/>
    </row>
    <row r="511" spans="1:25" ht="10.5" customHeight="1">
      <c r="A511" s="1018"/>
      <c r="B511" s="1018"/>
      <c r="C511" s="1018"/>
      <c r="D511" s="1018"/>
      <c r="E511" s="1018"/>
      <c r="F511" s="1018"/>
      <c r="G511" s="1018"/>
      <c r="H511" s="1018"/>
      <c r="I511" s="1018"/>
      <c r="J511" s="1018"/>
      <c r="K511" s="1018"/>
      <c r="L511" s="1018"/>
      <c r="M511" s="1018"/>
      <c r="N511" s="1018"/>
      <c r="O511" s="1018"/>
      <c r="P511" s="1018"/>
      <c r="Q511" s="1018"/>
      <c r="R511" s="1018"/>
      <c r="S511" s="1018"/>
      <c r="T511" s="1018"/>
      <c r="U511" s="1018"/>
      <c r="V511" s="1018"/>
      <c r="W511" s="1018"/>
      <c r="X511" s="1018"/>
      <c r="Y511" s="1018"/>
    </row>
    <row r="512" spans="1:25" ht="10.5" customHeight="1">
      <c r="A512" s="1018"/>
      <c r="B512" s="1018"/>
      <c r="C512" s="1018"/>
      <c r="D512" s="1018"/>
      <c r="E512" s="1018"/>
      <c r="F512" s="1018"/>
      <c r="G512" s="1018"/>
      <c r="H512" s="1018"/>
      <c r="I512" s="1018"/>
      <c r="J512" s="1018"/>
      <c r="K512" s="1018"/>
      <c r="L512" s="1018"/>
      <c r="M512" s="1018"/>
      <c r="N512" s="1018"/>
      <c r="O512" s="1018"/>
      <c r="P512" s="1018"/>
      <c r="Q512" s="1018"/>
      <c r="R512" s="1018"/>
      <c r="S512" s="1018"/>
      <c r="T512" s="1018"/>
      <c r="U512" s="1018"/>
      <c r="V512" s="1018"/>
      <c r="W512" s="1018"/>
      <c r="X512" s="1018"/>
      <c r="Y512" s="1018"/>
    </row>
    <row r="513" spans="1:25" ht="10.5" customHeight="1">
      <c r="A513" s="1018"/>
      <c r="B513" s="1018"/>
      <c r="C513" s="1018"/>
      <c r="D513" s="1018"/>
      <c r="E513" s="1018"/>
      <c r="F513" s="1018"/>
      <c r="G513" s="1018"/>
      <c r="H513" s="1018"/>
      <c r="I513" s="1018"/>
      <c r="J513" s="1018"/>
      <c r="K513" s="1018"/>
      <c r="L513" s="1018"/>
      <c r="M513" s="1018"/>
      <c r="N513" s="1018"/>
      <c r="O513" s="1018"/>
      <c r="P513" s="1018"/>
      <c r="Q513" s="1018"/>
      <c r="R513" s="1018"/>
      <c r="S513" s="1018"/>
      <c r="T513" s="1018"/>
      <c r="U513" s="1018"/>
      <c r="V513" s="1018"/>
      <c r="W513" s="1018"/>
      <c r="X513" s="1018"/>
      <c r="Y513" s="1018"/>
    </row>
    <row r="514" spans="1:25" ht="10.5" customHeight="1">
      <c r="A514" s="1018"/>
      <c r="B514" s="1018"/>
      <c r="C514" s="1018"/>
      <c r="D514" s="1018"/>
      <c r="E514" s="1018"/>
      <c r="F514" s="1018"/>
      <c r="G514" s="1018"/>
      <c r="H514" s="1018"/>
      <c r="I514" s="1018"/>
      <c r="J514" s="1018"/>
      <c r="K514" s="1018"/>
      <c r="L514" s="1018"/>
      <c r="M514" s="1018"/>
      <c r="N514" s="1018"/>
      <c r="O514" s="1018"/>
      <c r="P514" s="1018"/>
      <c r="Q514" s="1018"/>
      <c r="R514" s="1018"/>
      <c r="S514" s="1018"/>
      <c r="T514" s="1018"/>
      <c r="U514" s="1018"/>
      <c r="V514" s="1018"/>
      <c r="W514" s="1018"/>
      <c r="X514" s="1018"/>
      <c r="Y514" s="1018"/>
    </row>
    <row r="515" spans="1:25" ht="10.5" customHeight="1">
      <c r="A515" s="1018"/>
      <c r="B515" s="1018"/>
      <c r="C515" s="1018"/>
      <c r="D515" s="1018"/>
      <c r="E515" s="1018"/>
      <c r="F515" s="1018"/>
      <c r="G515" s="1018"/>
      <c r="H515" s="1018"/>
      <c r="I515" s="1018"/>
      <c r="J515" s="1018"/>
      <c r="K515" s="1018"/>
      <c r="L515" s="1018"/>
      <c r="M515" s="1018"/>
      <c r="N515" s="1018"/>
      <c r="O515" s="1018"/>
      <c r="P515" s="1018"/>
      <c r="Q515" s="1018"/>
      <c r="R515" s="1018"/>
      <c r="S515" s="1018"/>
      <c r="T515" s="1018"/>
      <c r="U515" s="1018"/>
      <c r="V515" s="1018"/>
      <c r="W515" s="1018"/>
      <c r="X515" s="1018"/>
      <c r="Y515" s="1018"/>
    </row>
    <row r="516" spans="1:25" ht="10.5" customHeight="1">
      <c r="A516" s="1018"/>
      <c r="B516" s="1018"/>
      <c r="C516" s="1018"/>
      <c r="D516" s="1018"/>
      <c r="E516" s="1018"/>
      <c r="F516" s="1018"/>
      <c r="G516" s="1018"/>
      <c r="H516" s="1018"/>
      <c r="I516" s="1018"/>
      <c r="J516" s="1018"/>
      <c r="K516" s="1018"/>
      <c r="L516" s="1018"/>
      <c r="M516" s="1018"/>
      <c r="N516" s="1018"/>
      <c r="O516" s="1018"/>
      <c r="P516" s="1018"/>
      <c r="Q516" s="1018"/>
      <c r="R516" s="1018"/>
      <c r="S516" s="1018"/>
      <c r="T516" s="1018"/>
      <c r="U516" s="1018"/>
      <c r="V516" s="1018"/>
      <c r="W516" s="1018"/>
      <c r="X516" s="1018"/>
      <c r="Y516" s="1018"/>
    </row>
    <row r="517" spans="1:25" ht="10.5" customHeight="1">
      <c r="A517" s="1018"/>
      <c r="B517" s="1018"/>
      <c r="C517" s="1018"/>
      <c r="D517" s="1018"/>
      <c r="E517" s="1018"/>
      <c r="F517" s="1018"/>
      <c r="G517" s="1018"/>
      <c r="H517" s="1018"/>
      <c r="I517" s="1018"/>
      <c r="J517" s="1018"/>
      <c r="K517" s="1018"/>
      <c r="L517" s="1018"/>
      <c r="M517" s="1018"/>
      <c r="N517" s="1018"/>
      <c r="O517" s="1018"/>
      <c r="P517" s="1018"/>
      <c r="Q517" s="1018"/>
      <c r="R517" s="1018"/>
      <c r="S517" s="1018"/>
      <c r="T517" s="1018"/>
      <c r="U517" s="1018"/>
      <c r="V517" s="1018"/>
      <c r="W517" s="1018"/>
      <c r="X517" s="1018"/>
      <c r="Y517" s="1018"/>
    </row>
    <row r="518" spans="1:25" ht="10.5" customHeight="1">
      <c r="A518" s="1018"/>
      <c r="B518" s="1018"/>
      <c r="C518" s="1018"/>
      <c r="D518" s="1018"/>
      <c r="E518" s="1018"/>
      <c r="F518" s="1018"/>
      <c r="G518" s="1018"/>
      <c r="H518" s="1018"/>
      <c r="I518" s="1018"/>
      <c r="J518" s="1018"/>
      <c r="K518" s="1018"/>
      <c r="L518" s="1018"/>
      <c r="M518" s="1018"/>
      <c r="N518" s="1018"/>
      <c r="O518" s="1018"/>
      <c r="P518" s="1018"/>
      <c r="Q518" s="1018"/>
      <c r="R518" s="1018"/>
      <c r="S518" s="1018"/>
      <c r="T518" s="1018"/>
      <c r="U518" s="1018"/>
      <c r="V518" s="1018"/>
      <c r="W518" s="1018"/>
      <c r="X518" s="1018"/>
      <c r="Y518" s="1018"/>
    </row>
    <row r="519" spans="1:25" ht="10.5" customHeight="1">
      <c r="A519" s="1018"/>
      <c r="B519" s="1018"/>
      <c r="C519" s="1018"/>
      <c r="D519" s="1018"/>
      <c r="E519" s="1018"/>
      <c r="F519" s="1018"/>
      <c r="G519" s="1018"/>
      <c r="H519" s="1018"/>
      <c r="I519" s="1018"/>
      <c r="J519" s="1018"/>
      <c r="K519" s="1018"/>
      <c r="L519" s="1018"/>
      <c r="M519" s="1018"/>
      <c r="N519" s="1018"/>
      <c r="O519" s="1018"/>
      <c r="P519" s="1018"/>
      <c r="Q519" s="1018"/>
      <c r="R519" s="1018"/>
      <c r="S519" s="1018"/>
      <c r="T519" s="1018"/>
      <c r="U519" s="1018"/>
      <c r="V519" s="1018"/>
      <c r="W519" s="1018"/>
      <c r="X519" s="1018"/>
      <c r="Y519" s="1018"/>
    </row>
    <row r="520" spans="1:25" ht="10.5" customHeight="1">
      <c r="A520" s="1018"/>
      <c r="B520" s="1018"/>
      <c r="C520" s="1018"/>
      <c r="D520" s="1018"/>
      <c r="E520" s="1018"/>
      <c r="F520" s="1018"/>
      <c r="G520" s="1018"/>
      <c r="H520" s="1018"/>
      <c r="I520" s="1018"/>
      <c r="J520" s="1018"/>
      <c r="K520" s="1018"/>
      <c r="L520" s="1018"/>
      <c r="M520" s="1018"/>
      <c r="N520" s="1018"/>
      <c r="O520" s="1018"/>
      <c r="P520" s="1018"/>
      <c r="Q520" s="1018"/>
      <c r="R520" s="1018"/>
      <c r="S520" s="1018"/>
      <c r="T520" s="1018"/>
      <c r="U520" s="1018"/>
      <c r="V520" s="1018"/>
      <c r="W520" s="1018"/>
      <c r="X520" s="1018"/>
      <c r="Y520" s="1018"/>
    </row>
    <row r="521" spans="1:25" ht="10.5" customHeight="1">
      <c r="A521" s="1018"/>
      <c r="B521" s="1018"/>
      <c r="C521" s="1018"/>
      <c r="D521" s="1018"/>
      <c r="E521" s="1018"/>
      <c r="F521" s="1018"/>
      <c r="G521" s="1018"/>
      <c r="H521" s="1018"/>
      <c r="I521" s="1018"/>
      <c r="J521" s="1018"/>
      <c r="K521" s="1018"/>
      <c r="L521" s="1018"/>
      <c r="M521" s="1018"/>
      <c r="N521" s="1018"/>
      <c r="O521" s="1018"/>
      <c r="P521" s="1018"/>
      <c r="Q521" s="1018"/>
      <c r="R521" s="1018"/>
      <c r="S521" s="1018"/>
      <c r="T521" s="1018"/>
      <c r="U521" s="1018"/>
      <c r="V521" s="1018"/>
      <c r="W521" s="1018"/>
      <c r="X521" s="1018"/>
      <c r="Y521" s="1018"/>
    </row>
    <row r="522" spans="1:25" ht="10.5" customHeight="1">
      <c r="A522" s="1018"/>
      <c r="B522" s="1018"/>
      <c r="C522" s="1018"/>
      <c r="D522" s="1018"/>
      <c r="E522" s="1018"/>
      <c r="F522" s="1018"/>
      <c r="G522" s="1018"/>
      <c r="H522" s="1018"/>
      <c r="I522" s="1018"/>
      <c r="J522" s="1018"/>
      <c r="K522" s="1018"/>
      <c r="L522" s="1018"/>
      <c r="M522" s="1018"/>
      <c r="N522" s="1018"/>
      <c r="O522" s="1018"/>
      <c r="P522" s="1018"/>
      <c r="Q522" s="1018"/>
      <c r="R522" s="1018"/>
      <c r="S522" s="1018"/>
      <c r="T522" s="1018"/>
      <c r="U522" s="1018"/>
      <c r="V522" s="1018"/>
      <c r="W522" s="1018"/>
      <c r="X522" s="1018"/>
      <c r="Y522" s="1018"/>
    </row>
    <row r="523" spans="1:25" ht="10.5" customHeight="1">
      <c r="A523" s="1018"/>
      <c r="B523" s="1018"/>
      <c r="C523" s="1018"/>
      <c r="D523" s="1018"/>
      <c r="E523" s="1018"/>
      <c r="F523" s="1018"/>
      <c r="G523" s="1018"/>
      <c r="H523" s="1018"/>
      <c r="I523" s="1018"/>
      <c r="J523" s="1018"/>
      <c r="K523" s="1018"/>
      <c r="L523" s="1018"/>
      <c r="M523" s="1018"/>
      <c r="N523" s="1018"/>
      <c r="O523" s="1018"/>
      <c r="P523" s="1018"/>
      <c r="Q523" s="1018"/>
      <c r="R523" s="1018"/>
      <c r="S523" s="1018"/>
      <c r="T523" s="1018"/>
      <c r="U523" s="1018"/>
      <c r="V523" s="1018"/>
      <c r="W523" s="1018"/>
      <c r="X523" s="1018"/>
      <c r="Y523" s="1018"/>
    </row>
    <row r="524" spans="1:25" ht="10.5" customHeight="1">
      <c r="A524" s="1018"/>
      <c r="B524" s="1018"/>
      <c r="C524" s="1018"/>
      <c r="D524" s="1018"/>
      <c r="E524" s="1018"/>
      <c r="F524" s="1018"/>
      <c r="G524" s="1018"/>
      <c r="H524" s="1018"/>
      <c r="I524" s="1018"/>
      <c r="J524" s="1018"/>
      <c r="K524" s="1018"/>
      <c r="L524" s="1018"/>
      <c r="M524" s="1018"/>
      <c r="N524" s="1018"/>
      <c r="O524" s="1018"/>
      <c r="P524" s="1018"/>
      <c r="Q524" s="1018"/>
      <c r="R524" s="1018"/>
      <c r="S524" s="1018"/>
      <c r="T524" s="1018"/>
      <c r="U524" s="1018"/>
      <c r="V524" s="1018"/>
      <c r="W524" s="1018"/>
      <c r="X524" s="1018"/>
      <c r="Y524" s="1018"/>
    </row>
    <row r="525" spans="1:25" ht="10.5" customHeight="1">
      <c r="A525" s="1018"/>
      <c r="B525" s="1018"/>
      <c r="C525" s="1018"/>
      <c r="D525" s="1018"/>
      <c r="E525" s="1018"/>
      <c r="F525" s="1018"/>
      <c r="G525" s="1018"/>
      <c r="H525" s="1018"/>
      <c r="I525" s="1018"/>
      <c r="J525" s="1018"/>
      <c r="K525" s="1018"/>
      <c r="L525" s="1018"/>
      <c r="M525" s="1018"/>
      <c r="N525" s="1018"/>
      <c r="O525" s="1018"/>
      <c r="P525" s="1018"/>
      <c r="Q525" s="1018"/>
      <c r="R525" s="1018"/>
      <c r="S525" s="1018"/>
      <c r="T525" s="1018"/>
      <c r="U525" s="1018"/>
      <c r="V525" s="1018"/>
      <c r="W525" s="1018"/>
      <c r="X525" s="1018"/>
      <c r="Y525" s="1018"/>
    </row>
    <row r="526" spans="1:25" ht="10.5" customHeight="1">
      <c r="A526" s="1018"/>
      <c r="B526" s="1018"/>
      <c r="C526" s="1018"/>
      <c r="D526" s="1018"/>
      <c r="E526" s="1018"/>
      <c r="F526" s="1018"/>
      <c r="G526" s="1018"/>
      <c r="H526" s="1018"/>
      <c r="I526" s="1018"/>
      <c r="J526" s="1018"/>
      <c r="K526" s="1018"/>
      <c r="L526" s="1018"/>
      <c r="M526" s="1018"/>
      <c r="N526" s="1018"/>
      <c r="O526" s="1018"/>
      <c r="P526" s="1018"/>
      <c r="Q526" s="1018"/>
      <c r="R526" s="1018"/>
      <c r="S526" s="1018"/>
      <c r="T526" s="1018"/>
      <c r="U526" s="1018"/>
      <c r="V526" s="1018"/>
      <c r="W526" s="1018"/>
      <c r="X526" s="1018"/>
      <c r="Y526" s="1018"/>
    </row>
    <row r="527" spans="1:25" ht="10.5" customHeight="1">
      <c r="A527" s="1018"/>
      <c r="B527" s="1018"/>
      <c r="C527" s="1018"/>
      <c r="D527" s="1018"/>
      <c r="E527" s="1018"/>
      <c r="F527" s="1018"/>
      <c r="G527" s="1018"/>
      <c r="H527" s="1018"/>
      <c r="I527" s="1018"/>
      <c r="J527" s="1018"/>
      <c r="K527" s="1018"/>
      <c r="L527" s="1018"/>
      <c r="M527" s="1018"/>
      <c r="N527" s="1018"/>
      <c r="O527" s="1018"/>
      <c r="P527" s="1018"/>
      <c r="Q527" s="1018"/>
      <c r="R527" s="1018"/>
      <c r="S527" s="1018"/>
      <c r="T527" s="1018"/>
      <c r="U527" s="1018"/>
      <c r="V527" s="1018"/>
      <c r="W527" s="1018"/>
      <c r="X527" s="1018"/>
      <c r="Y527" s="1018"/>
    </row>
    <row r="528" spans="1:25" ht="10.5" customHeight="1">
      <c r="A528" s="1018"/>
      <c r="B528" s="1018"/>
      <c r="C528" s="1018"/>
      <c r="D528" s="1018"/>
      <c r="E528" s="1018"/>
      <c r="F528" s="1018"/>
      <c r="G528" s="1018"/>
      <c r="H528" s="1018"/>
      <c r="I528" s="1018"/>
      <c r="J528" s="1018"/>
      <c r="K528" s="1018"/>
      <c r="L528" s="1018"/>
      <c r="M528" s="1018"/>
      <c r="N528" s="1018"/>
      <c r="O528" s="1018"/>
      <c r="P528" s="1018"/>
      <c r="Q528" s="1018"/>
      <c r="R528" s="1018"/>
      <c r="S528" s="1018"/>
      <c r="T528" s="1018"/>
      <c r="U528" s="1018"/>
      <c r="V528" s="1018"/>
      <c r="W528" s="1018"/>
      <c r="X528" s="1018"/>
      <c r="Y528" s="1018"/>
    </row>
    <row r="529" spans="1:25" ht="10.5" customHeight="1">
      <c r="A529" s="1018"/>
      <c r="B529" s="1018"/>
      <c r="C529" s="1018"/>
      <c r="D529" s="1018"/>
      <c r="E529" s="1018"/>
      <c r="F529" s="1018"/>
      <c r="G529" s="1018"/>
      <c r="H529" s="1018"/>
      <c r="I529" s="1018"/>
      <c r="J529" s="1018"/>
      <c r="K529" s="1018"/>
      <c r="L529" s="1018"/>
      <c r="M529" s="1018"/>
      <c r="N529" s="1018"/>
      <c r="O529" s="1018"/>
      <c r="P529" s="1018"/>
      <c r="Q529" s="1018"/>
      <c r="R529" s="1018"/>
      <c r="S529" s="1018"/>
      <c r="T529" s="1018"/>
      <c r="U529" s="1018"/>
      <c r="V529" s="1018"/>
      <c r="W529" s="1018"/>
      <c r="X529" s="1018"/>
      <c r="Y529" s="1018"/>
    </row>
    <row r="530" spans="1:25" ht="10.5" customHeight="1">
      <c r="A530" s="1018"/>
      <c r="B530" s="1018"/>
      <c r="C530" s="1018"/>
      <c r="D530" s="1018"/>
      <c r="E530" s="1018"/>
      <c r="F530" s="1018"/>
      <c r="G530" s="1018"/>
      <c r="H530" s="1018"/>
      <c r="I530" s="1018"/>
      <c r="J530" s="1018"/>
      <c r="K530" s="1018"/>
      <c r="L530" s="1018"/>
      <c r="M530" s="1018"/>
      <c r="N530" s="1018"/>
      <c r="O530" s="1018"/>
      <c r="P530" s="1018"/>
      <c r="Q530" s="1018"/>
      <c r="R530" s="1018"/>
      <c r="S530" s="1018"/>
      <c r="T530" s="1018"/>
      <c r="U530" s="1018"/>
      <c r="V530" s="1018"/>
      <c r="W530" s="1018"/>
      <c r="X530" s="1018"/>
      <c r="Y530" s="1018"/>
    </row>
    <row r="531" spans="1:25" ht="10.5" customHeight="1">
      <c r="A531" s="1018"/>
      <c r="B531" s="1018"/>
      <c r="C531" s="1018"/>
      <c r="D531" s="1018"/>
      <c r="E531" s="1018"/>
      <c r="F531" s="1018"/>
      <c r="G531" s="1018"/>
      <c r="H531" s="1018"/>
      <c r="I531" s="1018"/>
      <c r="J531" s="1018"/>
      <c r="K531" s="1018"/>
      <c r="L531" s="1018"/>
      <c r="M531" s="1018"/>
      <c r="N531" s="1018"/>
      <c r="O531" s="1018"/>
      <c r="P531" s="1018"/>
      <c r="Q531" s="1018"/>
      <c r="R531" s="1018"/>
      <c r="S531" s="1018"/>
      <c r="T531" s="1018"/>
      <c r="U531" s="1018"/>
      <c r="V531" s="1018"/>
      <c r="W531" s="1018"/>
      <c r="X531" s="1018"/>
      <c r="Y531" s="1018"/>
    </row>
    <row r="532" spans="1:25" ht="10.5" customHeight="1">
      <c r="A532" s="1018"/>
      <c r="B532" s="1018"/>
      <c r="C532" s="1018"/>
      <c r="D532" s="1018"/>
      <c r="E532" s="1018"/>
      <c r="F532" s="1018"/>
      <c r="G532" s="1018"/>
      <c r="H532" s="1018"/>
      <c r="I532" s="1018"/>
      <c r="J532" s="1018"/>
      <c r="K532" s="1018"/>
      <c r="L532" s="1018"/>
      <c r="M532" s="1018"/>
      <c r="N532" s="1018"/>
      <c r="O532" s="1018"/>
      <c r="P532" s="1018"/>
      <c r="Q532" s="1018"/>
      <c r="R532" s="1018"/>
      <c r="S532" s="1018"/>
      <c r="T532" s="1018"/>
      <c r="U532" s="1018"/>
      <c r="V532" s="1018"/>
      <c r="W532" s="1018"/>
      <c r="X532" s="1018"/>
      <c r="Y532" s="1018"/>
    </row>
    <row r="533" spans="1:25" ht="10.5" customHeight="1">
      <c r="A533" s="1018"/>
      <c r="B533" s="1018"/>
      <c r="C533" s="1018"/>
      <c r="D533" s="1018"/>
      <c r="E533" s="1018"/>
      <c r="F533" s="1018"/>
      <c r="G533" s="1018"/>
      <c r="H533" s="1018"/>
      <c r="I533" s="1018"/>
      <c r="J533" s="1018"/>
      <c r="K533" s="1018"/>
      <c r="L533" s="1018"/>
      <c r="M533" s="1018"/>
      <c r="N533" s="1018"/>
      <c r="O533" s="1018"/>
      <c r="P533" s="1018"/>
      <c r="Q533" s="1018"/>
      <c r="R533" s="1018"/>
      <c r="S533" s="1018"/>
      <c r="T533" s="1018"/>
      <c r="U533" s="1018"/>
      <c r="V533" s="1018"/>
      <c r="W533" s="1018"/>
      <c r="X533" s="1018"/>
      <c r="Y533" s="1018"/>
    </row>
    <row r="534" spans="1:25" ht="10.5" customHeight="1">
      <c r="A534" s="1018"/>
      <c r="B534" s="1018"/>
      <c r="C534" s="1018"/>
      <c r="D534" s="1018"/>
      <c r="E534" s="1018"/>
      <c r="F534" s="1018"/>
      <c r="G534" s="1018"/>
      <c r="H534" s="1018"/>
      <c r="I534" s="1018"/>
      <c r="J534" s="1018"/>
      <c r="K534" s="1018"/>
      <c r="L534" s="1018"/>
      <c r="M534" s="1018"/>
      <c r="N534" s="1018"/>
      <c r="O534" s="1018"/>
      <c r="P534" s="1018"/>
      <c r="Q534" s="1018"/>
      <c r="R534" s="1018"/>
      <c r="S534" s="1018"/>
      <c r="T534" s="1018"/>
      <c r="U534" s="1018"/>
      <c r="V534" s="1018"/>
      <c r="W534" s="1018"/>
      <c r="X534" s="1018"/>
      <c r="Y534" s="1018"/>
    </row>
    <row r="535" spans="1:25" ht="10.5" customHeight="1">
      <c r="A535" s="1018"/>
      <c r="B535" s="1018"/>
      <c r="C535" s="1018"/>
      <c r="D535" s="1018"/>
      <c r="E535" s="1018"/>
      <c r="F535" s="1018"/>
      <c r="G535" s="1018"/>
      <c r="H535" s="1018"/>
      <c r="I535" s="1018"/>
      <c r="J535" s="1018"/>
      <c r="K535" s="1018"/>
      <c r="L535" s="1018"/>
      <c r="M535" s="1018"/>
      <c r="N535" s="1018"/>
      <c r="O535" s="1018"/>
      <c r="P535" s="1018"/>
      <c r="Q535" s="1018"/>
      <c r="R535" s="1018"/>
      <c r="S535" s="1018"/>
      <c r="T535" s="1018"/>
      <c r="U535" s="1018"/>
      <c r="V535" s="1018"/>
      <c r="W535" s="1018"/>
      <c r="X535" s="1018"/>
      <c r="Y535" s="1018"/>
    </row>
    <row r="536" spans="1:25" ht="10.5" customHeight="1">
      <c r="A536" s="1018"/>
      <c r="B536" s="1018"/>
      <c r="C536" s="1018"/>
      <c r="D536" s="1018"/>
      <c r="E536" s="1018"/>
      <c r="F536" s="1018"/>
      <c r="G536" s="1018"/>
      <c r="H536" s="1018"/>
      <c r="I536" s="1018"/>
      <c r="J536" s="1018"/>
      <c r="K536" s="1018"/>
      <c r="L536" s="1018"/>
      <c r="M536" s="1018"/>
      <c r="N536" s="1018"/>
      <c r="O536" s="1018"/>
      <c r="P536" s="1018"/>
      <c r="Q536" s="1018"/>
      <c r="R536" s="1018"/>
      <c r="S536" s="1018"/>
      <c r="T536" s="1018"/>
      <c r="U536" s="1018"/>
      <c r="V536" s="1018"/>
      <c r="W536" s="1018"/>
      <c r="X536" s="1018"/>
      <c r="Y536" s="1018"/>
    </row>
    <row r="537" spans="1:25" ht="10.5" customHeight="1">
      <c r="A537" s="1018"/>
      <c r="B537" s="1018"/>
      <c r="C537" s="1018"/>
      <c r="D537" s="1018"/>
      <c r="E537" s="1018"/>
      <c r="F537" s="1018"/>
      <c r="G537" s="1018"/>
      <c r="H537" s="1018"/>
      <c r="I537" s="1018"/>
      <c r="J537" s="1018"/>
      <c r="K537" s="1018"/>
      <c r="L537" s="1018"/>
      <c r="M537" s="1018"/>
      <c r="N537" s="1018"/>
      <c r="O537" s="1018"/>
      <c r="P537" s="1018"/>
      <c r="Q537" s="1018"/>
      <c r="R537" s="1018"/>
      <c r="S537" s="1018"/>
      <c r="T537" s="1018"/>
      <c r="U537" s="1018"/>
      <c r="V537" s="1018"/>
      <c r="W537" s="1018"/>
      <c r="X537" s="1018"/>
      <c r="Y537" s="1018"/>
    </row>
    <row r="538" spans="1:25" ht="10.5" customHeight="1">
      <c r="A538" s="1018"/>
      <c r="B538" s="1018"/>
      <c r="C538" s="1018"/>
      <c r="D538" s="1018"/>
      <c r="E538" s="1018"/>
      <c r="F538" s="1018"/>
      <c r="G538" s="1018"/>
      <c r="H538" s="1018"/>
      <c r="I538" s="1018"/>
      <c r="J538" s="1018"/>
      <c r="K538" s="1018"/>
      <c r="L538" s="1018"/>
      <c r="M538" s="1018"/>
      <c r="N538" s="1018"/>
      <c r="O538" s="1018"/>
      <c r="P538" s="1018"/>
      <c r="Q538" s="1018"/>
      <c r="R538" s="1018"/>
      <c r="S538" s="1018"/>
      <c r="T538" s="1018"/>
      <c r="U538" s="1018"/>
      <c r="V538" s="1018"/>
      <c r="W538" s="1018"/>
      <c r="X538" s="1018"/>
      <c r="Y538" s="1018"/>
    </row>
    <row r="539" spans="1:25" ht="10.5" customHeight="1">
      <c r="A539" s="1018"/>
      <c r="B539" s="1018"/>
      <c r="C539" s="1018"/>
      <c r="D539" s="1018"/>
      <c r="E539" s="1018"/>
      <c r="F539" s="1018"/>
      <c r="G539" s="1018"/>
      <c r="H539" s="1018"/>
      <c r="I539" s="1018"/>
      <c r="J539" s="1018"/>
      <c r="K539" s="1018"/>
      <c r="L539" s="1018"/>
      <c r="M539" s="1018"/>
      <c r="N539" s="1018"/>
      <c r="O539" s="1018"/>
      <c r="P539" s="1018"/>
      <c r="Q539" s="1018"/>
      <c r="R539" s="1018"/>
      <c r="S539" s="1018"/>
      <c r="T539" s="1018"/>
      <c r="U539" s="1018"/>
      <c r="V539" s="1018"/>
      <c r="W539" s="1018"/>
      <c r="X539" s="1018"/>
      <c r="Y539" s="1018"/>
    </row>
    <row r="540" spans="1:25" ht="10.5" customHeight="1">
      <c r="A540" s="1018"/>
      <c r="B540" s="1018"/>
      <c r="C540" s="1018"/>
      <c r="D540" s="1018"/>
      <c r="E540" s="1018"/>
      <c r="F540" s="1018"/>
      <c r="G540" s="1018"/>
      <c r="H540" s="1018"/>
      <c r="I540" s="1018"/>
      <c r="J540" s="1018"/>
      <c r="K540" s="1018"/>
      <c r="L540" s="1018"/>
      <c r="M540" s="1018"/>
      <c r="N540" s="1018"/>
      <c r="O540" s="1018"/>
      <c r="P540" s="1018"/>
      <c r="Q540" s="1018"/>
      <c r="R540" s="1018"/>
      <c r="S540" s="1018"/>
      <c r="T540" s="1018"/>
      <c r="U540" s="1018"/>
      <c r="V540" s="1018"/>
      <c r="W540" s="1018"/>
      <c r="X540" s="1018"/>
      <c r="Y540" s="1018"/>
    </row>
    <row r="541" spans="1:25" ht="10.5" customHeight="1">
      <c r="A541" s="1018"/>
      <c r="B541" s="1018"/>
      <c r="C541" s="1018"/>
      <c r="D541" s="1018"/>
      <c r="E541" s="1018"/>
      <c r="F541" s="1018"/>
      <c r="G541" s="1018"/>
      <c r="H541" s="1018"/>
      <c r="I541" s="1018"/>
      <c r="J541" s="1018"/>
      <c r="K541" s="1018"/>
      <c r="L541" s="1018"/>
      <c r="M541" s="1018"/>
      <c r="N541" s="1018"/>
      <c r="O541" s="1018"/>
      <c r="P541" s="1018"/>
      <c r="Q541" s="1018"/>
      <c r="R541" s="1018"/>
      <c r="S541" s="1018"/>
      <c r="T541" s="1018"/>
      <c r="U541" s="1018"/>
      <c r="V541" s="1018"/>
      <c r="W541" s="1018"/>
      <c r="X541" s="1018"/>
      <c r="Y541" s="1018"/>
    </row>
    <row r="542" spans="1:25" ht="10.5" customHeight="1">
      <c r="A542" s="1018"/>
      <c r="B542" s="1018"/>
      <c r="C542" s="1018"/>
      <c r="D542" s="1018"/>
      <c r="E542" s="1018"/>
      <c r="F542" s="1018"/>
      <c r="G542" s="1018"/>
      <c r="H542" s="1018"/>
      <c r="I542" s="1018"/>
      <c r="J542" s="1018"/>
      <c r="K542" s="1018"/>
      <c r="L542" s="1018"/>
      <c r="M542" s="1018"/>
      <c r="N542" s="1018"/>
      <c r="O542" s="1018"/>
      <c r="P542" s="1018"/>
      <c r="Q542" s="1018"/>
      <c r="R542" s="1018"/>
      <c r="S542" s="1018"/>
      <c r="T542" s="1018"/>
      <c r="U542" s="1018"/>
      <c r="V542" s="1018"/>
      <c r="W542" s="1018"/>
      <c r="X542" s="1018"/>
      <c r="Y542" s="1018"/>
    </row>
    <row r="543" spans="1:25" ht="10.5" customHeight="1">
      <c r="A543" s="1018"/>
      <c r="B543" s="1018"/>
      <c r="C543" s="1018"/>
      <c r="D543" s="1018"/>
      <c r="E543" s="1018"/>
      <c r="F543" s="1018"/>
      <c r="G543" s="1018"/>
      <c r="H543" s="1018"/>
      <c r="I543" s="1018"/>
      <c r="J543" s="1018"/>
      <c r="K543" s="1018"/>
      <c r="L543" s="1018"/>
      <c r="M543" s="1018"/>
      <c r="N543" s="1018"/>
      <c r="O543" s="1018"/>
      <c r="P543" s="1018"/>
      <c r="Q543" s="1018"/>
      <c r="R543" s="1018"/>
      <c r="S543" s="1018"/>
      <c r="T543" s="1018"/>
      <c r="U543" s="1018"/>
      <c r="V543" s="1018"/>
      <c r="W543" s="1018"/>
      <c r="X543" s="1018"/>
      <c r="Y543" s="1018"/>
    </row>
    <row r="544" spans="1:25" ht="10.5" customHeight="1">
      <c r="A544" s="1018"/>
      <c r="B544" s="1018"/>
      <c r="C544" s="1018"/>
      <c r="D544" s="1018"/>
      <c r="E544" s="1018"/>
      <c r="F544" s="1018"/>
      <c r="G544" s="1018"/>
      <c r="H544" s="1018"/>
      <c r="I544" s="1018"/>
      <c r="J544" s="1018"/>
      <c r="K544" s="1018"/>
      <c r="L544" s="1018"/>
      <c r="M544" s="1018"/>
      <c r="N544" s="1018"/>
      <c r="O544" s="1018"/>
      <c r="P544" s="1018"/>
      <c r="Q544" s="1018"/>
      <c r="R544" s="1018"/>
      <c r="S544" s="1018"/>
      <c r="T544" s="1018"/>
      <c r="U544" s="1018"/>
      <c r="V544" s="1018"/>
      <c r="W544" s="1018"/>
      <c r="X544" s="1018"/>
      <c r="Y544" s="1018"/>
    </row>
    <row r="545" spans="1:25" ht="10.5" customHeight="1">
      <c r="A545" s="1018"/>
      <c r="B545" s="1018"/>
      <c r="C545" s="1018"/>
      <c r="D545" s="1018"/>
      <c r="E545" s="1018"/>
      <c r="F545" s="1018"/>
      <c r="G545" s="1018"/>
      <c r="H545" s="1018"/>
      <c r="I545" s="1018"/>
      <c r="J545" s="1018"/>
      <c r="K545" s="1018"/>
      <c r="L545" s="1018"/>
      <c r="M545" s="1018"/>
      <c r="N545" s="1018"/>
      <c r="O545" s="1018"/>
      <c r="P545" s="1018"/>
      <c r="Q545" s="1018"/>
      <c r="R545" s="1018"/>
      <c r="S545" s="1018"/>
      <c r="T545" s="1018"/>
      <c r="U545" s="1018"/>
      <c r="V545" s="1018"/>
      <c r="W545" s="1018"/>
      <c r="X545" s="1018"/>
      <c r="Y545" s="1018"/>
    </row>
    <row r="546" spans="1:25" ht="10.5" customHeight="1">
      <c r="A546" s="1018"/>
      <c r="B546" s="1018"/>
      <c r="C546" s="1018"/>
      <c r="D546" s="1018"/>
      <c r="E546" s="1018"/>
      <c r="F546" s="1018"/>
      <c r="G546" s="1018"/>
      <c r="H546" s="1018"/>
      <c r="I546" s="1018"/>
      <c r="J546" s="1018"/>
      <c r="K546" s="1018"/>
      <c r="L546" s="1018"/>
      <c r="M546" s="1018"/>
      <c r="N546" s="1018"/>
      <c r="O546" s="1018"/>
      <c r="P546" s="1018"/>
      <c r="Q546" s="1018"/>
      <c r="R546" s="1018"/>
      <c r="S546" s="1018"/>
      <c r="T546" s="1018"/>
      <c r="U546" s="1018"/>
      <c r="V546" s="1018"/>
      <c r="W546" s="1018"/>
      <c r="X546" s="1018"/>
      <c r="Y546" s="1018"/>
    </row>
    <row r="547" spans="1:25" ht="10.5" customHeight="1">
      <c r="A547" s="1018"/>
      <c r="B547" s="1018"/>
      <c r="C547" s="1018"/>
      <c r="D547" s="1018"/>
      <c r="E547" s="1018"/>
      <c r="F547" s="1018"/>
      <c r="G547" s="1018"/>
      <c r="H547" s="1018"/>
      <c r="I547" s="1018"/>
      <c r="J547" s="1018"/>
      <c r="K547" s="1018"/>
      <c r="L547" s="1018"/>
      <c r="M547" s="1018"/>
      <c r="N547" s="1018"/>
      <c r="O547" s="1018"/>
      <c r="P547" s="1018"/>
      <c r="Q547" s="1018"/>
      <c r="R547" s="1018"/>
      <c r="S547" s="1018"/>
      <c r="T547" s="1018"/>
      <c r="U547" s="1018"/>
      <c r="V547" s="1018"/>
      <c r="W547" s="1018"/>
      <c r="X547" s="1018"/>
      <c r="Y547" s="1018"/>
    </row>
    <row r="548" spans="1:25" ht="10.5" customHeight="1">
      <c r="A548" s="1018"/>
      <c r="B548" s="1018"/>
      <c r="C548" s="1018"/>
      <c r="D548" s="1018"/>
      <c r="E548" s="1018"/>
      <c r="F548" s="1018"/>
      <c r="G548" s="1018"/>
      <c r="H548" s="1018"/>
      <c r="I548" s="1018"/>
      <c r="J548" s="1018"/>
      <c r="K548" s="1018"/>
      <c r="L548" s="1018"/>
      <c r="M548" s="1018"/>
      <c r="N548" s="1018"/>
      <c r="O548" s="1018"/>
      <c r="P548" s="1018"/>
      <c r="Q548" s="1018"/>
      <c r="R548" s="1018"/>
      <c r="S548" s="1018"/>
      <c r="T548" s="1018"/>
      <c r="U548" s="1018"/>
      <c r="V548" s="1018"/>
      <c r="W548" s="1018"/>
      <c r="X548" s="1018"/>
      <c r="Y548" s="1018"/>
    </row>
    <row r="549" spans="1:25" ht="10.5" customHeight="1">
      <c r="A549" s="1018"/>
      <c r="B549" s="1018"/>
      <c r="C549" s="1018"/>
      <c r="D549" s="1018"/>
      <c r="E549" s="1018"/>
      <c r="F549" s="1018"/>
      <c r="G549" s="1018"/>
      <c r="H549" s="1018"/>
      <c r="I549" s="1018"/>
      <c r="J549" s="1018"/>
      <c r="K549" s="1018"/>
      <c r="L549" s="1018"/>
      <c r="M549" s="1018"/>
      <c r="N549" s="1018"/>
      <c r="O549" s="1018"/>
      <c r="P549" s="1018"/>
      <c r="Q549" s="1018"/>
      <c r="R549" s="1018"/>
      <c r="S549" s="1018"/>
      <c r="T549" s="1018"/>
      <c r="U549" s="1018"/>
      <c r="V549" s="1018"/>
      <c r="W549" s="1018"/>
      <c r="X549" s="1018"/>
      <c r="Y549" s="1018"/>
    </row>
    <row r="550" spans="1:25" ht="10.5" customHeight="1">
      <c r="A550" s="1018"/>
      <c r="B550" s="1018"/>
      <c r="C550" s="1018"/>
      <c r="D550" s="1018"/>
      <c r="E550" s="1018"/>
      <c r="F550" s="1018"/>
      <c r="G550" s="1018"/>
      <c r="H550" s="1018"/>
      <c r="I550" s="1018"/>
      <c r="J550" s="1018"/>
      <c r="K550" s="1018"/>
      <c r="L550" s="1018"/>
      <c r="M550" s="1018"/>
      <c r="N550" s="1018"/>
      <c r="O550" s="1018"/>
      <c r="P550" s="1018"/>
      <c r="Q550" s="1018"/>
      <c r="R550" s="1018"/>
      <c r="S550" s="1018"/>
      <c r="T550" s="1018"/>
      <c r="U550" s="1018"/>
      <c r="V550" s="1018"/>
      <c r="W550" s="1018"/>
      <c r="X550" s="1018"/>
      <c r="Y550" s="1018"/>
    </row>
    <row r="551" spans="1:25" ht="10.5" customHeight="1">
      <c r="A551" s="1018"/>
      <c r="B551" s="1018"/>
      <c r="C551" s="1018"/>
      <c r="D551" s="1018"/>
      <c r="E551" s="1018"/>
      <c r="F551" s="1018"/>
      <c r="G551" s="1018"/>
      <c r="H551" s="1018"/>
      <c r="I551" s="1018"/>
      <c r="J551" s="1018"/>
      <c r="K551" s="1018"/>
      <c r="L551" s="1018"/>
      <c r="M551" s="1018"/>
      <c r="N551" s="1018"/>
      <c r="O551" s="1018"/>
      <c r="P551" s="1018"/>
      <c r="Q551" s="1018"/>
      <c r="R551" s="1018"/>
      <c r="S551" s="1018"/>
      <c r="T551" s="1018"/>
      <c r="U551" s="1018"/>
      <c r="V551" s="1018"/>
      <c r="W551" s="1018"/>
      <c r="X551" s="1018"/>
      <c r="Y551" s="1018"/>
    </row>
    <row r="552" spans="1:25" ht="10.5" customHeight="1">
      <c r="A552" s="1018"/>
      <c r="B552" s="1018"/>
      <c r="C552" s="1018"/>
      <c r="D552" s="1018"/>
      <c r="E552" s="1018"/>
      <c r="F552" s="1018"/>
      <c r="G552" s="1018"/>
      <c r="H552" s="1018"/>
      <c r="I552" s="1018"/>
      <c r="J552" s="1018"/>
      <c r="K552" s="1018"/>
      <c r="L552" s="1018"/>
      <c r="M552" s="1018"/>
      <c r="N552" s="1018"/>
      <c r="O552" s="1018"/>
      <c r="P552" s="1018"/>
      <c r="Q552" s="1018"/>
      <c r="R552" s="1018"/>
      <c r="S552" s="1018"/>
      <c r="T552" s="1018"/>
      <c r="U552" s="1018"/>
      <c r="V552" s="1018"/>
      <c r="W552" s="1018"/>
      <c r="X552" s="1018"/>
      <c r="Y552" s="1018"/>
    </row>
    <row r="553" spans="1:25" ht="10.5" customHeight="1">
      <c r="A553" s="1018"/>
      <c r="B553" s="1018"/>
      <c r="C553" s="1018"/>
      <c r="D553" s="1018"/>
      <c r="E553" s="1018"/>
      <c r="F553" s="1018"/>
      <c r="G553" s="1018"/>
      <c r="H553" s="1018"/>
      <c r="I553" s="1018"/>
      <c r="J553" s="1018"/>
      <c r="K553" s="1018"/>
      <c r="L553" s="1018"/>
      <c r="M553" s="1018"/>
      <c r="N553" s="1018"/>
      <c r="O553" s="1018"/>
      <c r="P553" s="1018"/>
      <c r="Q553" s="1018"/>
      <c r="R553" s="1018"/>
      <c r="S553" s="1018"/>
      <c r="T553" s="1018"/>
      <c r="U553" s="1018"/>
      <c r="V553" s="1018"/>
      <c r="W553" s="1018"/>
      <c r="X553" s="1018"/>
      <c r="Y553" s="1018"/>
    </row>
    <row r="554" spans="1:25" ht="10.5" customHeight="1">
      <c r="A554" s="1018"/>
      <c r="B554" s="1018"/>
      <c r="C554" s="1018"/>
      <c r="D554" s="1018"/>
      <c r="E554" s="1018"/>
      <c r="F554" s="1018"/>
      <c r="G554" s="1018"/>
      <c r="H554" s="1018"/>
      <c r="I554" s="1018"/>
      <c r="J554" s="1018"/>
      <c r="K554" s="1018"/>
      <c r="L554" s="1018"/>
      <c r="M554" s="1018"/>
      <c r="N554" s="1018"/>
      <c r="O554" s="1018"/>
      <c r="P554" s="1018"/>
      <c r="Q554" s="1018"/>
      <c r="R554" s="1018"/>
      <c r="S554" s="1018"/>
      <c r="T554" s="1018"/>
      <c r="U554" s="1018"/>
      <c r="V554" s="1018"/>
      <c r="W554" s="1018"/>
      <c r="X554" s="1018"/>
      <c r="Y554" s="1018"/>
    </row>
    <row r="555" spans="1:25" ht="10.5" customHeight="1">
      <c r="A555" s="1018"/>
      <c r="B555" s="1018"/>
      <c r="C555" s="1018"/>
      <c r="D555" s="1018"/>
      <c r="E555" s="1018"/>
      <c r="F555" s="1018"/>
      <c r="G555" s="1018"/>
      <c r="H555" s="1018"/>
      <c r="I555" s="1018"/>
      <c r="J555" s="1018"/>
      <c r="K555" s="1018"/>
      <c r="L555" s="1018"/>
      <c r="M555" s="1018"/>
      <c r="N555" s="1018"/>
      <c r="O555" s="1018"/>
      <c r="P555" s="1018"/>
      <c r="Q555" s="1018"/>
      <c r="R555" s="1018"/>
      <c r="S555" s="1018"/>
      <c r="T555" s="1018"/>
      <c r="U555" s="1018"/>
      <c r="V555" s="1018"/>
      <c r="W555" s="1018"/>
      <c r="X555" s="1018"/>
      <c r="Y555" s="1018"/>
    </row>
    <row r="556" spans="1:25" ht="10.5" customHeight="1">
      <c r="A556" s="1018"/>
      <c r="B556" s="1018"/>
      <c r="C556" s="1018"/>
      <c r="D556" s="1018"/>
      <c r="E556" s="1018"/>
      <c r="F556" s="1018"/>
      <c r="G556" s="1018"/>
      <c r="H556" s="1018"/>
      <c r="I556" s="1018"/>
      <c r="J556" s="1018"/>
      <c r="K556" s="1018"/>
      <c r="L556" s="1018"/>
      <c r="M556" s="1018"/>
      <c r="N556" s="1018"/>
      <c r="O556" s="1018"/>
      <c r="P556" s="1018"/>
      <c r="Q556" s="1018"/>
      <c r="R556" s="1018"/>
      <c r="S556" s="1018"/>
      <c r="T556" s="1018"/>
      <c r="U556" s="1018"/>
      <c r="V556" s="1018"/>
      <c r="W556" s="1018"/>
      <c r="X556" s="1018"/>
      <c r="Y556" s="1018"/>
    </row>
    <row r="557" spans="1:25" ht="10.5" customHeight="1">
      <c r="A557" s="1018"/>
      <c r="B557" s="1018"/>
      <c r="C557" s="1018"/>
      <c r="D557" s="1018"/>
      <c r="E557" s="1018"/>
      <c r="F557" s="1018"/>
      <c r="G557" s="1018"/>
      <c r="H557" s="1018"/>
      <c r="I557" s="1018"/>
      <c r="J557" s="1018"/>
      <c r="K557" s="1018"/>
      <c r="L557" s="1018"/>
      <c r="M557" s="1018"/>
      <c r="N557" s="1018"/>
      <c r="O557" s="1018"/>
      <c r="P557" s="1018"/>
      <c r="Q557" s="1018"/>
      <c r="R557" s="1018"/>
      <c r="S557" s="1018"/>
      <c r="T557" s="1018"/>
      <c r="U557" s="1018"/>
      <c r="V557" s="1018"/>
      <c r="W557" s="1018"/>
      <c r="X557" s="1018"/>
      <c r="Y557" s="1018"/>
    </row>
    <row r="558" spans="1:25" ht="10.5" customHeight="1">
      <c r="A558" s="1018"/>
      <c r="B558" s="1018"/>
      <c r="C558" s="1018"/>
      <c r="D558" s="1018"/>
      <c r="E558" s="1018"/>
      <c r="F558" s="1018"/>
      <c r="G558" s="1018"/>
      <c r="H558" s="1018"/>
      <c r="I558" s="1018"/>
      <c r="J558" s="1018"/>
      <c r="K558" s="1018"/>
      <c r="L558" s="1018"/>
      <c r="M558" s="1018"/>
      <c r="N558" s="1018"/>
      <c r="O558" s="1018"/>
      <c r="P558" s="1018"/>
      <c r="Q558" s="1018"/>
      <c r="R558" s="1018"/>
      <c r="S558" s="1018"/>
      <c r="T558" s="1018"/>
      <c r="U558" s="1018"/>
      <c r="V558" s="1018"/>
      <c r="W558" s="1018"/>
      <c r="X558" s="1018"/>
      <c r="Y558" s="1018"/>
    </row>
    <row r="559" spans="1:25" ht="10.5" customHeight="1">
      <c r="A559" s="1018"/>
      <c r="B559" s="1018"/>
      <c r="C559" s="1018"/>
      <c r="D559" s="1018"/>
      <c r="E559" s="1018"/>
      <c r="F559" s="1018"/>
      <c r="G559" s="1018"/>
      <c r="H559" s="1018"/>
      <c r="I559" s="1018"/>
      <c r="J559" s="1018"/>
      <c r="K559" s="1018"/>
      <c r="L559" s="1018"/>
      <c r="M559" s="1018"/>
      <c r="N559" s="1018"/>
      <c r="O559" s="1018"/>
      <c r="P559" s="1018"/>
      <c r="Q559" s="1018"/>
      <c r="R559" s="1018"/>
      <c r="S559" s="1018"/>
      <c r="T559" s="1018"/>
      <c r="U559" s="1018"/>
      <c r="V559" s="1018"/>
      <c r="W559" s="1018"/>
      <c r="X559" s="1018"/>
      <c r="Y559" s="1018"/>
    </row>
    <row r="560" spans="1:25" ht="10.5" customHeight="1">
      <c r="A560" s="1018"/>
      <c r="B560" s="1018"/>
      <c r="C560" s="1018"/>
      <c r="D560" s="1018"/>
      <c r="E560" s="1018"/>
      <c r="F560" s="1018"/>
      <c r="G560" s="1018"/>
      <c r="H560" s="1018"/>
      <c r="I560" s="1018"/>
      <c r="J560" s="1018"/>
      <c r="K560" s="1018"/>
      <c r="L560" s="1018"/>
      <c r="M560" s="1018"/>
      <c r="N560" s="1018"/>
      <c r="O560" s="1018"/>
      <c r="P560" s="1018"/>
      <c r="Q560" s="1018"/>
      <c r="R560" s="1018"/>
      <c r="S560" s="1018"/>
      <c r="T560" s="1018"/>
      <c r="U560" s="1018"/>
      <c r="V560" s="1018"/>
      <c r="W560" s="1018"/>
      <c r="X560" s="1018"/>
      <c r="Y560" s="1018"/>
    </row>
    <row r="561" spans="1:25" ht="10.5" customHeight="1">
      <c r="A561" s="1018"/>
      <c r="B561" s="1018"/>
      <c r="C561" s="1018"/>
      <c r="D561" s="1018"/>
      <c r="E561" s="1018"/>
      <c r="F561" s="1018"/>
      <c r="G561" s="1018"/>
      <c r="H561" s="1018"/>
      <c r="I561" s="1018"/>
      <c r="J561" s="1018"/>
      <c r="K561" s="1018"/>
      <c r="L561" s="1018"/>
      <c r="M561" s="1018"/>
      <c r="N561" s="1018"/>
      <c r="O561" s="1018"/>
      <c r="P561" s="1018"/>
      <c r="Q561" s="1018"/>
      <c r="R561" s="1018"/>
      <c r="S561" s="1018"/>
      <c r="T561" s="1018"/>
      <c r="U561" s="1018"/>
      <c r="V561" s="1018"/>
      <c r="W561" s="1018"/>
      <c r="X561" s="1018"/>
      <c r="Y561" s="1018"/>
    </row>
    <row r="562" spans="1:25" ht="10.5" customHeight="1">
      <c r="A562" s="1018"/>
      <c r="B562" s="1018"/>
      <c r="C562" s="1018"/>
      <c r="D562" s="1018"/>
      <c r="E562" s="1018"/>
      <c r="F562" s="1018"/>
      <c r="G562" s="1018"/>
      <c r="H562" s="1018"/>
      <c r="I562" s="1018"/>
      <c r="J562" s="1018"/>
      <c r="K562" s="1018"/>
      <c r="L562" s="1018"/>
      <c r="M562" s="1018"/>
      <c r="N562" s="1018"/>
      <c r="O562" s="1018"/>
      <c r="P562" s="1018"/>
      <c r="Q562" s="1018"/>
      <c r="R562" s="1018"/>
      <c r="S562" s="1018"/>
      <c r="T562" s="1018"/>
      <c r="U562" s="1018"/>
      <c r="V562" s="1018"/>
      <c r="W562" s="1018"/>
      <c r="X562" s="1018"/>
      <c r="Y562" s="1018"/>
    </row>
    <row r="563" spans="1:25" ht="10.5" customHeight="1">
      <c r="A563" s="1018"/>
      <c r="B563" s="1018"/>
      <c r="C563" s="1018"/>
      <c r="D563" s="1018"/>
      <c r="E563" s="1018"/>
      <c r="F563" s="1018"/>
      <c r="G563" s="1018"/>
      <c r="H563" s="1018"/>
      <c r="I563" s="1018"/>
      <c r="J563" s="1018"/>
      <c r="K563" s="1018"/>
      <c r="L563" s="1018"/>
      <c r="M563" s="1018"/>
      <c r="N563" s="1018"/>
      <c r="O563" s="1018"/>
      <c r="P563" s="1018"/>
      <c r="Q563" s="1018"/>
      <c r="R563" s="1018"/>
      <c r="S563" s="1018"/>
      <c r="T563" s="1018"/>
      <c r="U563" s="1018"/>
      <c r="V563" s="1018"/>
      <c r="W563" s="1018"/>
      <c r="X563" s="1018"/>
      <c r="Y563" s="1018"/>
    </row>
    <row r="564" spans="1:25" ht="10.5" customHeight="1">
      <c r="A564" s="1018"/>
      <c r="B564" s="1018"/>
      <c r="C564" s="1018"/>
      <c r="D564" s="1018"/>
      <c r="E564" s="1018"/>
      <c r="F564" s="1018"/>
      <c r="G564" s="1018"/>
      <c r="H564" s="1018"/>
      <c r="I564" s="1018"/>
      <c r="J564" s="1018"/>
      <c r="K564" s="1018"/>
      <c r="L564" s="1018"/>
      <c r="M564" s="1018"/>
      <c r="N564" s="1018"/>
      <c r="O564" s="1018"/>
      <c r="P564" s="1018"/>
      <c r="Q564" s="1018"/>
      <c r="R564" s="1018"/>
      <c r="S564" s="1018"/>
      <c r="T564" s="1018"/>
      <c r="U564" s="1018"/>
      <c r="V564" s="1018"/>
      <c r="W564" s="1018"/>
      <c r="X564" s="1018"/>
      <c r="Y564" s="1018"/>
    </row>
    <row r="565" spans="1:25" ht="10.5" customHeight="1">
      <c r="A565" s="1018"/>
      <c r="B565" s="1018"/>
      <c r="C565" s="1018"/>
      <c r="D565" s="1018"/>
      <c r="E565" s="1018"/>
      <c r="F565" s="1018"/>
      <c r="G565" s="1018"/>
      <c r="H565" s="1018"/>
      <c r="I565" s="1018"/>
      <c r="J565" s="1018"/>
      <c r="K565" s="1018"/>
      <c r="L565" s="1018"/>
      <c r="M565" s="1018"/>
      <c r="N565" s="1018"/>
      <c r="O565" s="1018"/>
      <c r="P565" s="1018"/>
      <c r="Q565" s="1018"/>
      <c r="R565" s="1018"/>
      <c r="S565" s="1018"/>
      <c r="T565" s="1018"/>
      <c r="U565" s="1018"/>
      <c r="V565" s="1018"/>
      <c r="W565" s="1018"/>
      <c r="X565" s="1018"/>
      <c r="Y565" s="1018"/>
    </row>
    <row r="566" spans="1:25" ht="10.5" customHeight="1">
      <c r="A566" s="1018"/>
      <c r="B566" s="1018"/>
      <c r="C566" s="1018"/>
      <c r="D566" s="1018"/>
      <c r="E566" s="1018"/>
      <c r="F566" s="1018"/>
      <c r="G566" s="1018"/>
      <c r="H566" s="1018"/>
      <c r="I566" s="1018"/>
      <c r="J566" s="1018"/>
      <c r="K566" s="1018"/>
      <c r="L566" s="1018"/>
      <c r="M566" s="1018"/>
      <c r="N566" s="1018"/>
      <c r="O566" s="1018"/>
      <c r="P566" s="1018"/>
      <c r="Q566" s="1018"/>
      <c r="R566" s="1018"/>
      <c r="S566" s="1018"/>
      <c r="T566" s="1018"/>
      <c r="U566" s="1018"/>
      <c r="V566" s="1018"/>
      <c r="W566" s="1018"/>
      <c r="X566" s="1018"/>
      <c r="Y566" s="1018"/>
    </row>
    <row r="567" spans="1:25" ht="10.5" customHeight="1">
      <c r="A567" s="1018"/>
      <c r="B567" s="1018"/>
      <c r="C567" s="1018"/>
      <c r="D567" s="1018"/>
      <c r="E567" s="1018"/>
      <c r="F567" s="1018"/>
      <c r="G567" s="1018"/>
      <c r="H567" s="1018"/>
      <c r="I567" s="1018"/>
      <c r="J567" s="1018"/>
      <c r="K567" s="1018"/>
      <c r="L567" s="1018"/>
      <c r="M567" s="1018"/>
      <c r="N567" s="1018"/>
      <c r="O567" s="1018"/>
      <c r="P567" s="1018"/>
      <c r="Q567" s="1018"/>
      <c r="R567" s="1018"/>
      <c r="S567" s="1018"/>
      <c r="T567" s="1018"/>
      <c r="U567" s="1018"/>
      <c r="V567" s="1018"/>
      <c r="W567" s="1018"/>
      <c r="X567" s="1018"/>
      <c r="Y567" s="1018"/>
    </row>
    <row r="568" spans="1:25" ht="10.5" customHeight="1">
      <c r="A568" s="1018"/>
      <c r="B568" s="1018"/>
      <c r="C568" s="1018"/>
      <c r="D568" s="1018"/>
      <c r="E568" s="1018"/>
      <c r="F568" s="1018"/>
      <c r="G568" s="1018"/>
      <c r="H568" s="1018"/>
      <c r="I568" s="1018"/>
      <c r="J568" s="1018"/>
      <c r="K568" s="1018"/>
      <c r="L568" s="1018"/>
      <c r="M568" s="1018"/>
      <c r="N568" s="1018"/>
      <c r="O568" s="1018"/>
      <c r="P568" s="1018"/>
      <c r="Q568" s="1018"/>
      <c r="R568" s="1018"/>
      <c r="S568" s="1018"/>
      <c r="T568" s="1018"/>
      <c r="U568" s="1018"/>
      <c r="V568" s="1018"/>
      <c r="W568" s="1018"/>
      <c r="X568" s="1018"/>
      <c r="Y568" s="1018"/>
    </row>
    <row r="569" spans="1:25" ht="10.5" customHeight="1">
      <c r="A569" s="1018"/>
      <c r="B569" s="1018"/>
      <c r="C569" s="1018"/>
      <c r="D569" s="1018"/>
      <c r="E569" s="1018"/>
      <c r="F569" s="1018"/>
      <c r="G569" s="1018"/>
      <c r="H569" s="1018"/>
      <c r="I569" s="1018"/>
      <c r="J569" s="1018"/>
      <c r="K569" s="1018"/>
      <c r="L569" s="1018"/>
      <c r="M569" s="1018"/>
      <c r="N569" s="1018"/>
      <c r="O569" s="1018"/>
      <c r="P569" s="1018"/>
      <c r="Q569" s="1018"/>
      <c r="R569" s="1018"/>
      <c r="S569" s="1018"/>
      <c r="T569" s="1018"/>
      <c r="U569" s="1018"/>
      <c r="V569" s="1018"/>
      <c r="W569" s="1018"/>
      <c r="X569" s="1018"/>
      <c r="Y569" s="1018"/>
    </row>
    <row r="570" spans="1:25" ht="10.5" customHeight="1">
      <c r="A570" s="1018"/>
      <c r="B570" s="1018"/>
      <c r="C570" s="1018"/>
      <c r="D570" s="1018"/>
      <c r="E570" s="1018"/>
      <c r="F570" s="1018"/>
      <c r="G570" s="1018"/>
      <c r="H570" s="1018"/>
      <c r="I570" s="1018"/>
      <c r="J570" s="1018"/>
      <c r="K570" s="1018"/>
      <c r="L570" s="1018"/>
      <c r="M570" s="1018"/>
      <c r="N570" s="1018"/>
      <c r="O570" s="1018"/>
      <c r="P570" s="1018"/>
      <c r="Q570" s="1018"/>
      <c r="R570" s="1018"/>
      <c r="S570" s="1018"/>
      <c r="T570" s="1018"/>
      <c r="U570" s="1018"/>
      <c r="V570" s="1018"/>
      <c r="W570" s="1018"/>
      <c r="X570" s="1018"/>
      <c r="Y570" s="1018"/>
    </row>
    <row r="571" spans="1:25" ht="10.5" customHeight="1">
      <c r="A571" s="1018"/>
      <c r="B571" s="1018"/>
      <c r="C571" s="1018"/>
      <c r="D571" s="1018"/>
      <c r="E571" s="1018"/>
      <c r="F571" s="1018"/>
      <c r="G571" s="1018"/>
      <c r="H571" s="1018"/>
      <c r="I571" s="1018"/>
      <c r="J571" s="1018"/>
      <c r="K571" s="1018"/>
      <c r="L571" s="1018"/>
      <c r="M571" s="1018"/>
      <c r="N571" s="1018"/>
      <c r="O571" s="1018"/>
      <c r="P571" s="1018"/>
      <c r="Q571" s="1018"/>
      <c r="R571" s="1018"/>
      <c r="S571" s="1018"/>
      <c r="T571" s="1018"/>
      <c r="U571" s="1018"/>
      <c r="V571" s="1018"/>
      <c r="W571" s="1018"/>
      <c r="X571" s="1018"/>
      <c r="Y571" s="1018"/>
    </row>
    <row r="572" spans="1:25" ht="10.5" customHeight="1">
      <c r="A572" s="1018"/>
      <c r="B572" s="1018"/>
      <c r="C572" s="1018"/>
      <c r="D572" s="1018"/>
      <c r="E572" s="1018"/>
      <c r="F572" s="1018"/>
      <c r="G572" s="1018"/>
      <c r="H572" s="1018"/>
      <c r="I572" s="1018"/>
      <c r="J572" s="1018"/>
      <c r="K572" s="1018"/>
      <c r="L572" s="1018"/>
      <c r="M572" s="1018"/>
      <c r="N572" s="1018"/>
      <c r="O572" s="1018"/>
      <c r="P572" s="1018"/>
      <c r="Q572" s="1018"/>
      <c r="R572" s="1018"/>
      <c r="S572" s="1018"/>
      <c r="T572" s="1018"/>
      <c r="U572" s="1018"/>
      <c r="V572" s="1018"/>
      <c r="W572" s="1018"/>
      <c r="X572" s="1018"/>
      <c r="Y572" s="1018"/>
    </row>
    <row r="573" spans="1:25" ht="10.5" customHeight="1">
      <c r="A573" s="1018"/>
      <c r="B573" s="1018"/>
      <c r="C573" s="1018"/>
      <c r="D573" s="1018"/>
      <c r="E573" s="1018"/>
      <c r="F573" s="1018"/>
      <c r="G573" s="1018"/>
      <c r="H573" s="1018"/>
      <c r="I573" s="1018"/>
      <c r="J573" s="1018"/>
      <c r="K573" s="1018"/>
      <c r="L573" s="1018"/>
      <c r="M573" s="1018"/>
      <c r="N573" s="1018"/>
      <c r="O573" s="1018"/>
      <c r="P573" s="1018"/>
      <c r="Q573" s="1018"/>
      <c r="R573" s="1018"/>
      <c r="S573" s="1018"/>
      <c r="T573" s="1018"/>
      <c r="U573" s="1018"/>
      <c r="V573" s="1018"/>
      <c r="W573" s="1018"/>
      <c r="X573" s="1018"/>
      <c r="Y573" s="1018"/>
    </row>
    <row r="574" spans="1:25" ht="10.5" customHeight="1">
      <c r="A574" s="1018"/>
      <c r="B574" s="1018"/>
      <c r="C574" s="1018"/>
      <c r="D574" s="1018"/>
      <c r="E574" s="1018"/>
      <c r="F574" s="1018"/>
      <c r="G574" s="1018"/>
      <c r="H574" s="1018"/>
      <c r="I574" s="1018"/>
      <c r="J574" s="1018"/>
      <c r="K574" s="1018"/>
      <c r="L574" s="1018"/>
      <c r="M574" s="1018"/>
      <c r="N574" s="1018"/>
      <c r="O574" s="1018"/>
      <c r="P574" s="1018"/>
      <c r="Q574" s="1018"/>
      <c r="R574" s="1018"/>
      <c r="S574" s="1018"/>
      <c r="T574" s="1018"/>
      <c r="U574" s="1018"/>
      <c r="V574" s="1018"/>
      <c r="W574" s="1018"/>
      <c r="X574" s="1018"/>
      <c r="Y574" s="1018"/>
    </row>
    <row r="575" spans="1:25" ht="10.5" customHeight="1">
      <c r="A575" s="1018"/>
      <c r="B575" s="1018"/>
      <c r="C575" s="1018"/>
      <c r="D575" s="1018"/>
      <c r="E575" s="1018"/>
      <c r="F575" s="1018"/>
      <c r="G575" s="1018"/>
      <c r="H575" s="1018"/>
      <c r="I575" s="1018"/>
      <c r="J575" s="1018"/>
      <c r="K575" s="1018"/>
      <c r="L575" s="1018"/>
      <c r="M575" s="1018"/>
      <c r="N575" s="1018"/>
      <c r="O575" s="1018"/>
      <c r="P575" s="1018"/>
      <c r="Q575" s="1018"/>
      <c r="R575" s="1018"/>
      <c r="S575" s="1018"/>
      <c r="T575" s="1018"/>
      <c r="U575" s="1018"/>
      <c r="V575" s="1018"/>
      <c r="W575" s="1018"/>
      <c r="X575" s="1018"/>
      <c r="Y575" s="1018"/>
    </row>
    <row r="576" spans="1:25" ht="10.5" customHeight="1">
      <c r="A576" s="1018"/>
      <c r="B576" s="1018"/>
      <c r="C576" s="1018"/>
      <c r="D576" s="1018"/>
      <c r="E576" s="1018"/>
      <c r="F576" s="1018"/>
      <c r="G576" s="1018"/>
      <c r="H576" s="1018"/>
      <c r="I576" s="1018"/>
      <c r="J576" s="1018"/>
      <c r="K576" s="1018"/>
      <c r="L576" s="1018"/>
      <c r="M576" s="1018"/>
      <c r="N576" s="1018"/>
      <c r="O576" s="1018"/>
      <c r="P576" s="1018"/>
      <c r="Q576" s="1018"/>
      <c r="R576" s="1018"/>
      <c r="S576" s="1018"/>
      <c r="T576" s="1018"/>
      <c r="U576" s="1018"/>
      <c r="V576" s="1018"/>
      <c r="W576" s="1018"/>
      <c r="X576" s="1018"/>
      <c r="Y576" s="1018"/>
    </row>
    <row r="577" spans="1:25" ht="10.5" customHeight="1">
      <c r="A577" s="1018"/>
      <c r="B577" s="1018"/>
      <c r="C577" s="1018"/>
      <c r="D577" s="1018"/>
      <c r="E577" s="1018"/>
      <c r="F577" s="1018"/>
      <c r="G577" s="1018"/>
      <c r="H577" s="1018"/>
      <c r="I577" s="1018"/>
      <c r="J577" s="1018"/>
      <c r="K577" s="1018"/>
      <c r="L577" s="1018"/>
      <c r="M577" s="1018"/>
      <c r="N577" s="1018"/>
      <c r="O577" s="1018"/>
      <c r="P577" s="1018"/>
      <c r="Q577" s="1018"/>
      <c r="R577" s="1018"/>
      <c r="S577" s="1018"/>
      <c r="T577" s="1018"/>
      <c r="U577" s="1018"/>
      <c r="V577" s="1018"/>
      <c r="W577" s="1018"/>
      <c r="X577" s="1018"/>
      <c r="Y577" s="1018"/>
    </row>
    <row r="578" spans="1:25" ht="10.5" customHeight="1">
      <c r="A578" s="1018"/>
      <c r="B578" s="1018"/>
      <c r="C578" s="1018"/>
      <c r="D578" s="1018"/>
      <c r="E578" s="1018"/>
      <c r="F578" s="1018"/>
      <c r="G578" s="1018"/>
      <c r="H578" s="1018"/>
      <c r="I578" s="1018"/>
      <c r="J578" s="1018"/>
      <c r="K578" s="1018"/>
      <c r="L578" s="1018"/>
      <c r="M578" s="1018"/>
      <c r="N578" s="1018"/>
      <c r="O578" s="1018"/>
      <c r="P578" s="1018"/>
      <c r="Q578" s="1018"/>
      <c r="R578" s="1018"/>
      <c r="S578" s="1018"/>
      <c r="T578" s="1018"/>
      <c r="U578" s="1018"/>
      <c r="V578" s="1018"/>
      <c r="W578" s="1018"/>
      <c r="X578" s="1018"/>
      <c r="Y578" s="1018"/>
    </row>
    <row r="579" spans="1:25" ht="10.5" customHeight="1">
      <c r="A579" s="1018"/>
      <c r="B579" s="1018"/>
      <c r="C579" s="1018"/>
      <c r="D579" s="1018"/>
      <c r="E579" s="1018"/>
      <c r="F579" s="1018"/>
      <c r="G579" s="1018"/>
      <c r="H579" s="1018"/>
      <c r="I579" s="1018"/>
      <c r="J579" s="1018"/>
      <c r="K579" s="1018"/>
      <c r="L579" s="1018"/>
      <c r="M579" s="1018"/>
      <c r="N579" s="1018"/>
      <c r="O579" s="1018"/>
      <c r="P579" s="1018"/>
      <c r="Q579" s="1018"/>
      <c r="R579" s="1018"/>
      <c r="S579" s="1018"/>
      <c r="T579" s="1018"/>
      <c r="U579" s="1018"/>
      <c r="V579" s="1018"/>
      <c r="W579" s="1018"/>
      <c r="X579" s="1018"/>
      <c r="Y579" s="1018"/>
    </row>
    <row r="580" spans="1:25" ht="10.5" customHeight="1">
      <c r="A580" s="1018"/>
      <c r="B580" s="1018"/>
      <c r="C580" s="1018"/>
      <c r="D580" s="1018"/>
      <c r="E580" s="1018"/>
      <c r="F580" s="1018"/>
      <c r="G580" s="1018"/>
      <c r="H580" s="1018"/>
      <c r="I580" s="1018"/>
      <c r="J580" s="1018"/>
      <c r="K580" s="1018"/>
      <c r="L580" s="1018"/>
      <c r="M580" s="1018"/>
      <c r="N580" s="1018"/>
      <c r="O580" s="1018"/>
      <c r="P580" s="1018"/>
      <c r="Q580" s="1018"/>
      <c r="R580" s="1018"/>
      <c r="S580" s="1018"/>
      <c r="T580" s="1018"/>
      <c r="U580" s="1018"/>
      <c r="V580" s="1018"/>
      <c r="W580" s="1018"/>
      <c r="X580" s="1018"/>
      <c r="Y580" s="1018"/>
    </row>
    <row r="581" spans="1:25" ht="10.5" customHeight="1">
      <c r="A581" s="1018"/>
      <c r="B581" s="1018"/>
      <c r="C581" s="1018"/>
      <c r="D581" s="1018"/>
      <c r="E581" s="1018"/>
      <c r="F581" s="1018"/>
      <c r="G581" s="1018"/>
      <c r="H581" s="1018"/>
      <c r="I581" s="1018"/>
      <c r="J581" s="1018"/>
      <c r="K581" s="1018"/>
      <c r="L581" s="1018"/>
      <c r="M581" s="1018"/>
      <c r="N581" s="1018"/>
      <c r="O581" s="1018"/>
      <c r="P581" s="1018"/>
      <c r="Q581" s="1018"/>
      <c r="R581" s="1018"/>
      <c r="S581" s="1018"/>
      <c r="T581" s="1018"/>
      <c r="U581" s="1018"/>
      <c r="V581" s="1018"/>
      <c r="W581" s="1018"/>
      <c r="X581" s="1018"/>
      <c r="Y581" s="1018"/>
    </row>
    <row r="582" spans="1:25" ht="10.5" customHeight="1">
      <c r="A582" s="1018"/>
      <c r="B582" s="1018"/>
      <c r="C582" s="1018"/>
      <c r="D582" s="1018"/>
      <c r="E582" s="1018"/>
      <c r="F582" s="1018"/>
      <c r="G582" s="1018"/>
      <c r="H582" s="1018"/>
      <c r="I582" s="1018"/>
      <c r="J582" s="1018"/>
      <c r="K582" s="1018"/>
      <c r="L582" s="1018"/>
      <c r="M582" s="1018"/>
      <c r="N582" s="1018"/>
      <c r="O582" s="1018"/>
      <c r="P582" s="1018"/>
      <c r="Q582" s="1018"/>
      <c r="R582" s="1018"/>
      <c r="S582" s="1018"/>
      <c r="T582" s="1018"/>
      <c r="U582" s="1018"/>
      <c r="V582" s="1018"/>
      <c r="W582" s="1018"/>
      <c r="X582" s="1018"/>
      <c r="Y582" s="1018"/>
    </row>
    <row r="583" spans="1:25" ht="10.5" customHeight="1">
      <c r="A583" s="1018"/>
      <c r="B583" s="1018"/>
      <c r="C583" s="1018"/>
      <c r="D583" s="1018"/>
      <c r="E583" s="1018"/>
      <c r="F583" s="1018"/>
      <c r="G583" s="1018"/>
      <c r="H583" s="1018"/>
      <c r="I583" s="1018"/>
      <c r="J583" s="1018"/>
      <c r="K583" s="1018"/>
      <c r="L583" s="1018"/>
      <c r="M583" s="1018"/>
      <c r="N583" s="1018"/>
      <c r="O583" s="1018"/>
      <c r="P583" s="1018"/>
      <c r="Q583" s="1018"/>
      <c r="R583" s="1018"/>
      <c r="S583" s="1018"/>
      <c r="T583" s="1018"/>
      <c r="U583" s="1018"/>
      <c r="V583" s="1018"/>
      <c r="W583" s="1018"/>
      <c r="X583" s="1018"/>
      <c r="Y583" s="1018"/>
    </row>
    <row r="584" spans="1:25" ht="10.5" customHeight="1">
      <c r="A584" s="1018"/>
      <c r="B584" s="1018"/>
      <c r="C584" s="1018"/>
      <c r="D584" s="1018"/>
      <c r="E584" s="1018"/>
      <c r="F584" s="1018"/>
      <c r="G584" s="1018"/>
      <c r="H584" s="1018"/>
      <c r="I584" s="1018"/>
      <c r="J584" s="1018"/>
      <c r="K584" s="1018"/>
      <c r="L584" s="1018"/>
      <c r="M584" s="1018"/>
      <c r="N584" s="1018"/>
      <c r="O584" s="1018"/>
      <c r="P584" s="1018"/>
      <c r="Q584" s="1018"/>
      <c r="R584" s="1018"/>
      <c r="S584" s="1018"/>
      <c r="T584" s="1018"/>
      <c r="U584" s="1018"/>
      <c r="V584" s="1018"/>
      <c r="W584" s="1018"/>
      <c r="X584" s="1018"/>
      <c r="Y584" s="1018"/>
    </row>
    <row r="585" spans="1:25" ht="10.5" customHeight="1">
      <c r="A585" s="1018"/>
      <c r="B585" s="1018"/>
      <c r="C585" s="1018"/>
      <c r="D585" s="1018"/>
      <c r="E585" s="1018"/>
      <c r="F585" s="1018"/>
      <c r="G585" s="1018"/>
      <c r="H585" s="1018"/>
      <c r="I585" s="1018"/>
      <c r="J585" s="1018"/>
      <c r="K585" s="1018"/>
      <c r="L585" s="1018"/>
      <c r="M585" s="1018"/>
      <c r="N585" s="1018"/>
      <c r="O585" s="1018"/>
      <c r="P585" s="1018"/>
      <c r="Q585" s="1018"/>
      <c r="R585" s="1018"/>
      <c r="S585" s="1018"/>
      <c r="T585" s="1018"/>
      <c r="U585" s="1018"/>
      <c r="V585" s="1018"/>
      <c r="W585" s="1018"/>
      <c r="X585" s="1018"/>
      <c r="Y585" s="1018"/>
    </row>
    <row r="586" spans="1:25" ht="10.5" customHeight="1">
      <c r="A586" s="1018"/>
      <c r="B586" s="1018"/>
      <c r="C586" s="1018"/>
      <c r="D586" s="1018"/>
      <c r="E586" s="1018"/>
      <c r="F586" s="1018"/>
      <c r="G586" s="1018"/>
      <c r="H586" s="1018"/>
      <c r="I586" s="1018"/>
      <c r="J586" s="1018"/>
      <c r="K586" s="1018"/>
      <c r="L586" s="1018"/>
      <c r="M586" s="1018"/>
      <c r="N586" s="1018"/>
      <c r="O586" s="1018"/>
      <c r="P586" s="1018"/>
      <c r="Q586" s="1018"/>
      <c r="R586" s="1018"/>
      <c r="S586" s="1018"/>
      <c r="T586" s="1018"/>
      <c r="U586" s="1018"/>
      <c r="V586" s="1018"/>
      <c r="W586" s="1018"/>
      <c r="X586" s="1018"/>
      <c r="Y586" s="1018"/>
    </row>
    <row r="587" spans="1:25" ht="10.5" customHeight="1">
      <c r="A587" s="1018"/>
      <c r="B587" s="1018"/>
      <c r="C587" s="1018"/>
      <c r="D587" s="1018"/>
      <c r="E587" s="1018"/>
      <c r="F587" s="1018"/>
      <c r="G587" s="1018"/>
      <c r="H587" s="1018"/>
      <c r="I587" s="1018"/>
      <c r="J587" s="1018"/>
      <c r="K587" s="1018"/>
      <c r="L587" s="1018"/>
      <c r="M587" s="1018"/>
      <c r="N587" s="1018"/>
      <c r="O587" s="1018"/>
      <c r="P587" s="1018"/>
      <c r="Q587" s="1018"/>
      <c r="R587" s="1018"/>
      <c r="S587" s="1018"/>
      <c r="T587" s="1018"/>
      <c r="U587" s="1018"/>
      <c r="V587" s="1018"/>
      <c r="W587" s="1018"/>
      <c r="X587" s="1018"/>
      <c r="Y587" s="1018"/>
    </row>
    <row r="588" spans="1:25" ht="10.5" customHeight="1">
      <c r="A588" s="1018"/>
      <c r="B588" s="1018"/>
      <c r="C588" s="1018"/>
      <c r="D588" s="1018"/>
      <c r="E588" s="1018"/>
      <c r="F588" s="1018"/>
      <c r="G588" s="1018"/>
      <c r="H588" s="1018"/>
      <c r="I588" s="1018"/>
      <c r="J588" s="1018"/>
      <c r="K588" s="1018"/>
      <c r="L588" s="1018"/>
      <c r="M588" s="1018"/>
      <c r="N588" s="1018"/>
      <c r="O588" s="1018"/>
      <c r="P588" s="1018"/>
      <c r="Q588" s="1018"/>
      <c r="R588" s="1018"/>
      <c r="S588" s="1018"/>
      <c r="T588" s="1018"/>
      <c r="U588" s="1018"/>
      <c r="V588" s="1018"/>
      <c r="W588" s="1018"/>
      <c r="X588" s="1018"/>
      <c r="Y588" s="1018"/>
    </row>
    <row r="589" spans="1:25" ht="10.5" customHeight="1">
      <c r="A589" s="1018"/>
      <c r="B589" s="1018"/>
      <c r="C589" s="1018"/>
      <c r="D589" s="1018"/>
      <c r="E589" s="1018"/>
      <c r="F589" s="1018"/>
      <c r="G589" s="1018"/>
      <c r="H589" s="1018"/>
      <c r="I589" s="1018"/>
      <c r="J589" s="1018"/>
      <c r="K589" s="1018"/>
      <c r="L589" s="1018"/>
      <c r="M589" s="1018"/>
      <c r="N589" s="1018"/>
      <c r="O589" s="1018"/>
      <c r="P589" s="1018"/>
      <c r="Q589" s="1018"/>
      <c r="R589" s="1018"/>
      <c r="S589" s="1018"/>
      <c r="T589" s="1018"/>
      <c r="U589" s="1018"/>
      <c r="V589" s="1018"/>
      <c r="W589" s="1018"/>
      <c r="X589" s="1018"/>
      <c r="Y589" s="1018"/>
    </row>
    <row r="590" spans="1:25" ht="10.5" customHeight="1">
      <c r="A590" s="1018"/>
      <c r="B590" s="1018"/>
      <c r="C590" s="1018"/>
      <c r="D590" s="1018"/>
      <c r="E590" s="1018"/>
      <c r="F590" s="1018"/>
      <c r="G590" s="1018"/>
      <c r="H590" s="1018"/>
      <c r="I590" s="1018"/>
      <c r="J590" s="1018"/>
      <c r="K590" s="1018"/>
      <c r="L590" s="1018"/>
      <c r="M590" s="1018"/>
      <c r="N590" s="1018"/>
      <c r="O590" s="1018"/>
      <c r="P590" s="1018"/>
      <c r="Q590" s="1018"/>
      <c r="R590" s="1018"/>
      <c r="S590" s="1018"/>
      <c r="T590" s="1018"/>
      <c r="U590" s="1018"/>
      <c r="V590" s="1018"/>
      <c r="W590" s="1018"/>
      <c r="X590" s="1018"/>
      <c r="Y590" s="1018"/>
    </row>
    <row r="591" spans="1:25" ht="10.5" customHeight="1">
      <c r="A591" s="1018"/>
      <c r="B591" s="1018"/>
      <c r="C591" s="1018"/>
      <c r="D591" s="1018"/>
      <c r="E591" s="1018"/>
      <c r="F591" s="1018"/>
      <c r="G591" s="1018"/>
      <c r="H591" s="1018"/>
      <c r="I591" s="1018"/>
      <c r="J591" s="1018"/>
      <c r="K591" s="1018"/>
      <c r="L591" s="1018"/>
      <c r="M591" s="1018"/>
      <c r="N591" s="1018"/>
      <c r="O591" s="1018"/>
      <c r="P591" s="1018"/>
      <c r="Q591" s="1018"/>
      <c r="R591" s="1018"/>
      <c r="S591" s="1018"/>
      <c r="T591" s="1018"/>
      <c r="U591" s="1018"/>
      <c r="V591" s="1018"/>
      <c r="W591" s="1018"/>
      <c r="X591" s="1018"/>
      <c r="Y591" s="1018"/>
    </row>
    <row r="592" spans="1:25" ht="10.5" customHeight="1">
      <c r="A592" s="1018"/>
      <c r="B592" s="1018"/>
      <c r="C592" s="1018"/>
      <c r="D592" s="1018"/>
      <c r="E592" s="1018"/>
      <c r="F592" s="1018"/>
      <c r="G592" s="1018"/>
      <c r="H592" s="1018"/>
      <c r="I592" s="1018"/>
      <c r="J592" s="1018"/>
      <c r="K592" s="1018"/>
      <c r="L592" s="1018"/>
      <c r="M592" s="1018"/>
      <c r="N592" s="1018"/>
      <c r="O592" s="1018"/>
      <c r="P592" s="1018"/>
      <c r="Q592" s="1018"/>
      <c r="R592" s="1018"/>
      <c r="S592" s="1018"/>
      <c r="T592" s="1018"/>
      <c r="U592" s="1018"/>
      <c r="V592" s="1018"/>
      <c r="W592" s="1018"/>
      <c r="X592" s="1018"/>
      <c r="Y592" s="1018"/>
    </row>
    <row r="593" spans="1:25" ht="10.5" customHeight="1">
      <c r="A593" s="1018"/>
      <c r="B593" s="1018"/>
      <c r="C593" s="1018"/>
      <c r="D593" s="1018"/>
      <c r="E593" s="1018"/>
      <c r="F593" s="1018"/>
      <c r="G593" s="1018"/>
      <c r="H593" s="1018"/>
      <c r="I593" s="1018"/>
      <c r="J593" s="1018"/>
      <c r="K593" s="1018"/>
      <c r="L593" s="1018"/>
      <c r="M593" s="1018"/>
      <c r="N593" s="1018"/>
      <c r="O593" s="1018"/>
      <c r="P593" s="1018"/>
      <c r="Q593" s="1018"/>
      <c r="R593" s="1018"/>
      <c r="S593" s="1018"/>
      <c r="T593" s="1018"/>
      <c r="U593" s="1018"/>
      <c r="V593" s="1018"/>
      <c r="W593" s="1018"/>
      <c r="X593" s="1018"/>
      <c r="Y593" s="1018"/>
    </row>
    <row r="594" spans="1:25" ht="10.5" customHeight="1">
      <c r="A594" s="1018"/>
      <c r="B594" s="1018"/>
      <c r="C594" s="1018"/>
      <c r="D594" s="1018"/>
      <c r="E594" s="1018"/>
      <c r="F594" s="1018"/>
      <c r="G594" s="1018"/>
      <c r="H594" s="1018"/>
      <c r="I594" s="1018"/>
      <c r="J594" s="1018"/>
      <c r="K594" s="1018"/>
      <c r="L594" s="1018"/>
      <c r="M594" s="1018"/>
      <c r="N594" s="1018"/>
      <c r="O594" s="1018"/>
      <c r="P594" s="1018"/>
      <c r="Q594" s="1018"/>
      <c r="R594" s="1018"/>
      <c r="S594" s="1018"/>
      <c r="T594" s="1018"/>
      <c r="U594" s="1018"/>
      <c r="V594" s="1018"/>
      <c r="W594" s="1018"/>
      <c r="X594" s="1018"/>
      <c r="Y594" s="1018"/>
    </row>
    <row r="595" spans="1:25" ht="10.5" customHeight="1">
      <c r="A595" s="1018"/>
      <c r="B595" s="1018"/>
      <c r="C595" s="1018"/>
      <c r="D595" s="1018"/>
      <c r="E595" s="1018"/>
      <c r="F595" s="1018"/>
      <c r="G595" s="1018"/>
      <c r="H595" s="1018"/>
      <c r="I595" s="1018"/>
      <c r="J595" s="1018"/>
      <c r="K595" s="1018"/>
      <c r="L595" s="1018"/>
      <c r="M595" s="1018"/>
      <c r="N595" s="1018"/>
      <c r="O595" s="1018"/>
      <c r="P595" s="1018"/>
      <c r="Q595" s="1018"/>
      <c r="R595" s="1018"/>
      <c r="S595" s="1018"/>
      <c r="T595" s="1018"/>
      <c r="U595" s="1018"/>
      <c r="V595" s="1018"/>
      <c r="W595" s="1018"/>
      <c r="X595" s="1018"/>
      <c r="Y595" s="1018"/>
    </row>
    <row r="596" spans="1:25" ht="10.5" customHeight="1">
      <c r="A596" s="1018"/>
      <c r="B596" s="1018"/>
      <c r="C596" s="1018"/>
      <c r="D596" s="1018"/>
      <c r="E596" s="1018"/>
      <c r="F596" s="1018"/>
      <c r="G596" s="1018"/>
      <c r="H596" s="1018"/>
      <c r="I596" s="1018"/>
      <c r="J596" s="1018"/>
      <c r="K596" s="1018"/>
      <c r="L596" s="1018"/>
      <c r="M596" s="1018"/>
      <c r="N596" s="1018"/>
      <c r="O596" s="1018"/>
      <c r="P596" s="1018"/>
      <c r="Q596" s="1018"/>
      <c r="R596" s="1018"/>
      <c r="S596" s="1018"/>
      <c r="T596" s="1018"/>
      <c r="U596" s="1018"/>
      <c r="V596" s="1018"/>
      <c r="W596" s="1018"/>
      <c r="X596" s="1018"/>
      <c r="Y596" s="1018"/>
    </row>
    <row r="597" spans="1:25" ht="10.5" customHeight="1">
      <c r="A597" s="1018"/>
      <c r="B597" s="1018"/>
      <c r="C597" s="1018"/>
      <c r="D597" s="1018"/>
      <c r="E597" s="1018"/>
      <c r="F597" s="1018"/>
      <c r="G597" s="1018"/>
      <c r="H597" s="1018"/>
      <c r="I597" s="1018"/>
      <c r="J597" s="1018"/>
      <c r="K597" s="1018"/>
      <c r="L597" s="1018"/>
      <c r="M597" s="1018"/>
      <c r="N597" s="1018"/>
      <c r="O597" s="1018"/>
      <c r="P597" s="1018"/>
      <c r="Q597" s="1018"/>
      <c r="R597" s="1018"/>
      <c r="S597" s="1018"/>
      <c r="T597" s="1018"/>
      <c r="U597" s="1018"/>
      <c r="V597" s="1018"/>
      <c r="W597" s="1018"/>
      <c r="X597" s="1018"/>
      <c r="Y597" s="1018"/>
    </row>
    <row r="598" spans="1:25" ht="10.5" customHeight="1">
      <c r="A598" s="1018"/>
      <c r="B598" s="1018"/>
      <c r="C598" s="1018"/>
      <c r="D598" s="1018"/>
      <c r="E598" s="1018"/>
      <c r="F598" s="1018"/>
      <c r="G598" s="1018"/>
      <c r="H598" s="1018"/>
      <c r="I598" s="1018"/>
      <c r="J598" s="1018"/>
      <c r="K598" s="1018"/>
      <c r="L598" s="1018"/>
      <c r="M598" s="1018"/>
      <c r="N598" s="1018"/>
      <c r="O598" s="1018"/>
      <c r="P598" s="1018"/>
      <c r="Q598" s="1018"/>
      <c r="R598" s="1018"/>
      <c r="S598" s="1018"/>
      <c r="T598" s="1018"/>
      <c r="U598" s="1018"/>
      <c r="V598" s="1018"/>
      <c r="W598" s="1018"/>
      <c r="X598" s="1018"/>
      <c r="Y598" s="1018"/>
    </row>
    <row r="599" spans="1:25" ht="10.5" customHeight="1">
      <c r="A599" s="1018"/>
      <c r="B599" s="1018"/>
      <c r="C599" s="1018"/>
      <c r="D599" s="1018"/>
      <c r="E599" s="1018"/>
      <c r="F599" s="1018"/>
      <c r="G599" s="1018"/>
      <c r="H599" s="1018"/>
      <c r="I599" s="1018"/>
      <c r="J599" s="1018"/>
      <c r="K599" s="1018"/>
      <c r="L599" s="1018"/>
      <c r="M599" s="1018"/>
      <c r="N599" s="1018"/>
      <c r="O599" s="1018"/>
      <c r="P599" s="1018"/>
      <c r="Q599" s="1018"/>
      <c r="R599" s="1018"/>
      <c r="S599" s="1018"/>
      <c r="T599" s="1018"/>
      <c r="U599" s="1018"/>
      <c r="V599" s="1018"/>
      <c r="W599" s="1018"/>
      <c r="X599" s="1018"/>
      <c r="Y599" s="1018"/>
    </row>
    <row r="600" spans="1:25" ht="10.5" customHeight="1">
      <c r="A600" s="1018"/>
      <c r="B600" s="1018"/>
      <c r="C600" s="1018"/>
      <c r="D600" s="1018"/>
      <c r="E600" s="1018"/>
      <c r="F600" s="1018"/>
      <c r="G600" s="1018"/>
      <c r="H600" s="1018"/>
      <c r="I600" s="1018"/>
      <c r="J600" s="1018"/>
      <c r="K600" s="1018"/>
      <c r="L600" s="1018"/>
      <c r="M600" s="1018"/>
      <c r="N600" s="1018"/>
      <c r="O600" s="1018"/>
      <c r="P600" s="1018"/>
      <c r="Q600" s="1018"/>
      <c r="R600" s="1018"/>
      <c r="S600" s="1018"/>
      <c r="T600" s="1018"/>
      <c r="U600" s="1018"/>
      <c r="V600" s="1018"/>
      <c r="W600" s="1018"/>
      <c r="X600" s="1018"/>
      <c r="Y600" s="1018"/>
    </row>
    <row r="601" spans="1:25" ht="10.5" customHeight="1">
      <c r="A601" s="1018"/>
      <c r="B601" s="1018"/>
      <c r="C601" s="1018"/>
      <c r="D601" s="1018"/>
      <c r="E601" s="1018"/>
      <c r="F601" s="1018"/>
      <c r="G601" s="1018"/>
      <c r="H601" s="1018"/>
      <c r="I601" s="1018"/>
      <c r="J601" s="1018"/>
      <c r="K601" s="1018"/>
      <c r="L601" s="1018"/>
      <c r="M601" s="1018"/>
      <c r="N601" s="1018"/>
      <c r="O601" s="1018"/>
      <c r="P601" s="1018"/>
      <c r="Q601" s="1018"/>
      <c r="R601" s="1018"/>
      <c r="S601" s="1018"/>
      <c r="T601" s="1018"/>
      <c r="U601" s="1018"/>
      <c r="V601" s="1018"/>
      <c r="W601" s="1018"/>
      <c r="X601" s="1018"/>
      <c r="Y601" s="1018"/>
    </row>
    <row r="602" spans="1:25" ht="10.5" customHeight="1">
      <c r="A602" s="1018"/>
      <c r="B602" s="1018"/>
      <c r="C602" s="1018"/>
      <c r="D602" s="1018"/>
      <c r="E602" s="1018"/>
      <c r="F602" s="1018"/>
      <c r="G602" s="1018"/>
      <c r="H602" s="1018"/>
      <c r="I602" s="1018"/>
      <c r="J602" s="1018"/>
      <c r="K602" s="1018"/>
      <c r="L602" s="1018"/>
      <c r="M602" s="1018"/>
      <c r="N602" s="1018"/>
      <c r="O602" s="1018"/>
      <c r="P602" s="1018"/>
      <c r="Q602" s="1018"/>
      <c r="R602" s="1018"/>
      <c r="S602" s="1018"/>
      <c r="T602" s="1018"/>
      <c r="U602" s="1018"/>
      <c r="V602" s="1018"/>
      <c r="W602" s="1018"/>
      <c r="X602" s="1018"/>
      <c r="Y602" s="1018"/>
    </row>
    <row r="603" spans="1:25" ht="10.5" customHeight="1">
      <c r="A603" s="1018"/>
      <c r="B603" s="1018"/>
      <c r="C603" s="1018"/>
      <c r="D603" s="1018"/>
      <c r="E603" s="1018"/>
      <c r="F603" s="1018"/>
      <c r="G603" s="1018"/>
      <c r="H603" s="1018"/>
      <c r="I603" s="1018"/>
      <c r="J603" s="1018"/>
      <c r="K603" s="1018"/>
      <c r="L603" s="1018"/>
      <c r="M603" s="1018"/>
      <c r="N603" s="1018"/>
      <c r="O603" s="1018"/>
      <c r="P603" s="1018"/>
      <c r="Q603" s="1018"/>
      <c r="R603" s="1018"/>
      <c r="S603" s="1018"/>
      <c r="T603" s="1018"/>
      <c r="U603" s="1018"/>
      <c r="V603" s="1018"/>
      <c r="W603" s="1018"/>
      <c r="X603" s="1018"/>
      <c r="Y603" s="1018"/>
    </row>
    <row r="604" spans="1:25" ht="10.5" customHeight="1">
      <c r="A604" s="1018"/>
      <c r="B604" s="1018"/>
      <c r="C604" s="1018"/>
      <c r="D604" s="1018"/>
      <c r="E604" s="1018"/>
      <c r="F604" s="1018"/>
      <c r="G604" s="1018"/>
      <c r="H604" s="1018"/>
      <c r="I604" s="1018"/>
      <c r="J604" s="1018"/>
      <c r="K604" s="1018"/>
      <c r="L604" s="1018"/>
      <c r="M604" s="1018"/>
      <c r="N604" s="1018"/>
      <c r="O604" s="1018"/>
      <c r="P604" s="1018"/>
      <c r="Q604" s="1018"/>
      <c r="R604" s="1018"/>
      <c r="S604" s="1018"/>
      <c r="T604" s="1018"/>
      <c r="U604" s="1018"/>
      <c r="V604" s="1018"/>
      <c r="W604" s="1018"/>
      <c r="X604" s="1018"/>
      <c r="Y604" s="1018"/>
    </row>
    <row r="605" spans="1:25" ht="10.5" customHeight="1">
      <c r="A605" s="1018"/>
      <c r="B605" s="1018"/>
      <c r="C605" s="1018"/>
      <c r="D605" s="1018"/>
      <c r="E605" s="1018"/>
      <c r="F605" s="1018"/>
      <c r="G605" s="1018"/>
      <c r="H605" s="1018"/>
      <c r="I605" s="1018"/>
      <c r="J605" s="1018"/>
      <c r="K605" s="1018"/>
      <c r="L605" s="1018"/>
      <c r="M605" s="1018"/>
      <c r="N605" s="1018"/>
      <c r="O605" s="1018"/>
      <c r="P605" s="1018"/>
      <c r="Q605" s="1018"/>
      <c r="R605" s="1018"/>
      <c r="S605" s="1018"/>
      <c r="T605" s="1018"/>
      <c r="U605" s="1018"/>
      <c r="V605" s="1018"/>
      <c r="W605" s="1018"/>
      <c r="X605" s="1018"/>
      <c r="Y605" s="1018"/>
    </row>
    <row r="606" spans="1:25" ht="10.5" customHeight="1">
      <c r="A606" s="1018"/>
      <c r="B606" s="1018"/>
      <c r="C606" s="1018"/>
      <c r="D606" s="1018"/>
      <c r="E606" s="1018"/>
      <c r="F606" s="1018"/>
      <c r="G606" s="1018"/>
      <c r="H606" s="1018"/>
      <c r="I606" s="1018"/>
      <c r="J606" s="1018"/>
      <c r="K606" s="1018"/>
      <c r="L606" s="1018"/>
      <c r="M606" s="1018"/>
      <c r="N606" s="1018"/>
      <c r="O606" s="1018"/>
      <c r="P606" s="1018"/>
      <c r="Q606" s="1018"/>
      <c r="R606" s="1018"/>
      <c r="S606" s="1018"/>
      <c r="T606" s="1018"/>
      <c r="U606" s="1018"/>
      <c r="V606" s="1018"/>
      <c r="W606" s="1018"/>
      <c r="X606" s="1018"/>
      <c r="Y606" s="1018"/>
    </row>
    <row r="607" spans="1:25" ht="10.5" customHeight="1">
      <c r="A607" s="1018"/>
      <c r="B607" s="1018"/>
      <c r="C607" s="1018"/>
      <c r="D607" s="1018"/>
      <c r="E607" s="1018"/>
      <c r="F607" s="1018"/>
      <c r="G607" s="1018"/>
      <c r="H607" s="1018"/>
      <c r="I607" s="1018"/>
      <c r="J607" s="1018"/>
      <c r="K607" s="1018"/>
      <c r="L607" s="1018"/>
      <c r="M607" s="1018"/>
      <c r="N607" s="1018"/>
      <c r="O607" s="1018"/>
      <c r="P607" s="1018"/>
      <c r="Q607" s="1018"/>
      <c r="R607" s="1018"/>
      <c r="S607" s="1018"/>
      <c r="T607" s="1018"/>
      <c r="U607" s="1018"/>
      <c r="V607" s="1018"/>
      <c r="W607" s="1018"/>
      <c r="X607" s="1018"/>
      <c r="Y607" s="1018"/>
    </row>
    <row r="608" spans="1:25" ht="10.5" customHeight="1">
      <c r="A608" s="1018"/>
      <c r="B608" s="1018"/>
      <c r="C608" s="1018"/>
      <c r="D608" s="1018"/>
      <c r="E608" s="1018"/>
      <c r="F608" s="1018"/>
      <c r="G608" s="1018"/>
      <c r="H608" s="1018"/>
      <c r="I608" s="1018"/>
      <c r="J608" s="1018"/>
      <c r="K608" s="1018"/>
      <c r="L608" s="1018"/>
      <c r="M608" s="1018"/>
      <c r="N608" s="1018"/>
      <c r="O608" s="1018"/>
      <c r="P608" s="1018"/>
      <c r="Q608" s="1018"/>
      <c r="R608" s="1018"/>
      <c r="S608" s="1018"/>
      <c r="T608" s="1018"/>
      <c r="U608" s="1018"/>
      <c r="V608" s="1018"/>
      <c r="W608" s="1018"/>
      <c r="X608" s="1018"/>
      <c r="Y608" s="1018"/>
    </row>
    <row r="609" spans="1:25" ht="10.5" customHeight="1">
      <c r="A609" s="1018"/>
      <c r="B609" s="1018"/>
      <c r="C609" s="1018"/>
      <c r="D609" s="1018"/>
      <c r="E609" s="1018"/>
      <c r="F609" s="1018"/>
      <c r="G609" s="1018"/>
      <c r="H609" s="1018"/>
      <c r="I609" s="1018"/>
      <c r="J609" s="1018"/>
      <c r="K609" s="1018"/>
      <c r="L609" s="1018"/>
      <c r="M609" s="1018"/>
      <c r="N609" s="1018"/>
      <c r="O609" s="1018"/>
      <c r="P609" s="1018"/>
      <c r="Q609" s="1018"/>
      <c r="R609" s="1018"/>
      <c r="S609" s="1018"/>
      <c r="T609" s="1018"/>
      <c r="U609" s="1018"/>
      <c r="V609" s="1018"/>
      <c r="W609" s="1018"/>
      <c r="X609" s="1018"/>
      <c r="Y609" s="1018"/>
    </row>
    <row r="610" spans="1:25" ht="10.5" customHeight="1">
      <c r="A610" s="1018"/>
      <c r="B610" s="1018"/>
      <c r="C610" s="1018"/>
      <c r="D610" s="1018"/>
      <c r="E610" s="1018"/>
      <c r="F610" s="1018"/>
      <c r="G610" s="1018"/>
      <c r="H610" s="1018"/>
      <c r="I610" s="1018"/>
      <c r="J610" s="1018"/>
      <c r="K610" s="1018"/>
      <c r="L610" s="1018"/>
      <c r="M610" s="1018"/>
      <c r="N610" s="1018"/>
      <c r="O610" s="1018"/>
      <c r="P610" s="1018"/>
      <c r="Q610" s="1018"/>
      <c r="R610" s="1018"/>
      <c r="S610" s="1018"/>
      <c r="T610" s="1018"/>
      <c r="U610" s="1018"/>
      <c r="V610" s="1018"/>
      <c r="W610" s="1018"/>
      <c r="X610" s="1018"/>
      <c r="Y610" s="1018"/>
    </row>
    <row r="611" spans="1:25" ht="10.5" customHeight="1">
      <c r="A611" s="1018"/>
      <c r="B611" s="1018"/>
      <c r="C611" s="1018"/>
      <c r="D611" s="1018"/>
      <c r="E611" s="1018"/>
      <c r="F611" s="1018"/>
      <c r="G611" s="1018"/>
      <c r="H611" s="1018"/>
      <c r="I611" s="1018"/>
      <c r="J611" s="1018"/>
      <c r="K611" s="1018"/>
      <c r="L611" s="1018"/>
      <c r="M611" s="1018"/>
      <c r="N611" s="1018"/>
      <c r="O611" s="1018"/>
      <c r="P611" s="1018"/>
      <c r="Q611" s="1018"/>
      <c r="R611" s="1018"/>
      <c r="S611" s="1018"/>
      <c r="T611" s="1018"/>
      <c r="U611" s="1018"/>
      <c r="V611" s="1018"/>
      <c r="W611" s="1018"/>
      <c r="X611" s="1018"/>
      <c r="Y611" s="1018"/>
    </row>
    <row r="612" spans="1:25" ht="10.5" customHeight="1">
      <c r="A612" s="1018"/>
      <c r="B612" s="1018"/>
      <c r="C612" s="1018"/>
      <c r="D612" s="1018"/>
      <c r="E612" s="1018"/>
      <c r="F612" s="1018"/>
      <c r="G612" s="1018"/>
      <c r="H612" s="1018"/>
      <c r="I612" s="1018"/>
      <c r="J612" s="1018"/>
      <c r="K612" s="1018"/>
      <c r="L612" s="1018"/>
      <c r="M612" s="1018"/>
      <c r="N612" s="1018"/>
      <c r="O612" s="1018"/>
      <c r="P612" s="1018"/>
      <c r="Q612" s="1018"/>
      <c r="R612" s="1018"/>
      <c r="S612" s="1018"/>
      <c r="T612" s="1018"/>
      <c r="U612" s="1018"/>
      <c r="V612" s="1018"/>
      <c r="W612" s="1018"/>
      <c r="X612" s="1018"/>
      <c r="Y612" s="1018"/>
    </row>
    <row r="613" spans="1:25" ht="10.5" customHeight="1">
      <c r="A613" s="1018"/>
      <c r="B613" s="1018"/>
      <c r="C613" s="1018"/>
      <c r="D613" s="1018"/>
      <c r="E613" s="1018"/>
      <c r="F613" s="1018"/>
      <c r="G613" s="1018"/>
      <c r="H613" s="1018"/>
      <c r="I613" s="1018"/>
      <c r="J613" s="1018"/>
      <c r="K613" s="1018"/>
      <c r="L613" s="1018"/>
      <c r="M613" s="1018"/>
      <c r="N613" s="1018"/>
      <c r="O613" s="1018"/>
      <c r="P613" s="1018"/>
      <c r="Q613" s="1018"/>
      <c r="R613" s="1018"/>
      <c r="S613" s="1018"/>
      <c r="T613" s="1018"/>
      <c r="U613" s="1018"/>
      <c r="V613" s="1018"/>
      <c r="W613" s="1018"/>
      <c r="X613" s="1018"/>
      <c r="Y613" s="1018"/>
    </row>
    <row r="614" spans="1:25" ht="10.5" customHeight="1">
      <c r="A614" s="1018"/>
      <c r="B614" s="1018"/>
      <c r="C614" s="1018"/>
      <c r="D614" s="1018"/>
      <c r="E614" s="1018"/>
      <c r="F614" s="1018"/>
      <c r="G614" s="1018"/>
      <c r="H614" s="1018"/>
      <c r="I614" s="1018"/>
      <c r="J614" s="1018"/>
      <c r="K614" s="1018"/>
      <c r="L614" s="1018"/>
      <c r="M614" s="1018"/>
      <c r="N614" s="1018"/>
      <c r="O614" s="1018"/>
      <c r="P614" s="1018"/>
      <c r="Q614" s="1018"/>
      <c r="R614" s="1018"/>
      <c r="S614" s="1018"/>
      <c r="T614" s="1018"/>
      <c r="U614" s="1018"/>
      <c r="V614" s="1018"/>
      <c r="W614" s="1018"/>
      <c r="X614" s="1018"/>
      <c r="Y614" s="1018"/>
    </row>
    <row r="615" spans="1:25" ht="10.5" customHeight="1">
      <c r="A615" s="1018"/>
      <c r="B615" s="1018"/>
      <c r="C615" s="1018"/>
      <c r="D615" s="1018"/>
      <c r="E615" s="1018"/>
      <c r="F615" s="1018"/>
      <c r="G615" s="1018"/>
      <c r="H615" s="1018"/>
      <c r="I615" s="1018"/>
      <c r="J615" s="1018"/>
      <c r="K615" s="1018"/>
      <c r="L615" s="1018"/>
      <c r="M615" s="1018"/>
      <c r="N615" s="1018"/>
      <c r="O615" s="1018"/>
      <c r="P615" s="1018"/>
      <c r="Q615" s="1018"/>
      <c r="R615" s="1018"/>
      <c r="S615" s="1018"/>
      <c r="T615" s="1018"/>
      <c r="U615" s="1018"/>
      <c r="V615" s="1018"/>
      <c r="W615" s="1018"/>
      <c r="X615" s="1018"/>
      <c r="Y615" s="1018"/>
    </row>
    <row r="616" spans="1:25" ht="10.5" customHeight="1">
      <c r="A616" s="1018"/>
      <c r="B616" s="1018"/>
      <c r="C616" s="1018"/>
      <c r="D616" s="1018"/>
      <c r="E616" s="1018"/>
      <c r="F616" s="1018"/>
      <c r="G616" s="1018"/>
      <c r="H616" s="1018"/>
      <c r="I616" s="1018"/>
      <c r="J616" s="1018"/>
      <c r="K616" s="1018"/>
      <c r="L616" s="1018"/>
      <c r="M616" s="1018"/>
      <c r="N616" s="1018"/>
      <c r="O616" s="1018"/>
      <c r="P616" s="1018"/>
      <c r="Q616" s="1018"/>
      <c r="R616" s="1018"/>
      <c r="S616" s="1018"/>
      <c r="T616" s="1018"/>
      <c r="U616" s="1018"/>
      <c r="V616" s="1018"/>
      <c r="W616" s="1018"/>
      <c r="X616" s="1018"/>
      <c r="Y616" s="1018"/>
    </row>
    <row r="617" spans="1:25" ht="10.5" customHeight="1">
      <c r="A617" s="1018"/>
      <c r="B617" s="1018"/>
      <c r="C617" s="1018"/>
      <c r="D617" s="1018"/>
      <c r="E617" s="1018"/>
      <c r="F617" s="1018"/>
      <c r="G617" s="1018"/>
      <c r="H617" s="1018"/>
      <c r="I617" s="1018"/>
      <c r="J617" s="1018"/>
      <c r="K617" s="1018"/>
      <c r="L617" s="1018"/>
      <c r="M617" s="1018"/>
      <c r="N617" s="1018"/>
      <c r="O617" s="1018"/>
      <c r="P617" s="1018"/>
      <c r="Q617" s="1018"/>
      <c r="R617" s="1018"/>
      <c r="S617" s="1018"/>
      <c r="T617" s="1018"/>
      <c r="U617" s="1018"/>
      <c r="V617" s="1018"/>
      <c r="W617" s="1018"/>
      <c r="X617" s="1018"/>
      <c r="Y617" s="1018"/>
    </row>
    <row r="618" spans="1:25" ht="10.5" customHeight="1">
      <c r="A618" s="1018"/>
      <c r="B618" s="1018"/>
      <c r="C618" s="1018"/>
      <c r="D618" s="1018"/>
      <c r="E618" s="1018"/>
      <c r="F618" s="1018"/>
      <c r="G618" s="1018"/>
      <c r="H618" s="1018"/>
      <c r="I618" s="1018"/>
      <c r="J618" s="1018"/>
      <c r="K618" s="1018"/>
      <c r="L618" s="1018"/>
      <c r="M618" s="1018"/>
      <c r="N618" s="1018"/>
      <c r="O618" s="1018"/>
      <c r="P618" s="1018"/>
      <c r="Q618" s="1018"/>
      <c r="R618" s="1018"/>
      <c r="S618" s="1018"/>
      <c r="T618" s="1018"/>
      <c r="U618" s="1018"/>
      <c r="V618" s="1018"/>
      <c r="W618" s="1018"/>
      <c r="X618" s="1018"/>
      <c r="Y618" s="1018"/>
    </row>
    <row r="619" spans="1:25" ht="10.5" customHeight="1">
      <c r="A619" s="1018"/>
      <c r="B619" s="1018"/>
      <c r="C619" s="1018"/>
      <c r="D619" s="1018"/>
      <c r="E619" s="1018"/>
      <c r="F619" s="1018"/>
      <c r="G619" s="1018"/>
      <c r="H619" s="1018"/>
      <c r="I619" s="1018"/>
      <c r="J619" s="1018"/>
      <c r="K619" s="1018"/>
      <c r="L619" s="1018"/>
      <c r="M619" s="1018"/>
      <c r="N619" s="1018"/>
      <c r="O619" s="1018"/>
      <c r="P619" s="1018"/>
      <c r="Q619" s="1018"/>
      <c r="R619" s="1018"/>
      <c r="S619" s="1018"/>
      <c r="T619" s="1018"/>
      <c r="U619" s="1018"/>
      <c r="V619" s="1018"/>
      <c r="W619" s="1018"/>
      <c r="X619" s="1018"/>
      <c r="Y619" s="1018"/>
    </row>
    <row r="620" spans="1:25" ht="10.5" customHeight="1">
      <c r="A620" s="1018"/>
      <c r="B620" s="1018"/>
      <c r="C620" s="1018"/>
      <c r="D620" s="1018"/>
      <c r="E620" s="1018"/>
      <c r="F620" s="1018"/>
      <c r="G620" s="1018"/>
      <c r="H620" s="1018"/>
      <c r="I620" s="1018"/>
      <c r="J620" s="1018"/>
      <c r="K620" s="1018"/>
      <c r="L620" s="1018"/>
      <c r="M620" s="1018"/>
      <c r="N620" s="1018"/>
      <c r="O620" s="1018"/>
      <c r="P620" s="1018"/>
      <c r="Q620" s="1018"/>
      <c r="R620" s="1018"/>
      <c r="S620" s="1018"/>
      <c r="T620" s="1018"/>
      <c r="U620" s="1018"/>
      <c r="V620" s="1018"/>
      <c r="W620" s="1018"/>
      <c r="X620" s="1018"/>
      <c r="Y620" s="1018"/>
    </row>
    <row r="621" spans="1:25" ht="10.5" customHeight="1">
      <c r="A621" s="1018"/>
      <c r="B621" s="1018"/>
      <c r="C621" s="1018"/>
      <c r="D621" s="1018"/>
      <c r="E621" s="1018"/>
      <c r="F621" s="1018"/>
      <c r="G621" s="1018"/>
      <c r="H621" s="1018"/>
      <c r="I621" s="1018"/>
      <c r="J621" s="1018"/>
      <c r="K621" s="1018"/>
      <c r="L621" s="1018"/>
      <c r="M621" s="1018"/>
      <c r="N621" s="1018"/>
      <c r="O621" s="1018"/>
      <c r="P621" s="1018"/>
      <c r="Q621" s="1018"/>
      <c r="R621" s="1018"/>
      <c r="S621" s="1018"/>
      <c r="T621" s="1018"/>
      <c r="U621" s="1018"/>
      <c r="V621" s="1018"/>
      <c r="W621" s="1018"/>
      <c r="X621" s="1018"/>
      <c r="Y621" s="1018"/>
    </row>
    <row r="622" spans="1:25" ht="10.5" customHeight="1">
      <c r="A622" s="1018"/>
      <c r="B622" s="1018"/>
      <c r="C622" s="1018"/>
      <c r="D622" s="1018"/>
      <c r="E622" s="1018"/>
      <c r="F622" s="1018"/>
      <c r="G622" s="1018"/>
      <c r="H622" s="1018"/>
      <c r="I622" s="1018"/>
      <c r="J622" s="1018"/>
      <c r="K622" s="1018"/>
      <c r="L622" s="1018"/>
      <c r="M622" s="1018"/>
      <c r="N622" s="1018"/>
      <c r="O622" s="1018"/>
      <c r="P622" s="1018"/>
      <c r="Q622" s="1018"/>
      <c r="R622" s="1018"/>
      <c r="S622" s="1018"/>
      <c r="T622" s="1018"/>
      <c r="U622" s="1018"/>
      <c r="V622" s="1018"/>
      <c r="W622" s="1018"/>
      <c r="X622" s="1018"/>
      <c r="Y622" s="1018"/>
    </row>
    <row r="623" spans="1:25" ht="10.5" customHeight="1">
      <c r="A623" s="1018"/>
      <c r="B623" s="1018"/>
      <c r="C623" s="1018"/>
      <c r="D623" s="1018"/>
      <c r="E623" s="1018"/>
      <c r="F623" s="1018"/>
      <c r="G623" s="1018"/>
      <c r="H623" s="1018"/>
      <c r="I623" s="1018"/>
      <c r="J623" s="1018"/>
      <c r="K623" s="1018"/>
      <c r="L623" s="1018"/>
      <c r="M623" s="1018"/>
      <c r="N623" s="1018"/>
      <c r="O623" s="1018"/>
      <c r="P623" s="1018"/>
      <c r="Q623" s="1018"/>
      <c r="R623" s="1018"/>
      <c r="S623" s="1018"/>
      <c r="T623" s="1018"/>
      <c r="U623" s="1018"/>
      <c r="V623" s="1018"/>
      <c r="W623" s="1018"/>
      <c r="X623" s="1018"/>
      <c r="Y623" s="1018"/>
    </row>
    <row r="624" spans="1:25" ht="10.5" customHeight="1">
      <c r="A624" s="1018"/>
      <c r="B624" s="1018"/>
      <c r="C624" s="1018"/>
      <c r="D624" s="1018"/>
      <c r="E624" s="1018"/>
      <c r="F624" s="1018"/>
      <c r="G624" s="1018"/>
      <c r="H624" s="1018"/>
      <c r="I624" s="1018"/>
      <c r="J624" s="1018"/>
      <c r="K624" s="1018"/>
      <c r="L624" s="1018"/>
      <c r="M624" s="1018"/>
      <c r="N624" s="1018"/>
      <c r="O624" s="1018"/>
      <c r="P624" s="1018"/>
      <c r="Q624" s="1018"/>
      <c r="R624" s="1018"/>
      <c r="S624" s="1018"/>
      <c r="T624" s="1018"/>
      <c r="U624" s="1018"/>
      <c r="V624" s="1018"/>
      <c r="W624" s="1018"/>
      <c r="X624" s="1018"/>
      <c r="Y624" s="1018"/>
    </row>
    <row r="625" spans="1:25" ht="10.5" customHeight="1">
      <c r="A625" s="1018"/>
      <c r="B625" s="1018"/>
      <c r="C625" s="1018"/>
      <c r="D625" s="1018"/>
      <c r="E625" s="1018"/>
      <c r="F625" s="1018"/>
      <c r="G625" s="1018"/>
      <c r="H625" s="1018"/>
      <c r="I625" s="1018"/>
      <c r="J625" s="1018"/>
      <c r="K625" s="1018"/>
      <c r="L625" s="1018"/>
      <c r="M625" s="1018"/>
      <c r="N625" s="1018"/>
      <c r="O625" s="1018"/>
      <c r="P625" s="1018"/>
      <c r="Q625" s="1018"/>
      <c r="R625" s="1018"/>
      <c r="S625" s="1018"/>
      <c r="T625" s="1018"/>
      <c r="U625" s="1018"/>
      <c r="V625" s="1018"/>
      <c r="W625" s="1018"/>
      <c r="X625" s="1018"/>
      <c r="Y625" s="1018"/>
    </row>
    <row r="626" spans="1:25" ht="10.5" customHeight="1">
      <c r="A626" s="1018"/>
      <c r="B626" s="1018"/>
      <c r="C626" s="1018"/>
      <c r="D626" s="1018"/>
      <c r="E626" s="1018"/>
      <c r="F626" s="1018"/>
      <c r="G626" s="1018"/>
      <c r="H626" s="1018"/>
      <c r="I626" s="1018"/>
      <c r="J626" s="1018"/>
      <c r="K626" s="1018"/>
      <c r="L626" s="1018"/>
      <c r="M626" s="1018"/>
      <c r="N626" s="1018"/>
      <c r="O626" s="1018"/>
      <c r="P626" s="1018"/>
      <c r="Q626" s="1018"/>
      <c r="R626" s="1018"/>
      <c r="S626" s="1018"/>
      <c r="T626" s="1018"/>
      <c r="U626" s="1018"/>
      <c r="V626" s="1018"/>
      <c r="W626" s="1018"/>
      <c r="X626" s="1018"/>
      <c r="Y626" s="1018"/>
    </row>
    <row r="627" spans="1:25" ht="10.5" customHeight="1">
      <c r="A627" s="1018"/>
      <c r="B627" s="1018"/>
      <c r="C627" s="1018"/>
      <c r="D627" s="1018"/>
      <c r="E627" s="1018"/>
      <c r="F627" s="1018"/>
      <c r="G627" s="1018"/>
      <c r="H627" s="1018"/>
      <c r="I627" s="1018"/>
      <c r="J627" s="1018"/>
      <c r="K627" s="1018"/>
      <c r="L627" s="1018"/>
      <c r="M627" s="1018"/>
      <c r="N627" s="1018"/>
      <c r="O627" s="1018"/>
      <c r="P627" s="1018"/>
      <c r="Q627" s="1018"/>
      <c r="R627" s="1018"/>
      <c r="S627" s="1018"/>
      <c r="T627" s="1018"/>
      <c r="U627" s="1018"/>
      <c r="V627" s="1018"/>
      <c r="W627" s="1018"/>
      <c r="X627" s="1018"/>
      <c r="Y627" s="1018"/>
    </row>
    <row r="628" spans="1:25" ht="10.5" customHeight="1">
      <c r="A628" s="1018"/>
      <c r="B628" s="1018"/>
      <c r="C628" s="1018"/>
      <c r="D628" s="1018"/>
      <c r="E628" s="1018"/>
      <c r="F628" s="1018"/>
      <c r="G628" s="1018"/>
      <c r="H628" s="1018"/>
      <c r="I628" s="1018"/>
      <c r="J628" s="1018"/>
      <c r="K628" s="1018"/>
      <c r="L628" s="1018"/>
      <c r="M628" s="1018"/>
      <c r="N628" s="1018"/>
      <c r="O628" s="1018"/>
      <c r="P628" s="1018"/>
      <c r="Q628" s="1018"/>
      <c r="R628" s="1018"/>
      <c r="S628" s="1018"/>
      <c r="T628" s="1018"/>
      <c r="U628" s="1018"/>
      <c r="V628" s="1018"/>
      <c r="W628" s="1018"/>
      <c r="X628" s="1018"/>
      <c r="Y628" s="1018"/>
    </row>
    <row r="629" spans="1:25" ht="10.5" customHeight="1">
      <c r="A629" s="1018"/>
      <c r="B629" s="1018"/>
      <c r="C629" s="1018"/>
      <c r="D629" s="1018"/>
      <c r="E629" s="1018"/>
      <c r="F629" s="1018"/>
      <c r="G629" s="1018"/>
      <c r="H629" s="1018"/>
      <c r="I629" s="1018"/>
      <c r="J629" s="1018"/>
      <c r="K629" s="1018"/>
      <c r="L629" s="1018"/>
      <c r="M629" s="1018"/>
      <c r="N629" s="1018"/>
      <c r="O629" s="1018"/>
      <c r="P629" s="1018"/>
      <c r="Q629" s="1018"/>
      <c r="R629" s="1018"/>
      <c r="S629" s="1018"/>
      <c r="T629" s="1018"/>
      <c r="U629" s="1018"/>
      <c r="V629" s="1018"/>
      <c r="W629" s="1018"/>
      <c r="X629" s="1018"/>
      <c r="Y629" s="1018"/>
    </row>
    <row r="630" spans="1:25" ht="10.5" customHeight="1">
      <c r="A630" s="1018"/>
      <c r="B630" s="1018"/>
      <c r="C630" s="1018"/>
      <c r="D630" s="1018"/>
      <c r="E630" s="1018"/>
      <c r="F630" s="1018"/>
      <c r="G630" s="1018"/>
      <c r="H630" s="1018"/>
      <c r="I630" s="1018"/>
      <c r="J630" s="1018"/>
      <c r="K630" s="1018"/>
      <c r="L630" s="1018"/>
      <c r="M630" s="1018"/>
      <c r="N630" s="1018"/>
      <c r="O630" s="1018"/>
      <c r="P630" s="1018"/>
      <c r="Q630" s="1018"/>
      <c r="R630" s="1018"/>
      <c r="S630" s="1018"/>
      <c r="T630" s="1018"/>
      <c r="U630" s="1018"/>
      <c r="V630" s="1018"/>
      <c r="W630" s="1018"/>
      <c r="X630" s="1018"/>
      <c r="Y630" s="1018"/>
    </row>
    <row r="631" spans="1:25" ht="10.5" customHeight="1">
      <c r="A631" s="1018"/>
      <c r="B631" s="1018"/>
      <c r="C631" s="1018"/>
      <c r="D631" s="1018"/>
      <c r="E631" s="1018"/>
      <c r="F631" s="1018"/>
      <c r="G631" s="1018"/>
      <c r="H631" s="1018"/>
      <c r="I631" s="1018"/>
      <c r="J631" s="1018"/>
      <c r="K631" s="1018"/>
      <c r="L631" s="1018"/>
      <c r="M631" s="1018"/>
      <c r="N631" s="1018"/>
      <c r="O631" s="1018"/>
      <c r="P631" s="1018"/>
      <c r="Q631" s="1018"/>
      <c r="R631" s="1018"/>
      <c r="S631" s="1018"/>
      <c r="T631" s="1018"/>
      <c r="U631" s="1018"/>
      <c r="V631" s="1018"/>
      <c r="W631" s="1018"/>
      <c r="X631" s="1018"/>
      <c r="Y631" s="1018"/>
    </row>
    <row r="632" spans="1:25" ht="10.5" customHeight="1">
      <c r="A632" s="1018"/>
      <c r="B632" s="1018"/>
      <c r="C632" s="1018"/>
      <c r="D632" s="1018"/>
      <c r="E632" s="1018"/>
      <c r="F632" s="1018"/>
      <c r="G632" s="1018"/>
      <c r="H632" s="1018"/>
      <c r="I632" s="1018"/>
      <c r="J632" s="1018"/>
      <c r="K632" s="1018"/>
      <c r="L632" s="1018"/>
      <c r="M632" s="1018"/>
      <c r="N632" s="1018"/>
      <c r="O632" s="1018"/>
      <c r="P632" s="1018"/>
      <c r="Q632" s="1018"/>
      <c r="R632" s="1018"/>
      <c r="S632" s="1018"/>
      <c r="T632" s="1018"/>
      <c r="U632" s="1018"/>
      <c r="V632" s="1018"/>
      <c r="W632" s="1018"/>
      <c r="X632" s="1018"/>
      <c r="Y632" s="1018"/>
    </row>
    <row r="633" spans="1:25" ht="10.5" customHeight="1">
      <c r="A633" s="1018"/>
      <c r="B633" s="1018"/>
      <c r="C633" s="1018"/>
      <c r="D633" s="1018"/>
      <c r="E633" s="1018"/>
      <c r="F633" s="1018"/>
      <c r="G633" s="1018"/>
      <c r="H633" s="1018"/>
      <c r="I633" s="1018"/>
      <c r="J633" s="1018"/>
      <c r="K633" s="1018"/>
      <c r="L633" s="1018"/>
      <c r="M633" s="1018"/>
      <c r="N633" s="1018"/>
      <c r="O633" s="1018"/>
      <c r="P633" s="1018"/>
      <c r="Q633" s="1018"/>
      <c r="R633" s="1018"/>
      <c r="S633" s="1018"/>
      <c r="T633" s="1018"/>
      <c r="U633" s="1018"/>
      <c r="V633" s="1018"/>
      <c r="W633" s="1018"/>
      <c r="X633" s="1018"/>
      <c r="Y633" s="1018"/>
    </row>
    <row r="634" spans="1:25" ht="10.5" customHeight="1">
      <c r="A634" s="1018"/>
      <c r="B634" s="1018"/>
      <c r="C634" s="1018"/>
      <c r="D634" s="1018"/>
      <c r="E634" s="1018"/>
      <c r="F634" s="1018"/>
      <c r="G634" s="1018"/>
      <c r="H634" s="1018"/>
      <c r="I634" s="1018"/>
      <c r="J634" s="1018"/>
      <c r="K634" s="1018"/>
      <c r="L634" s="1018"/>
      <c r="M634" s="1018"/>
      <c r="N634" s="1018"/>
      <c r="O634" s="1018"/>
      <c r="P634" s="1018"/>
      <c r="Q634" s="1018"/>
      <c r="R634" s="1018"/>
      <c r="S634" s="1018"/>
      <c r="T634" s="1018"/>
      <c r="U634" s="1018"/>
      <c r="V634" s="1018"/>
      <c r="W634" s="1018"/>
      <c r="X634" s="1018"/>
      <c r="Y634" s="1018"/>
    </row>
    <row r="635" spans="1:25" ht="10.5" customHeight="1">
      <c r="A635" s="1018"/>
      <c r="B635" s="1018"/>
      <c r="C635" s="1018"/>
      <c r="D635" s="1018"/>
      <c r="E635" s="1018"/>
      <c r="F635" s="1018"/>
      <c r="G635" s="1018"/>
      <c r="H635" s="1018"/>
      <c r="I635" s="1018"/>
      <c r="J635" s="1018"/>
      <c r="K635" s="1018"/>
      <c r="L635" s="1018"/>
      <c r="M635" s="1018"/>
      <c r="N635" s="1018"/>
      <c r="O635" s="1018"/>
      <c r="P635" s="1018"/>
      <c r="Q635" s="1018"/>
      <c r="R635" s="1018"/>
      <c r="S635" s="1018"/>
      <c r="T635" s="1018"/>
      <c r="U635" s="1018"/>
      <c r="V635" s="1018"/>
      <c r="W635" s="1018"/>
      <c r="X635" s="1018"/>
      <c r="Y635" s="1018"/>
    </row>
    <row r="636" spans="1:25" ht="10.5" customHeight="1">
      <c r="A636" s="1018"/>
      <c r="B636" s="1018"/>
      <c r="C636" s="1018"/>
      <c r="D636" s="1018"/>
      <c r="E636" s="1018"/>
      <c r="F636" s="1018"/>
      <c r="G636" s="1018"/>
      <c r="H636" s="1018"/>
      <c r="I636" s="1018"/>
      <c r="J636" s="1018"/>
      <c r="K636" s="1018"/>
      <c r="L636" s="1018"/>
      <c r="M636" s="1018"/>
      <c r="N636" s="1018"/>
      <c r="O636" s="1018"/>
      <c r="P636" s="1018"/>
      <c r="Q636" s="1018"/>
      <c r="R636" s="1018"/>
      <c r="S636" s="1018"/>
      <c r="T636" s="1018"/>
      <c r="U636" s="1018"/>
      <c r="V636" s="1018"/>
      <c r="W636" s="1018"/>
      <c r="X636" s="1018"/>
      <c r="Y636" s="1018"/>
    </row>
    <row r="637" spans="1:25" ht="10.5" customHeight="1">
      <c r="A637" s="1018"/>
      <c r="B637" s="1018"/>
      <c r="C637" s="1018"/>
      <c r="D637" s="1018"/>
      <c r="E637" s="1018"/>
      <c r="F637" s="1018"/>
      <c r="G637" s="1018"/>
      <c r="H637" s="1018"/>
      <c r="I637" s="1018"/>
      <c r="J637" s="1018"/>
      <c r="K637" s="1018"/>
      <c r="L637" s="1018"/>
      <c r="M637" s="1018"/>
      <c r="N637" s="1018"/>
      <c r="O637" s="1018"/>
      <c r="P637" s="1018"/>
      <c r="Q637" s="1018"/>
      <c r="R637" s="1018"/>
      <c r="S637" s="1018"/>
      <c r="T637" s="1018"/>
      <c r="U637" s="1018"/>
      <c r="V637" s="1018"/>
      <c r="W637" s="1018"/>
      <c r="X637" s="1018"/>
      <c r="Y637" s="1018"/>
    </row>
    <row r="638" spans="1:25" ht="10.5" customHeight="1">
      <c r="A638" s="1018"/>
      <c r="B638" s="1018"/>
      <c r="C638" s="1018"/>
      <c r="D638" s="1018"/>
      <c r="E638" s="1018"/>
      <c r="F638" s="1018"/>
      <c r="G638" s="1018"/>
      <c r="H638" s="1018"/>
      <c r="I638" s="1018"/>
      <c r="J638" s="1018"/>
      <c r="K638" s="1018"/>
      <c r="L638" s="1018"/>
      <c r="M638" s="1018"/>
      <c r="N638" s="1018"/>
      <c r="O638" s="1018"/>
      <c r="P638" s="1018"/>
      <c r="Q638" s="1018"/>
      <c r="R638" s="1018"/>
      <c r="S638" s="1018"/>
      <c r="T638" s="1018"/>
      <c r="U638" s="1018"/>
      <c r="V638" s="1018"/>
      <c r="W638" s="1018"/>
      <c r="X638" s="1018"/>
      <c r="Y638" s="1018"/>
    </row>
    <row r="639" spans="1:25" ht="10.5" customHeight="1">
      <c r="A639" s="1018"/>
      <c r="B639" s="1018"/>
      <c r="C639" s="1018"/>
      <c r="D639" s="1018"/>
      <c r="E639" s="1018"/>
      <c r="F639" s="1018"/>
      <c r="G639" s="1018"/>
      <c r="H639" s="1018"/>
      <c r="I639" s="1018"/>
      <c r="J639" s="1018"/>
      <c r="K639" s="1018"/>
      <c r="L639" s="1018"/>
      <c r="M639" s="1018"/>
      <c r="N639" s="1018"/>
      <c r="O639" s="1018"/>
      <c r="P639" s="1018"/>
      <c r="Q639" s="1018"/>
      <c r="R639" s="1018"/>
      <c r="S639" s="1018"/>
      <c r="T639" s="1018"/>
      <c r="U639" s="1018"/>
      <c r="V639" s="1018"/>
      <c r="W639" s="1018"/>
      <c r="X639" s="1018"/>
      <c r="Y639" s="1018"/>
    </row>
    <row r="640" spans="1:25" ht="10.5" customHeight="1">
      <c r="A640" s="1018"/>
      <c r="B640" s="1018"/>
      <c r="C640" s="1018"/>
      <c r="D640" s="1018"/>
      <c r="E640" s="1018"/>
      <c r="F640" s="1018"/>
      <c r="G640" s="1018"/>
      <c r="H640" s="1018"/>
      <c r="I640" s="1018"/>
      <c r="J640" s="1018"/>
      <c r="K640" s="1018"/>
      <c r="L640" s="1018"/>
      <c r="M640" s="1018"/>
      <c r="N640" s="1018"/>
      <c r="O640" s="1018"/>
      <c r="P640" s="1018"/>
      <c r="Q640" s="1018"/>
      <c r="R640" s="1018"/>
      <c r="S640" s="1018"/>
      <c r="T640" s="1018"/>
      <c r="U640" s="1018"/>
      <c r="V640" s="1018"/>
      <c r="W640" s="1018"/>
      <c r="X640" s="1018"/>
      <c r="Y640" s="1018"/>
    </row>
    <row r="641" spans="1:25" ht="10.5" customHeight="1">
      <c r="A641" s="1018"/>
      <c r="B641" s="1018"/>
      <c r="C641" s="1018"/>
      <c r="D641" s="1018"/>
      <c r="E641" s="1018"/>
      <c r="F641" s="1018"/>
      <c r="G641" s="1018"/>
      <c r="H641" s="1018"/>
      <c r="I641" s="1018"/>
      <c r="J641" s="1018"/>
      <c r="K641" s="1018"/>
      <c r="L641" s="1018"/>
      <c r="M641" s="1018"/>
      <c r="N641" s="1018"/>
      <c r="O641" s="1018"/>
      <c r="P641" s="1018"/>
      <c r="Q641" s="1018"/>
      <c r="R641" s="1018"/>
      <c r="S641" s="1018"/>
      <c r="T641" s="1018"/>
      <c r="U641" s="1018"/>
      <c r="V641" s="1018"/>
      <c r="W641" s="1018"/>
      <c r="X641" s="1018"/>
      <c r="Y641" s="1018"/>
    </row>
    <row r="642" spans="1:25" ht="10.5" customHeight="1">
      <c r="A642" s="1018"/>
      <c r="B642" s="1018"/>
      <c r="C642" s="1018"/>
      <c r="D642" s="1018"/>
      <c r="E642" s="1018"/>
      <c r="F642" s="1018"/>
      <c r="G642" s="1018"/>
      <c r="H642" s="1018"/>
      <c r="I642" s="1018"/>
      <c r="J642" s="1018"/>
      <c r="K642" s="1018"/>
      <c r="L642" s="1018"/>
      <c r="M642" s="1018"/>
      <c r="N642" s="1018"/>
      <c r="O642" s="1018"/>
      <c r="P642" s="1018"/>
      <c r="Q642" s="1018"/>
      <c r="R642" s="1018"/>
      <c r="S642" s="1018"/>
      <c r="T642" s="1018"/>
      <c r="U642" s="1018"/>
      <c r="V642" s="1018"/>
      <c r="W642" s="1018"/>
      <c r="X642" s="1018"/>
      <c r="Y642" s="1018"/>
    </row>
    <row r="643" spans="1:25" ht="10.5" customHeight="1">
      <c r="A643" s="1018"/>
      <c r="B643" s="1018"/>
      <c r="C643" s="1018"/>
      <c r="D643" s="1018"/>
      <c r="E643" s="1018"/>
      <c r="F643" s="1018"/>
      <c r="G643" s="1018"/>
      <c r="H643" s="1018"/>
      <c r="I643" s="1018"/>
      <c r="J643" s="1018"/>
      <c r="K643" s="1018"/>
      <c r="L643" s="1018"/>
      <c r="M643" s="1018"/>
      <c r="N643" s="1018"/>
      <c r="O643" s="1018"/>
      <c r="P643" s="1018"/>
      <c r="Q643" s="1018"/>
      <c r="R643" s="1018"/>
      <c r="S643" s="1018"/>
      <c r="T643" s="1018"/>
      <c r="U643" s="1018"/>
      <c r="V643" s="1018"/>
      <c r="W643" s="1018"/>
      <c r="X643" s="1018"/>
      <c r="Y643" s="1018"/>
    </row>
    <row r="644" spans="1:25" ht="10.5" customHeight="1">
      <c r="A644" s="1018"/>
      <c r="B644" s="1018"/>
      <c r="C644" s="1018"/>
      <c r="D644" s="1018"/>
      <c r="E644" s="1018"/>
      <c r="F644" s="1018"/>
      <c r="G644" s="1018"/>
      <c r="H644" s="1018"/>
      <c r="I644" s="1018"/>
      <c r="J644" s="1018"/>
      <c r="K644" s="1018"/>
      <c r="L644" s="1018"/>
      <c r="M644" s="1018"/>
      <c r="N644" s="1018"/>
      <c r="O644" s="1018"/>
      <c r="P644" s="1018"/>
      <c r="Q644" s="1018"/>
      <c r="R644" s="1018"/>
      <c r="S644" s="1018"/>
      <c r="T644" s="1018"/>
      <c r="U644" s="1018"/>
      <c r="V644" s="1018"/>
      <c r="W644" s="1018"/>
      <c r="X644" s="1018"/>
      <c r="Y644" s="1018"/>
    </row>
    <row r="645" spans="1:25" ht="10.5" customHeight="1">
      <c r="A645" s="1018"/>
      <c r="B645" s="1018"/>
      <c r="C645" s="1018"/>
      <c r="D645" s="1018"/>
      <c r="E645" s="1018"/>
      <c r="F645" s="1018"/>
      <c r="G645" s="1018"/>
      <c r="H645" s="1018"/>
      <c r="I645" s="1018"/>
      <c r="J645" s="1018"/>
      <c r="K645" s="1018"/>
      <c r="L645" s="1018"/>
      <c r="M645" s="1018"/>
      <c r="N645" s="1018"/>
      <c r="O645" s="1018"/>
      <c r="P645" s="1018"/>
      <c r="Q645" s="1018"/>
      <c r="R645" s="1018"/>
      <c r="S645" s="1018"/>
      <c r="T645" s="1018"/>
      <c r="U645" s="1018"/>
      <c r="V645" s="1018"/>
      <c r="W645" s="1018"/>
      <c r="X645" s="1018"/>
      <c r="Y645" s="1018"/>
    </row>
    <row r="646" spans="1:25" ht="10.5" customHeight="1">
      <c r="A646" s="1018"/>
      <c r="B646" s="1018"/>
      <c r="C646" s="1018"/>
      <c r="D646" s="1018"/>
      <c r="E646" s="1018"/>
      <c r="F646" s="1018"/>
      <c r="G646" s="1018"/>
      <c r="H646" s="1018"/>
      <c r="I646" s="1018"/>
      <c r="J646" s="1018"/>
      <c r="K646" s="1018"/>
      <c r="L646" s="1018"/>
      <c r="M646" s="1018"/>
      <c r="N646" s="1018"/>
      <c r="O646" s="1018"/>
      <c r="P646" s="1018"/>
      <c r="Q646" s="1018"/>
      <c r="R646" s="1018"/>
      <c r="S646" s="1018"/>
      <c r="T646" s="1018"/>
      <c r="U646" s="1018"/>
      <c r="V646" s="1018"/>
      <c r="W646" s="1018"/>
      <c r="X646" s="1018"/>
      <c r="Y646" s="1018"/>
    </row>
    <row r="647" spans="1:25" ht="10.5" customHeight="1">
      <c r="A647" s="1018"/>
      <c r="B647" s="1018"/>
      <c r="C647" s="1018"/>
      <c r="D647" s="1018"/>
      <c r="E647" s="1018"/>
      <c r="F647" s="1018"/>
      <c r="G647" s="1018"/>
      <c r="H647" s="1018"/>
      <c r="I647" s="1018"/>
      <c r="J647" s="1018"/>
      <c r="K647" s="1018"/>
      <c r="L647" s="1018"/>
      <c r="M647" s="1018"/>
      <c r="N647" s="1018"/>
      <c r="O647" s="1018"/>
      <c r="P647" s="1018"/>
      <c r="Q647" s="1018"/>
      <c r="R647" s="1018"/>
      <c r="S647" s="1018"/>
      <c r="T647" s="1018"/>
      <c r="U647" s="1018"/>
      <c r="V647" s="1018"/>
      <c r="W647" s="1018"/>
      <c r="X647" s="1018"/>
      <c r="Y647" s="1018"/>
    </row>
    <row r="648" spans="1:25" ht="10.5" customHeight="1">
      <c r="A648" s="1018"/>
      <c r="B648" s="1018"/>
      <c r="C648" s="1018"/>
      <c r="D648" s="1018"/>
      <c r="E648" s="1018"/>
      <c r="F648" s="1018"/>
      <c r="G648" s="1018"/>
      <c r="H648" s="1018"/>
      <c r="I648" s="1018"/>
      <c r="J648" s="1018"/>
      <c r="K648" s="1018"/>
      <c r="L648" s="1018"/>
      <c r="M648" s="1018"/>
      <c r="N648" s="1018"/>
      <c r="O648" s="1018"/>
      <c r="P648" s="1018"/>
      <c r="Q648" s="1018"/>
      <c r="R648" s="1018"/>
      <c r="S648" s="1018"/>
      <c r="T648" s="1018"/>
      <c r="U648" s="1018"/>
      <c r="V648" s="1018"/>
      <c r="W648" s="1018"/>
      <c r="X648" s="1018"/>
      <c r="Y648" s="1018"/>
    </row>
    <row r="649" spans="1:25" ht="10.5" customHeight="1">
      <c r="A649" s="1018"/>
      <c r="B649" s="1018"/>
      <c r="C649" s="1018"/>
      <c r="D649" s="1018"/>
      <c r="E649" s="1018"/>
      <c r="F649" s="1018"/>
      <c r="G649" s="1018"/>
      <c r="H649" s="1018"/>
      <c r="I649" s="1018"/>
      <c r="J649" s="1018"/>
      <c r="K649" s="1018"/>
      <c r="L649" s="1018"/>
      <c r="M649" s="1018"/>
      <c r="N649" s="1018"/>
      <c r="O649" s="1018"/>
      <c r="P649" s="1018"/>
      <c r="Q649" s="1018"/>
      <c r="R649" s="1018"/>
      <c r="S649" s="1018"/>
      <c r="T649" s="1018"/>
      <c r="U649" s="1018"/>
      <c r="V649" s="1018"/>
      <c r="W649" s="1018"/>
      <c r="X649" s="1018"/>
      <c r="Y649" s="1018"/>
    </row>
    <row r="650" spans="1:25" ht="10.5" customHeight="1">
      <c r="A650" s="1018"/>
      <c r="B650" s="1018"/>
      <c r="C650" s="1018"/>
      <c r="D650" s="1018"/>
      <c r="E650" s="1018"/>
      <c r="F650" s="1018"/>
      <c r="G650" s="1018"/>
      <c r="H650" s="1018"/>
      <c r="I650" s="1018"/>
      <c r="J650" s="1018"/>
      <c r="K650" s="1018"/>
      <c r="L650" s="1018"/>
      <c r="M650" s="1018"/>
      <c r="N650" s="1018"/>
      <c r="O650" s="1018"/>
      <c r="P650" s="1018"/>
      <c r="Q650" s="1018"/>
      <c r="R650" s="1018"/>
      <c r="S650" s="1018"/>
      <c r="T650" s="1018"/>
      <c r="U650" s="1018"/>
      <c r="V650" s="1018"/>
      <c r="W650" s="1018"/>
      <c r="X650" s="1018"/>
      <c r="Y650" s="1018"/>
    </row>
    <row r="651" spans="1:25" ht="10.5" customHeight="1">
      <c r="A651" s="1018"/>
      <c r="B651" s="1018"/>
      <c r="C651" s="1018"/>
      <c r="D651" s="1018"/>
      <c r="E651" s="1018"/>
      <c r="F651" s="1018"/>
      <c r="G651" s="1018"/>
      <c r="H651" s="1018"/>
      <c r="I651" s="1018"/>
      <c r="J651" s="1018"/>
      <c r="K651" s="1018"/>
      <c r="L651" s="1018"/>
      <c r="M651" s="1018"/>
      <c r="N651" s="1018"/>
      <c r="O651" s="1018"/>
      <c r="P651" s="1018"/>
      <c r="Q651" s="1018"/>
      <c r="R651" s="1018"/>
      <c r="S651" s="1018"/>
      <c r="T651" s="1018"/>
      <c r="U651" s="1018"/>
      <c r="V651" s="1018"/>
      <c r="W651" s="1018"/>
      <c r="X651" s="1018"/>
      <c r="Y651" s="1018"/>
    </row>
    <row r="652" spans="1:25" ht="10.5" customHeight="1">
      <c r="A652" s="1018"/>
      <c r="B652" s="1018"/>
      <c r="C652" s="1018"/>
      <c r="D652" s="1018"/>
      <c r="E652" s="1018"/>
      <c r="F652" s="1018"/>
      <c r="G652" s="1018"/>
      <c r="H652" s="1018"/>
      <c r="I652" s="1018"/>
      <c r="J652" s="1018"/>
      <c r="K652" s="1018"/>
      <c r="L652" s="1018"/>
      <c r="M652" s="1018"/>
      <c r="N652" s="1018"/>
      <c r="O652" s="1018"/>
      <c r="P652" s="1018"/>
      <c r="Q652" s="1018"/>
      <c r="R652" s="1018"/>
      <c r="S652" s="1018"/>
      <c r="T652" s="1018"/>
      <c r="U652" s="1018"/>
      <c r="V652" s="1018"/>
      <c r="W652" s="1018"/>
      <c r="X652" s="1018"/>
      <c r="Y652" s="1018"/>
    </row>
    <row r="653" spans="1:25" ht="10.5" customHeight="1">
      <c r="A653" s="1018"/>
      <c r="B653" s="1018"/>
      <c r="C653" s="1018"/>
      <c r="D653" s="1018"/>
      <c r="E653" s="1018"/>
      <c r="F653" s="1018"/>
      <c r="G653" s="1018"/>
      <c r="H653" s="1018"/>
      <c r="I653" s="1018"/>
      <c r="J653" s="1018"/>
      <c r="K653" s="1018"/>
      <c r="L653" s="1018"/>
      <c r="M653" s="1018"/>
      <c r="N653" s="1018"/>
      <c r="O653" s="1018"/>
      <c r="P653" s="1018"/>
      <c r="Q653" s="1018"/>
      <c r="R653" s="1018"/>
      <c r="S653" s="1018"/>
      <c r="T653" s="1018"/>
      <c r="U653" s="1018"/>
      <c r="V653" s="1018"/>
      <c r="W653" s="1018"/>
      <c r="X653" s="1018"/>
      <c r="Y653" s="1018"/>
    </row>
    <row r="654" spans="1:25" ht="10.5" customHeight="1">
      <c r="A654" s="1018"/>
      <c r="B654" s="1018"/>
      <c r="C654" s="1018"/>
      <c r="D654" s="1018"/>
      <c r="E654" s="1018"/>
      <c r="F654" s="1018"/>
      <c r="G654" s="1018"/>
      <c r="H654" s="1018"/>
      <c r="I654" s="1018"/>
      <c r="J654" s="1018"/>
      <c r="K654" s="1018"/>
      <c r="L654" s="1018"/>
      <c r="M654" s="1018"/>
      <c r="N654" s="1018"/>
      <c r="O654" s="1018"/>
      <c r="P654" s="1018"/>
      <c r="Q654" s="1018"/>
      <c r="R654" s="1018"/>
      <c r="S654" s="1018"/>
      <c r="T654" s="1018"/>
      <c r="U654" s="1018"/>
      <c r="V654" s="1018"/>
      <c r="W654" s="1018"/>
      <c r="X654" s="1018"/>
      <c r="Y654" s="1018"/>
    </row>
    <row r="655" spans="1:25" ht="10.5" customHeight="1">
      <c r="A655" s="1018"/>
      <c r="B655" s="1018"/>
      <c r="C655" s="1018"/>
      <c r="D655" s="1018"/>
      <c r="E655" s="1018"/>
      <c r="F655" s="1018"/>
      <c r="G655" s="1018"/>
      <c r="H655" s="1018"/>
      <c r="I655" s="1018"/>
      <c r="J655" s="1018"/>
      <c r="K655" s="1018"/>
      <c r="L655" s="1018"/>
      <c r="M655" s="1018"/>
      <c r="N655" s="1018"/>
      <c r="O655" s="1018"/>
      <c r="P655" s="1018"/>
      <c r="Q655" s="1018"/>
      <c r="R655" s="1018"/>
      <c r="S655" s="1018"/>
      <c r="T655" s="1018"/>
      <c r="U655" s="1018"/>
      <c r="V655" s="1018"/>
      <c r="W655" s="1018"/>
      <c r="X655" s="1018"/>
      <c r="Y655" s="1018"/>
    </row>
    <row r="656" spans="1:25" ht="10.5" customHeight="1">
      <c r="A656" s="1018"/>
      <c r="B656" s="1018"/>
      <c r="C656" s="1018"/>
      <c r="D656" s="1018"/>
      <c r="E656" s="1018"/>
      <c r="F656" s="1018"/>
      <c r="G656" s="1018"/>
      <c r="H656" s="1018"/>
      <c r="I656" s="1018"/>
      <c r="J656" s="1018"/>
      <c r="K656" s="1018"/>
      <c r="L656" s="1018"/>
      <c r="M656" s="1018"/>
      <c r="N656" s="1018"/>
      <c r="O656" s="1018"/>
      <c r="P656" s="1018"/>
      <c r="Q656" s="1018"/>
      <c r="R656" s="1018"/>
      <c r="S656" s="1018"/>
      <c r="T656" s="1018"/>
      <c r="U656" s="1018"/>
      <c r="V656" s="1018"/>
      <c r="W656" s="1018"/>
      <c r="X656" s="1018"/>
      <c r="Y656" s="1018"/>
    </row>
    <row r="657" spans="1:25" ht="10.5" customHeight="1">
      <c r="A657" s="1018"/>
      <c r="B657" s="1018"/>
      <c r="C657" s="1018"/>
      <c r="D657" s="1018"/>
      <c r="E657" s="1018"/>
      <c r="F657" s="1018"/>
      <c r="G657" s="1018"/>
      <c r="H657" s="1018"/>
      <c r="I657" s="1018"/>
      <c r="J657" s="1018"/>
      <c r="K657" s="1018"/>
      <c r="L657" s="1018"/>
      <c r="M657" s="1018"/>
      <c r="N657" s="1018"/>
      <c r="O657" s="1018"/>
      <c r="P657" s="1018"/>
      <c r="Q657" s="1018"/>
      <c r="R657" s="1018"/>
      <c r="S657" s="1018"/>
      <c r="T657" s="1018"/>
      <c r="U657" s="1018"/>
      <c r="V657" s="1018"/>
      <c r="W657" s="1018"/>
      <c r="X657" s="1018"/>
      <c r="Y657" s="1018"/>
    </row>
    <row r="658" spans="1:25" ht="10.5" customHeight="1">
      <c r="A658" s="1018"/>
      <c r="B658" s="1018"/>
      <c r="C658" s="1018"/>
      <c r="D658" s="1018"/>
      <c r="E658" s="1018"/>
      <c r="F658" s="1018"/>
      <c r="G658" s="1018"/>
      <c r="H658" s="1018"/>
      <c r="I658" s="1018"/>
      <c r="J658" s="1018"/>
      <c r="K658" s="1018"/>
      <c r="L658" s="1018"/>
      <c r="M658" s="1018"/>
      <c r="N658" s="1018"/>
      <c r="O658" s="1018"/>
      <c r="P658" s="1018"/>
      <c r="Q658" s="1018"/>
      <c r="R658" s="1018"/>
      <c r="S658" s="1018"/>
      <c r="T658" s="1018"/>
      <c r="U658" s="1018"/>
      <c r="V658" s="1018"/>
      <c r="W658" s="1018"/>
      <c r="X658" s="1018"/>
      <c r="Y658" s="1018"/>
    </row>
    <row r="659" spans="1:25" ht="10.5" customHeight="1">
      <c r="A659" s="1018"/>
      <c r="B659" s="1018"/>
      <c r="C659" s="1018"/>
      <c r="D659" s="1018"/>
      <c r="E659" s="1018"/>
      <c r="F659" s="1018"/>
      <c r="G659" s="1018"/>
      <c r="H659" s="1018"/>
      <c r="I659" s="1018"/>
      <c r="J659" s="1018"/>
      <c r="K659" s="1018"/>
      <c r="L659" s="1018"/>
      <c r="M659" s="1018"/>
      <c r="N659" s="1018"/>
      <c r="O659" s="1018"/>
      <c r="P659" s="1018"/>
      <c r="Q659" s="1018"/>
      <c r="R659" s="1018"/>
      <c r="S659" s="1018"/>
      <c r="T659" s="1018"/>
      <c r="U659" s="1018"/>
      <c r="V659" s="1018"/>
      <c r="W659" s="1018"/>
      <c r="X659" s="1018"/>
      <c r="Y659" s="1018"/>
    </row>
    <row r="660" spans="1:25" ht="10.5" customHeight="1">
      <c r="A660" s="1018"/>
      <c r="B660" s="1018"/>
      <c r="C660" s="1018"/>
      <c r="D660" s="1018"/>
      <c r="E660" s="1018"/>
      <c r="F660" s="1018"/>
      <c r="G660" s="1018"/>
      <c r="H660" s="1018"/>
      <c r="I660" s="1018"/>
      <c r="J660" s="1018"/>
      <c r="K660" s="1018"/>
      <c r="L660" s="1018"/>
      <c r="M660" s="1018"/>
      <c r="N660" s="1018"/>
      <c r="O660" s="1018"/>
      <c r="P660" s="1018"/>
      <c r="Q660" s="1018"/>
      <c r="R660" s="1018"/>
      <c r="S660" s="1018"/>
      <c r="T660" s="1018"/>
      <c r="U660" s="1018"/>
      <c r="V660" s="1018"/>
      <c r="W660" s="1018"/>
      <c r="X660" s="1018"/>
      <c r="Y660" s="1018"/>
    </row>
    <row r="661" spans="1:25" ht="10.5" customHeight="1">
      <c r="A661" s="1018"/>
      <c r="B661" s="1018"/>
      <c r="C661" s="1018"/>
      <c r="D661" s="1018"/>
      <c r="E661" s="1018"/>
      <c r="F661" s="1018"/>
      <c r="G661" s="1018"/>
      <c r="H661" s="1018"/>
      <c r="I661" s="1018"/>
      <c r="J661" s="1018"/>
      <c r="K661" s="1018"/>
      <c r="L661" s="1018"/>
      <c r="M661" s="1018"/>
      <c r="N661" s="1018"/>
      <c r="O661" s="1018"/>
      <c r="P661" s="1018"/>
      <c r="Q661" s="1018"/>
      <c r="R661" s="1018"/>
      <c r="S661" s="1018"/>
      <c r="T661" s="1018"/>
      <c r="U661" s="1018"/>
      <c r="V661" s="1018"/>
      <c r="W661" s="1018"/>
      <c r="X661" s="1018"/>
      <c r="Y661" s="1018"/>
    </row>
    <row r="662" spans="1:25" ht="10.5" customHeight="1">
      <c r="A662" s="1018"/>
      <c r="B662" s="1018"/>
      <c r="C662" s="1018"/>
      <c r="D662" s="1018"/>
      <c r="E662" s="1018"/>
      <c r="F662" s="1018"/>
      <c r="G662" s="1018"/>
      <c r="H662" s="1018"/>
      <c r="I662" s="1018"/>
      <c r="J662" s="1018"/>
      <c r="K662" s="1018"/>
      <c r="L662" s="1018"/>
      <c r="M662" s="1018"/>
      <c r="N662" s="1018"/>
      <c r="O662" s="1018"/>
      <c r="P662" s="1018"/>
      <c r="Q662" s="1018"/>
      <c r="R662" s="1018"/>
      <c r="S662" s="1018"/>
      <c r="T662" s="1018"/>
      <c r="U662" s="1018"/>
      <c r="V662" s="1018"/>
      <c r="W662" s="1018"/>
      <c r="X662" s="1018"/>
      <c r="Y662" s="1018"/>
    </row>
    <row r="663" spans="1:25" ht="10.5" customHeight="1">
      <c r="A663" s="1018"/>
      <c r="B663" s="1018"/>
      <c r="C663" s="1018"/>
      <c r="D663" s="1018"/>
      <c r="E663" s="1018"/>
      <c r="F663" s="1018"/>
      <c r="G663" s="1018"/>
      <c r="H663" s="1018"/>
      <c r="I663" s="1018"/>
      <c r="J663" s="1018"/>
      <c r="K663" s="1018"/>
      <c r="L663" s="1018"/>
      <c r="M663" s="1018"/>
      <c r="N663" s="1018"/>
      <c r="O663" s="1018"/>
      <c r="P663" s="1018"/>
      <c r="Q663" s="1018"/>
      <c r="R663" s="1018"/>
      <c r="S663" s="1018"/>
      <c r="T663" s="1018"/>
      <c r="U663" s="1018"/>
      <c r="V663" s="1018"/>
      <c r="W663" s="1018"/>
      <c r="X663" s="1018"/>
      <c r="Y663" s="1018"/>
    </row>
    <row r="664" spans="1:25" ht="10.5" customHeight="1">
      <c r="A664" s="1018"/>
      <c r="B664" s="1018"/>
      <c r="C664" s="1018"/>
      <c r="D664" s="1018"/>
      <c r="E664" s="1018"/>
      <c r="F664" s="1018"/>
      <c r="G664" s="1018"/>
      <c r="H664" s="1018"/>
      <c r="I664" s="1018"/>
      <c r="J664" s="1018"/>
      <c r="K664" s="1018"/>
      <c r="L664" s="1018"/>
      <c r="M664" s="1018"/>
      <c r="N664" s="1018"/>
      <c r="O664" s="1018"/>
      <c r="P664" s="1018"/>
      <c r="Q664" s="1018"/>
      <c r="R664" s="1018"/>
      <c r="S664" s="1018"/>
      <c r="T664" s="1018"/>
      <c r="U664" s="1018"/>
      <c r="V664" s="1018"/>
      <c r="W664" s="1018"/>
      <c r="X664" s="1018"/>
      <c r="Y664" s="1018"/>
    </row>
    <row r="665" spans="1:25" ht="10.5" customHeight="1">
      <c r="A665" s="1018"/>
      <c r="B665" s="1018"/>
      <c r="C665" s="1018"/>
      <c r="D665" s="1018"/>
      <c r="E665" s="1018"/>
      <c r="F665" s="1018"/>
      <c r="G665" s="1018"/>
      <c r="H665" s="1018"/>
      <c r="I665" s="1018"/>
      <c r="J665" s="1018"/>
      <c r="K665" s="1018"/>
      <c r="L665" s="1018"/>
      <c r="M665" s="1018"/>
      <c r="N665" s="1018"/>
      <c r="O665" s="1018"/>
      <c r="P665" s="1018"/>
      <c r="Q665" s="1018"/>
      <c r="R665" s="1018"/>
      <c r="S665" s="1018"/>
      <c r="T665" s="1018"/>
      <c r="U665" s="1018"/>
      <c r="V665" s="1018"/>
      <c r="W665" s="1018"/>
      <c r="X665" s="1018"/>
      <c r="Y665" s="1018"/>
    </row>
    <row r="666" spans="1:25" ht="10.5" customHeight="1">
      <c r="A666" s="1018"/>
      <c r="B666" s="1018"/>
      <c r="C666" s="1018"/>
      <c r="D666" s="1018"/>
      <c r="E666" s="1018"/>
      <c r="F666" s="1018"/>
      <c r="G666" s="1018"/>
      <c r="H666" s="1018"/>
      <c r="I666" s="1018"/>
      <c r="J666" s="1018"/>
      <c r="K666" s="1018"/>
      <c r="L666" s="1018"/>
      <c r="M666" s="1018"/>
      <c r="N666" s="1018"/>
      <c r="O666" s="1018"/>
      <c r="P666" s="1018"/>
      <c r="Q666" s="1018"/>
      <c r="R666" s="1018"/>
      <c r="S666" s="1018"/>
      <c r="T666" s="1018"/>
      <c r="U666" s="1018"/>
      <c r="V666" s="1018"/>
      <c r="W666" s="1018"/>
      <c r="X666" s="1018"/>
      <c r="Y666" s="1018"/>
    </row>
    <row r="667" spans="1:25" ht="10.5" customHeight="1">
      <c r="A667" s="1018"/>
      <c r="B667" s="1018"/>
      <c r="C667" s="1018"/>
      <c r="D667" s="1018"/>
      <c r="E667" s="1018"/>
      <c r="F667" s="1018"/>
      <c r="G667" s="1018"/>
      <c r="H667" s="1018"/>
      <c r="I667" s="1018"/>
      <c r="J667" s="1018"/>
      <c r="K667" s="1018"/>
      <c r="L667" s="1018"/>
      <c r="M667" s="1018"/>
      <c r="N667" s="1018"/>
      <c r="O667" s="1018"/>
      <c r="P667" s="1018"/>
      <c r="Q667" s="1018"/>
      <c r="R667" s="1018"/>
      <c r="S667" s="1018"/>
      <c r="T667" s="1018"/>
      <c r="U667" s="1018"/>
      <c r="V667" s="1018"/>
      <c r="W667" s="1018"/>
      <c r="X667" s="1018"/>
      <c r="Y667" s="1018"/>
    </row>
    <row r="668" spans="1:25" ht="10.5" customHeight="1">
      <c r="A668" s="1018"/>
      <c r="B668" s="1018"/>
      <c r="C668" s="1018"/>
      <c r="D668" s="1018"/>
      <c r="E668" s="1018"/>
      <c r="F668" s="1018"/>
      <c r="G668" s="1018"/>
      <c r="H668" s="1018"/>
      <c r="I668" s="1018"/>
      <c r="J668" s="1018"/>
      <c r="K668" s="1018"/>
      <c r="L668" s="1018"/>
      <c r="M668" s="1018"/>
      <c r="N668" s="1018"/>
      <c r="O668" s="1018"/>
      <c r="P668" s="1018"/>
      <c r="Q668" s="1018"/>
      <c r="R668" s="1018"/>
      <c r="S668" s="1018"/>
      <c r="T668" s="1018"/>
      <c r="U668" s="1018"/>
      <c r="V668" s="1018"/>
      <c r="W668" s="1018"/>
      <c r="X668" s="1018"/>
      <c r="Y668" s="1018"/>
    </row>
    <row r="669" spans="1:25" ht="10.5" customHeight="1">
      <c r="A669" s="1018"/>
      <c r="B669" s="1018"/>
      <c r="C669" s="1018"/>
      <c r="D669" s="1018"/>
      <c r="E669" s="1018"/>
      <c r="F669" s="1018"/>
      <c r="G669" s="1018"/>
      <c r="H669" s="1018"/>
      <c r="I669" s="1018"/>
      <c r="J669" s="1018"/>
      <c r="K669" s="1018"/>
      <c r="L669" s="1018"/>
      <c r="M669" s="1018"/>
      <c r="N669" s="1018"/>
      <c r="O669" s="1018"/>
      <c r="P669" s="1018"/>
      <c r="Q669" s="1018"/>
      <c r="R669" s="1018"/>
      <c r="S669" s="1018"/>
      <c r="T669" s="1018"/>
      <c r="U669" s="1018"/>
      <c r="V669" s="1018"/>
      <c r="W669" s="1018"/>
      <c r="X669" s="1018"/>
      <c r="Y669" s="1018"/>
    </row>
    <row r="670" spans="1:25" ht="10.5" customHeight="1">
      <c r="A670" s="1018"/>
      <c r="B670" s="1018"/>
      <c r="C670" s="1018"/>
      <c r="D670" s="1018"/>
      <c r="E670" s="1018"/>
      <c r="F670" s="1018"/>
      <c r="G670" s="1018"/>
      <c r="H670" s="1018"/>
      <c r="I670" s="1018"/>
      <c r="J670" s="1018"/>
      <c r="K670" s="1018"/>
      <c r="L670" s="1018"/>
      <c r="M670" s="1018"/>
      <c r="N670" s="1018"/>
      <c r="O670" s="1018"/>
      <c r="P670" s="1018"/>
      <c r="Q670" s="1018"/>
      <c r="R670" s="1018"/>
      <c r="S670" s="1018"/>
      <c r="T670" s="1018"/>
      <c r="U670" s="1018"/>
      <c r="V670" s="1018"/>
      <c r="W670" s="1018"/>
      <c r="X670" s="1018"/>
      <c r="Y670" s="1018"/>
    </row>
    <row r="671" spans="1:25" ht="10.5" customHeight="1">
      <c r="A671" s="1018"/>
      <c r="B671" s="1018"/>
      <c r="C671" s="1018"/>
      <c r="D671" s="1018"/>
      <c r="E671" s="1018"/>
      <c r="F671" s="1018"/>
      <c r="G671" s="1018"/>
      <c r="H671" s="1018"/>
      <c r="I671" s="1018"/>
      <c r="J671" s="1018"/>
      <c r="K671" s="1018"/>
      <c r="L671" s="1018"/>
      <c r="M671" s="1018"/>
      <c r="N671" s="1018"/>
      <c r="O671" s="1018"/>
      <c r="P671" s="1018"/>
      <c r="Q671" s="1018"/>
      <c r="R671" s="1018"/>
      <c r="S671" s="1018"/>
      <c r="T671" s="1018"/>
      <c r="U671" s="1018"/>
      <c r="V671" s="1018"/>
      <c r="W671" s="1018"/>
      <c r="X671" s="1018"/>
      <c r="Y671" s="1018"/>
    </row>
    <row r="672" spans="1:25" ht="10.5" customHeight="1">
      <c r="A672" s="1018"/>
      <c r="B672" s="1018"/>
      <c r="C672" s="1018"/>
      <c r="D672" s="1018"/>
      <c r="E672" s="1018"/>
      <c r="F672" s="1018"/>
      <c r="G672" s="1018"/>
      <c r="H672" s="1018"/>
      <c r="I672" s="1018"/>
      <c r="J672" s="1018"/>
      <c r="K672" s="1018"/>
      <c r="L672" s="1018"/>
      <c r="M672" s="1018"/>
      <c r="N672" s="1018"/>
      <c r="O672" s="1018"/>
      <c r="P672" s="1018"/>
      <c r="Q672" s="1018"/>
      <c r="R672" s="1018"/>
      <c r="S672" s="1018"/>
      <c r="T672" s="1018"/>
      <c r="U672" s="1018"/>
      <c r="V672" s="1018"/>
      <c r="W672" s="1018"/>
      <c r="X672" s="1018"/>
      <c r="Y672" s="1018"/>
    </row>
    <row r="673" spans="1:25" ht="10.5" customHeight="1">
      <c r="A673" s="1018"/>
      <c r="B673" s="1018"/>
      <c r="C673" s="1018"/>
      <c r="D673" s="1018"/>
      <c r="E673" s="1018"/>
      <c r="F673" s="1018"/>
      <c r="G673" s="1018"/>
      <c r="H673" s="1018"/>
      <c r="I673" s="1018"/>
      <c r="J673" s="1018"/>
      <c r="K673" s="1018"/>
      <c r="L673" s="1018"/>
      <c r="M673" s="1018"/>
      <c r="N673" s="1018"/>
      <c r="O673" s="1018"/>
      <c r="P673" s="1018"/>
      <c r="Q673" s="1018"/>
      <c r="R673" s="1018"/>
      <c r="S673" s="1018"/>
      <c r="T673" s="1018"/>
      <c r="U673" s="1018"/>
      <c r="V673" s="1018"/>
      <c r="W673" s="1018"/>
      <c r="X673" s="1018"/>
      <c r="Y673" s="1018"/>
    </row>
    <row r="674" spans="1:25" ht="10.5" customHeight="1">
      <c r="A674" s="1018"/>
      <c r="B674" s="1018"/>
      <c r="C674" s="1018"/>
      <c r="D674" s="1018"/>
      <c r="E674" s="1018"/>
      <c r="F674" s="1018"/>
      <c r="G674" s="1018"/>
      <c r="H674" s="1018"/>
      <c r="I674" s="1018"/>
      <c r="J674" s="1018"/>
      <c r="K674" s="1018"/>
      <c r="L674" s="1018"/>
      <c r="M674" s="1018"/>
      <c r="N674" s="1018"/>
      <c r="O674" s="1018"/>
      <c r="P674" s="1018"/>
      <c r="Q674" s="1018"/>
      <c r="R674" s="1018"/>
      <c r="S674" s="1018"/>
      <c r="T674" s="1018"/>
      <c r="U674" s="1018"/>
      <c r="V674" s="1018"/>
      <c r="W674" s="1018"/>
      <c r="X674" s="1018"/>
      <c r="Y674" s="1018"/>
    </row>
    <row r="675" spans="1:25" ht="10.5" customHeight="1">
      <c r="A675" s="1018"/>
      <c r="B675" s="1018"/>
      <c r="C675" s="1018"/>
      <c r="D675" s="1018"/>
      <c r="E675" s="1018"/>
      <c r="F675" s="1018"/>
      <c r="G675" s="1018"/>
      <c r="H675" s="1018"/>
      <c r="I675" s="1018"/>
      <c r="J675" s="1018"/>
      <c r="K675" s="1018"/>
      <c r="L675" s="1018"/>
      <c r="M675" s="1018"/>
      <c r="N675" s="1018"/>
      <c r="O675" s="1018"/>
      <c r="P675" s="1018"/>
      <c r="Q675" s="1018"/>
      <c r="R675" s="1018"/>
      <c r="S675" s="1018"/>
      <c r="T675" s="1018"/>
      <c r="U675" s="1018"/>
      <c r="V675" s="1018"/>
      <c r="W675" s="1018"/>
      <c r="X675" s="1018"/>
      <c r="Y675" s="1018"/>
    </row>
    <row r="676" spans="1:25" ht="10.5" customHeight="1">
      <c r="A676" s="1018"/>
      <c r="B676" s="1018"/>
      <c r="C676" s="1018"/>
      <c r="D676" s="1018"/>
      <c r="E676" s="1018"/>
      <c r="F676" s="1018"/>
      <c r="G676" s="1018"/>
      <c r="H676" s="1018"/>
      <c r="I676" s="1018"/>
      <c r="J676" s="1018"/>
      <c r="K676" s="1018"/>
      <c r="L676" s="1018"/>
      <c r="M676" s="1018"/>
      <c r="N676" s="1018"/>
      <c r="O676" s="1018"/>
      <c r="P676" s="1018"/>
      <c r="Q676" s="1018"/>
      <c r="R676" s="1018"/>
      <c r="S676" s="1018"/>
      <c r="T676" s="1018"/>
      <c r="U676" s="1018"/>
      <c r="V676" s="1018"/>
      <c r="W676" s="1018"/>
      <c r="X676" s="1018"/>
      <c r="Y676" s="1018"/>
    </row>
    <row r="677" spans="1:25" ht="10.5" customHeight="1">
      <c r="A677" s="1018"/>
      <c r="B677" s="1018"/>
      <c r="C677" s="1018"/>
      <c r="D677" s="1018"/>
      <c r="E677" s="1018"/>
      <c r="F677" s="1018"/>
      <c r="G677" s="1018"/>
      <c r="H677" s="1018"/>
      <c r="I677" s="1018"/>
      <c r="J677" s="1018"/>
      <c r="K677" s="1018"/>
      <c r="L677" s="1018"/>
      <c r="M677" s="1018"/>
      <c r="N677" s="1018"/>
      <c r="O677" s="1018"/>
      <c r="P677" s="1018"/>
      <c r="Q677" s="1018"/>
      <c r="R677" s="1018"/>
      <c r="S677" s="1018"/>
      <c r="T677" s="1018"/>
      <c r="U677" s="1018"/>
      <c r="V677" s="1018"/>
      <c r="W677" s="1018"/>
      <c r="X677" s="1018"/>
      <c r="Y677" s="1018"/>
    </row>
    <row r="678" spans="1:25" ht="10.5" customHeight="1">
      <c r="A678" s="1018"/>
      <c r="B678" s="1018"/>
      <c r="C678" s="1018"/>
      <c r="D678" s="1018"/>
      <c r="E678" s="1018"/>
      <c r="F678" s="1018"/>
      <c r="G678" s="1018"/>
      <c r="H678" s="1018"/>
      <c r="I678" s="1018"/>
      <c r="J678" s="1018"/>
      <c r="K678" s="1018"/>
      <c r="L678" s="1018"/>
      <c r="M678" s="1018"/>
      <c r="N678" s="1018"/>
      <c r="O678" s="1018"/>
      <c r="P678" s="1018"/>
      <c r="Q678" s="1018"/>
      <c r="R678" s="1018"/>
      <c r="S678" s="1018"/>
      <c r="T678" s="1018"/>
      <c r="U678" s="1018"/>
      <c r="V678" s="1018"/>
      <c r="W678" s="1018"/>
      <c r="X678" s="1018"/>
      <c r="Y678" s="1018"/>
    </row>
    <row r="679" spans="1:25" ht="10.5" customHeight="1">
      <c r="A679" s="1018"/>
      <c r="B679" s="1018"/>
      <c r="C679" s="1018"/>
      <c r="D679" s="1018"/>
      <c r="E679" s="1018"/>
      <c r="F679" s="1018"/>
      <c r="G679" s="1018"/>
      <c r="H679" s="1018"/>
      <c r="I679" s="1018"/>
      <c r="J679" s="1018"/>
      <c r="K679" s="1018"/>
      <c r="L679" s="1018"/>
      <c r="M679" s="1018"/>
      <c r="N679" s="1018"/>
      <c r="O679" s="1018"/>
      <c r="P679" s="1018"/>
      <c r="Q679" s="1018"/>
      <c r="R679" s="1018"/>
      <c r="S679" s="1018"/>
      <c r="T679" s="1018"/>
      <c r="U679" s="1018"/>
      <c r="V679" s="1018"/>
      <c r="W679" s="1018"/>
      <c r="X679" s="1018"/>
      <c r="Y679" s="1018"/>
    </row>
    <row r="680" spans="1:25" ht="10.5" customHeight="1">
      <c r="A680" s="1018"/>
      <c r="B680" s="1018"/>
      <c r="C680" s="1018"/>
      <c r="D680" s="1018"/>
      <c r="E680" s="1018"/>
      <c r="F680" s="1018"/>
      <c r="G680" s="1018"/>
      <c r="H680" s="1018"/>
      <c r="I680" s="1018"/>
      <c r="J680" s="1018"/>
      <c r="K680" s="1018"/>
      <c r="L680" s="1018"/>
      <c r="M680" s="1018"/>
      <c r="N680" s="1018"/>
      <c r="O680" s="1018"/>
      <c r="P680" s="1018"/>
      <c r="Q680" s="1018"/>
      <c r="R680" s="1018"/>
      <c r="S680" s="1018"/>
      <c r="T680" s="1018"/>
      <c r="U680" s="1018"/>
      <c r="V680" s="1018"/>
      <c r="W680" s="1018"/>
      <c r="X680" s="1018"/>
      <c r="Y680" s="1018"/>
    </row>
    <row r="681" spans="1:25" ht="10.5" customHeight="1">
      <c r="A681" s="1018"/>
      <c r="B681" s="1018"/>
      <c r="C681" s="1018"/>
      <c r="D681" s="1018"/>
      <c r="E681" s="1018"/>
      <c r="F681" s="1018"/>
      <c r="G681" s="1018"/>
      <c r="H681" s="1018"/>
      <c r="I681" s="1018"/>
      <c r="J681" s="1018"/>
      <c r="K681" s="1018"/>
      <c r="L681" s="1018"/>
      <c r="M681" s="1018"/>
      <c r="N681" s="1018"/>
      <c r="O681" s="1018"/>
      <c r="P681" s="1018"/>
      <c r="Q681" s="1018"/>
      <c r="R681" s="1018"/>
      <c r="S681" s="1018"/>
      <c r="T681" s="1018"/>
      <c r="U681" s="1018"/>
      <c r="V681" s="1018"/>
      <c r="W681" s="1018"/>
      <c r="X681" s="1018"/>
      <c r="Y681" s="1018"/>
    </row>
    <row r="682" spans="1:25" ht="10.5" customHeight="1">
      <c r="A682" s="1018"/>
      <c r="B682" s="1018"/>
      <c r="C682" s="1018"/>
      <c r="D682" s="1018"/>
      <c r="E682" s="1018"/>
      <c r="F682" s="1018"/>
      <c r="G682" s="1018"/>
      <c r="H682" s="1018"/>
      <c r="I682" s="1018"/>
      <c r="J682" s="1018"/>
      <c r="K682" s="1018"/>
      <c r="L682" s="1018"/>
      <c r="M682" s="1018"/>
      <c r="N682" s="1018"/>
      <c r="O682" s="1018"/>
      <c r="P682" s="1018"/>
      <c r="Q682" s="1018"/>
      <c r="R682" s="1018"/>
      <c r="S682" s="1018"/>
      <c r="T682" s="1018"/>
      <c r="U682" s="1018"/>
      <c r="V682" s="1018"/>
      <c r="W682" s="1018"/>
      <c r="X682" s="1018"/>
      <c r="Y682" s="1018"/>
    </row>
    <row r="683" spans="1:25" ht="10.5" customHeight="1">
      <c r="A683" s="1018"/>
      <c r="B683" s="1018"/>
      <c r="C683" s="1018"/>
      <c r="D683" s="1018"/>
      <c r="E683" s="1018"/>
      <c r="F683" s="1018"/>
      <c r="G683" s="1018"/>
      <c r="H683" s="1018"/>
      <c r="I683" s="1018"/>
      <c r="J683" s="1018"/>
      <c r="K683" s="1018"/>
      <c r="L683" s="1018"/>
      <c r="M683" s="1018"/>
      <c r="N683" s="1018"/>
      <c r="O683" s="1018"/>
      <c r="P683" s="1018"/>
      <c r="Q683" s="1018"/>
      <c r="R683" s="1018"/>
      <c r="S683" s="1018"/>
      <c r="T683" s="1018"/>
      <c r="U683" s="1018"/>
      <c r="V683" s="1018"/>
      <c r="W683" s="1018"/>
      <c r="X683" s="1018"/>
      <c r="Y683" s="1018"/>
    </row>
    <row r="684" spans="1:25" ht="10.5" customHeight="1">
      <c r="A684" s="1018"/>
      <c r="B684" s="1018"/>
      <c r="C684" s="1018"/>
      <c r="D684" s="1018"/>
      <c r="E684" s="1018"/>
      <c r="F684" s="1018"/>
      <c r="G684" s="1018"/>
      <c r="H684" s="1018"/>
      <c r="I684" s="1018"/>
      <c r="J684" s="1018"/>
      <c r="K684" s="1018"/>
      <c r="L684" s="1018"/>
      <c r="M684" s="1018"/>
      <c r="N684" s="1018"/>
      <c r="O684" s="1018"/>
      <c r="P684" s="1018"/>
      <c r="Q684" s="1018"/>
      <c r="R684" s="1018"/>
      <c r="S684" s="1018"/>
      <c r="T684" s="1018"/>
      <c r="U684" s="1018"/>
      <c r="V684" s="1018"/>
      <c r="W684" s="1018"/>
      <c r="X684" s="1018"/>
      <c r="Y684" s="1018"/>
    </row>
    <row r="685" spans="1:25" ht="10.5" customHeight="1">
      <c r="A685" s="1018"/>
      <c r="B685" s="1018"/>
      <c r="C685" s="1018"/>
      <c r="D685" s="1018"/>
      <c r="E685" s="1018"/>
      <c r="F685" s="1018"/>
      <c r="G685" s="1018"/>
      <c r="H685" s="1018"/>
      <c r="I685" s="1018"/>
      <c r="J685" s="1018"/>
      <c r="K685" s="1018"/>
      <c r="L685" s="1018"/>
      <c r="M685" s="1018"/>
      <c r="N685" s="1018"/>
      <c r="O685" s="1018"/>
      <c r="P685" s="1018"/>
      <c r="Q685" s="1018"/>
      <c r="R685" s="1018"/>
      <c r="S685" s="1018"/>
      <c r="T685" s="1018"/>
      <c r="U685" s="1018"/>
      <c r="V685" s="1018"/>
      <c r="W685" s="1018"/>
      <c r="X685" s="1018"/>
      <c r="Y685" s="1018"/>
    </row>
    <row r="686" spans="1:25" ht="10.5" customHeight="1">
      <c r="A686" s="1018"/>
      <c r="B686" s="1018"/>
      <c r="C686" s="1018"/>
      <c r="D686" s="1018"/>
      <c r="E686" s="1018"/>
      <c r="F686" s="1018"/>
      <c r="G686" s="1018"/>
      <c r="H686" s="1018"/>
      <c r="I686" s="1018"/>
      <c r="J686" s="1018"/>
      <c r="K686" s="1018"/>
      <c r="L686" s="1018"/>
      <c r="M686" s="1018"/>
      <c r="N686" s="1018"/>
      <c r="O686" s="1018"/>
      <c r="P686" s="1018"/>
      <c r="Q686" s="1018"/>
      <c r="R686" s="1018"/>
      <c r="S686" s="1018"/>
      <c r="T686" s="1018"/>
      <c r="U686" s="1018"/>
      <c r="V686" s="1018"/>
      <c r="W686" s="1018"/>
      <c r="X686" s="1018"/>
      <c r="Y686" s="1018"/>
    </row>
    <row r="687" spans="1:25" ht="10.5" customHeight="1">
      <c r="A687" s="1018"/>
      <c r="B687" s="1018"/>
      <c r="C687" s="1018"/>
      <c r="D687" s="1018"/>
      <c r="E687" s="1018"/>
      <c r="F687" s="1018"/>
      <c r="G687" s="1018"/>
      <c r="H687" s="1018"/>
      <c r="I687" s="1018"/>
      <c r="J687" s="1018"/>
      <c r="K687" s="1018"/>
      <c r="L687" s="1018"/>
      <c r="M687" s="1018"/>
      <c r="N687" s="1018"/>
      <c r="O687" s="1018"/>
      <c r="P687" s="1018"/>
      <c r="Q687" s="1018"/>
      <c r="R687" s="1018"/>
      <c r="S687" s="1018"/>
      <c r="T687" s="1018"/>
      <c r="U687" s="1018"/>
      <c r="V687" s="1018"/>
      <c r="W687" s="1018"/>
      <c r="X687" s="1018"/>
      <c r="Y687" s="1018"/>
    </row>
    <row r="688" spans="1:25" ht="10.5" customHeight="1">
      <c r="A688" s="1018"/>
      <c r="B688" s="1018"/>
      <c r="C688" s="1018"/>
      <c r="D688" s="1018"/>
      <c r="E688" s="1018"/>
      <c r="F688" s="1018"/>
      <c r="G688" s="1018"/>
      <c r="H688" s="1018"/>
      <c r="I688" s="1018"/>
      <c r="J688" s="1018"/>
      <c r="K688" s="1018"/>
      <c r="L688" s="1018"/>
      <c r="M688" s="1018"/>
      <c r="N688" s="1018"/>
      <c r="O688" s="1018"/>
      <c r="P688" s="1018"/>
      <c r="Q688" s="1018"/>
      <c r="R688" s="1018"/>
      <c r="S688" s="1018"/>
      <c r="T688" s="1018"/>
      <c r="U688" s="1018"/>
      <c r="V688" s="1018"/>
      <c r="W688" s="1018"/>
      <c r="X688" s="1018"/>
      <c r="Y688" s="1018"/>
    </row>
    <row r="689" spans="1:25" ht="10.5" customHeight="1">
      <c r="A689" s="1018"/>
      <c r="B689" s="1018"/>
      <c r="C689" s="1018"/>
      <c r="D689" s="1018"/>
      <c r="E689" s="1018"/>
      <c r="F689" s="1018"/>
      <c r="G689" s="1018"/>
      <c r="H689" s="1018"/>
      <c r="I689" s="1018"/>
      <c r="J689" s="1018"/>
      <c r="K689" s="1018"/>
      <c r="L689" s="1018"/>
      <c r="M689" s="1018"/>
      <c r="N689" s="1018"/>
      <c r="O689" s="1018"/>
      <c r="P689" s="1018"/>
      <c r="Q689" s="1018"/>
      <c r="R689" s="1018"/>
      <c r="S689" s="1018"/>
      <c r="T689" s="1018"/>
      <c r="U689" s="1018"/>
      <c r="V689" s="1018"/>
      <c r="W689" s="1018"/>
      <c r="X689" s="1018"/>
      <c r="Y689" s="1018"/>
    </row>
    <row r="690" spans="1:25" ht="10.5" customHeight="1">
      <c r="A690" s="1018"/>
      <c r="B690" s="1018"/>
      <c r="C690" s="1018"/>
      <c r="D690" s="1018"/>
      <c r="E690" s="1018"/>
      <c r="F690" s="1018"/>
      <c r="G690" s="1018"/>
      <c r="H690" s="1018"/>
      <c r="I690" s="1018"/>
      <c r="J690" s="1018"/>
      <c r="K690" s="1018"/>
      <c r="L690" s="1018"/>
      <c r="M690" s="1018"/>
      <c r="N690" s="1018"/>
      <c r="O690" s="1018"/>
      <c r="P690" s="1018"/>
      <c r="Q690" s="1018"/>
      <c r="R690" s="1018"/>
      <c r="S690" s="1018"/>
      <c r="T690" s="1018"/>
      <c r="U690" s="1018"/>
      <c r="V690" s="1018"/>
      <c r="W690" s="1018"/>
      <c r="X690" s="1018"/>
      <c r="Y690" s="1018"/>
    </row>
    <row r="691" spans="1:25" ht="10.5" customHeight="1">
      <c r="A691" s="1018"/>
      <c r="B691" s="1018"/>
      <c r="C691" s="1018"/>
      <c r="D691" s="1018"/>
      <c r="E691" s="1018"/>
      <c r="F691" s="1018"/>
      <c r="G691" s="1018"/>
      <c r="H691" s="1018"/>
      <c r="I691" s="1018"/>
      <c r="J691" s="1018"/>
      <c r="K691" s="1018"/>
      <c r="L691" s="1018"/>
      <c r="M691" s="1018"/>
      <c r="N691" s="1018"/>
      <c r="O691" s="1018"/>
      <c r="P691" s="1018"/>
      <c r="Q691" s="1018"/>
      <c r="R691" s="1018"/>
      <c r="S691" s="1018"/>
      <c r="T691" s="1018"/>
      <c r="U691" s="1018"/>
      <c r="V691" s="1018"/>
      <c r="W691" s="1018"/>
      <c r="X691" s="1018"/>
      <c r="Y691" s="1018"/>
    </row>
    <row r="692" spans="1:25" ht="10.5" customHeight="1">
      <c r="A692" s="1018"/>
      <c r="B692" s="1018"/>
      <c r="C692" s="1018"/>
      <c r="D692" s="1018"/>
      <c r="E692" s="1018"/>
      <c r="F692" s="1018"/>
      <c r="G692" s="1018"/>
      <c r="H692" s="1018"/>
      <c r="I692" s="1018"/>
      <c r="J692" s="1018"/>
      <c r="K692" s="1018"/>
      <c r="L692" s="1018"/>
      <c r="M692" s="1018"/>
      <c r="N692" s="1018"/>
      <c r="O692" s="1018"/>
      <c r="P692" s="1018"/>
      <c r="Q692" s="1018"/>
      <c r="R692" s="1018"/>
      <c r="S692" s="1018"/>
      <c r="T692" s="1018"/>
      <c r="U692" s="1018"/>
      <c r="V692" s="1018"/>
      <c r="W692" s="1018"/>
      <c r="X692" s="1018"/>
      <c r="Y692" s="1018"/>
    </row>
    <row r="693" spans="1:25" ht="10.5" customHeight="1">
      <c r="A693" s="1018"/>
      <c r="B693" s="1018"/>
      <c r="C693" s="1018"/>
      <c r="D693" s="1018"/>
      <c r="E693" s="1018"/>
      <c r="F693" s="1018"/>
      <c r="G693" s="1018"/>
      <c r="H693" s="1018"/>
      <c r="I693" s="1018"/>
      <c r="J693" s="1018"/>
      <c r="K693" s="1018"/>
      <c r="L693" s="1018"/>
      <c r="M693" s="1018"/>
      <c r="N693" s="1018"/>
      <c r="O693" s="1018"/>
      <c r="P693" s="1018"/>
      <c r="Q693" s="1018"/>
      <c r="R693" s="1018"/>
      <c r="S693" s="1018"/>
      <c r="T693" s="1018"/>
      <c r="U693" s="1018"/>
      <c r="V693" s="1018"/>
      <c r="W693" s="1018"/>
      <c r="X693" s="1018"/>
      <c r="Y693" s="1018"/>
    </row>
    <row r="694" spans="1:25" ht="10.5" customHeight="1">
      <c r="A694" s="1018"/>
      <c r="B694" s="1018"/>
      <c r="C694" s="1018"/>
      <c r="D694" s="1018"/>
      <c r="E694" s="1018"/>
      <c r="F694" s="1018"/>
      <c r="G694" s="1018"/>
      <c r="H694" s="1018"/>
      <c r="I694" s="1018"/>
      <c r="J694" s="1018"/>
      <c r="K694" s="1018"/>
      <c r="L694" s="1018"/>
      <c r="M694" s="1018"/>
      <c r="N694" s="1018"/>
      <c r="O694" s="1018"/>
      <c r="P694" s="1018"/>
      <c r="Q694" s="1018"/>
      <c r="R694" s="1018"/>
      <c r="S694" s="1018"/>
      <c r="T694" s="1018"/>
      <c r="U694" s="1018"/>
      <c r="V694" s="1018"/>
      <c r="W694" s="1018"/>
      <c r="X694" s="1018"/>
      <c r="Y694" s="1018"/>
    </row>
    <row r="695" spans="1:25" ht="10.5" customHeight="1">
      <c r="A695" s="1018"/>
      <c r="B695" s="1018"/>
      <c r="C695" s="1018"/>
      <c r="D695" s="1018"/>
      <c r="E695" s="1018"/>
      <c r="F695" s="1018"/>
      <c r="G695" s="1018"/>
      <c r="H695" s="1018"/>
      <c r="I695" s="1018"/>
      <c r="J695" s="1018"/>
      <c r="K695" s="1018"/>
      <c r="L695" s="1018"/>
      <c r="M695" s="1018"/>
      <c r="N695" s="1018"/>
      <c r="O695" s="1018"/>
      <c r="P695" s="1018"/>
      <c r="Q695" s="1018"/>
      <c r="R695" s="1018"/>
      <c r="S695" s="1018"/>
      <c r="T695" s="1018"/>
      <c r="U695" s="1018"/>
      <c r="V695" s="1018"/>
      <c r="W695" s="1018"/>
      <c r="X695" s="1018"/>
      <c r="Y695" s="1018"/>
    </row>
    <row r="696" spans="1:25" ht="10.5" customHeight="1">
      <c r="A696" s="1018"/>
      <c r="B696" s="1018"/>
      <c r="C696" s="1018"/>
      <c r="D696" s="1018"/>
      <c r="E696" s="1018"/>
      <c r="F696" s="1018"/>
      <c r="G696" s="1018"/>
      <c r="H696" s="1018"/>
      <c r="I696" s="1018"/>
      <c r="J696" s="1018"/>
      <c r="K696" s="1018"/>
      <c r="L696" s="1018"/>
      <c r="M696" s="1018"/>
      <c r="N696" s="1018"/>
      <c r="O696" s="1018"/>
      <c r="P696" s="1018"/>
      <c r="Q696" s="1018"/>
      <c r="R696" s="1018"/>
      <c r="S696" s="1018"/>
      <c r="T696" s="1018"/>
      <c r="U696" s="1018"/>
      <c r="V696" s="1018"/>
      <c r="W696" s="1018"/>
      <c r="X696" s="1018"/>
      <c r="Y696" s="1018"/>
    </row>
    <row r="697" spans="1:25" ht="10.5" customHeight="1">
      <c r="A697" s="1018"/>
      <c r="B697" s="1018"/>
      <c r="C697" s="1018"/>
      <c r="D697" s="1018"/>
      <c r="E697" s="1018"/>
      <c r="F697" s="1018"/>
      <c r="G697" s="1018"/>
      <c r="H697" s="1018"/>
      <c r="I697" s="1018"/>
      <c r="J697" s="1018"/>
      <c r="K697" s="1018"/>
      <c r="L697" s="1018"/>
      <c r="M697" s="1018"/>
      <c r="N697" s="1018"/>
      <c r="O697" s="1018"/>
      <c r="P697" s="1018"/>
      <c r="Q697" s="1018"/>
      <c r="R697" s="1018"/>
      <c r="S697" s="1018"/>
      <c r="T697" s="1018"/>
      <c r="U697" s="1018"/>
      <c r="V697" s="1018"/>
      <c r="W697" s="1018"/>
      <c r="X697" s="1018"/>
      <c r="Y697" s="1018"/>
    </row>
    <row r="698" spans="1:25" ht="10.5" customHeight="1">
      <c r="A698" s="1018"/>
      <c r="B698" s="1018"/>
      <c r="C698" s="1018"/>
      <c r="D698" s="1018"/>
      <c r="E698" s="1018"/>
      <c r="F698" s="1018"/>
      <c r="G698" s="1018"/>
      <c r="H698" s="1018"/>
      <c r="I698" s="1018"/>
      <c r="J698" s="1018"/>
      <c r="K698" s="1018"/>
      <c r="L698" s="1018"/>
      <c r="M698" s="1018"/>
      <c r="N698" s="1018"/>
      <c r="O698" s="1018"/>
      <c r="P698" s="1018"/>
      <c r="Q698" s="1018"/>
      <c r="R698" s="1018"/>
      <c r="S698" s="1018"/>
      <c r="T698" s="1018"/>
      <c r="U698" s="1018"/>
      <c r="V698" s="1018"/>
      <c r="W698" s="1018"/>
      <c r="X698" s="1018"/>
      <c r="Y698" s="1018"/>
    </row>
    <row r="699" spans="1:25" ht="10.5" customHeight="1">
      <c r="A699" s="1018"/>
      <c r="B699" s="1018"/>
      <c r="C699" s="1018"/>
      <c r="D699" s="1018"/>
      <c r="E699" s="1018"/>
      <c r="F699" s="1018"/>
      <c r="G699" s="1018"/>
      <c r="H699" s="1018"/>
      <c r="I699" s="1018"/>
      <c r="J699" s="1018"/>
      <c r="K699" s="1018"/>
      <c r="L699" s="1018"/>
      <c r="M699" s="1018"/>
      <c r="N699" s="1018"/>
      <c r="O699" s="1018"/>
      <c r="P699" s="1018"/>
      <c r="Q699" s="1018"/>
      <c r="R699" s="1018"/>
      <c r="S699" s="1018"/>
      <c r="T699" s="1018"/>
      <c r="U699" s="1018"/>
      <c r="V699" s="1018"/>
      <c r="W699" s="1018"/>
      <c r="X699" s="1018"/>
      <c r="Y699" s="1018"/>
    </row>
    <row r="700" spans="1:25" ht="10.5" customHeight="1">
      <c r="A700" s="1018"/>
      <c r="B700" s="1018"/>
      <c r="C700" s="1018"/>
      <c r="D700" s="1018"/>
      <c r="E700" s="1018"/>
      <c r="F700" s="1018"/>
      <c r="G700" s="1018"/>
      <c r="H700" s="1018"/>
      <c r="I700" s="1018"/>
      <c r="J700" s="1018"/>
      <c r="K700" s="1018"/>
      <c r="L700" s="1018"/>
      <c r="M700" s="1018"/>
      <c r="N700" s="1018"/>
      <c r="O700" s="1018"/>
      <c r="P700" s="1018"/>
      <c r="Q700" s="1018"/>
      <c r="R700" s="1018"/>
      <c r="S700" s="1018"/>
      <c r="T700" s="1018"/>
      <c r="U700" s="1018"/>
      <c r="V700" s="1018"/>
      <c r="W700" s="1018"/>
      <c r="X700" s="1018"/>
      <c r="Y700" s="1018"/>
    </row>
    <row r="701" spans="1:25" ht="10.5" customHeight="1">
      <c r="A701" s="1018"/>
      <c r="B701" s="1018"/>
      <c r="C701" s="1018"/>
      <c r="D701" s="1018"/>
      <c r="E701" s="1018"/>
      <c r="F701" s="1018"/>
      <c r="G701" s="1018"/>
      <c r="H701" s="1018"/>
      <c r="I701" s="1018"/>
      <c r="J701" s="1018"/>
      <c r="K701" s="1018"/>
      <c r="L701" s="1018"/>
      <c r="M701" s="1018"/>
      <c r="N701" s="1018"/>
      <c r="O701" s="1018"/>
      <c r="P701" s="1018"/>
      <c r="Q701" s="1018"/>
      <c r="R701" s="1018"/>
      <c r="S701" s="1018"/>
      <c r="T701" s="1018"/>
      <c r="U701" s="1018"/>
      <c r="V701" s="1018"/>
      <c r="W701" s="1018"/>
      <c r="X701" s="1018"/>
      <c r="Y701" s="1018"/>
    </row>
    <row r="702" spans="1:25" ht="10.5" customHeight="1">
      <c r="A702" s="1018"/>
      <c r="B702" s="1018"/>
      <c r="C702" s="1018"/>
      <c r="D702" s="1018"/>
      <c r="E702" s="1018"/>
      <c r="F702" s="1018"/>
      <c r="G702" s="1018"/>
      <c r="H702" s="1018"/>
      <c r="I702" s="1018"/>
      <c r="J702" s="1018"/>
      <c r="K702" s="1018"/>
      <c r="L702" s="1018"/>
      <c r="M702" s="1018"/>
      <c r="N702" s="1018"/>
      <c r="O702" s="1018"/>
      <c r="P702" s="1018"/>
      <c r="Q702" s="1018"/>
      <c r="R702" s="1018"/>
      <c r="S702" s="1018"/>
      <c r="T702" s="1018"/>
      <c r="U702" s="1018"/>
      <c r="V702" s="1018"/>
      <c r="W702" s="1018"/>
      <c r="X702" s="1018"/>
      <c r="Y702" s="1018"/>
    </row>
    <row r="703" spans="1:25" ht="10.5" customHeight="1">
      <c r="A703" s="1018"/>
      <c r="B703" s="1018"/>
      <c r="C703" s="1018"/>
      <c r="D703" s="1018"/>
      <c r="E703" s="1018"/>
      <c r="F703" s="1018"/>
      <c r="G703" s="1018"/>
      <c r="H703" s="1018"/>
      <c r="I703" s="1018"/>
      <c r="J703" s="1018"/>
      <c r="K703" s="1018"/>
      <c r="L703" s="1018"/>
      <c r="M703" s="1018"/>
      <c r="N703" s="1018"/>
      <c r="O703" s="1018"/>
      <c r="P703" s="1018"/>
      <c r="Q703" s="1018"/>
      <c r="R703" s="1018"/>
      <c r="S703" s="1018"/>
      <c r="T703" s="1018"/>
      <c r="U703" s="1018"/>
      <c r="V703" s="1018"/>
      <c r="W703" s="1018"/>
      <c r="X703" s="1018"/>
      <c r="Y703" s="1018"/>
    </row>
    <row r="704" spans="1:25" ht="10.5" customHeight="1">
      <c r="A704" s="1018"/>
      <c r="B704" s="1018"/>
      <c r="C704" s="1018"/>
      <c r="D704" s="1018"/>
      <c r="E704" s="1018"/>
      <c r="F704" s="1018"/>
      <c r="G704" s="1018"/>
      <c r="H704" s="1018"/>
      <c r="I704" s="1018"/>
      <c r="J704" s="1018"/>
      <c r="K704" s="1018"/>
      <c r="L704" s="1018"/>
      <c r="M704" s="1018"/>
      <c r="N704" s="1018"/>
      <c r="O704" s="1018"/>
      <c r="P704" s="1018"/>
      <c r="Q704" s="1018"/>
      <c r="R704" s="1018"/>
      <c r="S704" s="1018"/>
      <c r="T704" s="1018"/>
      <c r="U704" s="1018"/>
      <c r="V704" s="1018"/>
      <c r="W704" s="1018"/>
      <c r="X704" s="1018"/>
      <c r="Y704" s="1018"/>
    </row>
    <row r="705" spans="1:25" ht="10.5" customHeight="1">
      <c r="A705" s="1018"/>
      <c r="B705" s="1018"/>
      <c r="C705" s="1018"/>
      <c r="D705" s="1018"/>
      <c r="E705" s="1018"/>
      <c r="F705" s="1018"/>
      <c r="G705" s="1018"/>
      <c r="H705" s="1018"/>
      <c r="I705" s="1018"/>
      <c r="J705" s="1018"/>
      <c r="K705" s="1018"/>
      <c r="L705" s="1018"/>
      <c r="M705" s="1018"/>
      <c r="N705" s="1018"/>
      <c r="O705" s="1018"/>
      <c r="P705" s="1018"/>
      <c r="Q705" s="1018"/>
      <c r="R705" s="1018"/>
      <c r="S705" s="1018"/>
      <c r="T705" s="1018"/>
      <c r="U705" s="1018"/>
      <c r="V705" s="1018"/>
      <c r="W705" s="1018"/>
      <c r="X705" s="1018"/>
      <c r="Y705" s="1018"/>
    </row>
    <row r="706" spans="1:25" ht="10.5" customHeight="1">
      <c r="A706" s="1018"/>
      <c r="B706" s="1018"/>
      <c r="C706" s="1018"/>
      <c r="D706" s="1018"/>
      <c r="E706" s="1018"/>
      <c r="F706" s="1018"/>
      <c r="G706" s="1018"/>
      <c r="H706" s="1018"/>
      <c r="I706" s="1018"/>
      <c r="J706" s="1018"/>
      <c r="K706" s="1018"/>
      <c r="L706" s="1018"/>
      <c r="M706" s="1018"/>
      <c r="N706" s="1018"/>
      <c r="O706" s="1018"/>
      <c r="P706" s="1018"/>
      <c r="Q706" s="1018"/>
      <c r="R706" s="1018"/>
      <c r="S706" s="1018"/>
      <c r="T706" s="1018"/>
      <c r="U706" s="1018"/>
      <c r="V706" s="1018"/>
      <c r="W706" s="1018"/>
      <c r="X706" s="1018"/>
      <c r="Y706" s="1018"/>
    </row>
    <row r="707" spans="1:25" ht="10.5" customHeight="1">
      <c r="A707" s="1018"/>
      <c r="B707" s="1018"/>
      <c r="C707" s="1018"/>
      <c r="D707" s="1018"/>
      <c r="E707" s="1018"/>
      <c r="F707" s="1018"/>
      <c r="G707" s="1018"/>
      <c r="H707" s="1018"/>
      <c r="I707" s="1018"/>
      <c r="J707" s="1018"/>
      <c r="K707" s="1018"/>
      <c r="L707" s="1018"/>
      <c r="M707" s="1018"/>
      <c r="N707" s="1018"/>
      <c r="O707" s="1018"/>
      <c r="P707" s="1018"/>
      <c r="Q707" s="1018"/>
      <c r="R707" s="1018"/>
      <c r="S707" s="1018"/>
      <c r="T707" s="1018"/>
      <c r="U707" s="1018"/>
      <c r="V707" s="1018"/>
      <c r="W707" s="1018"/>
      <c r="X707" s="1018"/>
      <c r="Y707" s="1018"/>
    </row>
    <row r="708" spans="1:25" ht="10.5" customHeight="1">
      <c r="A708" s="1018"/>
      <c r="B708" s="1018"/>
      <c r="C708" s="1018"/>
      <c r="D708" s="1018"/>
      <c r="E708" s="1018"/>
      <c r="F708" s="1018"/>
      <c r="G708" s="1018"/>
      <c r="H708" s="1018"/>
      <c r="I708" s="1018"/>
      <c r="J708" s="1018"/>
      <c r="K708" s="1018"/>
      <c r="L708" s="1018"/>
      <c r="M708" s="1018"/>
      <c r="N708" s="1018"/>
      <c r="O708" s="1018"/>
      <c r="P708" s="1018"/>
      <c r="Q708" s="1018"/>
      <c r="R708" s="1018"/>
      <c r="S708" s="1018"/>
      <c r="T708" s="1018"/>
      <c r="U708" s="1018"/>
      <c r="V708" s="1018"/>
      <c r="W708" s="1018"/>
      <c r="X708" s="1018"/>
      <c r="Y708" s="1018"/>
    </row>
    <row r="709" spans="1:25" ht="10.5" customHeight="1">
      <c r="A709" s="1018"/>
      <c r="B709" s="1018"/>
      <c r="C709" s="1018"/>
      <c r="D709" s="1018"/>
      <c r="E709" s="1018"/>
      <c r="F709" s="1018"/>
      <c r="G709" s="1018"/>
      <c r="H709" s="1018"/>
      <c r="I709" s="1018"/>
      <c r="J709" s="1018"/>
      <c r="K709" s="1018"/>
      <c r="L709" s="1018"/>
      <c r="M709" s="1018"/>
      <c r="N709" s="1018"/>
      <c r="O709" s="1018"/>
      <c r="P709" s="1018"/>
      <c r="Q709" s="1018"/>
      <c r="R709" s="1018"/>
      <c r="S709" s="1018"/>
      <c r="T709" s="1018"/>
      <c r="U709" s="1018"/>
      <c r="V709" s="1018"/>
      <c r="W709" s="1018"/>
      <c r="X709" s="1018"/>
      <c r="Y709" s="1018"/>
    </row>
    <row r="710" spans="1:25" ht="10.5" customHeight="1">
      <c r="A710" s="1018"/>
      <c r="B710" s="1018"/>
      <c r="C710" s="1018"/>
      <c r="D710" s="1018"/>
      <c r="E710" s="1018"/>
      <c r="F710" s="1018"/>
      <c r="G710" s="1018"/>
      <c r="H710" s="1018"/>
      <c r="I710" s="1018"/>
      <c r="J710" s="1018"/>
      <c r="K710" s="1018"/>
      <c r="L710" s="1018"/>
      <c r="M710" s="1018"/>
      <c r="N710" s="1018"/>
      <c r="O710" s="1018"/>
      <c r="P710" s="1018"/>
      <c r="Q710" s="1018"/>
      <c r="R710" s="1018"/>
      <c r="S710" s="1018"/>
      <c r="T710" s="1018"/>
      <c r="U710" s="1018"/>
      <c r="V710" s="1018"/>
      <c r="W710" s="1018"/>
      <c r="X710" s="1018"/>
      <c r="Y710" s="1018"/>
    </row>
    <row r="711" spans="1:25" ht="10.5" customHeight="1">
      <c r="A711" s="1018"/>
      <c r="B711" s="1018"/>
      <c r="C711" s="1018"/>
      <c r="D711" s="1018"/>
      <c r="E711" s="1018"/>
      <c r="F711" s="1018"/>
      <c r="G711" s="1018"/>
      <c r="H711" s="1018"/>
      <c r="I711" s="1018"/>
      <c r="J711" s="1018"/>
      <c r="K711" s="1018"/>
      <c r="L711" s="1018"/>
      <c r="M711" s="1018"/>
      <c r="N711" s="1018"/>
      <c r="O711" s="1018"/>
      <c r="P711" s="1018"/>
      <c r="Q711" s="1018"/>
      <c r="R711" s="1018"/>
      <c r="S711" s="1018"/>
      <c r="T711" s="1018"/>
      <c r="U711" s="1018"/>
      <c r="V711" s="1018"/>
      <c r="W711" s="1018"/>
      <c r="X711" s="1018"/>
      <c r="Y711" s="1018"/>
    </row>
    <row r="712" spans="1:25" ht="10.5" customHeight="1">
      <c r="A712" s="1018"/>
      <c r="B712" s="1018"/>
      <c r="C712" s="1018"/>
      <c r="D712" s="1018"/>
      <c r="E712" s="1018"/>
      <c r="F712" s="1018"/>
      <c r="G712" s="1018"/>
      <c r="H712" s="1018"/>
      <c r="I712" s="1018"/>
      <c r="J712" s="1018"/>
      <c r="K712" s="1018"/>
      <c r="L712" s="1018"/>
      <c r="M712" s="1018"/>
      <c r="N712" s="1018"/>
      <c r="O712" s="1018"/>
      <c r="P712" s="1018"/>
      <c r="Q712" s="1018"/>
      <c r="R712" s="1018"/>
      <c r="S712" s="1018"/>
      <c r="T712" s="1018"/>
      <c r="U712" s="1018"/>
      <c r="V712" s="1018"/>
      <c r="W712" s="1018"/>
      <c r="X712" s="1018"/>
      <c r="Y712" s="1018"/>
    </row>
    <row r="713" spans="1:25" ht="10.5" customHeight="1">
      <c r="A713" s="1018"/>
      <c r="B713" s="1018"/>
      <c r="C713" s="1018"/>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row>
    <row r="714" spans="1:25" ht="10.5" customHeight="1">
      <c r="A714" s="1018"/>
      <c r="B714" s="1018"/>
      <c r="C714" s="1018"/>
      <c r="D714" s="1018"/>
      <c r="E714" s="1018"/>
      <c r="F714" s="1018"/>
      <c r="G714" s="1018"/>
      <c r="H714" s="1018"/>
      <c r="I714" s="1018"/>
      <c r="J714" s="1018"/>
      <c r="K714" s="1018"/>
      <c r="L714" s="1018"/>
      <c r="M714" s="1018"/>
      <c r="N714" s="1018"/>
      <c r="O714" s="1018"/>
      <c r="P714" s="1018"/>
      <c r="Q714" s="1018"/>
      <c r="R714" s="1018"/>
      <c r="S714" s="1018"/>
      <c r="T714" s="1018"/>
      <c r="U714" s="1018"/>
      <c r="V714" s="1018"/>
      <c r="W714" s="1018"/>
      <c r="X714" s="1018"/>
      <c r="Y714" s="1018"/>
    </row>
    <row r="715" spans="1:25" ht="10.5" customHeight="1">
      <c r="A715" s="1018"/>
      <c r="B715" s="1018"/>
      <c r="C715" s="1018"/>
      <c r="D715" s="1018"/>
      <c r="E715" s="1018"/>
      <c r="F715" s="1018"/>
      <c r="G715" s="1018"/>
      <c r="H715" s="1018"/>
      <c r="I715" s="1018"/>
      <c r="J715" s="1018"/>
      <c r="K715" s="1018"/>
      <c r="L715" s="1018"/>
      <c r="M715" s="1018"/>
      <c r="N715" s="1018"/>
      <c r="O715" s="1018"/>
      <c r="P715" s="1018"/>
      <c r="Q715" s="1018"/>
      <c r="R715" s="1018"/>
      <c r="S715" s="1018"/>
      <c r="T715" s="1018"/>
      <c r="U715" s="1018"/>
      <c r="V715" s="1018"/>
      <c r="W715" s="1018"/>
      <c r="X715" s="1018"/>
      <c r="Y715" s="1018"/>
    </row>
    <row r="716" spans="1:25" ht="10.5" customHeight="1">
      <c r="A716" s="1018"/>
      <c r="B716" s="1018"/>
      <c r="C716" s="1018"/>
      <c r="D716" s="1018"/>
      <c r="E716" s="1018"/>
      <c r="F716" s="1018"/>
      <c r="G716" s="1018"/>
      <c r="H716" s="1018"/>
      <c r="I716" s="1018"/>
      <c r="J716" s="1018"/>
      <c r="K716" s="1018"/>
      <c r="L716" s="1018"/>
      <c r="M716" s="1018"/>
      <c r="N716" s="1018"/>
      <c r="O716" s="1018"/>
      <c r="P716" s="1018"/>
      <c r="Q716" s="1018"/>
      <c r="R716" s="1018"/>
      <c r="S716" s="1018"/>
      <c r="T716" s="1018"/>
      <c r="U716" s="1018"/>
      <c r="V716" s="1018"/>
      <c r="W716" s="1018"/>
      <c r="X716" s="1018"/>
      <c r="Y716" s="1018"/>
    </row>
    <row r="717" spans="1:25" ht="10.5" customHeight="1">
      <c r="A717" s="1018"/>
      <c r="B717" s="1018"/>
      <c r="C717" s="1018"/>
      <c r="D717" s="1018"/>
      <c r="E717" s="1018"/>
      <c r="F717" s="1018"/>
      <c r="G717" s="1018"/>
      <c r="H717" s="1018"/>
      <c r="I717" s="1018"/>
      <c r="J717" s="1018"/>
      <c r="K717" s="1018"/>
      <c r="L717" s="1018"/>
      <c r="M717" s="1018"/>
      <c r="N717" s="1018"/>
      <c r="O717" s="1018"/>
      <c r="P717" s="1018"/>
      <c r="Q717" s="1018"/>
      <c r="R717" s="1018"/>
      <c r="S717" s="1018"/>
      <c r="T717" s="1018"/>
      <c r="U717" s="1018"/>
      <c r="V717" s="1018"/>
      <c r="W717" s="1018"/>
      <c r="X717" s="1018"/>
      <c r="Y717" s="1018"/>
    </row>
    <row r="718" spans="1:25" ht="10.5" customHeight="1">
      <c r="A718" s="1018"/>
      <c r="B718" s="1018"/>
      <c r="C718" s="1018"/>
      <c r="D718" s="1018"/>
      <c r="E718" s="1018"/>
      <c r="F718" s="1018"/>
      <c r="G718" s="1018"/>
      <c r="H718" s="1018"/>
      <c r="I718" s="1018"/>
      <c r="J718" s="1018"/>
      <c r="K718" s="1018"/>
      <c r="L718" s="1018"/>
      <c r="M718" s="1018"/>
      <c r="N718" s="1018"/>
      <c r="O718" s="1018"/>
      <c r="P718" s="1018"/>
      <c r="Q718" s="1018"/>
      <c r="R718" s="1018"/>
      <c r="S718" s="1018"/>
      <c r="T718" s="1018"/>
      <c r="U718" s="1018"/>
      <c r="V718" s="1018"/>
      <c r="W718" s="1018"/>
      <c r="X718" s="1018"/>
      <c r="Y718" s="1018"/>
    </row>
    <row r="719" spans="1:25" ht="10.5" customHeight="1">
      <c r="A719" s="1018"/>
      <c r="B719" s="1018"/>
      <c r="C719" s="1018"/>
      <c r="D719" s="1018"/>
      <c r="E719" s="1018"/>
      <c r="F719" s="1018"/>
      <c r="G719" s="1018"/>
      <c r="H719" s="1018"/>
      <c r="I719" s="1018"/>
      <c r="J719" s="1018"/>
      <c r="K719" s="1018"/>
      <c r="L719" s="1018"/>
      <c r="M719" s="1018"/>
      <c r="N719" s="1018"/>
      <c r="O719" s="1018"/>
      <c r="P719" s="1018"/>
      <c r="Q719" s="1018"/>
      <c r="R719" s="1018"/>
      <c r="S719" s="1018"/>
      <c r="T719" s="1018"/>
      <c r="U719" s="1018"/>
      <c r="V719" s="1018"/>
      <c r="W719" s="1018"/>
      <c r="X719" s="1018"/>
      <c r="Y719" s="1018"/>
    </row>
    <row r="720" spans="1:25" ht="10.5" customHeight="1">
      <c r="A720" s="1018"/>
      <c r="B720" s="1018"/>
      <c r="C720" s="1018"/>
      <c r="D720" s="1018"/>
      <c r="E720" s="1018"/>
      <c r="F720" s="1018"/>
      <c r="G720" s="1018"/>
      <c r="H720" s="1018"/>
      <c r="I720" s="1018"/>
      <c r="J720" s="1018"/>
      <c r="K720" s="1018"/>
      <c r="L720" s="1018"/>
      <c r="M720" s="1018"/>
      <c r="N720" s="1018"/>
      <c r="O720" s="1018"/>
      <c r="P720" s="1018"/>
      <c r="Q720" s="1018"/>
      <c r="R720" s="1018"/>
      <c r="S720" s="1018"/>
      <c r="T720" s="1018"/>
      <c r="U720" s="1018"/>
      <c r="V720" s="1018"/>
      <c r="W720" s="1018"/>
      <c r="X720" s="1018"/>
      <c r="Y720" s="1018"/>
    </row>
    <row r="721" spans="1:25" ht="10.5" customHeight="1">
      <c r="A721" s="1018"/>
      <c r="B721" s="1018"/>
      <c r="C721" s="1018"/>
      <c r="D721" s="1018"/>
      <c r="E721" s="1018"/>
      <c r="F721" s="1018"/>
      <c r="G721" s="1018"/>
      <c r="H721" s="1018"/>
      <c r="I721" s="1018"/>
      <c r="J721" s="1018"/>
      <c r="K721" s="1018"/>
      <c r="L721" s="1018"/>
      <c r="M721" s="1018"/>
      <c r="N721" s="1018"/>
      <c r="O721" s="1018"/>
      <c r="P721" s="1018"/>
      <c r="Q721" s="1018"/>
      <c r="R721" s="1018"/>
      <c r="S721" s="1018"/>
      <c r="T721" s="1018"/>
      <c r="U721" s="1018"/>
      <c r="V721" s="1018"/>
      <c r="W721" s="1018"/>
      <c r="X721" s="1018"/>
      <c r="Y721" s="1018"/>
    </row>
    <row r="722" spans="1:25" ht="10.5" customHeight="1">
      <c r="A722" s="1018"/>
      <c r="B722" s="1018"/>
      <c r="C722" s="1018"/>
      <c r="D722" s="1018"/>
      <c r="E722" s="1018"/>
      <c r="F722" s="1018"/>
      <c r="G722" s="1018"/>
      <c r="H722" s="1018"/>
      <c r="I722" s="1018"/>
      <c r="J722" s="1018"/>
      <c r="K722" s="1018"/>
      <c r="L722" s="1018"/>
      <c r="M722" s="1018"/>
      <c r="N722" s="1018"/>
      <c r="O722" s="1018"/>
      <c r="P722" s="1018"/>
      <c r="Q722" s="1018"/>
      <c r="R722" s="1018"/>
      <c r="S722" s="1018"/>
      <c r="T722" s="1018"/>
      <c r="U722" s="1018"/>
      <c r="V722" s="1018"/>
      <c r="W722" s="1018"/>
      <c r="X722" s="1018"/>
      <c r="Y722" s="1018"/>
    </row>
    <row r="723" spans="1:25" ht="10.5" customHeight="1">
      <c r="A723" s="1018"/>
      <c r="B723" s="1018"/>
      <c r="C723" s="1018"/>
      <c r="D723" s="1018"/>
      <c r="E723" s="1018"/>
      <c r="F723" s="1018"/>
      <c r="G723" s="1018"/>
      <c r="H723" s="1018"/>
      <c r="I723" s="1018"/>
      <c r="J723" s="1018"/>
      <c r="K723" s="1018"/>
      <c r="L723" s="1018"/>
      <c r="M723" s="1018"/>
      <c r="N723" s="1018"/>
      <c r="O723" s="1018"/>
      <c r="P723" s="1018"/>
      <c r="Q723" s="1018"/>
      <c r="R723" s="1018"/>
      <c r="S723" s="1018"/>
      <c r="T723" s="1018"/>
      <c r="U723" s="1018"/>
      <c r="V723" s="1018"/>
      <c r="W723" s="1018"/>
      <c r="X723" s="1018"/>
      <c r="Y723" s="1018"/>
    </row>
    <row r="724" spans="1:25" ht="10.5" customHeight="1">
      <c r="A724" s="1018"/>
      <c r="B724" s="1018"/>
      <c r="C724" s="1018"/>
      <c r="D724" s="1018"/>
      <c r="E724" s="1018"/>
      <c r="F724" s="1018"/>
      <c r="G724" s="1018"/>
      <c r="H724" s="1018"/>
      <c r="I724" s="1018"/>
      <c r="J724" s="1018"/>
      <c r="K724" s="1018"/>
      <c r="L724" s="1018"/>
      <c r="M724" s="1018"/>
      <c r="N724" s="1018"/>
      <c r="O724" s="1018"/>
      <c r="P724" s="1018"/>
      <c r="Q724" s="1018"/>
      <c r="R724" s="1018"/>
      <c r="S724" s="1018"/>
      <c r="T724" s="1018"/>
      <c r="U724" s="1018"/>
      <c r="V724" s="1018"/>
      <c r="W724" s="1018"/>
      <c r="X724" s="1018"/>
      <c r="Y724" s="1018"/>
    </row>
    <row r="725" spans="1:25" ht="10.5" customHeight="1">
      <c r="A725" s="1018"/>
      <c r="B725" s="1018"/>
      <c r="C725" s="1018"/>
      <c r="D725" s="1018"/>
      <c r="E725" s="1018"/>
      <c r="F725" s="1018"/>
      <c r="G725" s="1018"/>
      <c r="H725" s="1018"/>
      <c r="I725" s="1018"/>
      <c r="J725" s="1018"/>
      <c r="K725" s="1018"/>
      <c r="L725" s="1018"/>
      <c r="M725" s="1018"/>
      <c r="N725" s="1018"/>
      <c r="O725" s="1018"/>
      <c r="P725" s="1018"/>
      <c r="Q725" s="1018"/>
      <c r="R725" s="1018"/>
      <c r="S725" s="1018"/>
      <c r="T725" s="1018"/>
      <c r="U725" s="1018"/>
      <c r="V725" s="1018"/>
      <c r="W725" s="1018"/>
      <c r="X725" s="1018"/>
      <c r="Y725" s="1018"/>
    </row>
    <row r="726" spans="1:25" ht="10.5" customHeight="1">
      <c r="A726" s="1018"/>
      <c r="B726" s="1018"/>
      <c r="C726" s="1018"/>
      <c r="D726" s="1018"/>
      <c r="E726" s="1018"/>
      <c r="F726" s="1018"/>
      <c r="G726" s="1018"/>
      <c r="H726" s="1018"/>
      <c r="I726" s="1018"/>
      <c r="J726" s="1018"/>
      <c r="K726" s="1018"/>
      <c r="L726" s="1018"/>
      <c r="M726" s="1018"/>
      <c r="N726" s="1018"/>
      <c r="O726" s="1018"/>
      <c r="P726" s="1018"/>
      <c r="Q726" s="1018"/>
      <c r="R726" s="1018"/>
      <c r="S726" s="1018"/>
      <c r="T726" s="1018"/>
      <c r="U726" s="1018"/>
      <c r="V726" s="1018"/>
      <c r="W726" s="1018"/>
      <c r="X726" s="1018"/>
      <c r="Y726" s="1018"/>
    </row>
    <row r="727" spans="1:25" ht="10.5" customHeight="1">
      <c r="A727" s="1018"/>
      <c r="B727" s="1018"/>
      <c r="C727" s="1018"/>
      <c r="D727" s="1018"/>
      <c r="E727" s="1018"/>
      <c r="F727" s="1018"/>
      <c r="G727" s="1018"/>
      <c r="H727" s="1018"/>
      <c r="I727" s="1018"/>
      <c r="J727" s="1018"/>
      <c r="K727" s="1018"/>
      <c r="L727" s="1018"/>
      <c r="M727" s="1018"/>
      <c r="N727" s="1018"/>
      <c r="O727" s="1018"/>
      <c r="P727" s="1018"/>
      <c r="Q727" s="1018"/>
      <c r="R727" s="1018"/>
      <c r="S727" s="1018"/>
      <c r="T727" s="1018"/>
      <c r="U727" s="1018"/>
      <c r="V727" s="1018"/>
      <c r="W727" s="1018"/>
      <c r="X727" s="1018"/>
      <c r="Y727" s="1018"/>
    </row>
    <row r="728" spans="1:25" ht="10.5" customHeight="1">
      <c r="A728" s="1018"/>
      <c r="B728" s="1018"/>
      <c r="C728" s="1018"/>
      <c r="D728" s="1018"/>
      <c r="E728" s="1018"/>
      <c r="F728" s="1018"/>
      <c r="G728" s="1018"/>
      <c r="H728" s="1018"/>
      <c r="I728" s="1018"/>
      <c r="J728" s="1018"/>
      <c r="K728" s="1018"/>
      <c r="L728" s="1018"/>
      <c r="M728" s="1018"/>
      <c r="N728" s="1018"/>
      <c r="O728" s="1018"/>
      <c r="P728" s="1018"/>
      <c r="Q728" s="1018"/>
      <c r="R728" s="1018"/>
      <c r="S728" s="1018"/>
      <c r="T728" s="1018"/>
      <c r="U728" s="1018"/>
      <c r="V728" s="1018"/>
      <c r="W728" s="1018"/>
      <c r="X728" s="1018"/>
      <c r="Y728" s="1018"/>
    </row>
    <row r="729" spans="1:25" ht="10.5" customHeight="1">
      <c r="A729" s="1018"/>
      <c r="B729" s="1018"/>
      <c r="C729" s="1018"/>
      <c r="D729" s="1018"/>
      <c r="E729" s="1018"/>
      <c r="F729" s="1018"/>
      <c r="G729" s="1018"/>
      <c r="H729" s="1018"/>
      <c r="I729" s="1018"/>
      <c r="J729" s="1018"/>
      <c r="K729" s="1018"/>
      <c r="L729" s="1018"/>
      <c r="M729" s="1018"/>
      <c r="N729" s="1018"/>
      <c r="O729" s="1018"/>
      <c r="P729" s="1018"/>
      <c r="Q729" s="1018"/>
      <c r="R729" s="1018"/>
      <c r="S729" s="1018"/>
      <c r="T729" s="1018"/>
      <c r="U729" s="1018"/>
      <c r="V729" s="1018"/>
      <c r="W729" s="1018"/>
      <c r="X729" s="1018"/>
      <c r="Y729" s="1018"/>
    </row>
    <row r="730" spans="1:25" ht="10.5" customHeight="1">
      <c r="A730" s="1018"/>
      <c r="B730" s="1018"/>
      <c r="C730" s="1018"/>
      <c r="D730" s="1018"/>
      <c r="E730" s="1018"/>
      <c r="F730" s="1018"/>
      <c r="G730" s="1018"/>
      <c r="H730" s="1018"/>
      <c r="I730" s="1018"/>
      <c r="J730" s="1018"/>
      <c r="K730" s="1018"/>
      <c r="L730" s="1018"/>
      <c r="M730" s="1018"/>
      <c r="N730" s="1018"/>
      <c r="O730" s="1018"/>
      <c r="P730" s="1018"/>
      <c r="Q730" s="1018"/>
      <c r="R730" s="1018"/>
      <c r="S730" s="1018"/>
      <c r="T730" s="1018"/>
      <c r="U730" s="1018"/>
      <c r="V730" s="1018"/>
      <c r="W730" s="1018"/>
      <c r="X730" s="1018"/>
      <c r="Y730" s="1018"/>
    </row>
    <row r="731" spans="1:25" ht="10.5" customHeight="1">
      <c r="A731" s="1018"/>
      <c r="B731" s="1018"/>
      <c r="C731" s="1018"/>
      <c r="D731" s="1018"/>
      <c r="E731" s="1018"/>
      <c r="F731" s="1018"/>
      <c r="G731" s="1018"/>
      <c r="H731" s="1018"/>
      <c r="I731" s="1018"/>
      <c r="J731" s="1018"/>
      <c r="K731" s="1018"/>
      <c r="L731" s="1018"/>
      <c r="M731" s="1018"/>
      <c r="N731" s="1018"/>
      <c r="O731" s="1018"/>
      <c r="P731" s="1018"/>
      <c r="Q731" s="1018"/>
      <c r="R731" s="1018"/>
      <c r="S731" s="1018"/>
      <c r="T731" s="1018"/>
      <c r="U731" s="1018"/>
      <c r="V731" s="1018"/>
      <c r="W731" s="1018"/>
      <c r="X731" s="1018"/>
      <c r="Y731" s="1018"/>
    </row>
    <row r="732" spans="1:25" ht="10.5" customHeight="1">
      <c r="A732" s="1018"/>
      <c r="B732" s="1018"/>
      <c r="C732" s="1018"/>
      <c r="D732" s="1018"/>
      <c r="E732" s="1018"/>
      <c r="F732" s="1018"/>
      <c r="G732" s="1018"/>
      <c r="H732" s="1018"/>
      <c r="I732" s="1018"/>
      <c r="J732" s="1018"/>
      <c r="K732" s="1018"/>
      <c r="L732" s="1018"/>
      <c r="M732" s="1018"/>
      <c r="N732" s="1018"/>
      <c r="O732" s="1018"/>
      <c r="P732" s="1018"/>
      <c r="Q732" s="1018"/>
      <c r="R732" s="1018"/>
      <c r="S732" s="1018"/>
      <c r="T732" s="1018"/>
      <c r="U732" s="1018"/>
      <c r="V732" s="1018"/>
      <c r="W732" s="1018"/>
      <c r="X732" s="1018"/>
      <c r="Y732" s="1018"/>
    </row>
    <row r="733" spans="1:25" ht="10.5" customHeight="1">
      <c r="A733" s="1018"/>
      <c r="B733" s="1018"/>
      <c r="C733" s="1018"/>
      <c r="D733" s="1018"/>
      <c r="E733" s="1018"/>
      <c r="F733" s="1018"/>
      <c r="G733" s="1018"/>
      <c r="H733" s="1018"/>
      <c r="I733" s="1018"/>
      <c r="J733" s="1018"/>
      <c r="K733" s="1018"/>
      <c r="L733" s="1018"/>
      <c r="M733" s="1018"/>
      <c r="N733" s="1018"/>
      <c r="O733" s="1018"/>
      <c r="P733" s="1018"/>
      <c r="Q733" s="1018"/>
      <c r="R733" s="1018"/>
      <c r="S733" s="1018"/>
      <c r="T733" s="1018"/>
      <c r="U733" s="1018"/>
      <c r="V733" s="1018"/>
      <c r="W733" s="1018"/>
      <c r="X733" s="1018"/>
      <c r="Y733" s="1018"/>
    </row>
    <row r="734" spans="1:25" ht="10.5" customHeight="1">
      <c r="A734" s="1018"/>
      <c r="B734" s="1018"/>
      <c r="C734" s="1018"/>
      <c r="D734" s="1018"/>
      <c r="E734" s="1018"/>
      <c r="F734" s="1018"/>
      <c r="G734" s="1018"/>
      <c r="H734" s="1018"/>
      <c r="I734" s="1018"/>
      <c r="J734" s="1018"/>
      <c r="K734" s="1018"/>
      <c r="L734" s="1018"/>
      <c r="M734" s="1018"/>
      <c r="N734" s="1018"/>
      <c r="O734" s="1018"/>
      <c r="P734" s="1018"/>
      <c r="Q734" s="1018"/>
      <c r="R734" s="1018"/>
      <c r="S734" s="1018"/>
      <c r="T734" s="1018"/>
      <c r="U734" s="1018"/>
      <c r="V734" s="1018"/>
      <c r="W734" s="1018"/>
      <c r="X734" s="1018"/>
      <c r="Y734" s="1018"/>
    </row>
    <row r="735" spans="1:25" ht="10.5" customHeight="1">
      <c r="A735" s="1018"/>
      <c r="B735" s="1018"/>
      <c r="C735" s="1018"/>
      <c r="D735" s="1018"/>
      <c r="E735" s="1018"/>
      <c r="F735" s="1018"/>
      <c r="G735" s="1018"/>
      <c r="H735" s="1018"/>
      <c r="I735" s="1018"/>
      <c r="J735" s="1018"/>
      <c r="K735" s="1018"/>
      <c r="L735" s="1018"/>
      <c r="M735" s="1018"/>
      <c r="N735" s="1018"/>
      <c r="O735" s="1018"/>
      <c r="P735" s="1018"/>
      <c r="Q735" s="1018"/>
      <c r="R735" s="1018"/>
      <c r="S735" s="1018"/>
      <c r="T735" s="1018"/>
      <c r="U735" s="1018"/>
      <c r="V735" s="1018"/>
      <c r="W735" s="1018"/>
      <c r="X735" s="1018"/>
      <c r="Y735" s="1018"/>
    </row>
    <row r="736" spans="1:25" ht="10.5" customHeight="1">
      <c r="A736" s="1018"/>
      <c r="B736" s="1018"/>
      <c r="C736" s="1018"/>
      <c r="D736" s="1018"/>
      <c r="E736" s="1018"/>
      <c r="F736" s="1018"/>
      <c r="G736" s="1018"/>
      <c r="H736" s="1018"/>
      <c r="I736" s="1018"/>
      <c r="J736" s="1018"/>
      <c r="K736" s="1018"/>
      <c r="L736" s="1018"/>
      <c r="M736" s="1018"/>
      <c r="N736" s="1018"/>
      <c r="O736" s="1018"/>
      <c r="P736" s="1018"/>
      <c r="Q736" s="1018"/>
      <c r="R736" s="1018"/>
      <c r="S736" s="1018"/>
      <c r="T736" s="1018"/>
      <c r="U736" s="1018"/>
      <c r="V736" s="1018"/>
      <c r="W736" s="1018"/>
      <c r="X736" s="1018"/>
      <c r="Y736" s="1018"/>
    </row>
    <row r="737" spans="1:25" ht="10.5" customHeight="1">
      <c r="A737" s="1018"/>
      <c r="B737" s="1018"/>
      <c r="C737" s="1018"/>
      <c r="D737" s="1018"/>
      <c r="E737" s="1018"/>
      <c r="F737" s="1018"/>
      <c r="G737" s="1018"/>
      <c r="H737" s="1018"/>
      <c r="I737" s="1018"/>
      <c r="J737" s="1018"/>
      <c r="K737" s="1018"/>
      <c r="L737" s="1018"/>
      <c r="M737" s="1018"/>
      <c r="N737" s="1018"/>
      <c r="O737" s="1018"/>
      <c r="P737" s="1018"/>
      <c r="Q737" s="1018"/>
      <c r="R737" s="1018"/>
      <c r="S737" s="1018"/>
      <c r="T737" s="1018"/>
      <c r="U737" s="1018"/>
      <c r="V737" s="1018"/>
      <c r="W737" s="1018"/>
      <c r="X737" s="1018"/>
      <c r="Y737" s="1018"/>
    </row>
    <row r="738" spans="1:25" ht="10.5" customHeight="1">
      <c r="A738" s="1018"/>
      <c r="B738" s="1018"/>
      <c r="C738" s="1018"/>
      <c r="D738" s="1018"/>
      <c r="E738" s="1018"/>
      <c r="F738" s="1018"/>
      <c r="G738" s="1018"/>
      <c r="H738" s="1018"/>
      <c r="I738" s="1018"/>
      <c r="J738" s="1018"/>
      <c r="K738" s="1018"/>
      <c r="L738" s="1018"/>
      <c r="M738" s="1018"/>
      <c r="N738" s="1018"/>
      <c r="O738" s="1018"/>
      <c r="P738" s="1018"/>
      <c r="Q738" s="1018"/>
      <c r="R738" s="1018"/>
      <c r="S738" s="1018"/>
      <c r="T738" s="1018"/>
      <c r="U738" s="1018"/>
      <c r="V738" s="1018"/>
      <c r="W738" s="1018"/>
      <c r="X738" s="1018"/>
      <c r="Y738" s="1018"/>
    </row>
    <row r="739" spans="1:25" ht="10.5" customHeight="1">
      <c r="A739" s="1018"/>
      <c r="B739" s="1018"/>
      <c r="C739" s="1018"/>
      <c r="D739" s="1018"/>
      <c r="E739" s="1018"/>
      <c r="F739" s="1018"/>
      <c r="G739" s="1018"/>
      <c r="H739" s="1018"/>
      <c r="I739" s="1018"/>
      <c r="J739" s="1018"/>
      <c r="K739" s="1018"/>
      <c r="L739" s="1018"/>
      <c r="M739" s="1018"/>
      <c r="N739" s="1018"/>
      <c r="O739" s="1018"/>
      <c r="P739" s="1018"/>
      <c r="Q739" s="1018"/>
      <c r="R739" s="1018"/>
      <c r="S739" s="1018"/>
      <c r="T739" s="1018"/>
      <c r="U739" s="1018"/>
      <c r="V739" s="1018"/>
      <c r="W739" s="1018"/>
      <c r="X739" s="1018"/>
      <c r="Y739" s="1018"/>
    </row>
    <row r="740" spans="1:25" ht="10.5" customHeight="1">
      <c r="A740" s="1018"/>
      <c r="B740" s="1018"/>
      <c r="C740" s="1018"/>
      <c r="D740" s="1018"/>
      <c r="E740" s="1018"/>
      <c r="F740" s="1018"/>
      <c r="G740" s="1018"/>
      <c r="H740" s="1018"/>
      <c r="I740" s="1018"/>
      <c r="J740" s="1018"/>
      <c r="K740" s="1018"/>
      <c r="L740" s="1018"/>
      <c r="M740" s="1018"/>
      <c r="N740" s="1018"/>
      <c r="O740" s="1018"/>
      <c r="P740" s="1018"/>
      <c r="Q740" s="1018"/>
      <c r="R740" s="1018"/>
      <c r="S740" s="1018"/>
      <c r="T740" s="1018"/>
      <c r="U740" s="1018"/>
      <c r="V740" s="1018"/>
      <c r="W740" s="1018"/>
      <c r="X740" s="1018"/>
      <c r="Y740" s="1018"/>
    </row>
    <row r="741" spans="1:25" ht="10.5" customHeight="1">
      <c r="A741" s="1018"/>
      <c r="B741" s="1018"/>
      <c r="C741" s="1018"/>
      <c r="D741" s="1018"/>
      <c r="E741" s="1018"/>
      <c r="F741" s="1018"/>
      <c r="G741" s="1018"/>
      <c r="H741" s="1018"/>
      <c r="I741" s="1018"/>
      <c r="J741" s="1018"/>
      <c r="K741" s="1018"/>
      <c r="L741" s="1018"/>
      <c r="M741" s="1018"/>
      <c r="N741" s="1018"/>
      <c r="O741" s="1018"/>
      <c r="P741" s="1018"/>
      <c r="Q741" s="1018"/>
      <c r="R741" s="1018"/>
      <c r="S741" s="1018"/>
      <c r="T741" s="1018"/>
      <c r="U741" s="1018"/>
      <c r="V741" s="1018"/>
      <c r="W741" s="1018"/>
      <c r="X741" s="1018"/>
      <c r="Y741" s="1018"/>
    </row>
    <row r="742" spans="1:25" ht="10.5" customHeight="1">
      <c r="A742" s="1018"/>
      <c r="B742" s="1018"/>
      <c r="C742" s="1018"/>
      <c r="D742" s="1018"/>
      <c r="E742" s="1018"/>
      <c r="F742" s="1018"/>
      <c r="G742" s="1018"/>
      <c r="H742" s="1018"/>
      <c r="I742" s="1018"/>
      <c r="J742" s="1018"/>
      <c r="K742" s="1018"/>
      <c r="L742" s="1018"/>
      <c r="M742" s="1018"/>
      <c r="N742" s="1018"/>
      <c r="O742" s="1018"/>
      <c r="P742" s="1018"/>
      <c r="Q742" s="1018"/>
      <c r="R742" s="1018"/>
      <c r="S742" s="1018"/>
      <c r="T742" s="1018"/>
      <c r="U742" s="1018"/>
      <c r="V742" s="1018"/>
      <c r="W742" s="1018"/>
      <c r="X742" s="1018"/>
      <c r="Y742" s="1018"/>
    </row>
    <row r="743" spans="1:25" ht="10.5" customHeight="1">
      <c r="A743" s="1018"/>
      <c r="B743" s="1018"/>
      <c r="C743" s="1018"/>
      <c r="D743" s="1018"/>
      <c r="E743" s="1018"/>
      <c r="F743" s="1018"/>
      <c r="G743" s="1018"/>
      <c r="H743" s="1018"/>
      <c r="I743" s="1018"/>
      <c r="J743" s="1018"/>
      <c r="K743" s="1018"/>
      <c r="L743" s="1018"/>
      <c r="M743" s="1018"/>
      <c r="N743" s="1018"/>
      <c r="O743" s="1018"/>
      <c r="P743" s="1018"/>
      <c r="Q743" s="1018"/>
      <c r="R743" s="1018"/>
      <c r="S743" s="1018"/>
      <c r="T743" s="1018"/>
      <c r="U743" s="1018"/>
      <c r="V743" s="1018"/>
      <c r="W743" s="1018"/>
      <c r="X743" s="1018"/>
      <c r="Y743" s="1018"/>
    </row>
    <row r="744" spans="1:25" ht="10.5" customHeight="1">
      <c r="A744" s="1018"/>
      <c r="B744" s="1018"/>
      <c r="C744" s="1018"/>
      <c r="D744" s="1018"/>
      <c r="E744" s="1018"/>
      <c r="F744" s="1018"/>
      <c r="G744" s="1018"/>
      <c r="H744" s="1018"/>
      <c r="I744" s="1018"/>
      <c r="J744" s="1018"/>
      <c r="K744" s="1018"/>
      <c r="L744" s="1018"/>
      <c r="M744" s="1018"/>
      <c r="N744" s="1018"/>
      <c r="O744" s="1018"/>
      <c r="P744" s="1018"/>
      <c r="Q744" s="1018"/>
      <c r="R744" s="1018"/>
      <c r="S744" s="1018"/>
      <c r="T744" s="1018"/>
      <c r="U744" s="1018"/>
      <c r="V744" s="1018"/>
      <c r="W744" s="1018"/>
      <c r="X744" s="1018"/>
      <c r="Y744" s="1018"/>
    </row>
    <row r="745" spans="1:25" ht="10.5" customHeight="1">
      <c r="A745" s="1018"/>
      <c r="B745" s="1018"/>
      <c r="C745" s="1018"/>
      <c r="D745" s="1018"/>
      <c r="E745" s="1018"/>
      <c r="F745" s="1018"/>
      <c r="G745" s="1018"/>
      <c r="H745" s="1018"/>
      <c r="I745" s="1018"/>
      <c r="J745" s="1018"/>
      <c r="K745" s="1018"/>
      <c r="L745" s="1018"/>
      <c r="M745" s="1018"/>
      <c r="N745" s="1018"/>
      <c r="O745" s="1018"/>
      <c r="P745" s="1018"/>
      <c r="Q745" s="1018"/>
      <c r="R745" s="1018"/>
      <c r="S745" s="1018"/>
      <c r="T745" s="1018"/>
      <c r="U745" s="1018"/>
      <c r="V745" s="1018"/>
      <c r="W745" s="1018"/>
      <c r="X745" s="1018"/>
      <c r="Y745" s="1018"/>
    </row>
    <row r="746" spans="1:25" ht="10.5" customHeight="1">
      <c r="A746" s="1018"/>
      <c r="B746" s="1018"/>
      <c r="C746" s="1018"/>
      <c r="D746" s="1018"/>
      <c r="E746" s="1018"/>
      <c r="F746" s="1018"/>
      <c r="G746" s="1018"/>
      <c r="H746" s="1018"/>
      <c r="I746" s="1018"/>
      <c r="J746" s="1018"/>
      <c r="K746" s="1018"/>
      <c r="L746" s="1018"/>
      <c r="M746" s="1018"/>
      <c r="N746" s="1018"/>
      <c r="O746" s="1018"/>
      <c r="P746" s="1018"/>
      <c r="Q746" s="1018"/>
      <c r="R746" s="1018"/>
      <c r="S746" s="1018"/>
      <c r="T746" s="1018"/>
      <c r="U746" s="1018"/>
      <c r="V746" s="1018"/>
      <c r="W746" s="1018"/>
      <c r="X746" s="1018"/>
      <c r="Y746" s="1018"/>
    </row>
    <row r="747" spans="1:25" ht="10.5" customHeight="1">
      <c r="A747" s="1018"/>
      <c r="B747" s="1018"/>
      <c r="C747" s="1018"/>
      <c r="D747" s="1018"/>
      <c r="E747" s="1018"/>
      <c r="F747" s="1018"/>
      <c r="G747" s="1018"/>
      <c r="H747" s="1018"/>
      <c r="I747" s="1018"/>
      <c r="J747" s="1018"/>
      <c r="K747" s="1018"/>
      <c r="L747" s="1018"/>
      <c r="M747" s="1018"/>
      <c r="N747" s="1018"/>
      <c r="O747" s="1018"/>
      <c r="P747" s="1018"/>
      <c r="Q747" s="1018"/>
      <c r="R747" s="1018"/>
      <c r="S747" s="1018"/>
      <c r="T747" s="1018"/>
      <c r="U747" s="1018"/>
      <c r="V747" s="1018"/>
      <c r="W747" s="1018"/>
      <c r="X747" s="1018"/>
      <c r="Y747" s="1018"/>
    </row>
    <row r="748" spans="1:25" ht="10.5" customHeight="1">
      <c r="A748" s="1018"/>
      <c r="B748" s="1018"/>
      <c r="C748" s="1018"/>
      <c r="D748" s="1018"/>
      <c r="E748" s="1018"/>
      <c r="F748" s="1018"/>
      <c r="G748" s="1018"/>
      <c r="H748" s="1018"/>
      <c r="I748" s="1018"/>
      <c r="J748" s="1018"/>
      <c r="K748" s="1018"/>
      <c r="L748" s="1018"/>
      <c r="M748" s="1018"/>
      <c r="N748" s="1018"/>
      <c r="O748" s="1018"/>
      <c r="P748" s="1018"/>
      <c r="Q748" s="1018"/>
      <c r="R748" s="1018"/>
      <c r="S748" s="1018"/>
      <c r="T748" s="1018"/>
      <c r="U748" s="1018"/>
      <c r="V748" s="1018"/>
      <c r="W748" s="1018"/>
      <c r="X748" s="1018"/>
      <c r="Y748" s="1018"/>
    </row>
    <row r="749" spans="1:25" ht="10.5" customHeight="1">
      <c r="A749" s="1018"/>
      <c r="B749" s="1018"/>
      <c r="C749" s="1018"/>
      <c r="D749" s="1018"/>
      <c r="E749" s="1018"/>
      <c r="F749" s="1018"/>
      <c r="G749" s="1018"/>
      <c r="H749" s="1018"/>
      <c r="I749" s="1018"/>
      <c r="J749" s="1018"/>
      <c r="K749" s="1018"/>
      <c r="L749" s="1018"/>
      <c r="M749" s="1018"/>
      <c r="N749" s="1018"/>
      <c r="O749" s="1018"/>
      <c r="P749" s="1018"/>
      <c r="Q749" s="1018"/>
      <c r="R749" s="1018"/>
      <c r="S749" s="1018"/>
      <c r="T749" s="1018"/>
      <c r="U749" s="1018"/>
      <c r="V749" s="1018"/>
      <c r="W749" s="1018"/>
      <c r="X749" s="1018"/>
      <c r="Y749" s="1018"/>
    </row>
    <row r="750" spans="1:25" ht="10.5" customHeight="1">
      <c r="A750" s="1018"/>
      <c r="B750" s="1018"/>
      <c r="C750" s="1018"/>
      <c r="D750" s="1018"/>
      <c r="E750" s="1018"/>
      <c r="F750" s="1018"/>
      <c r="G750" s="1018"/>
      <c r="H750" s="1018"/>
      <c r="I750" s="1018"/>
      <c r="J750" s="1018"/>
      <c r="K750" s="1018"/>
      <c r="L750" s="1018"/>
      <c r="M750" s="1018"/>
      <c r="N750" s="1018"/>
      <c r="O750" s="1018"/>
      <c r="P750" s="1018"/>
      <c r="Q750" s="1018"/>
      <c r="R750" s="1018"/>
      <c r="S750" s="1018"/>
      <c r="T750" s="1018"/>
      <c r="U750" s="1018"/>
      <c r="V750" s="1018"/>
      <c r="W750" s="1018"/>
      <c r="X750" s="1018"/>
      <c r="Y750" s="1018"/>
    </row>
    <row r="751" spans="1:25" ht="10.5" customHeight="1">
      <c r="A751" s="1018"/>
      <c r="B751" s="1018"/>
      <c r="C751" s="1018"/>
      <c r="D751" s="1018"/>
      <c r="E751" s="1018"/>
      <c r="F751" s="1018"/>
      <c r="G751" s="1018"/>
      <c r="H751" s="1018"/>
      <c r="I751" s="1018"/>
      <c r="J751" s="1018"/>
      <c r="K751" s="1018"/>
      <c r="L751" s="1018"/>
      <c r="M751" s="1018"/>
      <c r="N751" s="1018"/>
      <c r="O751" s="1018"/>
      <c r="P751" s="1018"/>
      <c r="Q751" s="1018"/>
      <c r="R751" s="1018"/>
      <c r="S751" s="1018"/>
      <c r="T751" s="1018"/>
      <c r="U751" s="1018"/>
      <c r="V751" s="1018"/>
      <c r="W751" s="1018"/>
      <c r="X751" s="1018"/>
      <c r="Y751" s="1018"/>
    </row>
    <row r="752" spans="1:25" ht="10.5" customHeight="1">
      <c r="A752" s="1018"/>
      <c r="B752" s="1018"/>
      <c r="C752" s="1018"/>
      <c r="D752" s="1018"/>
      <c r="E752" s="1018"/>
      <c r="F752" s="1018"/>
      <c r="G752" s="1018"/>
      <c r="H752" s="1018"/>
      <c r="I752" s="1018"/>
      <c r="J752" s="1018"/>
      <c r="K752" s="1018"/>
      <c r="L752" s="1018"/>
      <c r="M752" s="1018"/>
      <c r="N752" s="1018"/>
      <c r="O752" s="1018"/>
      <c r="P752" s="1018"/>
      <c r="Q752" s="1018"/>
      <c r="R752" s="1018"/>
      <c r="S752" s="1018"/>
      <c r="T752" s="1018"/>
      <c r="U752" s="1018"/>
      <c r="V752" s="1018"/>
      <c r="W752" s="1018"/>
      <c r="X752" s="1018"/>
      <c r="Y752" s="1018"/>
    </row>
    <row r="753" spans="1:25" ht="10.5" customHeight="1">
      <c r="A753" s="1018"/>
      <c r="B753" s="1018"/>
      <c r="C753" s="1018"/>
      <c r="D753" s="1018"/>
      <c r="E753" s="1018"/>
      <c r="F753" s="1018"/>
      <c r="G753" s="1018"/>
      <c r="H753" s="1018"/>
      <c r="I753" s="1018"/>
      <c r="J753" s="1018"/>
      <c r="K753" s="1018"/>
      <c r="L753" s="1018"/>
      <c r="M753" s="1018"/>
      <c r="N753" s="1018"/>
      <c r="O753" s="1018"/>
      <c r="P753" s="1018"/>
      <c r="Q753" s="1018"/>
      <c r="R753" s="1018"/>
      <c r="S753" s="1018"/>
      <c r="T753" s="1018"/>
      <c r="U753" s="1018"/>
      <c r="V753" s="1018"/>
      <c r="W753" s="1018"/>
      <c r="X753" s="1018"/>
      <c r="Y753" s="1018"/>
    </row>
    <row r="754" spans="1:25" ht="10.5" customHeight="1">
      <c r="A754" s="1018"/>
      <c r="B754" s="1018"/>
      <c r="C754" s="1018"/>
      <c r="D754" s="1018"/>
      <c r="E754" s="1018"/>
      <c r="F754" s="1018"/>
      <c r="G754" s="1018"/>
      <c r="H754" s="1018"/>
      <c r="I754" s="1018"/>
      <c r="J754" s="1018"/>
      <c r="K754" s="1018"/>
      <c r="L754" s="1018"/>
      <c r="M754" s="1018"/>
      <c r="N754" s="1018"/>
      <c r="O754" s="1018"/>
      <c r="P754" s="1018"/>
      <c r="Q754" s="1018"/>
      <c r="R754" s="1018"/>
      <c r="S754" s="1018"/>
      <c r="T754" s="1018"/>
      <c r="U754" s="1018"/>
      <c r="V754" s="1018"/>
      <c r="W754" s="1018"/>
      <c r="X754" s="1018"/>
      <c r="Y754" s="1018"/>
    </row>
    <row r="755" spans="1:25" ht="10.5" customHeight="1">
      <c r="A755" s="1018"/>
      <c r="B755" s="1018"/>
      <c r="C755" s="1018"/>
      <c r="D755" s="1018"/>
      <c r="E755" s="1018"/>
      <c r="F755" s="1018"/>
      <c r="G755" s="1018"/>
      <c r="H755" s="1018"/>
      <c r="I755" s="1018"/>
      <c r="J755" s="1018"/>
      <c r="K755" s="1018"/>
      <c r="L755" s="1018"/>
      <c r="M755" s="1018"/>
      <c r="N755" s="1018"/>
      <c r="O755" s="1018"/>
      <c r="P755" s="1018"/>
      <c r="Q755" s="1018"/>
      <c r="R755" s="1018"/>
      <c r="S755" s="1018"/>
      <c r="T755" s="1018"/>
      <c r="U755" s="1018"/>
      <c r="V755" s="1018"/>
      <c r="W755" s="1018"/>
      <c r="X755" s="1018"/>
      <c r="Y755" s="1018"/>
    </row>
    <row r="756" spans="1:25" ht="10.5" customHeight="1">
      <c r="A756" s="1018"/>
      <c r="B756" s="1018"/>
      <c r="C756" s="1018"/>
      <c r="D756" s="1018"/>
      <c r="E756" s="1018"/>
      <c r="F756" s="1018"/>
      <c r="G756" s="1018"/>
      <c r="H756" s="1018"/>
      <c r="I756" s="1018"/>
      <c r="J756" s="1018"/>
      <c r="K756" s="1018"/>
      <c r="L756" s="1018"/>
      <c r="M756" s="1018"/>
      <c r="N756" s="1018"/>
      <c r="O756" s="1018"/>
      <c r="P756" s="1018"/>
      <c r="Q756" s="1018"/>
      <c r="R756" s="1018"/>
      <c r="S756" s="1018"/>
      <c r="T756" s="1018"/>
      <c r="U756" s="1018"/>
      <c r="V756" s="1018"/>
      <c r="W756" s="1018"/>
      <c r="X756" s="1018"/>
      <c r="Y756" s="1018"/>
    </row>
    <row r="757" spans="1:25" ht="10.5" customHeight="1">
      <c r="A757" s="1018"/>
      <c r="B757" s="1018"/>
      <c r="C757" s="1018"/>
      <c r="D757" s="1018"/>
      <c r="E757" s="1018"/>
      <c r="F757" s="1018"/>
      <c r="G757" s="1018"/>
      <c r="H757" s="1018"/>
      <c r="I757" s="1018"/>
      <c r="J757" s="1018"/>
      <c r="K757" s="1018"/>
      <c r="L757" s="1018"/>
      <c r="M757" s="1018"/>
      <c r="N757" s="1018"/>
      <c r="O757" s="1018"/>
      <c r="P757" s="1018"/>
      <c r="Q757" s="1018"/>
      <c r="R757" s="1018"/>
      <c r="S757" s="1018"/>
      <c r="T757" s="1018"/>
      <c r="U757" s="1018"/>
      <c r="V757" s="1018"/>
      <c r="W757" s="1018"/>
      <c r="X757" s="1018"/>
      <c r="Y757" s="1018"/>
    </row>
    <row r="758" spans="1:25" ht="10.5" customHeight="1">
      <c r="A758" s="1018"/>
      <c r="B758" s="1018"/>
      <c r="C758" s="1018"/>
      <c r="D758" s="1018"/>
      <c r="E758" s="1018"/>
      <c r="F758" s="1018"/>
      <c r="G758" s="1018"/>
      <c r="H758" s="1018"/>
      <c r="I758" s="1018"/>
      <c r="J758" s="1018"/>
      <c r="K758" s="1018"/>
      <c r="L758" s="1018"/>
      <c r="M758" s="1018"/>
      <c r="N758" s="1018"/>
      <c r="O758" s="1018"/>
      <c r="P758" s="1018"/>
      <c r="Q758" s="1018"/>
      <c r="R758" s="1018"/>
      <c r="S758" s="1018"/>
      <c r="T758" s="1018"/>
      <c r="U758" s="1018"/>
      <c r="V758" s="1018"/>
      <c r="W758" s="1018"/>
      <c r="X758" s="1018"/>
      <c r="Y758" s="1018"/>
    </row>
    <row r="759" spans="1:25" ht="10.5" customHeight="1">
      <c r="A759" s="1018"/>
      <c r="B759" s="1018"/>
      <c r="C759" s="1018"/>
      <c r="D759" s="1018"/>
      <c r="E759" s="1018"/>
      <c r="F759" s="1018"/>
      <c r="G759" s="1018"/>
      <c r="H759" s="1018"/>
      <c r="I759" s="1018"/>
      <c r="J759" s="1018"/>
      <c r="K759" s="1018"/>
      <c r="L759" s="1018"/>
      <c r="M759" s="1018"/>
      <c r="N759" s="1018"/>
      <c r="O759" s="1018"/>
      <c r="P759" s="1018"/>
      <c r="Q759" s="1018"/>
      <c r="R759" s="1018"/>
      <c r="S759" s="1018"/>
      <c r="T759" s="1018"/>
      <c r="U759" s="1018"/>
      <c r="V759" s="1018"/>
      <c r="W759" s="1018"/>
      <c r="X759" s="1018"/>
      <c r="Y759" s="1018"/>
    </row>
    <row r="760" spans="1:25" ht="10.5" customHeight="1">
      <c r="A760" s="1018"/>
      <c r="B760" s="1018"/>
      <c r="C760" s="1018"/>
      <c r="D760" s="1018"/>
      <c r="E760" s="1018"/>
      <c r="F760" s="1018"/>
      <c r="G760" s="1018"/>
      <c r="H760" s="1018"/>
      <c r="I760" s="1018"/>
      <c r="J760" s="1018"/>
      <c r="K760" s="1018"/>
      <c r="L760" s="1018"/>
      <c r="M760" s="1018"/>
      <c r="N760" s="1018"/>
      <c r="O760" s="1018"/>
      <c r="P760" s="1018"/>
      <c r="Q760" s="1018"/>
      <c r="R760" s="1018"/>
      <c r="S760" s="1018"/>
      <c r="T760" s="1018"/>
      <c r="U760" s="1018"/>
      <c r="V760" s="1018"/>
      <c r="W760" s="1018"/>
      <c r="X760" s="1018"/>
      <c r="Y760" s="1018"/>
    </row>
    <row r="761" spans="1:25" ht="10.5" customHeight="1">
      <c r="A761" s="1018"/>
      <c r="B761" s="1018"/>
      <c r="C761" s="1018"/>
      <c r="D761" s="1018"/>
      <c r="E761" s="1018"/>
      <c r="F761" s="1018"/>
      <c r="G761" s="1018"/>
      <c r="H761" s="1018"/>
      <c r="I761" s="1018"/>
      <c r="J761" s="1018"/>
      <c r="K761" s="1018"/>
      <c r="L761" s="1018"/>
      <c r="M761" s="1018"/>
      <c r="N761" s="1018"/>
      <c r="O761" s="1018"/>
      <c r="P761" s="1018"/>
      <c r="Q761" s="1018"/>
      <c r="R761" s="1018"/>
      <c r="S761" s="1018"/>
      <c r="T761" s="1018"/>
      <c r="U761" s="1018"/>
      <c r="V761" s="1018"/>
      <c r="W761" s="1018"/>
      <c r="X761" s="1018"/>
      <c r="Y761" s="1018"/>
    </row>
    <row r="762" spans="1:25" ht="10.5" customHeight="1">
      <c r="A762" s="1018"/>
      <c r="B762" s="1018"/>
      <c r="C762" s="1018"/>
      <c r="D762" s="1018"/>
      <c r="E762" s="1018"/>
      <c r="F762" s="1018"/>
      <c r="G762" s="1018"/>
      <c r="H762" s="1018"/>
      <c r="I762" s="1018"/>
      <c r="J762" s="1018"/>
      <c r="K762" s="1018"/>
      <c r="L762" s="1018"/>
      <c r="M762" s="1018"/>
      <c r="N762" s="1018"/>
      <c r="O762" s="1018"/>
      <c r="P762" s="1018"/>
      <c r="Q762" s="1018"/>
      <c r="R762" s="1018"/>
      <c r="S762" s="1018"/>
      <c r="T762" s="1018"/>
      <c r="U762" s="1018"/>
      <c r="V762" s="1018"/>
      <c r="W762" s="1018"/>
      <c r="X762" s="1018"/>
      <c r="Y762" s="1018"/>
    </row>
    <row r="763" spans="1:25" ht="10.5" customHeight="1">
      <c r="A763" s="1018"/>
      <c r="B763" s="1018"/>
      <c r="C763" s="1018"/>
      <c r="D763" s="1018"/>
      <c r="E763" s="1018"/>
      <c r="F763" s="1018"/>
      <c r="G763" s="1018"/>
      <c r="H763" s="1018"/>
      <c r="I763" s="1018"/>
      <c r="J763" s="1018"/>
      <c r="K763" s="1018"/>
      <c r="L763" s="1018"/>
      <c r="M763" s="1018"/>
      <c r="N763" s="1018"/>
      <c r="O763" s="1018"/>
      <c r="P763" s="1018"/>
      <c r="Q763" s="1018"/>
      <c r="R763" s="1018"/>
      <c r="S763" s="1018"/>
      <c r="T763" s="1018"/>
      <c r="U763" s="1018"/>
      <c r="V763" s="1018"/>
      <c r="W763" s="1018"/>
      <c r="X763" s="1018"/>
      <c r="Y763" s="1018"/>
    </row>
    <row r="764" spans="1:25" ht="10.5" customHeight="1">
      <c r="A764" s="1018"/>
      <c r="B764" s="1018"/>
      <c r="C764" s="1018"/>
      <c r="D764" s="1018"/>
      <c r="E764" s="1018"/>
      <c r="F764" s="1018"/>
      <c r="G764" s="1018"/>
      <c r="H764" s="1018"/>
      <c r="I764" s="1018"/>
      <c r="J764" s="1018"/>
      <c r="K764" s="1018"/>
      <c r="L764" s="1018"/>
      <c r="M764" s="1018"/>
      <c r="N764" s="1018"/>
      <c r="O764" s="1018"/>
      <c r="P764" s="1018"/>
      <c r="Q764" s="1018"/>
      <c r="R764" s="1018"/>
      <c r="S764" s="1018"/>
      <c r="T764" s="1018"/>
      <c r="U764" s="1018"/>
      <c r="V764" s="1018"/>
      <c r="W764" s="1018"/>
      <c r="X764" s="1018"/>
      <c r="Y764" s="1018"/>
    </row>
    <row r="765" spans="1:25" ht="10.5" customHeight="1">
      <c r="A765" s="1018"/>
      <c r="B765" s="1018"/>
      <c r="C765" s="1018"/>
      <c r="D765" s="1018"/>
      <c r="E765" s="1018"/>
      <c r="F765" s="1018"/>
      <c r="G765" s="1018"/>
      <c r="H765" s="1018"/>
      <c r="I765" s="1018"/>
      <c r="J765" s="1018"/>
      <c r="K765" s="1018"/>
      <c r="L765" s="1018"/>
      <c r="M765" s="1018"/>
      <c r="N765" s="1018"/>
      <c r="O765" s="1018"/>
      <c r="P765" s="1018"/>
      <c r="Q765" s="1018"/>
      <c r="R765" s="1018"/>
      <c r="S765" s="1018"/>
      <c r="T765" s="1018"/>
      <c r="U765" s="1018"/>
      <c r="V765" s="1018"/>
      <c r="W765" s="1018"/>
      <c r="X765" s="1018"/>
      <c r="Y765" s="1018"/>
    </row>
    <row r="766" spans="1:25" ht="10.5" customHeight="1">
      <c r="A766" s="1018"/>
      <c r="B766" s="1018"/>
      <c r="C766" s="1018"/>
      <c r="D766" s="1018"/>
      <c r="E766" s="1018"/>
      <c r="F766" s="1018"/>
      <c r="G766" s="1018"/>
      <c r="H766" s="1018"/>
      <c r="I766" s="1018"/>
      <c r="J766" s="1018"/>
      <c r="K766" s="1018"/>
      <c r="L766" s="1018"/>
      <c r="M766" s="1018"/>
      <c r="N766" s="1018"/>
      <c r="O766" s="1018"/>
      <c r="P766" s="1018"/>
      <c r="Q766" s="1018"/>
      <c r="R766" s="1018"/>
      <c r="S766" s="1018"/>
      <c r="T766" s="1018"/>
      <c r="U766" s="1018"/>
      <c r="V766" s="1018"/>
      <c r="W766" s="1018"/>
      <c r="X766" s="1018"/>
      <c r="Y766" s="1018"/>
    </row>
    <row r="767" spans="1:25" ht="10.5" customHeight="1">
      <c r="A767" s="1018"/>
      <c r="B767" s="1018"/>
      <c r="C767" s="1018"/>
      <c r="D767" s="1018"/>
      <c r="E767" s="1018"/>
      <c r="F767" s="1018"/>
      <c r="G767" s="1018"/>
      <c r="H767" s="1018"/>
      <c r="I767" s="1018"/>
      <c r="J767" s="1018"/>
      <c r="K767" s="1018"/>
      <c r="L767" s="1018"/>
      <c r="M767" s="1018"/>
      <c r="N767" s="1018"/>
      <c r="O767" s="1018"/>
      <c r="P767" s="1018"/>
      <c r="Q767" s="1018"/>
      <c r="R767" s="1018"/>
      <c r="S767" s="1018"/>
      <c r="T767" s="1018"/>
      <c r="U767" s="1018"/>
      <c r="V767" s="1018"/>
      <c r="W767" s="1018"/>
      <c r="X767" s="1018"/>
      <c r="Y767" s="1018"/>
    </row>
    <row r="768" spans="1:25" ht="10.5" customHeight="1">
      <c r="A768" s="1018"/>
      <c r="B768" s="1018"/>
      <c r="C768" s="1018"/>
      <c r="D768" s="1018"/>
      <c r="E768" s="1018"/>
      <c r="F768" s="1018"/>
      <c r="G768" s="1018"/>
      <c r="H768" s="1018"/>
      <c r="I768" s="1018"/>
      <c r="J768" s="1018"/>
      <c r="K768" s="1018"/>
      <c r="L768" s="1018"/>
      <c r="M768" s="1018"/>
      <c r="N768" s="1018"/>
      <c r="O768" s="1018"/>
      <c r="P768" s="1018"/>
      <c r="Q768" s="1018"/>
      <c r="R768" s="1018"/>
      <c r="S768" s="1018"/>
      <c r="T768" s="1018"/>
      <c r="U768" s="1018"/>
      <c r="V768" s="1018"/>
      <c r="W768" s="1018"/>
      <c r="X768" s="1018"/>
      <c r="Y768" s="1018"/>
    </row>
    <row r="769" spans="1:25" ht="10.5" customHeight="1">
      <c r="A769" s="1018"/>
      <c r="B769" s="1018"/>
      <c r="C769" s="1018"/>
      <c r="D769" s="1018"/>
      <c r="E769" s="1018"/>
      <c r="F769" s="1018"/>
      <c r="G769" s="1018"/>
      <c r="H769" s="1018"/>
      <c r="I769" s="1018"/>
      <c r="J769" s="1018"/>
      <c r="K769" s="1018"/>
      <c r="L769" s="1018"/>
      <c r="M769" s="1018"/>
      <c r="N769" s="1018"/>
      <c r="O769" s="1018"/>
      <c r="P769" s="1018"/>
      <c r="Q769" s="1018"/>
      <c r="R769" s="1018"/>
      <c r="S769" s="1018"/>
      <c r="T769" s="1018"/>
      <c r="U769" s="1018"/>
      <c r="V769" s="1018"/>
      <c r="W769" s="1018"/>
      <c r="X769" s="1018"/>
      <c r="Y769" s="1018"/>
    </row>
    <row r="770" spans="1:25" ht="10.5" customHeight="1">
      <c r="A770" s="1018"/>
      <c r="B770" s="1018"/>
      <c r="C770" s="1018"/>
      <c r="D770" s="1018"/>
      <c r="E770" s="1018"/>
      <c r="F770" s="1018"/>
      <c r="G770" s="1018"/>
      <c r="H770" s="1018"/>
      <c r="I770" s="1018"/>
      <c r="J770" s="1018"/>
      <c r="K770" s="1018"/>
      <c r="L770" s="1018"/>
      <c r="M770" s="1018"/>
      <c r="N770" s="1018"/>
      <c r="O770" s="1018"/>
      <c r="P770" s="1018"/>
      <c r="Q770" s="1018"/>
      <c r="R770" s="1018"/>
      <c r="S770" s="1018"/>
      <c r="T770" s="1018"/>
      <c r="U770" s="1018"/>
      <c r="V770" s="1018"/>
      <c r="W770" s="1018"/>
      <c r="X770" s="1018"/>
      <c r="Y770" s="1018"/>
    </row>
    <row r="771" spans="1:25" ht="10.5" customHeight="1">
      <c r="A771" s="1018"/>
      <c r="B771" s="1018"/>
      <c r="C771" s="1018"/>
      <c r="D771" s="1018"/>
      <c r="E771" s="1018"/>
      <c r="F771" s="1018"/>
      <c r="G771" s="1018"/>
      <c r="H771" s="1018"/>
      <c r="I771" s="1018"/>
      <c r="J771" s="1018"/>
      <c r="K771" s="1018"/>
      <c r="L771" s="1018"/>
      <c r="M771" s="1018"/>
      <c r="N771" s="1018"/>
      <c r="O771" s="1018"/>
      <c r="P771" s="1018"/>
      <c r="Q771" s="1018"/>
      <c r="R771" s="1018"/>
      <c r="S771" s="1018"/>
      <c r="T771" s="1018"/>
      <c r="U771" s="1018"/>
      <c r="V771" s="1018"/>
      <c r="W771" s="1018"/>
      <c r="X771" s="1018"/>
      <c r="Y771" s="1018"/>
    </row>
    <row r="772" spans="1:25" ht="10.5" customHeight="1">
      <c r="A772" s="1018"/>
      <c r="B772" s="1018"/>
      <c r="C772" s="1018"/>
      <c r="D772" s="1018"/>
      <c r="E772" s="1018"/>
      <c r="F772" s="1018"/>
      <c r="G772" s="1018"/>
      <c r="H772" s="1018"/>
      <c r="I772" s="1018"/>
      <c r="J772" s="1018"/>
      <c r="K772" s="1018"/>
      <c r="L772" s="1018"/>
      <c r="M772" s="1018"/>
      <c r="N772" s="1018"/>
      <c r="O772" s="1018"/>
      <c r="P772" s="1018"/>
      <c r="Q772" s="1018"/>
      <c r="R772" s="1018"/>
      <c r="S772" s="1018"/>
      <c r="T772" s="1018"/>
      <c r="U772" s="1018"/>
      <c r="V772" s="1018"/>
      <c r="W772" s="1018"/>
      <c r="X772" s="1018"/>
      <c r="Y772" s="1018"/>
    </row>
    <row r="773" spans="1:25" ht="10.5" customHeight="1">
      <c r="A773" s="1018"/>
      <c r="B773" s="1018"/>
      <c r="C773" s="1018"/>
      <c r="D773" s="1018"/>
      <c r="E773" s="1018"/>
      <c r="F773" s="1018"/>
      <c r="G773" s="1018"/>
      <c r="H773" s="1018"/>
      <c r="I773" s="1018"/>
      <c r="J773" s="1018"/>
      <c r="K773" s="1018"/>
      <c r="L773" s="1018"/>
      <c r="M773" s="1018"/>
      <c r="N773" s="1018"/>
      <c r="O773" s="1018"/>
      <c r="P773" s="1018"/>
      <c r="Q773" s="1018"/>
      <c r="R773" s="1018"/>
      <c r="S773" s="1018"/>
      <c r="T773" s="1018"/>
      <c r="U773" s="1018"/>
      <c r="V773" s="1018"/>
      <c r="W773" s="1018"/>
      <c r="X773" s="1018"/>
      <c r="Y773" s="1018"/>
    </row>
    <row r="774" spans="1:25" ht="10.5" customHeight="1">
      <c r="A774" s="1018"/>
      <c r="B774" s="1018"/>
      <c r="C774" s="1018"/>
      <c r="D774" s="1018"/>
      <c r="E774" s="1018"/>
      <c r="F774" s="1018"/>
      <c r="G774" s="1018"/>
      <c r="H774" s="1018"/>
      <c r="I774" s="1018"/>
      <c r="J774" s="1018"/>
      <c r="K774" s="1018"/>
      <c r="L774" s="1018"/>
      <c r="M774" s="1018"/>
      <c r="N774" s="1018"/>
      <c r="O774" s="1018"/>
      <c r="P774" s="1018"/>
      <c r="Q774" s="1018"/>
      <c r="R774" s="1018"/>
      <c r="S774" s="1018"/>
      <c r="T774" s="1018"/>
      <c r="U774" s="1018"/>
      <c r="V774" s="1018"/>
      <c r="W774" s="1018"/>
      <c r="X774" s="1018"/>
      <c r="Y774" s="1018"/>
    </row>
    <row r="775" spans="1:25" ht="10.5" customHeight="1">
      <c r="A775" s="1018"/>
      <c r="B775" s="1018"/>
      <c r="C775" s="1018"/>
      <c r="D775" s="1018"/>
      <c r="E775" s="1018"/>
      <c r="F775" s="1018"/>
      <c r="G775" s="1018"/>
      <c r="H775" s="1018"/>
      <c r="I775" s="1018"/>
      <c r="J775" s="1018"/>
      <c r="K775" s="1018"/>
      <c r="L775" s="1018"/>
      <c r="M775" s="1018"/>
      <c r="N775" s="1018"/>
      <c r="O775" s="1018"/>
      <c r="P775" s="1018"/>
      <c r="Q775" s="1018"/>
      <c r="R775" s="1018"/>
      <c r="S775" s="1018"/>
      <c r="T775" s="1018"/>
      <c r="U775" s="1018"/>
      <c r="V775" s="1018"/>
      <c r="W775" s="1018"/>
      <c r="X775" s="1018"/>
      <c r="Y775" s="1018"/>
    </row>
    <row r="776" spans="1:25" ht="10.5" customHeight="1">
      <c r="A776" s="1018"/>
      <c r="B776" s="1018"/>
      <c r="C776" s="1018"/>
      <c r="D776" s="1018"/>
      <c r="E776" s="1018"/>
      <c r="F776" s="1018"/>
      <c r="G776" s="1018"/>
      <c r="H776" s="1018"/>
      <c r="I776" s="1018"/>
      <c r="J776" s="1018"/>
      <c r="K776" s="1018"/>
      <c r="L776" s="1018"/>
      <c r="M776" s="1018"/>
      <c r="N776" s="1018"/>
      <c r="O776" s="1018"/>
      <c r="P776" s="1018"/>
      <c r="Q776" s="1018"/>
      <c r="R776" s="1018"/>
      <c r="S776" s="1018"/>
      <c r="T776" s="1018"/>
      <c r="U776" s="1018"/>
      <c r="V776" s="1018"/>
      <c r="W776" s="1018"/>
      <c r="X776" s="1018"/>
      <c r="Y776" s="1018"/>
    </row>
    <row r="777" spans="1:25" ht="10.5" customHeight="1">
      <c r="A777" s="1018"/>
      <c r="B777" s="1018"/>
      <c r="C777" s="1018"/>
      <c r="D777" s="1018"/>
      <c r="E777" s="1018"/>
      <c r="F777" s="1018"/>
      <c r="G777" s="1018"/>
      <c r="H777" s="1018"/>
      <c r="I777" s="1018"/>
      <c r="J777" s="1018"/>
      <c r="K777" s="1018"/>
      <c r="L777" s="1018"/>
      <c r="M777" s="1018"/>
      <c r="N777" s="1018"/>
      <c r="O777" s="1018"/>
      <c r="P777" s="1018"/>
      <c r="Q777" s="1018"/>
      <c r="R777" s="1018"/>
      <c r="S777" s="1018"/>
      <c r="T777" s="1018"/>
      <c r="U777" s="1018"/>
      <c r="V777" s="1018"/>
      <c r="W777" s="1018"/>
      <c r="X777" s="1018"/>
      <c r="Y777" s="1018"/>
    </row>
    <row r="778" spans="1:25" ht="10.5" customHeight="1">
      <c r="A778" s="1018"/>
      <c r="B778" s="1018"/>
      <c r="C778" s="1018"/>
      <c r="D778" s="1018"/>
      <c r="E778" s="1018"/>
      <c r="F778" s="1018"/>
      <c r="G778" s="1018"/>
      <c r="H778" s="1018"/>
      <c r="I778" s="1018"/>
      <c r="J778" s="1018"/>
      <c r="K778" s="1018"/>
      <c r="L778" s="1018"/>
      <c r="M778" s="1018"/>
      <c r="N778" s="1018"/>
      <c r="O778" s="1018"/>
      <c r="P778" s="1018"/>
      <c r="Q778" s="1018"/>
      <c r="R778" s="1018"/>
      <c r="S778" s="1018"/>
      <c r="T778" s="1018"/>
      <c r="U778" s="1018"/>
      <c r="V778" s="1018"/>
      <c r="W778" s="1018"/>
      <c r="X778" s="1018"/>
      <c r="Y778" s="1018"/>
    </row>
    <row r="779" spans="1:25" ht="10.5" customHeight="1">
      <c r="A779" s="1018"/>
      <c r="B779" s="1018"/>
      <c r="C779" s="1018"/>
      <c r="D779" s="1018"/>
      <c r="E779" s="1018"/>
      <c r="F779" s="1018"/>
      <c r="G779" s="1018"/>
      <c r="H779" s="1018"/>
      <c r="I779" s="1018"/>
      <c r="J779" s="1018"/>
      <c r="K779" s="1018"/>
      <c r="L779" s="1018"/>
      <c r="M779" s="1018"/>
      <c r="N779" s="1018"/>
      <c r="O779" s="1018"/>
      <c r="P779" s="1018"/>
      <c r="Q779" s="1018"/>
      <c r="R779" s="1018"/>
      <c r="S779" s="1018"/>
      <c r="T779" s="1018"/>
      <c r="U779" s="1018"/>
      <c r="V779" s="1018"/>
      <c r="W779" s="1018"/>
      <c r="X779" s="1018"/>
      <c r="Y779" s="1018"/>
    </row>
    <row r="780" spans="1:25" ht="10.5" customHeight="1">
      <c r="A780" s="1018"/>
      <c r="B780" s="1018"/>
      <c r="C780" s="1018"/>
      <c r="D780" s="1018"/>
      <c r="E780" s="1018"/>
      <c r="F780" s="1018"/>
      <c r="G780" s="1018"/>
      <c r="H780" s="1018"/>
      <c r="I780" s="1018"/>
      <c r="J780" s="1018"/>
      <c r="K780" s="1018"/>
      <c r="L780" s="1018"/>
      <c r="M780" s="1018"/>
      <c r="N780" s="1018"/>
      <c r="O780" s="1018"/>
      <c r="P780" s="1018"/>
      <c r="Q780" s="1018"/>
      <c r="R780" s="1018"/>
      <c r="S780" s="1018"/>
      <c r="T780" s="1018"/>
      <c r="U780" s="1018"/>
      <c r="V780" s="1018"/>
      <c r="W780" s="1018"/>
      <c r="X780" s="1018"/>
      <c r="Y780" s="1018"/>
    </row>
    <row r="781" spans="1:25" ht="10.5" customHeight="1">
      <c r="A781" s="1018"/>
      <c r="B781" s="1018"/>
      <c r="C781" s="1018"/>
      <c r="D781" s="1018"/>
      <c r="E781" s="1018"/>
      <c r="F781" s="1018"/>
      <c r="G781" s="1018"/>
      <c r="H781" s="1018"/>
      <c r="I781" s="1018"/>
      <c r="J781" s="1018"/>
      <c r="K781" s="1018"/>
      <c r="L781" s="1018"/>
      <c r="M781" s="1018"/>
      <c r="N781" s="1018"/>
      <c r="O781" s="1018"/>
      <c r="P781" s="1018"/>
      <c r="Q781" s="1018"/>
      <c r="R781" s="1018"/>
      <c r="S781" s="1018"/>
      <c r="T781" s="1018"/>
      <c r="U781" s="1018"/>
      <c r="V781" s="1018"/>
      <c r="W781" s="1018"/>
      <c r="X781" s="1018"/>
      <c r="Y781" s="1018"/>
    </row>
    <row r="782" spans="1:25" ht="10.5" customHeight="1">
      <c r="A782" s="1018"/>
      <c r="B782" s="1018"/>
      <c r="C782" s="1018"/>
      <c r="D782" s="1018"/>
      <c r="E782" s="1018"/>
      <c r="F782" s="1018"/>
      <c r="G782" s="1018"/>
      <c r="H782" s="1018"/>
      <c r="I782" s="1018"/>
      <c r="J782" s="1018"/>
      <c r="K782" s="1018"/>
      <c r="L782" s="1018"/>
      <c r="M782" s="1018"/>
      <c r="N782" s="1018"/>
      <c r="O782" s="1018"/>
      <c r="P782" s="1018"/>
      <c r="Q782" s="1018"/>
      <c r="R782" s="1018"/>
      <c r="S782" s="1018"/>
      <c r="T782" s="1018"/>
      <c r="U782" s="1018"/>
      <c r="V782" s="1018"/>
      <c r="W782" s="1018"/>
      <c r="X782" s="1018"/>
      <c r="Y782" s="1018"/>
    </row>
    <row r="783" spans="1:25" ht="10.5" customHeight="1">
      <c r="A783" s="1018"/>
      <c r="B783" s="1018"/>
      <c r="C783" s="1018"/>
      <c r="D783" s="1018"/>
      <c r="E783" s="1018"/>
      <c r="F783" s="1018"/>
      <c r="G783" s="1018"/>
      <c r="H783" s="1018"/>
      <c r="I783" s="1018"/>
      <c r="J783" s="1018"/>
      <c r="K783" s="1018"/>
      <c r="L783" s="1018"/>
      <c r="M783" s="1018"/>
      <c r="N783" s="1018"/>
      <c r="O783" s="1018"/>
      <c r="P783" s="1018"/>
      <c r="Q783" s="1018"/>
      <c r="R783" s="1018"/>
      <c r="S783" s="1018"/>
      <c r="T783" s="1018"/>
      <c r="U783" s="1018"/>
      <c r="V783" s="1018"/>
      <c r="W783" s="1018"/>
      <c r="X783" s="1018"/>
      <c r="Y783" s="1018"/>
    </row>
    <row r="784" spans="1:25" ht="10.5" customHeight="1">
      <c r="A784" s="1018"/>
      <c r="B784" s="1018"/>
      <c r="C784" s="1018"/>
      <c r="D784" s="1018"/>
      <c r="E784" s="1018"/>
      <c r="F784" s="1018"/>
      <c r="G784" s="1018"/>
      <c r="H784" s="1018"/>
      <c r="I784" s="1018"/>
      <c r="J784" s="1018"/>
      <c r="K784" s="1018"/>
      <c r="L784" s="1018"/>
      <c r="M784" s="1018"/>
      <c r="N784" s="1018"/>
      <c r="O784" s="1018"/>
      <c r="P784" s="1018"/>
      <c r="Q784" s="1018"/>
      <c r="R784" s="1018"/>
      <c r="S784" s="1018"/>
      <c r="T784" s="1018"/>
      <c r="U784" s="1018"/>
      <c r="V784" s="1018"/>
      <c r="W784" s="1018"/>
      <c r="X784" s="1018"/>
      <c r="Y784" s="1018"/>
    </row>
    <row r="785" spans="1:25" ht="10.5" customHeight="1">
      <c r="A785" s="1018"/>
      <c r="B785" s="1018"/>
      <c r="C785" s="1018"/>
      <c r="D785" s="1018"/>
      <c r="E785" s="1018"/>
      <c r="F785" s="1018"/>
      <c r="G785" s="1018"/>
      <c r="H785" s="1018"/>
      <c r="I785" s="1018"/>
      <c r="J785" s="1018"/>
      <c r="K785" s="1018"/>
      <c r="L785" s="1018"/>
      <c r="M785" s="1018"/>
      <c r="N785" s="1018"/>
      <c r="O785" s="1018"/>
      <c r="P785" s="1018"/>
      <c r="Q785" s="1018"/>
      <c r="R785" s="1018"/>
      <c r="S785" s="1018"/>
      <c r="T785" s="1018"/>
      <c r="U785" s="1018"/>
      <c r="V785" s="1018"/>
      <c r="W785" s="1018"/>
      <c r="X785" s="1018"/>
      <c r="Y785" s="1018"/>
    </row>
    <row r="786" spans="1:25" ht="10.5" customHeight="1">
      <c r="A786" s="1018"/>
      <c r="B786" s="1018"/>
      <c r="C786" s="1018"/>
      <c r="D786" s="1018"/>
      <c r="E786" s="1018"/>
      <c r="F786" s="1018"/>
      <c r="G786" s="1018"/>
      <c r="H786" s="1018"/>
      <c r="I786" s="1018"/>
      <c r="J786" s="1018"/>
      <c r="K786" s="1018"/>
      <c r="L786" s="1018"/>
      <c r="M786" s="1018"/>
      <c r="N786" s="1018"/>
      <c r="O786" s="1018"/>
      <c r="P786" s="1018"/>
      <c r="Q786" s="1018"/>
      <c r="R786" s="1018"/>
      <c r="S786" s="1018"/>
      <c r="T786" s="1018"/>
      <c r="U786" s="1018"/>
      <c r="V786" s="1018"/>
      <c r="W786" s="1018"/>
      <c r="X786" s="1018"/>
      <c r="Y786" s="1018"/>
    </row>
    <row r="787" spans="1:25" ht="10.5" customHeight="1">
      <c r="A787" s="1018"/>
      <c r="B787" s="1018"/>
      <c r="C787" s="1018"/>
      <c r="D787" s="1018"/>
      <c r="E787" s="1018"/>
      <c r="F787" s="1018"/>
      <c r="G787" s="1018"/>
      <c r="H787" s="1018"/>
      <c r="I787" s="1018"/>
      <c r="J787" s="1018"/>
      <c r="K787" s="1018"/>
      <c r="L787" s="1018"/>
      <c r="M787" s="1018"/>
      <c r="N787" s="1018"/>
      <c r="O787" s="1018"/>
      <c r="P787" s="1018"/>
      <c r="Q787" s="1018"/>
      <c r="R787" s="1018"/>
      <c r="S787" s="1018"/>
      <c r="T787" s="1018"/>
      <c r="U787" s="1018"/>
      <c r="V787" s="1018"/>
      <c r="W787" s="1018"/>
      <c r="X787" s="1018"/>
      <c r="Y787" s="1018"/>
    </row>
    <row r="788" spans="1:25" ht="10.5" customHeight="1">
      <c r="A788" s="1018"/>
      <c r="B788" s="1018"/>
      <c r="C788" s="1018"/>
      <c r="D788" s="1018"/>
      <c r="E788" s="1018"/>
      <c r="F788" s="1018"/>
      <c r="G788" s="1018"/>
      <c r="H788" s="1018"/>
      <c r="I788" s="1018"/>
      <c r="J788" s="1018"/>
      <c r="K788" s="1018"/>
      <c r="L788" s="1018"/>
      <c r="M788" s="1018"/>
      <c r="N788" s="1018"/>
      <c r="O788" s="1018"/>
      <c r="P788" s="1018"/>
      <c r="Q788" s="1018"/>
      <c r="R788" s="1018"/>
      <c r="S788" s="1018"/>
      <c r="T788" s="1018"/>
      <c r="U788" s="1018"/>
      <c r="V788" s="1018"/>
      <c r="W788" s="1018"/>
      <c r="X788" s="1018"/>
      <c r="Y788" s="1018"/>
    </row>
    <row r="789" spans="1:25" ht="10.5" customHeight="1">
      <c r="A789" s="1018"/>
      <c r="B789" s="1018"/>
      <c r="C789" s="1018"/>
      <c r="D789" s="1018"/>
      <c r="E789" s="1018"/>
      <c r="F789" s="1018"/>
      <c r="G789" s="1018"/>
      <c r="H789" s="1018"/>
      <c r="I789" s="1018"/>
      <c r="J789" s="1018"/>
      <c r="K789" s="1018"/>
      <c r="L789" s="1018"/>
      <c r="M789" s="1018"/>
      <c r="N789" s="1018"/>
      <c r="O789" s="1018"/>
      <c r="P789" s="1018"/>
      <c r="Q789" s="1018"/>
      <c r="R789" s="1018"/>
      <c r="S789" s="1018"/>
      <c r="T789" s="1018"/>
      <c r="U789" s="1018"/>
      <c r="V789" s="1018"/>
      <c r="W789" s="1018"/>
      <c r="X789" s="1018"/>
      <c r="Y789" s="1018"/>
    </row>
    <row r="790" spans="1:25" ht="10.5" customHeight="1">
      <c r="A790" s="1018"/>
      <c r="B790" s="1018"/>
      <c r="C790" s="1018"/>
      <c r="D790" s="1018"/>
      <c r="E790" s="1018"/>
      <c r="F790" s="1018"/>
      <c r="G790" s="1018"/>
      <c r="H790" s="1018"/>
      <c r="I790" s="1018"/>
      <c r="J790" s="1018"/>
      <c r="K790" s="1018"/>
      <c r="L790" s="1018"/>
      <c r="M790" s="1018"/>
      <c r="N790" s="1018"/>
      <c r="O790" s="1018"/>
      <c r="P790" s="1018"/>
      <c r="Q790" s="1018"/>
      <c r="R790" s="1018"/>
      <c r="S790" s="1018"/>
      <c r="T790" s="1018"/>
      <c r="U790" s="1018"/>
      <c r="V790" s="1018"/>
      <c r="W790" s="1018"/>
      <c r="X790" s="1018"/>
      <c r="Y790" s="1018"/>
    </row>
    <row r="791" spans="1:25" ht="10.5" customHeight="1">
      <c r="A791" s="1018"/>
      <c r="B791" s="1018"/>
      <c r="C791" s="1018"/>
      <c r="D791" s="1018"/>
      <c r="E791" s="1018"/>
      <c r="F791" s="1018"/>
      <c r="G791" s="1018"/>
      <c r="H791" s="1018"/>
      <c r="I791" s="1018"/>
      <c r="J791" s="1018"/>
      <c r="K791" s="1018"/>
      <c r="L791" s="1018"/>
      <c r="M791" s="1018"/>
      <c r="N791" s="1018"/>
      <c r="O791" s="1018"/>
      <c r="P791" s="1018"/>
      <c r="Q791" s="1018"/>
      <c r="R791" s="1018"/>
      <c r="S791" s="1018"/>
      <c r="T791" s="1018"/>
      <c r="U791" s="1018"/>
      <c r="V791" s="1018"/>
      <c r="W791" s="1018"/>
      <c r="X791" s="1018"/>
      <c r="Y791" s="1018"/>
    </row>
    <row r="792" spans="1:25" ht="10.5" customHeight="1">
      <c r="A792" s="1018"/>
      <c r="B792" s="1018"/>
      <c r="C792" s="1018"/>
      <c r="D792" s="1018"/>
      <c r="E792" s="1018"/>
      <c r="F792" s="1018"/>
      <c r="G792" s="1018"/>
      <c r="H792" s="1018"/>
      <c r="I792" s="1018"/>
      <c r="J792" s="1018"/>
      <c r="K792" s="1018"/>
      <c r="L792" s="1018"/>
      <c r="M792" s="1018"/>
      <c r="N792" s="1018"/>
      <c r="O792" s="1018"/>
      <c r="P792" s="1018"/>
      <c r="Q792" s="1018"/>
      <c r="R792" s="1018"/>
      <c r="S792" s="1018"/>
      <c r="T792" s="1018"/>
      <c r="U792" s="1018"/>
      <c r="V792" s="1018"/>
      <c r="W792" s="1018"/>
      <c r="X792" s="1018"/>
      <c r="Y792" s="1018"/>
    </row>
    <row r="793" spans="1:25" ht="10.5" customHeight="1">
      <c r="A793" s="1018"/>
      <c r="B793" s="1018"/>
      <c r="C793" s="1018"/>
      <c r="D793" s="1018"/>
      <c r="E793" s="1018"/>
      <c r="F793" s="1018"/>
      <c r="G793" s="1018"/>
      <c r="H793" s="1018"/>
      <c r="I793" s="1018"/>
      <c r="J793" s="1018"/>
      <c r="K793" s="1018"/>
      <c r="L793" s="1018"/>
      <c r="M793" s="1018"/>
      <c r="N793" s="1018"/>
      <c r="O793" s="1018"/>
      <c r="P793" s="1018"/>
      <c r="Q793" s="1018"/>
      <c r="R793" s="1018"/>
      <c r="S793" s="1018"/>
      <c r="T793" s="1018"/>
      <c r="U793" s="1018"/>
      <c r="V793" s="1018"/>
      <c r="W793" s="1018"/>
      <c r="X793" s="1018"/>
      <c r="Y793" s="1018"/>
    </row>
    <row r="794" spans="1:25" ht="10.5" customHeight="1">
      <c r="A794" s="1018"/>
      <c r="B794" s="1018"/>
      <c r="C794" s="1018"/>
      <c r="D794" s="1018"/>
      <c r="E794" s="1018"/>
      <c r="F794" s="1018"/>
      <c r="G794" s="1018"/>
      <c r="H794" s="1018"/>
      <c r="I794" s="1018"/>
      <c r="J794" s="1018"/>
      <c r="K794" s="1018"/>
      <c r="L794" s="1018"/>
      <c r="M794" s="1018"/>
      <c r="N794" s="1018"/>
      <c r="O794" s="1018"/>
      <c r="P794" s="1018"/>
      <c r="Q794" s="1018"/>
      <c r="R794" s="1018"/>
      <c r="S794" s="1018"/>
      <c r="T794" s="1018"/>
      <c r="U794" s="1018"/>
      <c r="V794" s="1018"/>
      <c r="W794" s="1018"/>
      <c r="X794" s="1018"/>
      <c r="Y794" s="1018"/>
    </row>
    <row r="795" spans="1:25" ht="10.5" customHeight="1">
      <c r="A795" s="1018"/>
      <c r="B795" s="1018"/>
      <c r="C795" s="1018"/>
      <c r="D795" s="1018"/>
      <c r="E795" s="1018"/>
      <c r="F795" s="1018"/>
      <c r="G795" s="1018"/>
      <c r="H795" s="1018"/>
      <c r="I795" s="1018"/>
      <c r="J795" s="1018"/>
      <c r="K795" s="1018"/>
      <c r="L795" s="1018"/>
      <c r="M795" s="1018"/>
      <c r="N795" s="1018"/>
      <c r="O795" s="1018"/>
      <c r="P795" s="1018"/>
      <c r="Q795" s="1018"/>
      <c r="R795" s="1018"/>
      <c r="S795" s="1018"/>
      <c r="T795" s="1018"/>
      <c r="U795" s="1018"/>
      <c r="V795" s="1018"/>
      <c r="W795" s="1018"/>
      <c r="X795" s="1018"/>
      <c r="Y795" s="1018"/>
    </row>
    <row r="796" spans="1:25" ht="10.5" customHeight="1">
      <c r="A796" s="1018"/>
      <c r="B796" s="1018"/>
      <c r="C796" s="1018"/>
      <c r="D796" s="1018"/>
      <c r="E796" s="1018"/>
      <c r="F796" s="1018"/>
      <c r="G796" s="1018"/>
      <c r="H796" s="1018"/>
      <c r="I796" s="1018"/>
      <c r="J796" s="1018"/>
      <c r="K796" s="1018"/>
      <c r="L796" s="1018"/>
      <c r="M796" s="1018"/>
      <c r="N796" s="1018"/>
      <c r="O796" s="1018"/>
      <c r="P796" s="1018"/>
      <c r="Q796" s="1018"/>
      <c r="R796" s="1018"/>
      <c r="S796" s="1018"/>
      <c r="T796" s="1018"/>
      <c r="U796" s="1018"/>
      <c r="V796" s="1018"/>
      <c r="W796" s="1018"/>
      <c r="X796" s="1018"/>
      <c r="Y796" s="1018"/>
    </row>
    <row r="797" spans="1:25" ht="10.5" customHeight="1">
      <c r="A797" s="1018"/>
      <c r="B797" s="1018"/>
      <c r="C797" s="1018"/>
      <c r="D797" s="1018"/>
      <c r="E797" s="1018"/>
      <c r="F797" s="1018"/>
      <c r="G797" s="1018"/>
      <c r="H797" s="1018"/>
      <c r="I797" s="1018"/>
      <c r="J797" s="1018"/>
      <c r="K797" s="1018"/>
      <c r="L797" s="1018"/>
      <c r="M797" s="1018"/>
      <c r="N797" s="1018"/>
      <c r="O797" s="1018"/>
      <c r="P797" s="1018"/>
      <c r="Q797" s="1018"/>
      <c r="R797" s="1018"/>
      <c r="S797" s="1018"/>
      <c r="T797" s="1018"/>
      <c r="U797" s="1018"/>
      <c r="V797" s="1018"/>
      <c r="W797" s="1018"/>
      <c r="X797" s="1018"/>
      <c r="Y797" s="1018"/>
    </row>
    <row r="798" spans="1:25" ht="10.5" customHeight="1">
      <c r="A798" s="1018"/>
      <c r="B798" s="1018"/>
      <c r="C798" s="1018"/>
      <c r="D798" s="1018"/>
      <c r="E798" s="1018"/>
      <c r="F798" s="1018"/>
      <c r="G798" s="1018"/>
      <c r="H798" s="1018"/>
      <c r="I798" s="1018"/>
      <c r="J798" s="1018"/>
      <c r="K798" s="1018"/>
      <c r="L798" s="1018"/>
      <c r="M798" s="1018"/>
      <c r="N798" s="1018"/>
      <c r="O798" s="1018"/>
      <c r="P798" s="1018"/>
      <c r="Q798" s="1018"/>
      <c r="R798" s="1018"/>
      <c r="S798" s="1018"/>
      <c r="T798" s="1018"/>
      <c r="U798" s="1018"/>
      <c r="V798" s="1018"/>
      <c r="W798" s="1018"/>
      <c r="X798" s="1018"/>
      <c r="Y798" s="1018"/>
    </row>
    <row r="799" spans="1:25" ht="10.5" customHeight="1">
      <c r="A799" s="1018"/>
      <c r="B799" s="1018"/>
      <c r="C799" s="1018"/>
      <c r="D799" s="1018"/>
      <c r="E799" s="1018"/>
      <c r="F799" s="1018"/>
      <c r="G799" s="1018"/>
      <c r="H799" s="1018"/>
      <c r="I799" s="1018"/>
      <c r="J799" s="1018"/>
      <c r="K799" s="1018"/>
      <c r="L799" s="1018"/>
      <c r="M799" s="1018"/>
      <c r="N799" s="1018"/>
      <c r="O799" s="1018"/>
      <c r="P799" s="1018"/>
      <c r="Q799" s="1018"/>
      <c r="R799" s="1018"/>
      <c r="S799" s="1018"/>
      <c r="T799" s="1018"/>
      <c r="U799" s="1018"/>
      <c r="V799" s="1018"/>
      <c r="W799" s="1018"/>
      <c r="X799" s="1018"/>
      <c r="Y799" s="1018"/>
    </row>
    <row r="800" spans="1:25" ht="10.5" customHeight="1">
      <c r="A800" s="1018"/>
      <c r="B800" s="1018"/>
      <c r="C800" s="1018"/>
      <c r="D800" s="1018"/>
      <c r="E800" s="1018"/>
      <c r="F800" s="1018"/>
      <c r="G800" s="1018"/>
      <c r="H800" s="1018"/>
      <c r="I800" s="1018"/>
      <c r="J800" s="1018"/>
      <c r="K800" s="1018"/>
      <c r="L800" s="1018"/>
      <c r="M800" s="1018"/>
      <c r="N800" s="1018"/>
      <c r="O800" s="1018"/>
      <c r="P800" s="1018"/>
      <c r="Q800" s="1018"/>
      <c r="R800" s="1018"/>
      <c r="S800" s="1018"/>
      <c r="T800" s="1018"/>
      <c r="U800" s="1018"/>
      <c r="V800" s="1018"/>
      <c r="W800" s="1018"/>
      <c r="X800" s="1018"/>
      <c r="Y800" s="1018"/>
    </row>
    <row r="801" spans="1:25" ht="10.5" customHeight="1">
      <c r="A801" s="1018"/>
      <c r="B801" s="1018"/>
      <c r="C801" s="1018"/>
      <c r="D801" s="1018"/>
      <c r="E801" s="1018"/>
      <c r="F801" s="1018"/>
      <c r="G801" s="1018"/>
      <c r="H801" s="1018"/>
      <c r="I801" s="1018"/>
      <c r="J801" s="1018"/>
      <c r="K801" s="1018"/>
      <c r="L801" s="1018"/>
      <c r="M801" s="1018"/>
      <c r="N801" s="1018"/>
      <c r="O801" s="1018"/>
      <c r="P801" s="1018"/>
      <c r="Q801" s="1018"/>
      <c r="R801" s="1018"/>
      <c r="S801" s="1018"/>
      <c r="T801" s="1018"/>
      <c r="U801" s="1018"/>
      <c r="V801" s="1018"/>
      <c r="W801" s="1018"/>
      <c r="X801" s="1018"/>
      <c r="Y801" s="1018"/>
    </row>
    <row r="802" spans="1:25" ht="10.5" customHeight="1">
      <c r="A802" s="1018"/>
      <c r="B802" s="1018"/>
      <c r="C802" s="1018"/>
      <c r="D802" s="1018"/>
      <c r="E802" s="1018"/>
      <c r="F802" s="1018"/>
      <c r="G802" s="1018"/>
      <c r="H802" s="1018"/>
      <c r="I802" s="1018"/>
      <c r="J802" s="1018"/>
      <c r="K802" s="1018"/>
      <c r="L802" s="1018"/>
      <c r="M802" s="1018"/>
      <c r="N802" s="1018"/>
      <c r="O802" s="1018"/>
      <c r="P802" s="1018"/>
      <c r="Q802" s="1018"/>
      <c r="R802" s="1018"/>
      <c r="S802" s="1018"/>
      <c r="T802" s="1018"/>
      <c r="U802" s="1018"/>
      <c r="V802" s="1018"/>
      <c r="W802" s="1018"/>
      <c r="X802" s="1018"/>
      <c r="Y802" s="1018"/>
    </row>
    <row r="803" spans="1:25" ht="10.5" customHeight="1">
      <c r="A803" s="1018"/>
      <c r="B803" s="1018"/>
      <c r="C803" s="1018"/>
      <c r="D803" s="1018"/>
      <c r="E803" s="1018"/>
      <c r="F803" s="1018"/>
      <c r="G803" s="1018"/>
      <c r="H803" s="1018"/>
      <c r="I803" s="1018"/>
      <c r="J803" s="1018"/>
      <c r="K803" s="1018"/>
      <c r="L803" s="1018"/>
      <c r="M803" s="1018"/>
      <c r="N803" s="1018"/>
      <c r="O803" s="1018"/>
      <c r="P803" s="1018"/>
      <c r="Q803" s="1018"/>
      <c r="R803" s="1018"/>
      <c r="S803" s="1018"/>
      <c r="T803" s="1018"/>
      <c r="U803" s="1018"/>
      <c r="V803" s="1018"/>
      <c r="W803" s="1018"/>
      <c r="X803" s="1018"/>
      <c r="Y803" s="1018"/>
    </row>
    <row r="804" spans="1:25" ht="10.5" customHeight="1">
      <c r="A804" s="1018"/>
      <c r="B804" s="1018"/>
      <c r="C804" s="1018"/>
      <c r="D804" s="1018"/>
      <c r="E804" s="1018"/>
      <c r="F804" s="1018"/>
      <c r="G804" s="1018"/>
      <c r="H804" s="1018"/>
      <c r="I804" s="1018"/>
      <c r="J804" s="1018"/>
      <c r="K804" s="1018"/>
      <c r="L804" s="1018"/>
      <c r="M804" s="1018"/>
      <c r="N804" s="1018"/>
      <c r="O804" s="1018"/>
      <c r="P804" s="1018"/>
      <c r="Q804" s="1018"/>
      <c r="R804" s="1018"/>
      <c r="S804" s="1018"/>
      <c r="T804" s="1018"/>
      <c r="U804" s="1018"/>
      <c r="V804" s="1018"/>
      <c r="W804" s="1018"/>
      <c r="X804" s="1018"/>
      <c r="Y804" s="1018"/>
    </row>
    <row r="805" spans="1:25" ht="10.5" customHeight="1">
      <c r="A805" s="1018"/>
      <c r="B805" s="1018"/>
      <c r="C805" s="1018"/>
      <c r="D805" s="1018"/>
      <c r="E805" s="1018"/>
      <c r="F805" s="1018"/>
      <c r="G805" s="1018"/>
      <c r="H805" s="1018"/>
      <c r="I805" s="1018"/>
      <c r="J805" s="1018"/>
      <c r="K805" s="1018"/>
      <c r="L805" s="1018"/>
      <c r="M805" s="1018"/>
      <c r="N805" s="1018"/>
      <c r="O805" s="1018"/>
      <c r="P805" s="1018"/>
      <c r="Q805" s="1018"/>
      <c r="R805" s="1018"/>
      <c r="S805" s="1018"/>
      <c r="T805" s="1018"/>
      <c r="U805" s="1018"/>
      <c r="V805" s="1018"/>
      <c r="W805" s="1018"/>
      <c r="X805" s="1018"/>
      <c r="Y805" s="1018"/>
    </row>
    <row r="806" spans="1:25" ht="10.5" customHeight="1">
      <c r="A806" s="1018"/>
      <c r="B806" s="1018"/>
      <c r="C806" s="1018"/>
      <c r="D806" s="1018"/>
      <c r="E806" s="1018"/>
      <c r="F806" s="1018"/>
      <c r="G806" s="1018"/>
      <c r="H806" s="1018"/>
      <c r="I806" s="1018"/>
      <c r="J806" s="1018"/>
      <c r="K806" s="1018"/>
      <c r="L806" s="1018"/>
      <c r="M806" s="1018"/>
      <c r="N806" s="1018"/>
      <c r="O806" s="1018"/>
      <c r="P806" s="1018"/>
      <c r="Q806" s="1018"/>
      <c r="R806" s="1018"/>
      <c r="S806" s="1018"/>
      <c r="T806" s="1018"/>
      <c r="U806" s="1018"/>
      <c r="V806" s="1018"/>
      <c r="W806" s="1018"/>
      <c r="X806" s="1018"/>
      <c r="Y806" s="1018"/>
    </row>
    <row r="807" spans="1:25" ht="10.5" customHeight="1">
      <c r="A807" s="1018"/>
      <c r="B807" s="1018"/>
      <c r="C807" s="1018"/>
      <c r="D807" s="1018"/>
      <c r="E807" s="1018"/>
      <c r="F807" s="1018"/>
      <c r="G807" s="1018"/>
      <c r="H807" s="1018"/>
      <c r="I807" s="1018"/>
      <c r="J807" s="1018"/>
      <c r="K807" s="1018"/>
      <c r="L807" s="1018"/>
      <c r="M807" s="1018"/>
      <c r="N807" s="1018"/>
      <c r="O807" s="1018"/>
      <c r="P807" s="1018"/>
      <c r="Q807" s="1018"/>
      <c r="R807" s="1018"/>
      <c r="S807" s="1018"/>
      <c r="T807" s="1018"/>
      <c r="U807" s="1018"/>
      <c r="V807" s="1018"/>
      <c r="W807" s="1018"/>
      <c r="X807" s="1018"/>
      <c r="Y807" s="1018"/>
    </row>
    <row r="808" spans="1:25" ht="10.5" customHeight="1">
      <c r="A808" s="1018"/>
      <c r="B808" s="1018"/>
      <c r="C808" s="1018"/>
      <c r="D808" s="1018"/>
      <c r="E808" s="1018"/>
      <c r="F808" s="1018"/>
      <c r="G808" s="1018"/>
      <c r="H808" s="1018"/>
      <c r="I808" s="1018"/>
      <c r="J808" s="1018"/>
      <c r="K808" s="1018"/>
      <c r="L808" s="1018"/>
      <c r="M808" s="1018"/>
      <c r="N808" s="1018"/>
      <c r="O808" s="1018"/>
      <c r="P808" s="1018"/>
      <c r="Q808" s="1018"/>
      <c r="R808" s="1018"/>
      <c r="S808" s="1018"/>
      <c r="T808" s="1018"/>
      <c r="U808" s="1018"/>
      <c r="V808" s="1018"/>
      <c r="W808" s="1018"/>
      <c r="X808" s="1018"/>
      <c r="Y808" s="1018"/>
    </row>
    <row r="809" spans="1:25" ht="10.5" customHeight="1">
      <c r="A809" s="1018"/>
      <c r="B809" s="1018"/>
      <c r="C809" s="1018"/>
      <c r="D809" s="1018"/>
      <c r="E809" s="1018"/>
      <c r="F809" s="1018"/>
      <c r="G809" s="1018"/>
      <c r="H809" s="1018"/>
      <c r="I809" s="1018"/>
      <c r="J809" s="1018"/>
      <c r="K809" s="1018"/>
      <c r="L809" s="1018"/>
      <c r="M809" s="1018"/>
      <c r="N809" s="1018"/>
      <c r="O809" s="1018"/>
      <c r="P809" s="1018"/>
      <c r="Q809" s="1018"/>
      <c r="R809" s="1018"/>
      <c r="S809" s="1018"/>
      <c r="T809" s="1018"/>
      <c r="U809" s="1018"/>
      <c r="V809" s="1018"/>
      <c r="W809" s="1018"/>
      <c r="X809" s="1018"/>
      <c r="Y809" s="1018"/>
    </row>
    <row r="810" spans="1:25" ht="10.5" customHeight="1">
      <c r="A810" s="1018"/>
      <c r="B810" s="1018"/>
      <c r="C810" s="1018"/>
      <c r="D810" s="1018"/>
      <c r="E810" s="1018"/>
      <c r="F810" s="1018"/>
      <c r="G810" s="1018"/>
      <c r="H810" s="1018"/>
      <c r="I810" s="1018"/>
      <c r="J810" s="1018"/>
      <c r="K810" s="1018"/>
      <c r="L810" s="1018"/>
      <c r="M810" s="1018"/>
      <c r="N810" s="1018"/>
      <c r="O810" s="1018"/>
      <c r="P810" s="1018"/>
      <c r="Q810" s="1018"/>
      <c r="R810" s="1018"/>
      <c r="S810" s="1018"/>
      <c r="T810" s="1018"/>
      <c r="U810" s="1018"/>
      <c r="V810" s="1018"/>
      <c r="W810" s="1018"/>
      <c r="X810" s="1018"/>
      <c r="Y810" s="1018"/>
    </row>
    <row r="811" spans="1:25" ht="10.5" customHeight="1">
      <c r="A811" s="1018"/>
      <c r="B811" s="1018"/>
      <c r="C811" s="1018"/>
      <c r="D811" s="1018"/>
      <c r="E811" s="1018"/>
      <c r="F811" s="1018"/>
      <c r="G811" s="1018"/>
      <c r="H811" s="1018"/>
      <c r="I811" s="1018"/>
      <c r="J811" s="1018"/>
      <c r="K811" s="1018"/>
      <c r="L811" s="1018"/>
      <c r="M811" s="1018"/>
      <c r="N811" s="1018"/>
      <c r="O811" s="1018"/>
      <c r="P811" s="1018"/>
      <c r="Q811" s="1018"/>
      <c r="R811" s="1018"/>
      <c r="S811" s="1018"/>
      <c r="T811" s="1018"/>
      <c r="U811" s="1018"/>
      <c r="V811" s="1018"/>
      <c r="W811" s="1018"/>
      <c r="X811" s="1018"/>
      <c r="Y811" s="1018"/>
    </row>
    <row r="812" spans="1:25" ht="10.5" customHeight="1">
      <c r="A812" s="1018"/>
      <c r="B812" s="1018"/>
      <c r="C812" s="1018"/>
      <c r="D812" s="1018"/>
      <c r="E812" s="1018"/>
      <c r="F812" s="1018"/>
      <c r="G812" s="1018"/>
      <c r="H812" s="1018"/>
      <c r="I812" s="1018"/>
      <c r="J812" s="1018"/>
      <c r="K812" s="1018"/>
      <c r="L812" s="1018"/>
      <c r="M812" s="1018"/>
      <c r="N812" s="1018"/>
      <c r="O812" s="1018"/>
      <c r="P812" s="1018"/>
      <c r="Q812" s="1018"/>
      <c r="R812" s="1018"/>
      <c r="S812" s="1018"/>
      <c r="T812" s="1018"/>
      <c r="U812" s="1018"/>
      <c r="V812" s="1018"/>
      <c r="W812" s="1018"/>
      <c r="X812" s="1018"/>
      <c r="Y812" s="1018"/>
    </row>
    <row r="813" spans="1:25" ht="10.5" customHeight="1">
      <c r="A813" s="1018"/>
      <c r="B813" s="1018"/>
      <c r="C813" s="1018"/>
      <c r="D813" s="1018"/>
      <c r="E813" s="1018"/>
      <c r="F813" s="1018"/>
      <c r="G813" s="1018"/>
      <c r="H813" s="1018"/>
      <c r="I813" s="1018"/>
      <c r="J813" s="1018"/>
      <c r="K813" s="1018"/>
      <c r="L813" s="1018"/>
      <c r="M813" s="1018"/>
      <c r="N813" s="1018"/>
      <c r="O813" s="1018"/>
      <c r="P813" s="1018"/>
      <c r="Q813" s="1018"/>
      <c r="R813" s="1018"/>
      <c r="S813" s="1018"/>
      <c r="T813" s="1018"/>
      <c r="U813" s="1018"/>
      <c r="V813" s="1018"/>
      <c r="W813" s="1018"/>
      <c r="X813" s="1018"/>
      <c r="Y813" s="1018"/>
    </row>
    <row r="814" spans="1:25" ht="10.5" customHeight="1">
      <c r="A814" s="1018"/>
      <c r="B814" s="1018"/>
      <c r="C814" s="1018"/>
      <c r="D814" s="1018"/>
      <c r="E814" s="1018"/>
      <c r="F814" s="1018"/>
      <c r="G814" s="1018"/>
      <c r="H814" s="1018"/>
      <c r="I814" s="1018"/>
      <c r="J814" s="1018"/>
      <c r="K814" s="1018"/>
      <c r="L814" s="1018"/>
      <c r="M814" s="1018"/>
      <c r="N814" s="1018"/>
      <c r="O814" s="1018"/>
      <c r="P814" s="1018"/>
      <c r="Q814" s="1018"/>
      <c r="R814" s="1018"/>
      <c r="S814" s="1018"/>
      <c r="T814" s="1018"/>
      <c r="U814" s="1018"/>
      <c r="V814" s="1018"/>
      <c r="W814" s="1018"/>
      <c r="X814" s="1018"/>
      <c r="Y814" s="1018"/>
    </row>
    <row r="815" spans="1:25" ht="10.5" customHeight="1">
      <c r="A815" s="1018"/>
      <c r="B815" s="1018"/>
      <c r="C815" s="1018"/>
      <c r="D815" s="1018"/>
      <c r="E815" s="1018"/>
      <c r="F815" s="1018"/>
      <c r="G815" s="1018"/>
      <c r="H815" s="1018"/>
      <c r="I815" s="1018"/>
      <c r="J815" s="1018"/>
      <c r="K815" s="1018"/>
      <c r="L815" s="1018"/>
      <c r="M815" s="1018"/>
      <c r="N815" s="1018"/>
      <c r="O815" s="1018"/>
      <c r="P815" s="1018"/>
      <c r="Q815" s="1018"/>
      <c r="R815" s="1018"/>
      <c r="S815" s="1018"/>
      <c r="T815" s="1018"/>
      <c r="U815" s="1018"/>
      <c r="V815" s="1018"/>
      <c r="W815" s="1018"/>
      <c r="X815" s="1018"/>
      <c r="Y815" s="1018"/>
    </row>
    <row r="816" spans="1:25" ht="10.5" customHeight="1">
      <c r="A816" s="1018"/>
      <c r="B816" s="1018"/>
      <c r="C816" s="1018"/>
      <c r="D816" s="1018"/>
      <c r="E816" s="1018"/>
      <c r="F816" s="1018"/>
      <c r="G816" s="1018"/>
      <c r="H816" s="1018"/>
      <c r="I816" s="1018"/>
      <c r="J816" s="1018"/>
      <c r="K816" s="1018"/>
      <c r="L816" s="1018"/>
      <c r="M816" s="1018"/>
      <c r="N816" s="1018"/>
      <c r="O816" s="1018"/>
      <c r="P816" s="1018"/>
      <c r="Q816" s="1018"/>
      <c r="R816" s="1018"/>
      <c r="S816" s="1018"/>
      <c r="T816" s="1018"/>
      <c r="U816" s="1018"/>
      <c r="V816" s="1018"/>
      <c r="W816" s="1018"/>
      <c r="X816" s="1018"/>
      <c r="Y816" s="1018"/>
    </row>
    <row r="817" spans="1:25" ht="10.5" customHeight="1">
      <c r="A817" s="1018"/>
      <c r="B817" s="1018"/>
      <c r="C817" s="1018"/>
      <c r="D817" s="1018"/>
      <c r="E817" s="1018"/>
      <c r="F817" s="1018"/>
      <c r="G817" s="1018"/>
      <c r="H817" s="1018"/>
      <c r="I817" s="1018"/>
      <c r="J817" s="1018"/>
      <c r="K817" s="1018"/>
      <c r="L817" s="1018"/>
      <c r="M817" s="1018"/>
      <c r="N817" s="1018"/>
      <c r="O817" s="1018"/>
      <c r="P817" s="1018"/>
      <c r="Q817" s="1018"/>
      <c r="R817" s="1018"/>
      <c r="S817" s="1018"/>
      <c r="T817" s="1018"/>
      <c r="U817" s="1018"/>
      <c r="V817" s="1018"/>
      <c r="W817" s="1018"/>
      <c r="X817" s="1018"/>
      <c r="Y817" s="1018"/>
    </row>
    <row r="818" spans="1:25" ht="10.5" customHeight="1">
      <c r="A818" s="1018"/>
      <c r="B818" s="1018"/>
      <c r="C818" s="1018"/>
      <c r="D818" s="1018"/>
      <c r="E818" s="1018"/>
      <c r="F818" s="1018"/>
      <c r="G818" s="1018"/>
      <c r="H818" s="1018"/>
      <c r="I818" s="1018"/>
      <c r="J818" s="1018"/>
      <c r="K818" s="1018"/>
      <c r="L818" s="1018"/>
      <c r="M818" s="1018"/>
      <c r="N818" s="1018"/>
      <c r="O818" s="1018"/>
      <c r="P818" s="1018"/>
      <c r="Q818" s="1018"/>
      <c r="R818" s="1018"/>
      <c r="S818" s="1018"/>
      <c r="T818" s="1018"/>
      <c r="U818" s="1018"/>
      <c r="V818" s="1018"/>
      <c r="W818" s="1018"/>
      <c r="X818" s="1018"/>
      <c r="Y818" s="1018"/>
    </row>
    <row r="819" spans="1:25" ht="10.5" customHeight="1">
      <c r="A819" s="1018"/>
      <c r="B819" s="1018"/>
      <c r="C819" s="1018"/>
      <c r="D819" s="1018"/>
      <c r="E819" s="1018"/>
      <c r="F819" s="1018"/>
      <c r="G819" s="1018"/>
      <c r="H819" s="1018"/>
      <c r="I819" s="1018"/>
      <c r="J819" s="1018"/>
      <c r="K819" s="1018"/>
      <c r="L819" s="1018"/>
      <c r="M819" s="1018"/>
      <c r="N819" s="1018"/>
      <c r="O819" s="1018"/>
      <c r="P819" s="1018"/>
      <c r="Q819" s="1018"/>
      <c r="R819" s="1018"/>
      <c r="S819" s="1018"/>
      <c r="T819" s="1018"/>
      <c r="U819" s="1018"/>
      <c r="V819" s="1018"/>
      <c r="W819" s="1018"/>
      <c r="X819" s="1018"/>
      <c r="Y819" s="1018"/>
    </row>
    <row r="820" spans="1:25" ht="10.5" customHeight="1">
      <c r="A820" s="1018"/>
      <c r="B820" s="1018"/>
      <c r="C820" s="1018"/>
      <c r="D820" s="1018"/>
      <c r="E820" s="1018"/>
      <c r="F820" s="1018"/>
      <c r="G820" s="1018"/>
      <c r="H820" s="1018"/>
      <c r="I820" s="1018"/>
      <c r="J820" s="1018"/>
      <c r="K820" s="1018"/>
      <c r="L820" s="1018"/>
      <c r="M820" s="1018"/>
      <c r="N820" s="1018"/>
      <c r="O820" s="1018"/>
      <c r="P820" s="1018"/>
      <c r="Q820" s="1018"/>
      <c r="R820" s="1018"/>
      <c r="S820" s="1018"/>
      <c r="T820" s="1018"/>
      <c r="U820" s="1018"/>
      <c r="V820" s="1018"/>
      <c r="W820" s="1018"/>
      <c r="X820" s="1018"/>
      <c r="Y820" s="1018"/>
    </row>
    <row r="821" spans="1:25" ht="10.5" customHeight="1">
      <c r="A821" s="1018"/>
      <c r="B821" s="1018"/>
      <c r="C821" s="1018"/>
      <c r="D821" s="1018"/>
      <c r="E821" s="1018"/>
      <c r="F821" s="1018"/>
      <c r="G821" s="1018"/>
      <c r="H821" s="1018"/>
      <c r="I821" s="1018"/>
      <c r="J821" s="1018"/>
      <c r="K821" s="1018"/>
      <c r="L821" s="1018"/>
      <c r="M821" s="1018"/>
      <c r="N821" s="1018"/>
      <c r="O821" s="1018"/>
      <c r="P821" s="1018"/>
      <c r="Q821" s="1018"/>
      <c r="R821" s="1018"/>
      <c r="S821" s="1018"/>
      <c r="T821" s="1018"/>
      <c r="U821" s="1018"/>
      <c r="V821" s="1018"/>
      <c r="W821" s="1018"/>
      <c r="X821" s="1018"/>
      <c r="Y821" s="1018"/>
    </row>
    <row r="822" spans="1:25" ht="10.5" customHeight="1">
      <c r="A822" s="1018"/>
      <c r="B822" s="1018"/>
      <c r="C822" s="1018"/>
      <c r="D822" s="1018"/>
      <c r="E822" s="1018"/>
      <c r="F822" s="1018"/>
      <c r="G822" s="1018"/>
      <c r="H822" s="1018"/>
      <c r="I822" s="1018"/>
      <c r="J822" s="1018"/>
      <c r="K822" s="1018"/>
      <c r="L822" s="1018"/>
      <c r="M822" s="1018"/>
      <c r="N822" s="1018"/>
      <c r="O822" s="1018"/>
      <c r="P822" s="1018"/>
      <c r="Q822" s="1018"/>
      <c r="R822" s="1018"/>
      <c r="S822" s="1018"/>
      <c r="T822" s="1018"/>
      <c r="U822" s="1018"/>
      <c r="V822" s="1018"/>
      <c r="W822" s="1018"/>
      <c r="X822" s="1018"/>
      <c r="Y822" s="1018"/>
    </row>
    <row r="823" spans="1:25" ht="10.5" customHeight="1">
      <c r="A823" s="1018"/>
      <c r="B823" s="1018"/>
      <c r="C823" s="1018"/>
      <c r="D823" s="1018"/>
      <c r="E823" s="1018"/>
      <c r="F823" s="1018"/>
      <c r="G823" s="1018"/>
      <c r="H823" s="1018"/>
      <c r="I823" s="1018"/>
      <c r="J823" s="1018"/>
      <c r="K823" s="1018"/>
      <c r="L823" s="1018"/>
      <c r="M823" s="1018"/>
      <c r="N823" s="1018"/>
      <c r="O823" s="1018"/>
      <c r="P823" s="1018"/>
      <c r="Q823" s="1018"/>
      <c r="R823" s="1018"/>
      <c r="S823" s="1018"/>
      <c r="T823" s="1018"/>
      <c r="U823" s="1018"/>
      <c r="V823" s="1018"/>
      <c r="W823" s="1018"/>
      <c r="X823" s="1018"/>
      <c r="Y823" s="1018"/>
    </row>
    <row r="824" spans="1:25" ht="10.5" customHeight="1">
      <c r="A824" s="1018"/>
      <c r="B824" s="1018"/>
      <c r="C824" s="1018"/>
      <c r="D824" s="1018"/>
      <c r="E824" s="1018"/>
      <c r="F824" s="1018"/>
      <c r="G824" s="1018"/>
      <c r="H824" s="1018"/>
      <c r="I824" s="1018"/>
      <c r="J824" s="1018"/>
      <c r="K824" s="1018"/>
      <c r="L824" s="1018"/>
      <c r="M824" s="1018"/>
      <c r="N824" s="1018"/>
      <c r="O824" s="1018"/>
      <c r="P824" s="1018"/>
      <c r="Q824" s="1018"/>
      <c r="R824" s="1018"/>
      <c r="S824" s="1018"/>
      <c r="T824" s="1018"/>
      <c r="U824" s="1018"/>
      <c r="V824" s="1018"/>
      <c r="W824" s="1018"/>
      <c r="X824" s="1018"/>
      <c r="Y824" s="1018"/>
    </row>
    <row r="825" spans="1:25" ht="10.5" customHeight="1">
      <c r="A825" s="1018"/>
      <c r="B825" s="1018"/>
      <c r="C825" s="1018"/>
      <c r="D825" s="1018"/>
      <c r="E825" s="1018"/>
      <c r="F825" s="1018"/>
      <c r="G825" s="1018"/>
      <c r="H825" s="1018"/>
      <c r="I825" s="1018"/>
      <c r="J825" s="1018"/>
      <c r="K825" s="1018"/>
      <c r="L825" s="1018"/>
      <c r="M825" s="1018"/>
      <c r="N825" s="1018"/>
      <c r="O825" s="1018"/>
      <c r="P825" s="1018"/>
      <c r="Q825" s="1018"/>
      <c r="R825" s="1018"/>
      <c r="S825" s="1018"/>
      <c r="T825" s="1018"/>
      <c r="U825" s="1018"/>
      <c r="V825" s="1018"/>
      <c r="W825" s="1018"/>
      <c r="X825" s="1018"/>
      <c r="Y825" s="1018"/>
    </row>
    <row r="826" spans="1:25" ht="10.5" customHeight="1">
      <c r="A826" s="1018"/>
      <c r="B826" s="1018"/>
      <c r="C826" s="1018"/>
      <c r="D826" s="1018"/>
      <c r="E826" s="1018"/>
      <c r="F826" s="1018"/>
      <c r="G826" s="1018"/>
      <c r="H826" s="1018"/>
      <c r="I826" s="1018"/>
      <c r="J826" s="1018"/>
      <c r="K826" s="1018"/>
      <c r="L826" s="1018"/>
      <c r="M826" s="1018"/>
      <c r="N826" s="1018"/>
      <c r="O826" s="1018"/>
      <c r="P826" s="1018"/>
      <c r="Q826" s="1018"/>
      <c r="R826" s="1018"/>
      <c r="S826" s="1018"/>
      <c r="T826" s="1018"/>
      <c r="U826" s="1018"/>
      <c r="V826" s="1018"/>
      <c r="W826" s="1018"/>
      <c r="X826" s="1018"/>
      <c r="Y826" s="1018"/>
    </row>
    <row r="827" spans="1:25" ht="10.5" customHeight="1">
      <c r="A827" s="1018"/>
      <c r="B827" s="1018"/>
      <c r="C827" s="1018"/>
      <c r="D827" s="1018"/>
      <c r="E827" s="1018"/>
      <c r="F827" s="1018"/>
      <c r="G827" s="1018"/>
      <c r="H827" s="1018"/>
      <c r="I827" s="1018"/>
      <c r="J827" s="1018"/>
      <c r="K827" s="1018"/>
      <c r="L827" s="1018"/>
      <c r="M827" s="1018"/>
      <c r="N827" s="1018"/>
      <c r="O827" s="1018"/>
      <c r="P827" s="1018"/>
      <c r="Q827" s="1018"/>
      <c r="R827" s="1018"/>
      <c r="S827" s="1018"/>
      <c r="T827" s="1018"/>
      <c r="U827" s="1018"/>
      <c r="V827" s="1018"/>
      <c r="W827" s="1018"/>
      <c r="X827" s="1018"/>
      <c r="Y827" s="1018"/>
    </row>
    <row r="828" spans="1:25" ht="10.5" customHeight="1">
      <c r="A828" s="1018"/>
      <c r="B828" s="1018"/>
      <c r="C828" s="1018"/>
      <c r="D828" s="1018"/>
      <c r="E828" s="1018"/>
      <c r="F828" s="1018"/>
      <c r="G828" s="1018"/>
      <c r="H828" s="1018"/>
      <c r="I828" s="1018"/>
      <c r="J828" s="1018"/>
      <c r="K828" s="1018"/>
      <c r="L828" s="1018"/>
      <c r="M828" s="1018"/>
      <c r="N828" s="1018"/>
      <c r="O828" s="1018"/>
      <c r="P828" s="1018"/>
      <c r="Q828" s="1018"/>
      <c r="R828" s="1018"/>
      <c r="S828" s="1018"/>
      <c r="T828" s="1018"/>
      <c r="U828" s="1018"/>
      <c r="V828" s="1018"/>
      <c r="W828" s="1018"/>
      <c r="X828" s="1018"/>
      <c r="Y828" s="1018"/>
    </row>
    <row r="829" spans="1:25" ht="10.5" customHeight="1">
      <c r="A829" s="1018"/>
      <c r="B829" s="1018"/>
      <c r="C829" s="1018"/>
      <c r="D829" s="1018"/>
      <c r="E829" s="1018"/>
      <c r="F829" s="1018"/>
      <c r="G829" s="1018"/>
      <c r="H829" s="1018"/>
      <c r="I829" s="1018"/>
      <c r="J829" s="1018"/>
      <c r="K829" s="1018"/>
      <c r="L829" s="1018"/>
      <c r="M829" s="1018"/>
      <c r="N829" s="1018"/>
      <c r="O829" s="1018"/>
      <c r="P829" s="1018"/>
      <c r="Q829" s="1018"/>
      <c r="R829" s="1018"/>
      <c r="S829" s="1018"/>
      <c r="T829" s="1018"/>
      <c r="U829" s="1018"/>
      <c r="V829" s="1018"/>
      <c r="W829" s="1018"/>
      <c r="X829" s="1018"/>
      <c r="Y829" s="1018"/>
    </row>
    <row r="830" spans="1:25" ht="10.5" customHeight="1">
      <c r="A830" s="1018"/>
      <c r="B830" s="1018"/>
      <c r="C830" s="1018"/>
      <c r="D830" s="1018"/>
      <c r="E830" s="1018"/>
      <c r="F830" s="1018"/>
      <c r="G830" s="1018"/>
      <c r="H830" s="1018"/>
      <c r="I830" s="1018"/>
      <c r="J830" s="1018"/>
      <c r="K830" s="1018"/>
      <c r="L830" s="1018"/>
      <c r="M830" s="1018"/>
      <c r="N830" s="1018"/>
      <c r="O830" s="1018"/>
      <c r="P830" s="1018"/>
      <c r="Q830" s="1018"/>
      <c r="R830" s="1018"/>
      <c r="S830" s="1018"/>
      <c r="T830" s="1018"/>
      <c r="U830" s="1018"/>
      <c r="V830" s="1018"/>
      <c r="W830" s="1018"/>
      <c r="X830" s="1018"/>
      <c r="Y830" s="1018"/>
    </row>
    <row r="831" spans="1:25" ht="10.5" customHeight="1">
      <c r="A831" s="1018"/>
      <c r="B831" s="1018"/>
      <c r="C831" s="1018"/>
      <c r="D831" s="1018"/>
      <c r="E831" s="1018"/>
      <c r="F831" s="1018"/>
      <c r="G831" s="1018"/>
      <c r="H831" s="1018"/>
      <c r="I831" s="1018"/>
      <c r="J831" s="1018"/>
      <c r="K831" s="1018"/>
      <c r="L831" s="1018"/>
      <c r="M831" s="1018"/>
      <c r="N831" s="1018"/>
      <c r="O831" s="1018"/>
      <c r="P831" s="1018"/>
      <c r="Q831" s="1018"/>
      <c r="R831" s="1018"/>
      <c r="S831" s="1018"/>
      <c r="T831" s="1018"/>
      <c r="U831" s="1018"/>
      <c r="V831" s="1018"/>
      <c r="W831" s="1018"/>
      <c r="X831" s="1018"/>
      <c r="Y831" s="1018"/>
    </row>
    <row r="832" spans="1:25" ht="10.5" customHeight="1">
      <c r="A832" s="1018"/>
      <c r="B832" s="1018"/>
      <c r="C832" s="1018"/>
      <c r="D832" s="1018"/>
      <c r="E832" s="1018"/>
      <c r="F832" s="1018"/>
      <c r="G832" s="1018"/>
      <c r="H832" s="1018"/>
      <c r="I832" s="1018"/>
      <c r="J832" s="1018"/>
      <c r="K832" s="1018"/>
      <c r="L832" s="1018"/>
      <c r="M832" s="1018"/>
      <c r="N832" s="1018"/>
      <c r="O832" s="1018"/>
      <c r="P832" s="1018"/>
      <c r="Q832" s="1018"/>
      <c r="R832" s="1018"/>
      <c r="S832" s="1018"/>
      <c r="T832" s="1018"/>
      <c r="U832" s="1018"/>
      <c r="V832" s="1018"/>
      <c r="W832" s="1018"/>
      <c r="X832" s="1018"/>
      <c r="Y832" s="1018"/>
    </row>
    <row r="833" spans="1:25" ht="10.5" customHeight="1">
      <c r="A833" s="1018"/>
      <c r="B833" s="1018"/>
      <c r="C833" s="1018"/>
      <c r="D833" s="1018"/>
      <c r="E833" s="1018"/>
      <c r="F833" s="1018"/>
      <c r="G833" s="1018"/>
      <c r="H833" s="1018"/>
      <c r="I833" s="1018"/>
      <c r="J833" s="1018"/>
      <c r="K833" s="1018"/>
      <c r="L833" s="1018"/>
      <c r="M833" s="1018"/>
      <c r="N833" s="1018"/>
      <c r="O833" s="1018"/>
      <c r="P833" s="1018"/>
      <c r="Q833" s="1018"/>
      <c r="R833" s="1018"/>
      <c r="S833" s="1018"/>
      <c r="T833" s="1018"/>
      <c r="U833" s="1018"/>
      <c r="V833" s="1018"/>
      <c r="W833" s="1018"/>
      <c r="X833" s="1018"/>
      <c r="Y833" s="1018"/>
    </row>
    <row r="834" spans="1:25" ht="10.5" customHeight="1">
      <c r="A834" s="1018"/>
      <c r="B834" s="1018"/>
      <c r="C834" s="1018"/>
      <c r="D834" s="1018"/>
      <c r="E834" s="1018"/>
      <c r="F834" s="1018"/>
      <c r="G834" s="1018"/>
      <c r="H834" s="1018"/>
      <c r="I834" s="1018"/>
      <c r="J834" s="1018"/>
      <c r="K834" s="1018"/>
      <c r="L834" s="1018"/>
      <c r="M834" s="1018"/>
      <c r="N834" s="1018"/>
      <c r="O834" s="1018"/>
      <c r="P834" s="1018"/>
      <c r="Q834" s="1018"/>
      <c r="R834" s="1018"/>
      <c r="S834" s="1018"/>
      <c r="T834" s="1018"/>
      <c r="U834" s="1018"/>
      <c r="V834" s="1018"/>
      <c r="W834" s="1018"/>
      <c r="X834" s="1018"/>
      <c r="Y834" s="1018"/>
    </row>
    <row r="835" spans="1:25" ht="10.5" customHeight="1">
      <c r="A835" s="1018"/>
      <c r="B835" s="1018"/>
      <c r="C835" s="1018"/>
      <c r="D835" s="1018"/>
      <c r="E835" s="1018"/>
      <c r="F835" s="1018"/>
      <c r="G835" s="1018"/>
      <c r="H835" s="1018"/>
      <c r="I835" s="1018"/>
      <c r="J835" s="1018"/>
      <c r="K835" s="1018"/>
      <c r="L835" s="1018"/>
      <c r="M835" s="1018"/>
      <c r="N835" s="1018"/>
      <c r="O835" s="1018"/>
      <c r="P835" s="1018"/>
      <c r="Q835" s="1018"/>
      <c r="R835" s="1018"/>
      <c r="S835" s="1018"/>
      <c r="T835" s="1018"/>
      <c r="U835" s="1018"/>
      <c r="V835" s="1018"/>
      <c r="W835" s="1018"/>
      <c r="X835" s="1018"/>
      <c r="Y835" s="1018"/>
    </row>
    <row r="836" spans="1:25" ht="10.5" customHeight="1">
      <c r="A836" s="1018"/>
      <c r="B836" s="1018"/>
      <c r="C836" s="1018"/>
      <c r="D836" s="1018"/>
      <c r="E836" s="1018"/>
      <c r="F836" s="1018"/>
      <c r="G836" s="1018"/>
      <c r="H836" s="1018"/>
      <c r="I836" s="1018"/>
      <c r="J836" s="1018"/>
      <c r="K836" s="1018"/>
      <c r="L836" s="1018"/>
      <c r="M836" s="1018"/>
      <c r="N836" s="1018"/>
      <c r="O836" s="1018"/>
      <c r="P836" s="1018"/>
      <c r="Q836" s="1018"/>
      <c r="R836" s="1018"/>
      <c r="S836" s="1018"/>
      <c r="T836" s="1018"/>
      <c r="U836" s="1018"/>
      <c r="V836" s="1018"/>
      <c r="W836" s="1018"/>
      <c r="X836" s="1018"/>
      <c r="Y836" s="1018"/>
    </row>
    <row r="837" spans="1:25" ht="10.5" customHeight="1">
      <c r="A837" s="1018"/>
      <c r="B837" s="1018"/>
      <c r="C837" s="1018"/>
      <c r="D837" s="1018"/>
      <c r="E837" s="1018"/>
      <c r="F837" s="1018"/>
      <c r="G837" s="1018"/>
      <c r="H837" s="1018"/>
      <c r="I837" s="1018"/>
      <c r="J837" s="1018"/>
      <c r="K837" s="1018"/>
      <c r="L837" s="1018"/>
      <c r="M837" s="1018"/>
      <c r="N837" s="1018"/>
      <c r="O837" s="1018"/>
      <c r="P837" s="1018"/>
      <c r="Q837" s="1018"/>
      <c r="R837" s="1018"/>
      <c r="S837" s="1018"/>
      <c r="T837" s="1018"/>
      <c r="U837" s="1018"/>
      <c r="V837" s="1018"/>
      <c r="W837" s="1018"/>
      <c r="X837" s="1018"/>
      <c r="Y837" s="1018"/>
    </row>
    <row r="838" spans="1:25" ht="10.5" customHeight="1">
      <c r="A838" s="1018"/>
      <c r="B838" s="1018"/>
      <c r="C838" s="1018"/>
      <c r="D838" s="1018"/>
      <c r="E838" s="1018"/>
      <c r="F838" s="1018"/>
      <c r="G838" s="1018"/>
      <c r="H838" s="1018"/>
      <c r="I838" s="1018"/>
      <c r="J838" s="1018"/>
      <c r="K838" s="1018"/>
      <c r="L838" s="1018"/>
      <c r="M838" s="1018"/>
      <c r="N838" s="1018"/>
      <c r="O838" s="1018"/>
      <c r="P838" s="1018"/>
      <c r="Q838" s="1018"/>
      <c r="R838" s="1018"/>
      <c r="S838" s="1018"/>
      <c r="T838" s="1018"/>
      <c r="U838" s="1018"/>
      <c r="V838" s="1018"/>
      <c r="W838" s="1018"/>
      <c r="X838" s="1018"/>
      <c r="Y838" s="1018"/>
    </row>
    <row r="839" spans="1:25" ht="10.5" customHeight="1">
      <c r="A839" s="1018"/>
      <c r="B839" s="1018"/>
      <c r="C839" s="1018"/>
      <c r="D839" s="1018"/>
      <c r="E839" s="1018"/>
      <c r="F839" s="1018"/>
      <c r="G839" s="1018"/>
      <c r="H839" s="1018"/>
      <c r="I839" s="1018"/>
      <c r="J839" s="1018"/>
      <c r="K839" s="1018"/>
      <c r="L839" s="1018"/>
      <c r="M839" s="1018"/>
      <c r="N839" s="1018"/>
      <c r="O839" s="1018"/>
      <c r="P839" s="1018"/>
      <c r="Q839" s="1018"/>
      <c r="R839" s="1018"/>
      <c r="S839" s="1018"/>
      <c r="T839" s="1018"/>
      <c r="U839" s="1018"/>
      <c r="V839" s="1018"/>
      <c r="W839" s="1018"/>
      <c r="X839" s="1018"/>
      <c r="Y839" s="1018"/>
    </row>
    <row r="840" spans="1:25" ht="10.5" customHeight="1">
      <c r="A840" s="1018"/>
      <c r="B840" s="1018"/>
      <c r="C840" s="1018"/>
      <c r="D840" s="1018"/>
      <c r="E840" s="1018"/>
      <c r="F840" s="1018"/>
      <c r="G840" s="1018"/>
      <c r="H840" s="1018"/>
      <c r="I840" s="1018"/>
      <c r="J840" s="1018"/>
      <c r="K840" s="1018"/>
      <c r="L840" s="1018"/>
      <c r="M840" s="1018"/>
      <c r="N840" s="1018"/>
      <c r="O840" s="1018"/>
      <c r="P840" s="1018"/>
      <c r="Q840" s="1018"/>
      <c r="R840" s="1018"/>
      <c r="S840" s="1018"/>
      <c r="T840" s="1018"/>
      <c r="U840" s="1018"/>
      <c r="V840" s="1018"/>
      <c r="W840" s="1018"/>
      <c r="X840" s="1018"/>
      <c r="Y840" s="1018"/>
    </row>
    <row r="841" spans="1:25" ht="10.5" customHeight="1">
      <c r="A841" s="1018"/>
      <c r="B841" s="1018"/>
      <c r="C841" s="1018"/>
      <c r="D841" s="1018"/>
      <c r="E841" s="1018"/>
      <c r="F841" s="1018"/>
      <c r="G841" s="1018"/>
      <c r="H841" s="1018"/>
      <c r="I841" s="1018"/>
      <c r="J841" s="1018"/>
      <c r="K841" s="1018"/>
      <c r="L841" s="1018"/>
      <c r="M841" s="1018"/>
      <c r="N841" s="1018"/>
      <c r="O841" s="1018"/>
      <c r="P841" s="1018"/>
      <c r="Q841" s="1018"/>
      <c r="R841" s="1018"/>
      <c r="S841" s="1018"/>
      <c r="T841" s="1018"/>
      <c r="U841" s="1018"/>
      <c r="V841" s="1018"/>
      <c r="W841" s="1018"/>
      <c r="X841" s="1018"/>
      <c r="Y841" s="1018"/>
    </row>
    <row r="842" spans="1:25" ht="10.5" customHeight="1">
      <c r="A842" s="1018"/>
      <c r="B842" s="1018"/>
      <c r="C842" s="1018"/>
      <c r="D842" s="1018"/>
      <c r="E842" s="1018"/>
      <c r="F842" s="1018"/>
      <c r="G842" s="1018"/>
      <c r="H842" s="1018"/>
      <c r="I842" s="1018"/>
      <c r="J842" s="1018"/>
      <c r="K842" s="1018"/>
      <c r="L842" s="1018"/>
      <c r="M842" s="1018"/>
      <c r="N842" s="1018"/>
      <c r="O842" s="1018"/>
      <c r="P842" s="1018"/>
      <c r="Q842" s="1018"/>
      <c r="R842" s="1018"/>
      <c r="S842" s="1018"/>
      <c r="T842" s="1018"/>
      <c r="U842" s="1018"/>
      <c r="V842" s="1018"/>
      <c r="W842" s="1018"/>
      <c r="X842" s="1018"/>
      <c r="Y842" s="1018"/>
    </row>
    <row r="843" spans="1:25" ht="10.5" customHeight="1">
      <c r="A843" s="1018"/>
      <c r="B843" s="1018"/>
      <c r="C843" s="1018"/>
      <c r="D843" s="1018"/>
      <c r="E843" s="1018"/>
      <c r="F843" s="1018"/>
      <c r="G843" s="1018"/>
      <c r="H843" s="1018"/>
      <c r="I843" s="1018"/>
      <c r="J843" s="1018"/>
      <c r="K843" s="1018"/>
      <c r="L843" s="1018"/>
      <c r="M843" s="1018"/>
      <c r="N843" s="1018"/>
      <c r="O843" s="1018"/>
      <c r="P843" s="1018"/>
      <c r="Q843" s="1018"/>
      <c r="R843" s="1018"/>
      <c r="S843" s="1018"/>
      <c r="T843" s="1018"/>
      <c r="U843" s="1018"/>
      <c r="V843" s="1018"/>
      <c r="W843" s="1018"/>
      <c r="X843" s="1018"/>
      <c r="Y843" s="1018"/>
    </row>
    <row r="844" spans="1:25" ht="10.5" customHeight="1">
      <c r="A844" s="1018"/>
      <c r="B844" s="1018"/>
      <c r="C844" s="1018"/>
      <c r="D844" s="1018"/>
      <c r="E844" s="1018"/>
      <c r="F844" s="1018"/>
      <c r="G844" s="1018"/>
      <c r="H844" s="1018"/>
      <c r="I844" s="1018"/>
      <c r="J844" s="1018"/>
      <c r="K844" s="1018"/>
      <c r="L844" s="1018"/>
      <c r="M844" s="1018"/>
      <c r="N844" s="1018"/>
      <c r="O844" s="1018"/>
      <c r="P844" s="1018"/>
      <c r="Q844" s="1018"/>
      <c r="R844" s="1018"/>
      <c r="S844" s="1018"/>
      <c r="T844" s="1018"/>
      <c r="U844" s="1018"/>
      <c r="V844" s="1018"/>
      <c r="W844" s="1018"/>
      <c r="X844" s="1018"/>
      <c r="Y844" s="1018"/>
    </row>
    <row r="845" spans="1:25" ht="10.5" customHeight="1">
      <c r="A845" s="1018"/>
      <c r="B845" s="1018"/>
      <c r="C845" s="1018"/>
      <c r="D845" s="1018"/>
      <c r="E845" s="1018"/>
      <c r="F845" s="1018"/>
      <c r="G845" s="1018"/>
      <c r="H845" s="1018"/>
      <c r="I845" s="1018"/>
      <c r="J845" s="1018"/>
      <c r="K845" s="1018"/>
      <c r="L845" s="1018"/>
      <c r="M845" s="1018"/>
      <c r="N845" s="1018"/>
      <c r="O845" s="1018"/>
      <c r="P845" s="1018"/>
      <c r="Q845" s="1018"/>
      <c r="R845" s="1018"/>
      <c r="S845" s="1018"/>
      <c r="T845" s="1018"/>
      <c r="U845" s="1018"/>
      <c r="V845" s="1018"/>
      <c r="W845" s="1018"/>
      <c r="X845" s="1018"/>
      <c r="Y845" s="1018"/>
    </row>
    <row r="846" spans="1:25" ht="10.5" customHeight="1">
      <c r="A846" s="1018"/>
      <c r="B846" s="1018"/>
      <c r="C846" s="1018"/>
      <c r="D846" s="1018"/>
      <c r="E846" s="1018"/>
      <c r="F846" s="1018"/>
      <c r="G846" s="1018"/>
      <c r="H846" s="1018"/>
      <c r="I846" s="1018"/>
      <c r="J846" s="1018"/>
      <c r="K846" s="1018"/>
      <c r="L846" s="1018"/>
      <c r="M846" s="1018"/>
      <c r="N846" s="1018"/>
      <c r="O846" s="1018"/>
      <c r="P846" s="1018"/>
      <c r="Q846" s="1018"/>
      <c r="R846" s="1018"/>
      <c r="S846" s="1018"/>
      <c r="T846" s="1018"/>
      <c r="U846" s="1018"/>
      <c r="V846" s="1018"/>
      <c r="W846" s="1018"/>
      <c r="X846" s="1018"/>
      <c r="Y846" s="1018"/>
    </row>
    <row r="847" spans="1:25" ht="10.5" customHeight="1">
      <c r="A847" s="1018"/>
      <c r="B847" s="1018"/>
      <c r="C847" s="1018"/>
      <c r="D847" s="1018"/>
      <c r="E847" s="1018"/>
      <c r="F847" s="1018"/>
      <c r="G847" s="1018"/>
      <c r="H847" s="1018"/>
      <c r="I847" s="1018"/>
      <c r="J847" s="1018"/>
      <c r="K847" s="1018"/>
      <c r="L847" s="1018"/>
      <c r="M847" s="1018"/>
      <c r="N847" s="1018"/>
      <c r="O847" s="1018"/>
      <c r="P847" s="1018"/>
      <c r="Q847" s="1018"/>
      <c r="R847" s="1018"/>
      <c r="S847" s="1018"/>
      <c r="T847" s="1018"/>
      <c r="U847" s="1018"/>
      <c r="V847" s="1018"/>
      <c r="W847" s="1018"/>
      <c r="X847" s="1018"/>
      <c r="Y847" s="1018"/>
    </row>
    <row r="848" spans="1:25" ht="10.5" customHeight="1">
      <c r="A848" s="1018"/>
      <c r="B848" s="1018"/>
      <c r="C848" s="1018"/>
      <c r="D848" s="1018"/>
      <c r="E848" s="1018"/>
      <c r="F848" s="1018"/>
      <c r="G848" s="1018"/>
      <c r="H848" s="1018"/>
      <c r="I848" s="1018"/>
      <c r="J848" s="1018"/>
      <c r="K848" s="1018"/>
      <c r="L848" s="1018"/>
      <c r="M848" s="1018"/>
      <c r="N848" s="1018"/>
      <c r="O848" s="1018"/>
      <c r="P848" s="1018"/>
      <c r="Q848" s="1018"/>
      <c r="R848" s="1018"/>
      <c r="S848" s="1018"/>
      <c r="T848" s="1018"/>
      <c r="U848" s="1018"/>
      <c r="V848" s="1018"/>
      <c r="W848" s="1018"/>
      <c r="X848" s="1018"/>
      <c r="Y848" s="1018"/>
    </row>
    <row r="849" spans="1:25" ht="10.5" customHeight="1">
      <c r="A849" s="1018"/>
      <c r="B849" s="1018"/>
      <c r="C849" s="1018"/>
      <c r="D849" s="1018"/>
      <c r="E849" s="1018"/>
      <c r="F849" s="1018"/>
      <c r="G849" s="1018"/>
      <c r="H849" s="1018"/>
      <c r="I849" s="1018"/>
      <c r="J849" s="1018"/>
      <c r="K849" s="1018"/>
      <c r="L849" s="1018"/>
      <c r="M849" s="1018"/>
      <c r="N849" s="1018"/>
      <c r="O849" s="1018"/>
      <c r="P849" s="1018"/>
      <c r="Q849" s="1018"/>
      <c r="R849" s="1018"/>
      <c r="S849" s="1018"/>
      <c r="T849" s="1018"/>
      <c r="U849" s="1018"/>
      <c r="V849" s="1018"/>
      <c r="W849" s="1018"/>
      <c r="X849" s="1018"/>
      <c r="Y849" s="1018"/>
    </row>
    <row r="850" spans="1:25" ht="10.5" customHeight="1">
      <c r="A850" s="1018"/>
      <c r="B850" s="1018"/>
      <c r="C850" s="1018"/>
      <c r="D850" s="1018"/>
      <c r="E850" s="1018"/>
      <c r="F850" s="1018"/>
      <c r="G850" s="1018"/>
      <c r="H850" s="1018"/>
      <c r="I850" s="1018"/>
      <c r="J850" s="1018"/>
      <c r="K850" s="1018"/>
      <c r="L850" s="1018"/>
      <c r="M850" s="1018"/>
      <c r="N850" s="1018"/>
      <c r="O850" s="1018"/>
      <c r="P850" s="1018"/>
      <c r="Q850" s="1018"/>
      <c r="R850" s="1018"/>
      <c r="S850" s="1018"/>
      <c r="T850" s="1018"/>
      <c r="U850" s="1018"/>
      <c r="V850" s="1018"/>
      <c r="W850" s="1018"/>
      <c r="X850" s="1018"/>
      <c r="Y850" s="1018"/>
    </row>
    <row r="851" spans="1:25" ht="10.5" customHeight="1">
      <c r="A851" s="1018"/>
      <c r="B851" s="1018"/>
      <c r="C851" s="1018"/>
      <c r="D851" s="1018"/>
      <c r="E851" s="1018"/>
      <c r="F851" s="1018"/>
      <c r="G851" s="1018"/>
      <c r="H851" s="1018"/>
      <c r="I851" s="1018"/>
      <c r="J851" s="1018"/>
      <c r="K851" s="1018"/>
      <c r="L851" s="1018"/>
      <c r="M851" s="1018"/>
      <c r="N851" s="1018"/>
      <c r="O851" s="1018"/>
      <c r="P851" s="1018"/>
      <c r="Q851" s="1018"/>
      <c r="R851" s="1018"/>
      <c r="S851" s="1018"/>
      <c r="T851" s="1018"/>
      <c r="U851" s="1018"/>
      <c r="V851" s="1018"/>
      <c r="W851" s="1018"/>
      <c r="X851" s="1018"/>
      <c r="Y851" s="1018"/>
    </row>
    <row r="852" spans="1:25" ht="10.5" customHeight="1">
      <c r="A852" s="1018"/>
      <c r="B852" s="1018"/>
      <c r="C852" s="1018"/>
      <c r="D852" s="1018"/>
      <c r="E852" s="1018"/>
      <c r="F852" s="1018"/>
      <c r="G852" s="1018"/>
      <c r="H852" s="1018"/>
      <c r="I852" s="1018"/>
      <c r="J852" s="1018"/>
      <c r="K852" s="1018"/>
      <c r="L852" s="1018"/>
      <c r="M852" s="1018"/>
      <c r="N852" s="1018"/>
      <c r="O852" s="1018"/>
      <c r="P852" s="1018"/>
      <c r="Q852" s="1018"/>
      <c r="R852" s="1018"/>
      <c r="S852" s="1018"/>
      <c r="T852" s="1018"/>
      <c r="U852" s="1018"/>
      <c r="V852" s="1018"/>
      <c r="W852" s="1018"/>
      <c r="X852" s="1018"/>
      <c r="Y852" s="1018"/>
    </row>
    <row r="853" spans="1:25" ht="10.5" customHeight="1">
      <c r="A853" s="1018"/>
      <c r="B853" s="1018"/>
      <c r="C853" s="1018"/>
      <c r="D853" s="1018"/>
      <c r="E853" s="1018"/>
      <c r="F853" s="1018"/>
      <c r="G853" s="1018"/>
      <c r="H853" s="1018"/>
      <c r="I853" s="1018"/>
      <c r="J853" s="1018"/>
      <c r="K853" s="1018"/>
      <c r="L853" s="1018"/>
      <c r="M853" s="1018"/>
      <c r="N853" s="1018"/>
      <c r="O853" s="1018"/>
      <c r="P853" s="1018"/>
      <c r="Q853" s="1018"/>
      <c r="R853" s="1018"/>
      <c r="S853" s="1018"/>
      <c r="T853" s="1018"/>
      <c r="U853" s="1018"/>
      <c r="V853" s="1018"/>
      <c r="W853" s="1018"/>
      <c r="X853" s="1018"/>
      <c r="Y853" s="1018"/>
    </row>
    <row r="854" spans="1:25" ht="10.5" customHeight="1">
      <c r="A854" s="1018"/>
      <c r="B854" s="1018"/>
      <c r="C854" s="1018"/>
      <c r="D854" s="1018"/>
      <c r="E854" s="1018"/>
      <c r="F854" s="1018"/>
      <c r="G854" s="1018"/>
      <c r="H854" s="1018"/>
      <c r="I854" s="1018"/>
      <c r="J854" s="1018"/>
      <c r="K854" s="1018"/>
      <c r="L854" s="1018"/>
      <c r="M854" s="1018"/>
      <c r="N854" s="1018"/>
      <c r="O854" s="1018"/>
      <c r="P854" s="1018"/>
      <c r="Q854" s="1018"/>
      <c r="R854" s="1018"/>
      <c r="S854" s="1018"/>
      <c r="T854" s="1018"/>
      <c r="U854" s="1018"/>
      <c r="V854" s="1018"/>
      <c r="W854" s="1018"/>
      <c r="X854" s="1018"/>
      <c r="Y854" s="1018"/>
    </row>
    <row r="855" spans="1:25" ht="10.5" customHeight="1">
      <c r="A855" s="1018"/>
      <c r="B855" s="1018"/>
      <c r="C855" s="1018"/>
      <c r="D855" s="1018"/>
      <c r="E855" s="1018"/>
      <c r="F855" s="1018"/>
      <c r="G855" s="1018"/>
      <c r="H855" s="1018"/>
      <c r="I855" s="1018"/>
      <c r="J855" s="1018"/>
      <c r="K855" s="1018"/>
      <c r="L855" s="1018"/>
      <c r="M855" s="1018"/>
      <c r="N855" s="1018"/>
      <c r="O855" s="1018"/>
      <c r="P855" s="1018"/>
      <c r="Q855" s="1018"/>
      <c r="R855" s="1018"/>
      <c r="S855" s="1018"/>
      <c r="T855" s="1018"/>
      <c r="U855" s="1018"/>
      <c r="V855" s="1018"/>
      <c r="W855" s="1018"/>
      <c r="X855" s="1018"/>
      <c r="Y855" s="1018"/>
    </row>
    <row r="856" spans="1:25" ht="10.5" customHeight="1">
      <c r="A856" s="1018"/>
      <c r="B856" s="1018"/>
      <c r="C856" s="1018"/>
      <c r="D856" s="1018"/>
      <c r="E856" s="1018"/>
      <c r="F856" s="1018"/>
      <c r="G856" s="1018"/>
      <c r="H856" s="1018"/>
      <c r="I856" s="1018"/>
      <c r="J856" s="1018"/>
      <c r="K856" s="1018"/>
      <c r="L856" s="1018"/>
      <c r="M856" s="1018"/>
      <c r="N856" s="1018"/>
      <c r="O856" s="1018"/>
      <c r="P856" s="1018"/>
      <c r="Q856" s="1018"/>
      <c r="R856" s="1018"/>
      <c r="S856" s="1018"/>
      <c r="T856" s="1018"/>
      <c r="U856" s="1018"/>
      <c r="V856" s="1018"/>
      <c r="W856" s="1018"/>
      <c r="X856" s="1018"/>
      <c r="Y856" s="1018"/>
    </row>
    <row r="857" spans="1:25" ht="10.5" customHeight="1">
      <c r="A857" s="1018"/>
      <c r="B857" s="1018"/>
      <c r="C857" s="1018"/>
      <c r="D857" s="1018"/>
      <c r="E857" s="1018"/>
      <c r="F857" s="1018"/>
      <c r="G857" s="1018"/>
      <c r="H857" s="1018"/>
      <c r="I857" s="1018"/>
      <c r="J857" s="1018"/>
      <c r="K857" s="1018"/>
      <c r="L857" s="1018"/>
      <c r="M857" s="1018"/>
      <c r="N857" s="1018"/>
      <c r="O857" s="1018"/>
      <c r="P857" s="1018"/>
      <c r="Q857" s="1018"/>
      <c r="R857" s="1018"/>
      <c r="S857" s="1018"/>
      <c r="T857" s="1018"/>
      <c r="U857" s="1018"/>
      <c r="V857" s="1018"/>
      <c r="W857" s="1018"/>
      <c r="X857" s="1018"/>
      <c r="Y857" s="1018"/>
    </row>
    <row r="858" spans="1:25" ht="10.5" customHeight="1">
      <c r="A858" s="1018"/>
      <c r="B858" s="1018"/>
      <c r="C858" s="1018"/>
      <c r="D858" s="1018"/>
      <c r="E858" s="1018"/>
      <c r="F858" s="1018"/>
      <c r="G858" s="1018"/>
      <c r="H858" s="1018"/>
      <c r="I858" s="1018"/>
      <c r="J858" s="1018"/>
      <c r="K858" s="1018"/>
      <c r="L858" s="1018"/>
      <c r="M858" s="1018"/>
      <c r="N858" s="1018"/>
      <c r="O858" s="1018"/>
      <c r="P858" s="1018"/>
      <c r="Q858" s="1018"/>
      <c r="R858" s="1018"/>
      <c r="S858" s="1018"/>
      <c r="T858" s="1018"/>
      <c r="U858" s="1018"/>
      <c r="V858" s="1018"/>
      <c r="W858" s="1018"/>
      <c r="X858" s="1018"/>
      <c r="Y858" s="1018"/>
    </row>
    <row r="859" spans="1:25" ht="10.5" customHeight="1">
      <c r="A859" s="1018"/>
      <c r="B859" s="1018"/>
      <c r="C859" s="1018"/>
      <c r="D859" s="1018"/>
      <c r="E859" s="1018"/>
      <c r="F859" s="1018"/>
      <c r="G859" s="1018"/>
      <c r="H859" s="1018"/>
      <c r="I859" s="1018"/>
      <c r="J859" s="1018"/>
      <c r="K859" s="1018"/>
      <c r="L859" s="1018"/>
      <c r="M859" s="1018"/>
      <c r="N859" s="1018"/>
      <c r="O859" s="1018"/>
      <c r="P859" s="1018"/>
      <c r="Q859" s="1018"/>
      <c r="R859" s="1018"/>
      <c r="S859" s="1018"/>
      <c r="T859" s="1018"/>
      <c r="U859" s="1018"/>
      <c r="V859" s="1018"/>
      <c r="W859" s="1018"/>
      <c r="X859" s="1018"/>
      <c r="Y859" s="1018"/>
    </row>
    <row r="860" spans="1:25" ht="10.5" customHeight="1">
      <c r="A860" s="1018"/>
      <c r="B860" s="1018"/>
      <c r="C860" s="1018"/>
      <c r="D860" s="1018"/>
      <c r="E860" s="1018"/>
      <c r="F860" s="1018"/>
      <c r="G860" s="1018"/>
      <c r="H860" s="1018"/>
      <c r="I860" s="1018"/>
      <c r="J860" s="1018"/>
      <c r="K860" s="1018"/>
      <c r="L860" s="1018"/>
      <c r="M860" s="1018"/>
      <c r="N860" s="1018"/>
      <c r="O860" s="1018"/>
      <c r="P860" s="1018"/>
      <c r="Q860" s="1018"/>
      <c r="R860" s="1018"/>
      <c r="S860" s="1018"/>
      <c r="T860" s="1018"/>
      <c r="U860" s="1018"/>
      <c r="V860" s="1018"/>
      <c r="W860" s="1018"/>
      <c r="X860" s="1018"/>
      <c r="Y860" s="1018"/>
    </row>
    <row r="861" spans="1:25" ht="10.5" customHeight="1">
      <c r="A861" s="1018"/>
      <c r="B861" s="1018"/>
      <c r="C861" s="1018"/>
      <c r="D861" s="1018"/>
      <c r="E861" s="1018"/>
      <c r="F861" s="1018"/>
      <c r="G861" s="1018"/>
      <c r="H861" s="1018"/>
      <c r="I861" s="1018"/>
      <c r="J861" s="1018"/>
      <c r="K861" s="1018"/>
      <c r="L861" s="1018"/>
      <c r="M861" s="1018"/>
      <c r="N861" s="1018"/>
      <c r="O861" s="1018"/>
      <c r="P861" s="1018"/>
      <c r="Q861" s="1018"/>
      <c r="R861" s="1018"/>
      <c r="S861" s="1018"/>
      <c r="T861" s="1018"/>
      <c r="U861" s="1018"/>
      <c r="V861" s="1018"/>
      <c r="W861" s="1018"/>
      <c r="X861" s="1018"/>
      <c r="Y861" s="1018"/>
    </row>
    <row r="862" spans="1:25" ht="10.5" customHeight="1">
      <c r="A862" s="1018"/>
      <c r="B862" s="1018"/>
      <c r="C862" s="1018"/>
      <c r="D862" s="1018"/>
      <c r="E862" s="1018"/>
      <c r="F862" s="1018"/>
      <c r="G862" s="1018"/>
      <c r="H862" s="1018"/>
      <c r="I862" s="1018"/>
      <c r="J862" s="1018"/>
      <c r="K862" s="1018"/>
      <c r="L862" s="1018"/>
      <c r="M862" s="1018"/>
      <c r="N862" s="1018"/>
      <c r="O862" s="1018"/>
      <c r="P862" s="1018"/>
      <c r="Q862" s="1018"/>
      <c r="R862" s="1018"/>
      <c r="S862" s="1018"/>
      <c r="T862" s="1018"/>
      <c r="U862" s="1018"/>
      <c r="V862" s="1018"/>
      <c r="W862" s="1018"/>
      <c r="X862" s="1018"/>
      <c r="Y862" s="1018"/>
    </row>
    <row r="863" spans="1:25" ht="10.5" customHeight="1">
      <c r="A863" s="1018"/>
      <c r="B863" s="1018"/>
      <c r="C863" s="1018"/>
      <c r="D863" s="1018"/>
      <c r="E863" s="1018"/>
      <c r="F863" s="1018"/>
      <c r="G863" s="1018"/>
      <c r="H863" s="1018"/>
      <c r="I863" s="1018"/>
      <c r="J863" s="1018"/>
      <c r="K863" s="1018"/>
      <c r="L863" s="1018"/>
      <c r="M863" s="1018"/>
      <c r="N863" s="1018"/>
      <c r="O863" s="1018"/>
      <c r="P863" s="1018"/>
      <c r="Q863" s="1018"/>
      <c r="R863" s="1018"/>
      <c r="S863" s="1018"/>
      <c r="T863" s="1018"/>
      <c r="U863" s="1018"/>
      <c r="V863" s="1018"/>
      <c r="W863" s="1018"/>
      <c r="X863" s="1018"/>
      <c r="Y863" s="1018"/>
    </row>
    <row r="864" spans="1:25" ht="10.5" customHeight="1">
      <c r="A864" s="1018"/>
      <c r="B864" s="1018"/>
      <c r="C864" s="1018"/>
      <c r="D864" s="1018"/>
      <c r="E864" s="1018"/>
      <c r="F864" s="1018"/>
      <c r="G864" s="1018"/>
      <c r="H864" s="1018"/>
      <c r="I864" s="1018"/>
      <c r="J864" s="1018"/>
      <c r="K864" s="1018"/>
      <c r="L864" s="1018"/>
      <c r="M864" s="1018"/>
      <c r="N864" s="1018"/>
      <c r="O864" s="1018"/>
      <c r="P864" s="1018"/>
      <c r="Q864" s="1018"/>
      <c r="R864" s="1018"/>
      <c r="S864" s="1018"/>
      <c r="T864" s="1018"/>
      <c r="U864" s="1018"/>
      <c r="V864" s="1018"/>
      <c r="W864" s="1018"/>
      <c r="X864" s="1018"/>
      <c r="Y864" s="1018"/>
    </row>
    <row r="865" spans="1:25" ht="10.5" customHeight="1">
      <c r="A865" s="1018"/>
      <c r="B865" s="1018"/>
      <c r="C865" s="1018"/>
      <c r="D865" s="1018"/>
      <c r="E865" s="1018"/>
      <c r="F865" s="1018"/>
      <c r="G865" s="1018"/>
      <c r="H865" s="1018"/>
      <c r="I865" s="1018"/>
      <c r="J865" s="1018"/>
      <c r="K865" s="1018"/>
      <c r="L865" s="1018"/>
      <c r="M865" s="1018"/>
      <c r="N865" s="1018"/>
      <c r="O865" s="1018"/>
      <c r="P865" s="1018"/>
      <c r="Q865" s="1018"/>
      <c r="R865" s="1018"/>
      <c r="S865" s="1018"/>
      <c r="T865" s="1018"/>
      <c r="U865" s="1018"/>
      <c r="V865" s="1018"/>
      <c r="W865" s="1018"/>
      <c r="X865" s="1018"/>
      <c r="Y865" s="1018"/>
    </row>
    <row r="866" spans="1:25" ht="10.5" customHeight="1">
      <c r="A866" s="1018"/>
      <c r="B866" s="1018"/>
      <c r="C866" s="1018"/>
      <c r="D866" s="1018"/>
      <c r="E866" s="1018"/>
      <c r="F866" s="1018"/>
      <c r="G866" s="1018"/>
      <c r="H866" s="1018"/>
      <c r="I866" s="1018"/>
      <c r="J866" s="1018"/>
      <c r="K866" s="1018"/>
      <c r="L866" s="1018"/>
      <c r="M866" s="1018"/>
      <c r="N866" s="1018"/>
      <c r="O866" s="1018"/>
      <c r="P866" s="1018"/>
      <c r="Q866" s="1018"/>
      <c r="R866" s="1018"/>
      <c r="S866" s="1018"/>
      <c r="T866" s="1018"/>
      <c r="U866" s="1018"/>
      <c r="V866" s="1018"/>
      <c r="W866" s="1018"/>
      <c r="X866" s="1018"/>
      <c r="Y866" s="1018"/>
    </row>
    <row r="867" spans="1:25" ht="10.5" customHeight="1">
      <c r="A867" s="1018"/>
      <c r="B867" s="1018"/>
      <c r="C867" s="1018"/>
      <c r="D867" s="1018"/>
      <c r="E867" s="1018"/>
      <c r="F867" s="1018"/>
      <c r="G867" s="1018"/>
      <c r="H867" s="1018"/>
      <c r="I867" s="1018"/>
      <c r="J867" s="1018"/>
      <c r="K867" s="1018"/>
      <c r="L867" s="1018"/>
      <c r="M867" s="1018"/>
      <c r="N867" s="1018"/>
      <c r="O867" s="1018"/>
      <c r="P867" s="1018"/>
      <c r="Q867" s="1018"/>
      <c r="R867" s="1018"/>
      <c r="S867" s="1018"/>
      <c r="T867" s="1018"/>
      <c r="U867" s="1018"/>
      <c r="V867" s="1018"/>
      <c r="W867" s="1018"/>
      <c r="X867" s="1018"/>
      <c r="Y867" s="1018"/>
    </row>
    <row r="868" spans="1:25" ht="10.5" customHeight="1">
      <c r="A868" s="1018"/>
      <c r="B868" s="1018"/>
      <c r="C868" s="1018"/>
      <c r="D868" s="1018"/>
      <c r="E868" s="1018"/>
      <c r="F868" s="1018"/>
      <c r="G868" s="1018"/>
      <c r="H868" s="1018"/>
      <c r="I868" s="1018"/>
      <c r="J868" s="1018"/>
      <c r="K868" s="1018"/>
      <c r="L868" s="1018"/>
      <c r="M868" s="1018"/>
      <c r="N868" s="1018"/>
      <c r="O868" s="1018"/>
      <c r="P868" s="1018"/>
      <c r="Q868" s="1018"/>
      <c r="R868" s="1018"/>
      <c r="S868" s="1018"/>
      <c r="T868" s="1018"/>
      <c r="U868" s="1018"/>
      <c r="V868" s="1018"/>
      <c r="W868" s="1018"/>
      <c r="X868" s="1018"/>
      <c r="Y868" s="1018"/>
    </row>
    <row r="869" spans="1:25" ht="10.5" customHeight="1">
      <c r="A869" s="1018"/>
      <c r="B869" s="1018"/>
      <c r="C869" s="1018"/>
      <c r="D869" s="1018"/>
      <c r="E869" s="1018"/>
      <c r="F869" s="1018"/>
      <c r="G869" s="1018"/>
      <c r="H869" s="1018"/>
      <c r="I869" s="1018"/>
      <c r="J869" s="1018"/>
      <c r="K869" s="1018"/>
      <c r="L869" s="1018"/>
      <c r="M869" s="1018"/>
      <c r="N869" s="1018"/>
      <c r="O869" s="1018"/>
      <c r="P869" s="1018"/>
      <c r="Q869" s="1018"/>
      <c r="R869" s="1018"/>
      <c r="S869" s="1018"/>
      <c r="T869" s="1018"/>
      <c r="U869" s="1018"/>
      <c r="V869" s="1018"/>
      <c r="W869" s="1018"/>
      <c r="X869" s="1018"/>
      <c r="Y869" s="1018"/>
    </row>
    <row r="870" spans="1:25" ht="10.5" customHeight="1">
      <c r="A870" s="1018"/>
      <c r="B870" s="1018"/>
      <c r="C870" s="1018"/>
      <c r="D870" s="1018"/>
      <c r="E870" s="1018"/>
      <c r="F870" s="1018"/>
      <c r="G870" s="1018"/>
      <c r="H870" s="1018"/>
      <c r="I870" s="1018"/>
      <c r="J870" s="1018"/>
      <c r="K870" s="1018"/>
      <c r="L870" s="1018"/>
      <c r="M870" s="1018"/>
      <c r="N870" s="1018"/>
      <c r="O870" s="1018"/>
      <c r="P870" s="1018"/>
      <c r="Q870" s="1018"/>
      <c r="R870" s="1018"/>
      <c r="S870" s="1018"/>
      <c r="T870" s="1018"/>
      <c r="U870" s="1018"/>
      <c r="V870" s="1018"/>
      <c r="W870" s="1018"/>
      <c r="X870" s="1018"/>
      <c r="Y870" s="1018"/>
    </row>
    <row r="871" spans="1:25" ht="10.5" customHeight="1">
      <c r="A871" s="1018"/>
      <c r="B871" s="1018"/>
      <c r="C871" s="1018"/>
      <c r="D871" s="1018"/>
      <c r="E871" s="1018"/>
      <c r="F871" s="1018"/>
      <c r="G871" s="1018"/>
      <c r="H871" s="1018"/>
      <c r="I871" s="1018"/>
      <c r="J871" s="1018"/>
      <c r="K871" s="1018"/>
      <c r="L871" s="1018"/>
      <c r="M871" s="1018"/>
      <c r="N871" s="1018"/>
      <c r="O871" s="1018"/>
      <c r="P871" s="1018"/>
      <c r="Q871" s="1018"/>
      <c r="R871" s="1018"/>
      <c r="S871" s="1018"/>
      <c r="T871" s="1018"/>
      <c r="U871" s="1018"/>
      <c r="V871" s="1018"/>
      <c r="W871" s="1018"/>
      <c r="X871" s="1018"/>
      <c r="Y871" s="1018"/>
    </row>
    <row r="872" spans="1:25" ht="10.5" customHeight="1">
      <c r="A872" s="1018"/>
      <c r="B872" s="1018"/>
      <c r="C872" s="1018"/>
      <c r="D872" s="1018"/>
      <c r="E872" s="1018"/>
      <c r="F872" s="1018"/>
      <c r="G872" s="1018"/>
      <c r="H872" s="1018"/>
      <c r="I872" s="1018"/>
      <c r="J872" s="1018"/>
      <c r="K872" s="1018"/>
      <c r="L872" s="1018"/>
      <c r="M872" s="1018"/>
      <c r="N872" s="1018"/>
      <c r="O872" s="1018"/>
      <c r="P872" s="1018"/>
      <c r="Q872" s="1018"/>
      <c r="R872" s="1018"/>
      <c r="S872" s="1018"/>
      <c r="T872" s="1018"/>
      <c r="U872" s="1018"/>
      <c r="V872" s="1018"/>
      <c r="W872" s="1018"/>
      <c r="X872" s="1018"/>
      <c r="Y872" s="1018"/>
    </row>
    <row r="873" spans="1:25" ht="10.5" customHeight="1">
      <c r="A873" s="1018"/>
      <c r="B873" s="1018"/>
      <c r="C873" s="1018"/>
      <c r="D873" s="1018"/>
      <c r="E873" s="1018"/>
      <c r="F873" s="1018"/>
      <c r="G873" s="1018"/>
      <c r="H873" s="1018"/>
      <c r="I873" s="1018"/>
      <c r="J873" s="1018"/>
      <c r="K873" s="1018"/>
      <c r="L873" s="1018"/>
      <c r="M873" s="1018"/>
      <c r="N873" s="1018"/>
      <c r="O873" s="1018"/>
      <c r="P873" s="1018"/>
      <c r="Q873" s="1018"/>
      <c r="R873" s="1018"/>
      <c r="S873" s="1018"/>
      <c r="T873" s="1018"/>
      <c r="U873" s="1018"/>
      <c r="V873" s="1018"/>
      <c r="W873" s="1018"/>
      <c r="X873" s="1018"/>
      <c r="Y873" s="1018"/>
    </row>
    <row r="874" spans="1:25" ht="10.5" customHeight="1">
      <c r="A874" s="1018"/>
      <c r="B874" s="1018"/>
      <c r="C874" s="1018"/>
      <c r="D874" s="1018"/>
      <c r="E874" s="1018"/>
      <c r="F874" s="1018"/>
      <c r="G874" s="1018"/>
      <c r="H874" s="1018"/>
      <c r="I874" s="1018"/>
      <c r="J874" s="1018"/>
      <c r="K874" s="1018"/>
      <c r="L874" s="1018"/>
      <c r="M874" s="1018"/>
      <c r="N874" s="1018"/>
      <c r="O874" s="1018"/>
      <c r="P874" s="1018"/>
      <c r="Q874" s="1018"/>
      <c r="R874" s="1018"/>
      <c r="S874" s="1018"/>
      <c r="T874" s="1018"/>
      <c r="U874" s="1018"/>
      <c r="V874" s="1018"/>
      <c r="W874" s="1018"/>
      <c r="X874" s="1018"/>
      <c r="Y874" s="1018"/>
    </row>
    <row r="875" spans="1:25" ht="10.5" customHeight="1">
      <c r="A875" s="1018"/>
      <c r="B875" s="1018"/>
      <c r="C875" s="1018"/>
      <c r="D875" s="1018"/>
      <c r="E875" s="1018"/>
      <c r="F875" s="1018"/>
      <c r="G875" s="1018"/>
      <c r="H875" s="1018"/>
      <c r="I875" s="1018"/>
      <c r="J875" s="1018"/>
      <c r="K875" s="1018"/>
      <c r="L875" s="1018"/>
      <c r="M875" s="1018"/>
      <c r="N875" s="1018"/>
      <c r="O875" s="1018"/>
      <c r="P875" s="1018"/>
      <c r="Q875" s="1018"/>
      <c r="R875" s="1018"/>
      <c r="S875" s="1018"/>
      <c r="T875" s="1018"/>
      <c r="U875" s="1018"/>
      <c r="V875" s="1018"/>
      <c r="W875" s="1018"/>
      <c r="X875" s="1018"/>
      <c r="Y875" s="1018"/>
    </row>
    <row r="876" spans="1:25" ht="10.5" customHeight="1">
      <c r="A876" s="1018"/>
      <c r="B876" s="1018"/>
      <c r="C876" s="1018"/>
      <c r="D876" s="1018"/>
      <c r="E876" s="1018"/>
      <c r="F876" s="1018"/>
      <c r="G876" s="1018"/>
      <c r="H876" s="1018"/>
      <c r="I876" s="1018"/>
      <c r="J876" s="1018"/>
      <c r="K876" s="1018"/>
      <c r="L876" s="1018"/>
      <c r="M876" s="1018"/>
      <c r="N876" s="1018"/>
      <c r="O876" s="1018"/>
      <c r="P876" s="1018"/>
      <c r="Q876" s="1018"/>
      <c r="R876" s="1018"/>
      <c r="S876" s="1018"/>
      <c r="T876" s="1018"/>
      <c r="U876" s="1018"/>
      <c r="V876" s="1018"/>
      <c r="W876" s="1018"/>
      <c r="X876" s="1018"/>
      <c r="Y876" s="1018"/>
    </row>
    <row r="877" spans="1:25" ht="10.5" customHeight="1">
      <c r="A877" s="1018"/>
      <c r="B877" s="1018"/>
      <c r="C877" s="1018"/>
      <c r="D877" s="1018"/>
      <c r="E877" s="1018"/>
      <c r="F877" s="1018"/>
      <c r="G877" s="1018"/>
      <c r="H877" s="1018"/>
      <c r="I877" s="1018"/>
      <c r="J877" s="1018"/>
      <c r="K877" s="1018"/>
      <c r="L877" s="1018"/>
      <c r="M877" s="1018"/>
      <c r="N877" s="1018"/>
      <c r="O877" s="1018"/>
      <c r="P877" s="1018"/>
      <c r="Q877" s="1018"/>
      <c r="R877" s="1018"/>
      <c r="S877" s="1018"/>
      <c r="T877" s="1018"/>
      <c r="U877" s="1018"/>
      <c r="V877" s="1018"/>
      <c r="W877" s="1018"/>
      <c r="X877" s="1018"/>
      <c r="Y877" s="1018"/>
    </row>
    <row r="878" spans="1:25" ht="10.5" customHeight="1">
      <c r="A878" s="1018"/>
      <c r="B878" s="1018"/>
      <c r="C878" s="1018"/>
      <c r="D878" s="1018"/>
      <c r="E878" s="1018"/>
      <c r="F878" s="1018"/>
      <c r="G878" s="1018"/>
      <c r="H878" s="1018"/>
      <c r="I878" s="1018"/>
      <c r="J878" s="1018"/>
      <c r="K878" s="1018"/>
      <c r="L878" s="1018"/>
      <c r="M878" s="1018"/>
      <c r="N878" s="1018"/>
      <c r="O878" s="1018"/>
      <c r="P878" s="1018"/>
      <c r="Q878" s="1018"/>
      <c r="R878" s="1018"/>
      <c r="S878" s="1018"/>
      <c r="T878" s="1018"/>
      <c r="U878" s="1018"/>
      <c r="V878" s="1018"/>
      <c r="W878" s="1018"/>
      <c r="X878" s="1018"/>
      <c r="Y878" s="1018"/>
    </row>
    <row r="879" spans="1:25" ht="10.5" customHeight="1">
      <c r="A879" s="1018"/>
      <c r="B879" s="1018"/>
      <c r="C879" s="1018"/>
      <c r="D879" s="1018"/>
      <c r="E879" s="1018"/>
      <c r="F879" s="1018"/>
      <c r="G879" s="1018"/>
      <c r="H879" s="1018"/>
      <c r="I879" s="1018"/>
      <c r="J879" s="1018"/>
      <c r="K879" s="1018"/>
      <c r="L879" s="1018"/>
      <c r="M879" s="1018"/>
      <c r="N879" s="1018"/>
      <c r="O879" s="1018"/>
      <c r="P879" s="1018"/>
      <c r="Q879" s="1018"/>
      <c r="R879" s="1018"/>
      <c r="S879" s="1018"/>
      <c r="T879" s="1018"/>
      <c r="U879" s="1018"/>
      <c r="V879" s="1018"/>
      <c r="W879" s="1018"/>
      <c r="X879" s="1018"/>
      <c r="Y879" s="1018"/>
    </row>
    <row r="880" spans="1:25" ht="10.5" customHeight="1">
      <c r="A880" s="1018"/>
      <c r="B880" s="1018"/>
      <c r="C880" s="1018"/>
      <c r="D880" s="1018"/>
      <c r="E880" s="1018"/>
      <c r="F880" s="1018"/>
      <c r="G880" s="1018"/>
      <c r="H880" s="1018"/>
      <c r="I880" s="1018"/>
      <c r="J880" s="1018"/>
      <c r="K880" s="1018"/>
      <c r="L880" s="1018"/>
      <c r="M880" s="1018"/>
      <c r="N880" s="1018"/>
      <c r="O880" s="1018"/>
      <c r="P880" s="1018"/>
      <c r="Q880" s="1018"/>
      <c r="R880" s="1018"/>
      <c r="S880" s="1018"/>
      <c r="T880" s="1018"/>
      <c r="U880" s="1018"/>
      <c r="V880" s="1018"/>
      <c r="W880" s="1018"/>
      <c r="X880" s="1018"/>
      <c r="Y880" s="1018"/>
    </row>
    <row r="881" spans="1:25" ht="10.5" customHeight="1">
      <c r="A881" s="1018"/>
      <c r="B881" s="1018"/>
      <c r="C881" s="1018"/>
      <c r="D881" s="1018"/>
      <c r="E881" s="1018"/>
      <c r="F881" s="1018"/>
      <c r="G881" s="1018"/>
      <c r="H881" s="1018"/>
      <c r="I881" s="1018"/>
      <c r="J881" s="1018"/>
      <c r="K881" s="1018"/>
      <c r="L881" s="1018"/>
      <c r="M881" s="1018"/>
      <c r="N881" s="1018"/>
      <c r="O881" s="1018"/>
      <c r="P881" s="1018"/>
      <c r="Q881" s="1018"/>
      <c r="R881" s="1018"/>
      <c r="S881" s="1018"/>
      <c r="T881" s="1018"/>
      <c r="U881" s="1018"/>
      <c r="V881" s="1018"/>
      <c r="W881" s="1018"/>
      <c r="X881" s="1018"/>
      <c r="Y881" s="1018"/>
    </row>
    <row r="882" spans="1:25" ht="10.5" customHeight="1">
      <c r="A882" s="1018"/>
      <c r="B882" s="1018"/>
      <c r="C882" s="1018"/>
      <c r="D882" s="1018"/>
      <c r="E882" s="1018"/>
      <c r="F882" s="1018"/>
      <c r="G882" s="1018"/>
      <c r="H882" s="1018"/>
      <c r="I882" s="1018"/>
      <c r="J882" s="1018"/>
      <c r="K882" s="1018"/>
      <c r="L882" s="1018"/>
      <c r="M882" s="1018"/>
      <c r="N882" s="1018"/>
      <c r="O882" s="1018"/>
      <c r="P882" s="1018"/>
      <c r="Q882" s="1018"/>
      <c r="R882" s="1018"/>
      <c r="S882" s="1018"/>
      <c r="T882" s="1018"/>
      <c r="U882" s="1018"/>
      <c r="V882" s="1018"/>
      <c r="W882" s="1018"/>
      <c r="X882" s="1018"/>
      <c r="Y882" s="1018"/>
    </row>
    <row r="883" spans="1:25" ht="10.5" customHeight="1">
      <c r="A883" s="1018"/>
      <c r="B883" s="1018"/>
      <c r="C883" s="1018"/>
      <c r="D883" s="1018"/>
      <c r="E883" s="1018"/>
      <c r="F883" s="1018"/>
      <c r="G883" s="1018"/>
      <c r="H883" s="1018"/>
      <c r="I883" s="1018"/>
      <c r="J883" s="1018"/>
      <c r="K883" s="1018"/>
      <c r="L883" s="1018"/>
      <c r="M883" s="1018"/>
      <c r="N883" s="1018"/>
      <c r="O883" s="1018"/>
      <c r="P883" s="1018"/>
      <c r="Q883" s="1018"/>
      <c r="R883" s="1018"/>
      <c r="S883" s="1018"/>
      <c r="T883" s="1018"/>
      <c r="U883" s="1018"/>
      <c r="V883" s="1018"/>
      <c r="W883" s="1018"/>
      <c r="X883" s="1018"/>
      <c r="Y883" s="1018"/>
    </row>
    <row r="884" spans="1:25" ht="10.5" customHeight="1">
      <c r="A884" s="1018"/>
      <c r="B884" s="1018"/>
      <c r="C884" s="1018"/>
      <c r="D884" s="1018"/>
      <c r="E884" s="1018"/>
      <c r="F884" s="1018"/>
      <c r="G884" s="1018"/>
      <c r="H884" s="1018"/>
      <c r="I884" s="1018"/>
      <c r="J884" s="1018"/>
      <c r="K884" s="1018"/>
      <c r="L884" s="1018"/>
      <c r="M884" s="1018"/>
      <c r="N884" s="1018"/>
      <c r="O884" s="1018"/>
      <c r="P884" s="1018"/>
      <c r="Q884" s="1018"/>
      <c r="R884" s="1018"/>
      <c r="S884" s="1018"/>
      <c r="T884" s="1018"/>
      <c r="U884" s="1018"/>
      <c r="V884" s="1018"/>
      <c r="W884" s="1018"/>
      <c r="X884" s="1018"/>
      <c r="Y884" s="1018"/>
    </row>
    <row r="885" spans="1:25" ht="10.5" customHeight="1">
      <c r="A885" s="1018"/>
      <c r="B885" s="1018"/>
      <c r="C885" s="1018"/>
      <c r="D885" s="1018"/>
      <c r="E885" s="1018"/>
      <c r="F885" s="1018"/>
      <c r="G885" s="1018"/>
      <c r="H885" s="1018"/>
      <c r="I885" s="1018"/>
      <c r="J885" s="1018"/>
      <c r="K885" s="1018"/>
      <c r="L885" s="1018"/>
      <c r="M885" s="1018"/>
      <c r="N885" s="1018"/>
      <c r="O885" s="1018"/>
      <c r="P885" s="1018"/>
      <c r="Q885" s="1018"/>
      <c r="R885" s="1018"/>
      <c r="S885" s="1018"/>
      <c r="T885" s="1018"/>
      <c r="U885" s="1018"/>
      <c r="V885" s="1018"/>
      <c r="W885" s="1018"/>
      <c r="X885" s="1018"/>
      <c r="Y885" s="1018"/>
    </row>
    <row r="886" spans="1:25" ht="10.5" customHeight="1">
      <c r="A886" s="1018"/>
      <c r="B886" s="1018"/>
      <c r="C886" s="1018"/>
      <c r="D886" s="1018"/>
      <c r="E886" s="1018"/>
      <c r="F886" s="1018"/>
      <c r="G886" s="1018"/>
      <c r="H886" s="1018"/>
      <c r="I886" s="1018"/>
      <c r="J886" s="1018"/>
      <c r="K886" s="1018"/>
      <c r="L886" s="1018"/>
      <c r="M886" s="1018"/>
      <c r="N886" s="1018"/>
      <c r="O886" s="1018"/>
      <c r="P886" s="1018"/>
      <c r="Q886" s="1018"/>
      <c r="R886" s="1018"/>
      <c r="S886" s="1018"/>
      <c r="T886" s="1018"/>
      <c r="U886" s="1018"/>
      <c r="V886" s="1018"/>
      <c r="W886" s="1018"/>
      <c r="X886" s="1018"/>
      <c r="Y886" s="1018"/>
    </row>
    <row r="887" spans="1:25" ht="10.5" customHeight="1">
      <c r="A887" s="1018"/>
      <c r="B887" s="1018"/>
      <c r="C887" s="1018"/>
      <c r="D887" s="1018"/>
      <c r="E887" s="1018"/>
      <c r="F887" s="1018"/>
      <c r="G887" s="1018"/>
      <c r="H887" s="1018"/>
      <c r="I887" s="1018"/>
      <c r="J887" s="1018"/>
      <c r="K887" s="1018"/>
      <c r="L887" s="1018"/>
      <c r="M887" s="1018"/>
      <c r="N887" s="1018"/>
      <c r="O887" s="1018"/>
      <c r="P887" s="1018"/>
      <c r="Q887" s="1018"/>
      <c r="R887" s="1018"/>
      <c r="S887" s="1018"/>
      <c r="T887" s="1018"/>
      <c r="U887" s="1018"/>
      <c r="V887" s="1018"/>
      <c r="W887" s="1018"/>
      <c r="X887" s="1018"/>
      <c r="Y887" s="1018"/>
    </row>
    <row r="888" spans="1:25" ht="10.5" customHeight="1">
      <c r="A888" s="1018"/>
      <c r="B888" s="1018"/>
      <c r="C888" s="1018"/>
      <c r="D888" s="1018"/>
      <c r="E888" s="1018"/>
      <c r="F888" s="1018"/>
      <c r="G888" s="1018"/>
      <c r="H888" s="1018"/>
      <c r="I888" s="1018"/>
      <c r="J888" s="1018"/>
      <c r="K888" s="1018"/>
      <c r="L888" s="1018"/>
      <c r="M888" s="1018"/>
      <c r="N888" s="1018"/>
      <c r="O888" s="1018"/>
      <c r="P888" s="1018"/>
      <c r="Q888" s="1018"/>
      <c r="R888" s="1018"/>
      <c r="S888" s="1018"/>
      <c r="T888" s="1018"/>
      <c r="U888" s="1018"/>
      <c r="V888" s="1018"/>
      <c r="W888" s="1018"/>
      <c r="X888" s="1018"/>
      <c r="Y888" s="1018"/>
    </row>
    <row r="889" spans="1:25" ht="10.5" customHeight="1">
      <c r="A889" s="1018"/>
      <c r="B889" s="1018"/>
      <c r="C889" s="1018"/>
      <c r="D889" s="1018"/>
      <c r="E889" s="1018"/>
      <c r="F889" s="1018"/>
      <c r="G889" s="1018"/>
      <c r="H889" s="1018"/>
      <c r="I889" s="1018"/>
      <c r="J889" s="1018"/>
      <c r="K889" s="1018"/>
      <c r="L889" s="1018"/>
      <c r="M889" s="1018"/>
      <c r="N889" s="1018"/>
      <c r="O889" s="1018"/>
      <c r="P889" s="1018"/>
      <c r="Q889" s="1018"/>
      <c r="R889" s="1018"/>
      <c r="S889" s="1018"/>
      <c r="T889" s="1018"/>
      <c r="U889" s="1018"/>
      <c r="V889" s="1018"/>
      <c r="W889" s="1018"/>
      <c r="X889" s="1018"/>
      <c r="Y889" s="1018"/>
    </row>
    <row r="890" spans="1:25" ht="10.5" customHeight="1">
      <c r="A890" s="1018"/>
      <c r="B890" s="1018"/>
      <c r="C890" s="1018"/>
      <c r="D890" s="1018"/>
      <c r="E890" s="1018"/>
      <c r="F890" s="1018"/>
      <c r="G890" s="1018"/>
      <c r="H890" s="1018"/>
      <c r="I890" s="1018"/>
      <c r="J890" s="1018"/>
      <c r="K890" s="1018"/>
      <c r="L890" s="1018"/>
      <c r="M890" s="1018"/>
      <c r="N890" s="1018"/>
      <c r="O890" s="1018"/>
      <c r="P890" s="1018"/>
      <c r="Q890" s="1018"/>
      <c r="R890" s="1018"/>
      <c r="S890" s="1018"/>
      <c r="T890" s="1018"/>
      <c r="U890" s="1018"/>
      <c r="V890" s="1018"/>
      <c r="W890" s="1018"/>
      <c r="X890" s="1018"/>
      <c r="Y890" s="1018"/>
    </row>
    <row r="891" spans="1:25" ht="10.5" customHeight="1">
      <c r="A891" s="1018"/>
      <c r="B891" s="1018"/>
      <c r="C891" s="1018"/>
      <c r="D891" s="1018"/>
      <c r="E891" s="1018"/>
      <c r="F891" s="1018"/>
      <c r="G891" s="1018"/>
      <c r="H891" s="1018"/>
      <c r="I891" s="1018"/>
      <c r="J891" s="1018"/>
      <c r="K891" s="1018"/>
      <c r="L891" s="1018"/>
      <c r="M891" s="1018"/>
      <c r="N891" s="1018"/>
      <c r="O891" s="1018"/>
      <c r="P891" s="1018"/>
      <c r="Q891" s="1018"/>
      <c r="R891" s="1018"/>
      <c r="S891" s="1018"/>
      <c r="T891" s="1018"/>
      <c r="U891" s="1018"/>
      <c r="V891" s="1018"/>
      <c r="W891" s="1018"/>
      <c r="X891" s="1018"/>
      <c r="Y891" s="1018"/>
    </row>
    <row r="892" spans="1:25" ht="10.5" customHeight="1">
      <c r="A892" s="1018"/>
      <c r="B892" s="1018"/>
      <c r="C892" s="1018"/>
      <c r="D892" s="1018"/>
      <c r="E892" s="1018"/>
      <c r="F892" s="1018"/>
      <c r="G892" s="1018"/>
      <c r="H892" s="1018"/>
      <c r="I892" s="1018"/>
      <c r="J892" s="1018"/>
      <c r="K892" s="1018"/>
      <c r="L892" s="1018"/>
      <c r="M892" s="1018"/>
      <c r="N892" s="1018"/>
      <c r="O892" s="1018"/>
      <c r="P892" s="1018"/>
      <c r="Q892" s="1018"/>
      <c r="R892" s="1018"/>
      <c r="S892" s="1018"/>
      <c r="T892" s="1018"/>
      <c r="U892" s="1018"/>
      <c r="V892" s="1018"/>
      <c r="W892" s="1018"/>
      <c r="X892" s="1018"/>
      <c r="Y892" s="1018"/>
    </row>
    <row r="893" spans="1:25" ht="10.5" customHeight="1">
      <c r="A893" s="1018"/>
      <c r="B893" s="1018"/>
      <c r="C893" s="1018"/>
      <c r="D893" s="1018"/>
      <c r="E893" s="1018"/>
      <c r="F893" s="1018"/>
      <c r="G893" s="1018"/>
      <c r="H893" s="1018"/>
      <c r="I893" s="1018"/>
      <c r="J893" s="1018"/>
      <c r="K893" s="1018"/>
      <c r="L893" s="1018"/>
      <c r="M893" s="1018"/>
      <c r="N893" s="1018"/>
      <c r="O893" s="1018"/>
      <c r="P893" s="1018"/>
      <c r="Q893" s="1018"/>
      <c r="R893" s="1018"/>
      <c r="S893" s="1018"/>
      <c r="T893" s="1018"/>
      <c r="U893" s="1018"/>
      <c r="V893" s="1018"/>
      <c r="W893" s="1018"/>
      <c r="X893" s="1018"/>
      <c r="Y893" s="1018"/>
    </row>
    <row r="894" spans="1:25" ht="10.5" customHeight="1">
      <c r="A894" s="1018"/>
      <c r="B894" s="1018"/>
      <c r="C894" s="1018"/>
      <c r="D894" s="1018"/>
      <c r="E894" s="1018"/>
      <c r="F894" s="1018"/>
      <c r="G894" s="1018"/>
      <c r="H894" s="1018"/>
      <c r="I894" s="1018"/>
      <c r="J894" s="1018"/>
      <c r="K894" s="1018"/>
      <c r="L894" s="1018"/>
      <c r="M894" s="1018"/>
      <c r="N894" s="1018"/>
      <c r="O894" s="1018"/>
      <c r="P894" s="1018"/>
      <c r="Q894" s="1018"/>
      <c r="R894" s="1018"/>
      <c r="S894" s="1018"/>
      <c r="T894" s="1018"/>
      <c r="U894" s="1018"/>
      <c r="V894" s="1018"/>
      <c r="W894" s="1018"/>
      <c r="X894" s="1018"/>
      <c r="Y894" s="1018"/>
    </row>
    <row r="895" spans="1:25" ht="10.5" customHeight="1">
      <c r="A895" s="1018"/>
      <c r="B895" s="1018"/>
      <c r="C895" s="1018"/>
      <c r="D895" s="1018"/>
      <c r="E895" s="1018"/>
      <c r="F895" s="1018"/>
      <c r="G895" s="1018"/>
      <c r="H895" s="1018"/>
      <c r="I895" s="1018"/>
      <c r="J895" s="1018"/>
      <c r="K895" s="1018"/>
      <c r="L895" s="1018"/>
      <c r="M895" s="1018"/>
      <c r="N895" s="1018"/>
      <c r="O895" s="1018"/>
      <c r="P895" s="1018"/>
      <c r="Q895" s="1018"/>
      <c r="R895" s="1018"/>
      <c r="S895" s="1018"/>
      <c r="T895" s="1018"/>
      <c r="U895" s="1018"/>
      <c r="V895" s="1018"/>
      <c r="W895" s="1018"/>
      <c r="X895" s="1018"/>
      <c r="Y895" s="1018"/>
    </row>
    <row r="896" spans="1:25" ht="10.5" customHeight="1">
      <c r="A896" s="1018"/>
      <c r="B896" s="1018"/>
      <c r="C896" s="1018"/>
      <c r="D896" s="1018"/>
      <c r="E896" s="1018"/>
      <c r="F896" s="1018"/>
      <c r="G896" s="1018"/>
      <c r="H896" s="1018"/>
      <c r="I896" s="1018"/>
      <c r="J896" s="1018"/>
      <c r="K896" s="1018"/>
      <c r="L896" s="1018"/>
      <c r="M896" s="1018"/>
      <c r="N896" s="1018"/>
      <c r="O896" s="1018"/>
      <c r="P896" s="1018"/>
      <c r="Q896" s="1018"/>
      <c r="R896" s="1018"/>
      <c r="S896" s="1018"/>
      <c r="T896" s="1018"/>
      <c r="U896" s="1018"/>
      <c r="V896" s="1018"/>
      <c r="W896" s="1018"/>
      <c r="X896" s="1018"/>
      <c r="Y896" s="1018"/>
    </row>
    <row r="897" spans="1:25" ht="10.5" customHeight="1">
      <c r="A897" s="1018"/>
      <c r="B897" s="1018"/>
      <c r="C897" s="1018"/>
      <c r="D897" s="1018"/>
      <c r="E897" s="1018"/>
      <c r="F897" s="1018"/>
      <c r="G897" s="1018"/>
      <c r="H897" s="1018"/>
      <c r="I897" s="1018"/>
      <c r="J897" s="1018"/>
      <c r="K897" s="1018"/>
      <c r="L897" s="1018"/>
      <c r="M897" s="1018"/>
      <c r="N897" s="1018"/>
      <c r="O897" s="1018"/>
      <c r="P897" s="1018"/>
      <c r="Q897" s="1018"/>
      <c r="R897" s="1018"/>
      <c r="S897" s="1018"/>
      <c r="T897" s="1018"/>
      <c r="U897" s="1018"/>
      <c r="V897" s="1018"/>
      <c r="W897" s="1018"/>
      <c r="X897" s="1018"/>
      <c r="Y897" s="1018"/>
    </row>
    <row r="898" spans="1:25" ht="10.5" customHeight="1">
      <c r="A898" s="1018"/>
      <c r="B898" s="1018"/>
      <c r="C898" s="1018"/>
      <c r="D898" s="1018"/>
      <c r="E898" s="1018"/>
      <c r="F898" s="1018"/>
      <c r="G898" s="1018"/>
      <c r="H898" s="1018"/>
      <c r="I898" s="1018"/>
      <c r="J898" s="1018"/>
      <c r="K898" s="1018"/>
      <c r="L898" s="1018"/>
      <c r="M898" s="1018"/>
      <c r="N898" s="1018"/>
      <c r="O898" s="1018"/>
      <c r="P898" s="1018"/>
      <c r="Q898" s="1018"/>
      <c r="R898" s="1018"/>
      <c r="S898" s="1018"/>
      <c r="T898" s="1018"/>
      <c r="U898" s="1018"/>
      <c r="V898" s="1018"/>
      <c r="W898" s="1018"/>
      <c r="X898" s="1018"/>
      <c r="Y898" s="1018"/>
    </row>
    <row r="899" spans="1:25" ht="10.5" customHeight="1">
      <c r="A899" s="1018"/>
      <c r="B899" s="1018"/>
      <c r="C899" s="1018"/>
      <c r="D899" s="1018"/>
      <c r="E899" s="1018"/>
      <c r="F899" s="1018"/>
      <c r="G899" s="1018"/>
      <c r="H899" s="1018"/>
      <c r="I899" s="1018"/>
      <c r="J899" s="1018"/>
      <c r="K899" s="1018"/>
      <c r="L899" s="1018"/>
      <c r="M899" s="1018"/>
      <c r="N899" s="1018"/>
      <c r="O899" s="1018"/>
      <c r="P899" s="1018"/>
      <c r="Q899" s="1018"/>
      <c r="R899" s="1018"/>
      <c r="S899" s="1018"/>
      <c r="T899" s="1018"/>
      <c r="U899" s="1018"/>
      <c r="V899" s="1018"/>
      <c r="W899" s="1018"/>
      <c r="X899" s="1018"/>
      <c r="Y899" s="1018"/>
    </row>
    <row r="900" spans="1:25" ht="10.5" customHeight="1">
      <c r="A900" s="1018"/>
      <c r="B900" s="1018"/>
      <c r="C900" s="1018"/>
      <c r="D900" s="1018"/>
      <c r="E900" s="1018"/>
      <c r="F900" s="1018"/>
      <c r="G900" s="1018"/>
      <c r="H900" s="1018"/>
      <c r="I900" s="1018"/>
      <c r="J900" s="1018"/>
      <c r="K900" s="1018"/>
      <c r="L900" s="1018"/>
      <c r="M900" s="1018"/>
      <c r="N900" s="1018"/>
      <c r="O900" s="1018"/>
      <c r="P900" s="1018"/>
      <c r="Q900" s="1018"/>
      <c r="R900" s="1018"/>
      <c r="S900" s="1018"/>
      <c r="T900" s="1018"/>
      <c r="U900" s="1018"/>
      <c r="V900" s="1018"/>
      <c r="W900" s="1018"/>
      <c r="X900" s="1018"/>
      <c r="Y900" s="1018"/>
    </row>
    <row r="901" spans="1:25" ht="10.5" customHeight="1">
      <c r="A901" s="1018"/>
      <c r="B901" s="1018"/>
      <c r="C901" s="1018"/>
      <c r="D901" s="1018"/>
      <c r="E901" s="1018"/>
      <c r="F901" s="1018"/>
      <c r="G901" s="1018"/>
      <c r="H901" s="1018"/>
      <c r="I901" s="1018"/>
      <c r="J901" s="1018"/>
      <c r="K901" s="1018"/>
      <c r="L901" s="1018"/>
      <c r="M901" s="1018"/>
      <c r="N901" s="1018"/>
      <c r="O901" s="1018"/>
      <c r="P901" s="1018"/>
      <c r="Q901" s="1018"/>
      <c r="R901" s="1018"/>
      <c r="S901" s="1018"/>
      <c r="T901" s="1018"/>
      <c r="U901" s="1018"/>
      <c r="V901" s="1018"/>
      <c r="W901" s="1018"/>
      <c r="X901" s="1018"/>
      <c r="Y901" s="1018"/>
    </row>
    <row r="902" spans="1:25" ht="10.5" customHeight="1">
      <c r="A902" s="1018"/>
      <c r="B902" s="1018"/>
      <c r="C902" s="1018"/>
      <c r="D902" s="1018"/>
      <c r="E902" s="1018"/>
      <c r="F902" s="1018"/>
      <c r="G902" s="1018"/>
      <c r="H902" s="1018"/>
      <c r="I902" s="1018"/>
      <c r="J902" s="1018"/>
      <c r="K902" s="1018"/>
      <c r="L902" s="1018"/>
      <c r="M902" s="1018"/>
      <c r="N902" s="1018"/>
      <c r="O902" s="1018"/>
      <c r="P902" s="1018"/>
      <c r="Q902" s="1018"/>
      <c r="R902" s="1018"/>
      <c r="S902" s="1018"/>
      <c r="T902" s="1018"/>
      <c r="U902" s="1018"/>
      <c r="V902" s="1018"/>
      <c r="W902" s="1018"/>
      <c r="X902" s="1018"/>
      <c r="Y902" s="1018"/>
    </row>
    <row r="903" spans="1:25" ht="10.5" customHeight="1">
      <c r="A903" s="1018"/>
      <c r="B903" s="1018"/>
      <c r="C903" s="1018"/>
      <c r="D903" s="1018"/>
      <c r="E903" s="1018"/>
      <c r="F903" s="1018"/>
      <c r="G903" s="1018"/>
      <c r="H903" s="1018"/>
      <c r="I903" s="1018"/>
      <c r="J903" s="1018"/>
      <c r="K903" s="1018"/>
      <c r="L903" s="1018"/>
      <c r="M903" s="1018"/>
      <c r="N903" s="1018"/>
      <c r="O903" s="1018"/>
      <c r="P903" s="1018"/>
      <c r="Q903" s="1018"/>
      <c r="R903" s="1018"/>
      <c r="S903" s="1018"/>
      <c r="T903" s="1018"/>
      <c r="U903" s="1018"/>
      <c r="V903" s="1018"/>
      <c r="W903" s="1018"/>
      <c r="X903" s="1018"/>
      <c r="Y903" s="1018"/>
    </row>
    <row r="904" spans="1:25" ht="10.5" customHeight="1">
      <c r="A904" s="1018"/>
      <c r="B904" s="1018"/>
      <c r="C904" s="1018"/>
      <c r="D904" s="1018"/>
      <c r="E904" s="1018"/>
      <c r="F904" s="1018"/>
      <c r="G904" s="1018"/>
      <c r="H904" s="1018"/>
      <c r="I904" s="1018"/>
      <c r="J904" s="1018"/>
      <c r="K904" s="1018"/>
      <c r="L904" s="1018"/>
      <c r="M904" s="1018"/>
      <c r="N904" s="1018"/>
      <c r="O904" s="1018"/>
      <c r="P904" s="1018"/>
      <c r="Q904" s="1018"/>
      <c r="R904" s="1018"/>
      <c r="S904" s="1018"/>
      <c r="T904" s="1018"/>
      <c r="U904" s="1018"/>
      <c r="V904" s="1018"/>
      <c r="W904" s="1018"/>
      <c r="X904" s="1018"/>
      <c r="Y904" s="1018"/>
    </row>
    <row r="905" spans="1:25" ht="10.5" customHeight="1">
      <c r="A905" s="1018"/>
      <c r="B905" s="1018"/>
      <c r="C905" s="1018"/>
      <c r="D905" s="1018"/>
      <c r="E905" s="1018"/>
      <c r="F905" s="1018"/>
      <c r="G905" s="1018"/>
      <c r="H905" s="1018"/>
      <c r="I905" s="1018"/>
      <c r="J905" s="1018"/>
      <c r="K905" s="1018"/>
      <c r="L905" s="1018"/>
      <c r="M905" s="1018"/>
      <c r="N905" s="1018"/>
      <c r="O905" s="1018"/>
      <c r="P905" s="1018"/>
      <c r="Q905" s="1018"/>
      <c r="R905" s="1018"/>
      <c r="S905" s="1018"/>
      <c r="T905" s="1018"/>
      <c r="U905" s="1018"/>
      <c r="V905" s="1018"/>
      <c r="W905" s="1018"/>
      <c r="X905" s="1018"/>
      <c r="Y905" s="1018"/>
    </row>
    <row r="906" spans="1:25" ht="10.5" customHeight="1">
      <c r="A906" s="1018"/>
      <c r="B906" s="1018"/>
      <c r="C906" s="1018"/>
      <c r="D906" s="1018"/>
      <c r="E906" s="1018"/>
      <c r="F906" s="1018"/>
      <c r="G906" s="1018"/>
      <c r="H906" s="1018"/>
      <c r="I906" s="1018"/>
      <c r="J906" s="1018"/>
      <c r="K906" s="1018"/>
      <c r="L906" s="1018"/>
      <c r="M906" s="1018"/>
      <c r="N906" s="1018"/>
      <c r="O906" s="1018"/>
      <c r="P906" s="1018"/>
      <c r="Q906" s="1018"/>
      <c r="R906" s="1018"/>
      <c r="S906" s="1018"/>
      <c r="T906" s="1018"/>
      <c r="U906" s="1018"/>
      <c r="V906" s="1018"/>
      <c r="W906" s="1018"/>
      <c r="X906" s="1018"/>
      <c r="Y906" s="1018"/>
    </row>
    <row r="907" spans="1:25" ht="10.5" customHeight="1">
      <c r="A907" s="1018"/>
      <c r="B907" s="1018"/>
      <c r="C907" s="1018"/>
      <c r="D907" s="1018"/>
      <c r="E907" s="1018"/>
      <c r="F907" s="1018"/>
      <c r="G907" s="1018"/>
      <c r="H907" s="1018"/>
      <c r="I907" s="1018"/>
      <c r="J907" s="1018"/>
      <c r="K907" s="1018"/>
      <c r="L907" s="1018"/>
      <c r="M907" s="1018"/>
      <c r="N907" s="1018"/>
      <c r="O907" s="1018"/>
      <c r="P907" s="1018"/>
      <c r="Q907" s="1018"/>
      <c r="R907" s="1018"/>
      <c r="S907" s="1018"/>
      <c r="T907" s="1018"/>
      <c r="U907" s="1018"/>
      <c r="V907" s="1018"/>
      <c r="W907" s="1018"/>
      <c r="X907" s="1018"/>
      <c r="Y907" s="1018"/>
    </row>
    <row r="908" spans="1:25" ht="10.5" customHeight="1">
      <c r="A908" s="1018"/>
      <c r="B908" s="1018"/>
      <c r="C908" s="1018"/>
      <c r="D908" s="1018"/>
      <c r="E908" s="1018"/>
      <c r="F908" s="1018"/>
      <c r="G908" s="1018"/>
      <c r="H908" s="1018"/>
      <c r="I908" s="1018"/>
      <c r="J908" s="1018"/>
      <c r="K908" s="1018"/>
      <c r="L908" s="1018"/>
      <c r="M908" s="1018"/>
      <c r="N908" s="1018"/>
      <c r="O908" s="1018"/>
      <c r="P908" s="1018"/>
      <c r="Q908" s="1018"/>
      <c r="R908" s="1018"/>
      <c r="S908" s="1018"/>
      <c r="T908" s="1018"/>
      <c r="U908" s="1018"/>
      <c r="V908" s="1018"/>
      <c r="W908" s="1018"/>
      <c r="X908" s="1018"/>
      <c r="Y908" s="1018"/>
    </row>
    <row r="909" spans="1:25" ht="10.5" customHeight="1">
      <c r="A909" s="1018"/>
      <c r="B909" s="1018"/>
      <c r="C909" s="1018"/>
      <c r="D909" s="1018"/>
      <c r="E909" s="1018"/>
      <c r="F909" s="1018"/>
      <c r="G909" s="1018"/>
      <c r="H909" s="1018"/>
      <c r="I909" s="1018"/>
      <c r="J909" s="1018"/>
      <c r="K909" s="1018"/>
      <c r="L909" s="1018"/>
      <c r="M909" s="1018"/>
      <c r="N909" s="1018"/>
      <c r="O909" s="1018"/>
      <c r="P909" s="1018"/>
      <c r="Q909" s="1018"/>
      <c r="R909" s="1018"/>
      <c r="S909" s="1018"/>
      <c r="T909" s="1018"/>
      <c r="U909" s="1018"/>
      <c r="V909" s="1018"/>
      <c r="W909" s="1018"/>
      <c r="X909" s="1018"/>
      <c r="Y909" s="1018"/>
    </row>
    <row r="910" spans="1:25" ht="10.5" customHeight="1">
      <c r="A910" s="1018"/>
      <c r="B910" s="1018"/>
      <c r="C910" s="1018"/>
      <c r="D910" s="1018"/>
      <c r="E910" s="1018"/>
      <c r="F910" s="1018"/>
      <c r="G910" s="1018"/>
      <c r="H910" s="1018"/>
      <c r="I910" s="1018"/>
      <c r="J910" s="1018"/>
      <c r="K910" s="1018"/>
      <c r="L910" s="1018"/>
      <c r="M910" s="1018"/>
      <c r="N910" s="1018"/>
      <c r="O910" s="1018"/>
      <c r="P910" s="1018"/>
      <c r="Q910" s="1018"/>
      <c r="R910" s="1018"/>
      <c r="S910" s="1018"/>
      <c r="T910" s="1018"/>
      <c r="U910" s="1018"/>
      <c r="V910" s="1018"/>
      <c r="W910" s="1018"/>
      <c r="X910" s="1018"/>
      <c r="Y910" s="1018"/>
    </row>
    <row r="911" spans="1:25" ht="10.5" customHeight="1">
      <c r="A911" s="1018"/>
      <c r="B911" s="1018"/>
      <c r="C911" s="1018"/>
      <c r="D911" s="1018"/>
      <c r="E911" s="1018"/>
      <c r="F911" s="1018"/>
      <c r="G911" s="1018"/>
      <c r="H911" s="1018"/>
      <c r="I911" s="1018"/>
      <c r="J911" s="1018"/>
      <c r="K911" s="1018"/>
      <c r="L911" s="1018"/>
      <c r="M911" s="1018"/>
      <c r="N911" s="1018"/>
      <c r="O911" s="1018"/>
      <c r="P911" s="1018"/>
      <c r="Q911" s="1018"/>
      <c r="R911" s="1018"/>
      <c r="S911" s="1018"/>
      <c r="T911" s="1018"/>
      <c r="U911" s="1018"/>
      <c r="V911" s="1018"/>
      <c r="W911" s="1018"/>
      <c r="X911" s="1018"/>
      <c r="Y911" s="1018"/>
    </row>
    <row r="912" spans="1:25" ht="10.5" customHeight="1">
      <c r="A912" s="1018"/>
      <c r="B912" s="1018"/>
      <c r="C912" s="1018"/>
      <c r="D912" s="1018"/>
      <c r="E912" s="1018"/>
      <c r="F912" s="1018"/>
      <c r="G912" s="1018"/>
      <c r="H912" s="1018"/>
      <c r="I912" s="1018"/>
      <c r="J912" s="1018"/>
      <c r="K912" s="1018"/>
      <c r="L912" s="1018"/>
      <c r="M912" s="1018"/>
      <c r="N912" s="1018"/>
      <c r="O912" s="1018"/>
      <c r="P912" s="1018"/>
      <c r="Q912" s="1018"/>
      <c r="R912" s="1018"/>
      <c r="S912" s="1018"/>
      <c r="T912" s="1018"/>
      <c r="U912" s="1018"/>
      <c r="V912" s="1018"/>
      <c r="W912" s="1018"/>
      <c r="X912" s="1018"/>
      <c r="Y912" s="1018"/>
    </row>
    <row r="913" spans="1:25" ht="10.5" customHeight="1">
      <c r="A913" s="1018"/>
      <c r="B913" s="1018"/>
      <c r="C913" s="1018"/>
      <c r="D913" s="1018"/>
      <c r="E913" s="1018"/>
      <c r="F913" s="1018"/>
      <c r="G913" s="1018"/>
      <c r="H913" s="1018"/>
      <c r="I913" s="1018"/>
      <c r="J913" s="1018"/>
      <c r="K913" s="1018"/>
      <c r="L913" s="1018"/>
      <c r="M913" s="1018"/>
      <c r="N913" s="1018"/>
      <c r="O913" s="1018"/>
      <c r="P913" s="1018"/>
      <c r="Q913" s="1018"/>
      <c r="R913" s="1018"/>
      <c r="S913" s="1018"/>
      <c r="T913" s="1018"/>
      <c r="U913" s="1018"/>
      <c r="V913" s="1018"/>
      <c r="W913" s="1018"/>
      <c r="X913" s="1018"/>
      <c r="Y913" s="1018"/>
    </row>
    <row r="914" spans="1:25" ht="10.5" customHeight="1">
      <c r="A914" s="1018"/>
      <c r="B914" s="1018"/>
      <c r="C914" s="1018"/>
      <c r="D914" s="1018"/>
      <c r="E914" s="1018"/>
      <c r="F914" s="1018"/>
      <c r="G914" s="1018"/>
      <c r="H914" s="1018"/>
      <c r="I914" s="1018"/>
      <c r="J914" s="1018"/>
      <c r="K914" s="1018"/>
      <c r="L914" s="1018"/>
      <c r="M914" s="1018"/>
      <c r="N914" s="1018"/>
      <c r="O914" s="1018"/>
      <c r="P914" s="1018"/>
      <c r="Q914" s="1018"/>
      <c r="R914" s="1018"/>
      <c r="S914" s="1018"/>
      <c r="T914" s="1018"/>
      <c r="U914" s="1018"/>
      <c r="V914" s="1018"/>
      <c r="W914" s="1018"/>
      <c r="X914" s="1018"/>
      <c r="Y914" s="1018"/>
    </row>
    <row r="915" spans="1:25" ht="10.5" customHeight="1">
      <c r="A915" s="1018"/>
      <c r="B915" s="1018"/>
      <c r="C915" s="1018"/>
      <c r="D915" s="1018"/>
      <c r="E915" s="1018"/>
      <c r="F915" s="1018"/>
      <c r="G915" s="1018"/>
      <c r="H915" s="1018"/>
      <c r="I915" s="1018"/>
      <c r="J915" s="1018"/>
      <c r="K915" s="1018"/>
      <c r="L915" s="1018"/>
      <c r="M915" s="1018"/>
      <c r="N915" s="1018"/>
      <c r="O915" s="1018"/>
      <c r="P915" s="1018"/>
      <c r="Q915" s="1018"/>
      <c r="R915" s="1018"/>
      <c r="S915" s="1018"/>
      <c r="T915" s="1018"/>
      <c r="U915" s="1018"/>
      <c r="V915" s="1018"/>
      <c r="W915" s="1018"/>
      <c r="X915" s="1018"/>
      <c r="Y915" s="1018"/>
    </row>
    <row r="916" spans="1:25" ht="10.5" customHeight="1">
      <c r="A916" s="1018"/>
      <c r="B916" s="1018"/>
      <c r="C916" s="1018"/>
      <c r="D916" s="1018"/>
      <c r="E916" s="1018"/>
      <c r="F916" s="1018"/>
      <c r="G916" s="1018"/>
      <c r="H916" s="1018"/>
      <c r="I916" s="1018"/>
      <c r="J916" s="1018"/>
      <c r="K916" s="1018"/>
      <c r="L916" s="1018"/>
      <c r="M916" s="1018"/>
      <c r="N916" s="1018"/>
      <c r="O916" s="1018"/>
      <c r="P916" s="1018"/>
      <c r="Q916" s="1018"/>
      <c r="R916" s="1018"/>
      <c r="S916" s="1018"/>
      <c r="T916" s="1018"/>
      <c r="U916" s="1018"/>
      <c r="V916" s="1018"/>
      <c r="W916" s="1018"/>
      <c r="X916" s="1018"/>
      <c r="Y916" s="1018"/>
    </row>
    <row r="917" spans="1:25" ht="10.5" customHeight="1">
      <c r="A917" s="1018"/>
      <c r="B917" s="1018"/>
      <c r="C917" s="1018"/>
      <c r="D917" s="1018"/>
      <c r="E917" s="1018"/>
      <c r="F917" s="1018"/>
      <c r="G917" s="1018"/>
      <c r="H917" s="1018"/>
      <c r="I917" s="1018"/>
      <c r="J917" s="1018"/>
      <c r="K917" s="1018"/>
      <c r="L917" s="1018"/>
      <c r="M917" s="1018"/>
      <c r="N917" s="1018"/>
      <c r="O917" s="1018"/>
      <c r="P917" s="1018"/>
      <c r="Q917" s="1018"/>
      <c r="R917" s="1018"/>
      <c r="S917" s="1018"/>
      <c r="T917" s="1018"/>
      <c r="U917" s="1018"/>
      <c r="V917" s="1018"/>
      <c r="W917" s="1018"/>
      <c r="X917" s="1018"/>
      <c r="Y917" s="1018"/>
    </row>
    <row r="918" spans="1:25" ht="10.5" customHeight="1">
      <c r="A918" s="1018"/>
      <c r="B918" s="1018"/>
      <c r="C918" s="1018"/>
      <c r="D918" s="1018"/>
      <c r="E918" s="1018"/>
      <c r="F918" s="1018"/>
      <c r="G918" s="1018"/>
      <c r="H918" s="1018"/>
      <c r="I918" s="1018"/>
      <c r="J918" s="1018"/>
      <c r="K918" s="1018"/>
      <c r="L918" s="1018"/>
      <c r="M918" s="1018"/>
      <c r="N918" s="1018"/>
      <c r="O918" s="1018"/>
      <c r="P918" s="1018"/>
      <c r="Q918" s="1018"/>
      <c r="R918" s="1018"/>
      <c r="S918" s="1018"/>
      <c r="T918" s="1018"/>
      <c r="U918" s="1018"/>
      <c r="V918" s="1018"/>
      <c r="W918" s="1018"/>
      <c r="X918" s="1018"/>
      <c r="Y918" s="1018"/>
    </row>
    <row r="919" spans="1:25" ht="10.5" customHeight="1">
      <c r="A919" s="1018"/>
      <c r="B919" s="1018"/>
      <c r="C919" s="1018"/>
      <c r="D919" s="1018"/>
      <c r="E919" s="1018"/>
      <c r="F919" s="1018"/>
      <c r="G919" s="1018"/>
      <c r="H919" s="1018"/>
      <c r="I919" s="1018"/>
      <c r="J919" s="1018"/>
      <c r="K919" s="1018"/>
      <c r="L919" s="1018"/>
      <c r="M919" s="1018"/>
      <c r="N919" s="1018"/>
      <c r="O919" s="1018"/>
      <c r="P919" s="1018"/>
      <c r="Q919" s="1018"/>
      <c r="R919" s="1018"/>
      <c r="S919" s="1018"/>
      <c r="T919" s="1018"/>
      <c r="U919" s="1018"/>
      <c r="V919" s="1018"/>
      <c r="W919" s="1018"/>
      <c r="X919" s="1018"/>
      <c r="Y919" s="1018"/>
    </row>
    <row r="920" spans="1:25" ht="10.5" customHeight="1">
      <c r="A920" s="1018"/>
      <c r="B920" s="1018"/>
      <c r="C920" s="1018"/>
      <c r="D920" s="1018"/>
      <c r="E920" s="1018"/>
      <c r="F920" s="1018"/>
      <c r="G920" s="1018"/>
      <c r="H920" s="1018"/>
      <c r="I920" s="1018"/>
      <c r="J920" s="1018"/>
      <c r="K920" s="1018"/>
      <c r="L920" s="1018"/>
      <c r="M920" s="1018"/>
      <c r="N920" s="1018"/>
      <c r="O920" s="1018"/>
      <c r="P920" s="1018"/>
      <c r="Q920" s="1018"/>
      <c r="R920" s="1018"/>
      <c r="S920" s="1018"/>
      <c r="T920" s="1018"/>
      <c r="U920" s="1018"/>
      <c r="V920" s="1018"/>
      <c r="W920" s="1018"/>
      <c r="X920" s="1018"/>
      <c r="Y920" s="1018"/>
    </row>
    <row r="921" spans="1:25" ht="10.5" customHeight="1">
      <c r="A921" s="1018"/>
      <c r="B921" s="1018"/>
      <c r="C921" s="1018"/>
      <c r="D921" s="1018"/>
      <c r="E921" s="1018"/>
      <c r="F921" s="1018"/>
      <c r="G921" s="1018"/>
      <c r="H921" s="1018"/>
      <c r="I921" s="1018"/>
      <c r="J921" s="1018"/>
      <c r="K921" s="1018"/>
      <c r="L921" s="1018"/>
      <c r="M921" s="1018"/>
      <c r="N921" s="1018"/>
      <c r="O921" s="1018"/>
      <c r="P921" s="1018"/>
      <c r="Q921" s="1018"/>
      <c r="R921" s="1018"/>
      <c r="S921" s="1018"/>
      <c r="T921" s="1018"/>
      <c r="U921" s="1018"/>
      <c r="V921" s="1018"/>
      <c r="W921" s="1018"/>
      <c r="X921" s="1018"/>
      <c r="Y921" s="1018"/>
    </row>
    <row r="922" spans="1:25" ht="10.5" customHeight="1">
      <c r="A922" s="1018"/>
      <c r="B922" s="1018"/>
      <c r="C922" s="1018"/>
      <c r="D922" s="1018"/>
      <c r="E922" s="1018"/>
      <c r="F922" s="1018"/>
      <c r="G922" s="1018"/>
      <c r="H922" s="1018"/>
      <c r="I922" s="1018"/>
      <c r="J922" s="1018"/>
      <c r="K922" s="1018"/>
      <c r="L922" s="1018"/>
      <c r="M922" s="1018"/>
      <c r="N922" s="1018"/>
      <c r="O922" s="1018"/>
      <c r="P922" s="1018"/>
      <c r="Q922" s="1018"/>
      <c r="R922" s="1018"/>
      <c r="S922" s="1018"/>
      <c r="T922" s="1018"/>
      <c r="U922" s="1018"/>
      <c r="V922" s="1018"/>
      <c r="W922" s="1018"/>
      <c r="X922" s="1018"/>
      <c r="Y922" s="1018"/>
    </row>
    <row r="923" spans="1:25" ht="10.5" customHeight="1">
      <c r="A923" s="1018"/>
      <c r="B923" s="1018"/>
      <c r="C923" s="1018"/>
      <c r="D923" s="1018"/>
      <c r="E923" s="1018"/>
      <c r="F923" s="1018"/>
      <c r="G923" s="1018"/>
      <c r="H923" s="1018"/>
      <c r="I923" s="1018"/>
      <c r="J923" s="1018"/>
      <c r="K923" s="1018"/>
      <c r="L923" s="1018"/>
      <c r="M923" s="1018"/>
      <c r="N923" s="1018"/>
      <c r="O923" s="1018"/>
      <c r="P923" s="1018"/>
      <c r="Q923" s="1018"/>
      <c r="R923" s="1018"/>
      <c r="S923" s="1018"/>
      <c r="T923" s="1018"/>
      <c r="U923" s="1018"/>
      <c r="V923" s="1018"/>
      <c r="W923" s="1018"/>
      <c r="X923" s="1018"/>
      <c r="Y923" s="1018"/>
    </row>
    <row r="924" spans="1:25" ht="10.5" customHeight="1">
      <c r="A924" s="1018"/>
      <c r="B924" s="1018"/>
      <c r="C924" s="1018"/>
      <c r="D924" s="1018"/>
      <c r="E924" s="1018"/>
      <c r="F924" s="1018"/>
      <c r="G924" s="1018"/>
      <c r="H924" s="1018"/>
      <c r="I924" s="1018"/>
      <c r="J924" s="1018"/>
      <c r="K924" s="1018"/>
      <c r="L924" s="1018"/>
      <c r="M924" s="1018"/>
      <c r="N924" s="1018"/>
      <c r="O924" s="1018"/>
      <c r="P924" s="1018"/>
      <c r="Q924" s="1018"/>
      <c r="R924" s="1018"/>
      <c r="S924" s="1018"/>
      <c r="T924" s="1018"/>
      <c r="U924" s="1018"/>
      <c r="V924" s="1018"/>
      <c r="W924" s="1018"/>
      <c r="X924" s="1018"/>
      <c r="Y924" s="1018"/>
    </row>
    <row r="925" spans="1:25" ht="10.5" customHeight="1">
      <c r="A925" s="1018"/>
      <c r="B925" s="1018"/>
      <c r="C925" s="1018"/>
      <c r="D925" s="1018"/>
      <c r="E925" s="1018"/>
      <c r="F925" s="1018"/>
      <c r="G925" s="1018"/>
      <c r="H925" s="1018"/>
      <c r="I925" s="1018"/>
      <c r="J925" s="1018"/>
      <c r="K925" s="1018"/>
      <c r="L925" s="1018"/>
      <c r="M925" s="1018"/>
      <c r="N925" s="1018"/>
      <c r="O925" s="1018"/>
      <c r="P925" s="1018"/>
      <c r="Q925" s="1018"/>
      <c r="R925" s="1018"/>
      <c r="S925" s="1018"/>
      <c r="T925" s="1018"/>
      <c r="U925" s="1018"/>
      <c r="V925" s="1018"/>
      <c r="W925" s="1018"/>
      <c r="X925" s="1018"/>
      <c r="Y925" s="1018"/>
    </row>
    <row r="926" spans="1:25" ht="10.5" customHeight="1">
      <c r="A926" s="1018"/>
      <c r="B926" s="1018"/>
      <c r="C926" s="1018"/>
      <c r="D926" s="1018"/>
      <c r="E926" s="1018"/>
      <c r="F926" s="1018"/>
      <c r="G926" s="1018"/>
      <c r="H926" s="1018"/>
      <c r="I926" s="1018"/>
      <c r="J926" s="1018"/>
      <c r="K926" s="1018"/>
      <c r="L926" s="1018"/>
      <c r="M926" s="1018"/>
      <c r="N926" s="1018"/>
      <c r="O926" s="1018"/>
      <c r="P926" s="1018"/>
      <c r="Q926" s="1018"/>
      <c r="R926" s="1018"/>
      <c r="S926" s="1018"/>
      <c r="T926" s="1018"/>
      <c r="U926" s="1018"/>
      <c r="V926" s="1018"/>
      <c r="W926" s="1018"/>
      <c r="X926" s="1018"/>
      <c r="Y926" s="1018"/>
    </row>
    <row r="927" spans="1:25" ht="10.5" customHeight="1">
      <c r="A927" s="1018"/>
      <c r="B927" s="1018"/>
      <c r="C927" s="1018"/>
      <c r="D927" s="1018"/>
      <c r="E927" s="1018"/>
      <c r="F927" s="1018"/>
      <c r="G927" s="1018"/>
      <c r="H927" s="1018"/>
      <c r="I927" s="1018"/>
      <c r="J927" s="1018"/>
      <c r="K927" s="1018"/>
      <c r="L927" s="1018"/>
      <c r="M927" s="1018"/>
      <c r="N927" s="1018"/>
      <c r="O927" s="1018"/>
      <c r="P927" s="1018"/>
      <c r="Q927" s="1018"/>
      <c r="R927" s="1018"/>
      <c r="S927" s="1018"/>
      <c r="T927" s="1018"/>
      <c r="U927" s="1018"/>
      <c r="V927" s="1018"/>
      <c r="W927" s="1018"/>
      <c r="X927" s="1018"/>
      <c r="Y927" s="1018"/>
    </row>
    <row r="928" spans="1:25" ht="10.5" customHeight="1">
      <c r="A928" s="1018"/>
      <c r="B928" s="1018"/>
      <c r="C928" s="1018"/>
      <c r="D928" s="1018"/>
      <c r="E928" s="1018"/>
      <c r="F928" s="1018"/>
      <c r="G928" s="1018"/>
      <c r="H928" s="1018"/>
      <c r="I928" s="1018"/>
      <c r="J928" s="1018"/>
      <c r="K928" s="1018"/>
      <c r="L928" s="1018"/>
      <c r="M928" s="1018"/>
      <c r="N928" s="1018"/>
      <c r="O928" s="1018"/>
      <c r="P928" s="1018"/>
      <c r="Q928" s="1018"/>
      <c r="R928" s="1018"/>
      <c r="S928" s="1018"/>
      <c r="T928" s="1018"/>
      <c r="U928" s="1018"/>
      <c r="V928" s="1018"/>
      <c r="W928" s="1018"/>
      <c r="X928" s="1018"/>
      <c r="Y928" s="1018"/>
    </row>
    <row r="929" spans="1:25" ht="10.5" customHeight="1">
      <c r="A929" s="1018"/>
      <c r="B929" s="1018"/>
      <c r="C929" s="1018"/>
      <c r="D929" s="1018"/>
      <c r="E929" s="1018"/>
      <c r="F929" s="1018"/>
      <c r="G929" s="1018"/>
      <c r="H929" s="1018"/>
      <c r="I929" s="1018"/>
      <c r="J929" s="1018"/>
      <c r="K929" s="1018"/>
      <c r="L929" s="1018"/>
      <c r="M929" s="1018"/>
      <c r="N929" s="1018"/>
      <c r="O929" s="1018"/>
      <c r="P929" s="1018"/>
      <c r="Q929" s="1018"/>
      <c r="R929" s="1018"/>
      <c r="S929" s="1018"/>
      <c r="T929" s="1018"/>
      <c r="U929" s="1018"/>
      <c r="V929" s="1018"/>
      <c r="W929" s="1018"/>
      <c r="X929" s="1018"/>
      <c r="Y929" s="1018"/>
    </row>
    <row r="930" spans="1:25" ht="10.5" customHeight="1">
      <c r="A930" s="1018"/>
      <c r="B930" s="1018"/>
      <c r="C930" s="1018"/>
      <c r="D930" s="1018"/>
      <c r="E930" s="1018"/>
      <c r="F930" s="1018"/>
      <c r="G930" s="1018"/>
      <c r="H930" s="1018"/>
      <c r="I930" s="1018"/>
      <c r="J930" s="1018"/>
      <c r="K930" s="1018"/>
      <c r="L930" s="1018"/>
      <c r="M930" s="1018"/>
      <c r="N930" s="1018"/>
      <c r="O930" s="1018"/>
      <c r="P930" s="1018"/>
      <c r="Q930" s="1018"/>
      <c r="R930" s="1018"/>
      <c r="S930" s="1018"/>
      <c r="T930" s="1018"/>
      <c r="U930" s="1018"/>
      <c r="V930" s="1018"/>
      <c r="W930" s="1018"/>
      <c r="X930" s="1018"/>
      <c r="Y930" s="1018"/>
    </row>
    <row r="931" spans="1:25" ht="10.5" customHeight="1">
      <c r="A931" s="1018"/>
      <c r="B931" s="1018"/>
      <c r="C931" s="1018"/>
      <c r="D931" s="1018"/>
      <c r="E931" s="1018"/>
      <c r="F931" s="1018"/>
      <c r="G931" s="1018"/>
      <c r="H931" s="1018"/>
      <c r="I931" s="1018"/>
      <c r="J931" s="1018"/>
      <c r="K931" s="1018"/>
      <c r="L931" s="1018"/>
      <c r="M931" s="1018"/>
      <c r="N931" s="1018"/>
      <c r="O931" s="1018"/>
      <c r="P931" s="1018"/>
      <c r="Q931" s="1018"/>
      <c r="R931" s="1018"/>
      <c r="S931" s="1018"/>
      <c r="T931" s="1018"/>
      <c r="U931" s="1018"/>
      <c r="V931" s="1018"/>
      <c r="W931" s="1018"/>
      <c r="X931" s="1018"/>
      <c r="Y931" s="1018"/>
    </row>
    <row r="932" spans="1:25" ht="10.5" customHeight="1">
      <c r="A932" s="1018"/>
      <c r="B932" s="1018"/>
      <c r="C932" s="1018"/>
      <c r="D932" s="1018"/>
      <c r="E932" s="1018"/>
      <c r="F932" s="1018"/>
      <c r="G932" s="1018"/>
      <c r="H932" s="1018"/>
      <c r="I932" s="1018"/>
      <c r="J932" s="1018"/>
      <c r="K932" s="1018"/>
      <c r="L932" s="1018"/>
      <c r="M932" s="1018"/>
      <c r="N932" s="1018"/>
      <c r="O932" s="1018"/>
      <c r="P932" s="1018"/>
      <c r="Q932" s="1018"/>
      <c r="R932" s="1018"/>
      <c r="S932" s="1018"/>
      <c r="T932" s="1018"/>
      <c r="U932" s="1018"/>
      <c r="V932" s="1018"/>
      <c r="W932" s="1018"/>
      <c r="X932" s="1018"/>
      <c r="Y932" s="1018"/>
    </row>
    <row r="933" spans="1:25" ht="10.5" customHeight="1">
      <c r="A933" s="1018"/>
      <c r="B933" s="1018"/>
      <c r="C933" s="1018"/>
      <c r="D933" s="1018"/>
      <c r="E933" s="1018"/>
      <c r="F933" s="1018"/>
      <c r="G933" s="1018"/>
      <c r="H933" s="1018"/>
      <c r="I933" s="1018"/>
      <c r="J933" s="1018"/>
      <c r="K933" s="1018"/>
      <c r="L933" s="1018"/>
      <c r="M933" s="1018"/>
      <c r="N933" s="1018"/>
      <c r="O933" s="1018"/>
      <c r="P933" s="1018"/>
      <c r="Q933" s="1018"/>
      <c r="R933" s="1018"/>
      <c r="S933" s="1018"/>
      <c r="T933" s="1018"/>
      <c r="U933" s="1018"/>
      <c r="V933" s="1018"/>
      <c r="W933" s="1018"/>
      <c r="X933" s="1018"/>
      <c r="Y933" s="1018"/>
    </row>
    <row r="934" spans="1:25" ht="10.5" customHeight="1">
      <c r="A934" s="1018"/>
      <c r="B934" s="1018"/>
      <c r="C934" s="1018"/>
      <c r="D934" s="1018"/>
      <c r="E934" s="1018"/>
      <c r="F934" s="1018"/>
      <c r="G934" s="1018"/>
      <c r="H934" s="1018"/>
      <c r="I934" s="1018"/>
      <c r="J934" s="1018"/>
      <c r="K934" s="1018"/>
      <c r="L934" s="1018"/>
      <c r="M934" s="1018"/>
      <c r="N934" s="1018"/>
      <c r="O934" s="1018"/>
      <c r="P934" s="1018"/>
      <c r="Q934" s="1018"/>
      <c r="R934" s="1018"/>
      <c r="S934" s="1018"/>
      <c r="T934" s="1018"/>
      <c r="U934" s="1018"/>
      <c r="V934" s="1018"/>
      <c r="W934" s="1018"/>
      <c r="X934" s="1018"/>
      <c r="Y934" s="1018"/>
    </row>
    <row r="935" spans="1:25" ht="10.5" customHeight="1">
      <c r="A935" s="1018"/>
      <c r="B935" s="1018"/>
      <c r="C935" s="1018"/>
      <c r="D935" s="1018"/>
      <c r="E935" s="1018"/>
      <c r="F935" s="1018"/>
      <c r="G935" s="1018"/>
      <c r="H935" s="1018"/>
      <c r="I935" s="1018"/>
      <c r="J935" s="1018"/>
      <c r="K935" s="1018"/>
      <c r="L935" s="1018"/>
      <c r="M935" s="1018"/>
      <c r="N935" s="1018"/>
      <c r="O935" s="1018"/>
      <c r="P935" s="1018"/>
      <c r="Q935" s="1018"/>
      <c r="R935" s="1018"/>
      <c r="S935" s="1018"/>
      <c r="T935" s="1018"/>
      <c r="U935" s="1018"/>
      <c r="V935" s="1018"/>
      <c r="W935" s="1018"/>
      <c r="X935" s="1018"/>
      <c r="Y935" s="1018"/>
    </row>
    <row r="936" spans="1:25" ht="10.5" customHeight="1">
      <c r="A936" s="1018"/>
      <c r="B936" s="1018"/>
      <c r="C936" s="1018"/>
      <c r="D936" s="1018"/>
      <c r="E936" s="1018"/>
      <c r="F936" s="1018"/>
      <c r="G936" s="1018"/>
      <c r="H936" s="1018"/>
      <c r="I936" s="1018"/>
      <c r="J936" s="1018"/>
      <c r="K936" s="1018"/>
      <c r="L936" s="1018"/>
      <c r="M936" s="1018"/>
      <c r="N936" s="1018"/>
      <c r="O936" s="1018"/>
      <c r="P936" s="1018"/>
      <c r="Q936" s="1018"/>
      <c r="R936" s="1018"/>
      <c r="S936" s="1018"/>
      <c r="T936" s="1018"/>
      <c r="U936" s="1018"/>
      <c r="V936" s="1018"/>
      <c r="W936" s="1018"/>
      <c r="X936" s="1018"/>
      <c r="Y936" s="1018"/>
    </row>
    <row r="937" spans="1:25" ht="10.5" customHeight="1">
      <c r="A937" s="1018"/>
      <c r="B937" s="1018"/>
      <c r="C937" s="1018"/>
      <c r="D937" s="1018"/>
      <c r="E937" s="1018"/>
      <c r="F937" s="1018"/>
      <c r="G937" s="1018"/>
      <c r="H937" s="1018"/>
      <c r="I937" s="1018"/>
      <c r="J937" s="1018"/>
      <c r="K937" s="1018"/>
      <c r="L937" s="1018"/>
      <c r="M937" s="1018"/>
      <c r="N937" s="1018"/>
      <c r="O937" s="1018"/>
      <c r="P937" s="1018"/>
      <c r="Q937" s="1018"/>
      <c r="R937" s="1018"/>
      <c r="S937" s="1018"/>
      <c r="T937" s="1018"/>
      <c r="U937" s="1018"/>
      <c r="V937" s="1018"/>
      <c r="W937" s="1018"/>
      <c r="X937" s="1018"/>
      <c r="Y937" s="1018"/>
    </row>
    <row r="938" spans="1:25" ht="10.5" customHeight="1">
      <c r="A938" s="1018"/>
      <c r="B938" s="1018"/>
      <c r="C938" s="1018"/>
      <c r="D938" s="1018"/>
      <c r="E938" s="1018"/>
      <c r="F938" s="1018"/>
      <c r="G938" s="1018"/>
      <c r="H938" s="1018"/>
      <c r="I938" s="1018"/>
      <c r="J938" s="1018"/>
      <c r="K938" s="1018"/>
      <c r="L938" s="1018"/>
      <c r="M938" s="1018"/>
      <c r="N938" s="1018"/>
      <c r="O938" s="1018"/>
      <c r="P938" s="1018"/>
      <c r="Q938" s="1018"/>
      <c r="R938" s="1018"/>
      <c r="S938" s="1018"/>
      <c r="T938" s="1018"/>
      <c r="U938" s="1018"/>
      <c r="V938" s="1018"/>
      <c r="W938" s="1018"/>
      <c r="X938" s="1018"/>
      <c r="Y938" s="1018"/>
    </row>
    <row r="939" spans="1:25" ht="10.5" customHeight="1">
      <c r="A939" s="1018"/>
      <c r="B939" s="1018"/>
      <c r="C939" s="1018"/>
      <c r="D939" s="1018"/>
      <c r="E939" s="1018"/>
      <c r="F939" s="1018"/>
      <c r="G939" s="1018"/>
      <c r="H939" s="1018"/>
      <c r="I939" s="1018"/>
      <c r="J939" s="1018"/>
      <c r="K939" s="1018"/>
      <c r="L939" s="1018"/>
      <c r="M939" s="1018"/>
      <c r="N939" s="1018"/>
      <c r="O939" s="1018"/>
      <c r="P939" s="1018"/>
      <c r="Q939" s="1018"/>
      <c r="R939" s="1018"/>
      <c r="S939" s="1018"/>
      <c r="T939" s="1018"/>
      <c r="U939" s="1018"/>
      <c r="V939" s="1018"/>
      <c r="W939" s="1018"/>
      <c r="X939" s="1018"/>
      <c r="Y939" s="1018"/>
    </row>
    <row r="940" spans="1:25" ht="10.5" customHeight="1">
      <c r="A940" s="1018"/>
      <c r="B940" s="1018"/>
      <c r="C940" s="1018"/>
      <c r="D940" s="1018"/>
      <c r="E940" s="1018"/>
      <c r="F940" s="1018"/>
      <c r="G940" s="1018"/>
      <c r="H940" s="1018"/>
      <c r="I940" s="1018"/>
      <c r="J940" s="1018"/>
      <c r="K940" s="1018"/>
      <c r="L940" s="1018"/>
      <c r="M940" s="1018"/>
      <c r="N940" s="1018"/>
      <c r="O940" s="1018"/>
      <c r="P940" s="1018"/>
      <c r="Q940" s="1018"/>
      <c r="R940" s="1018"/>
      <c r="S940" s="1018"/>
      <c r="T940" s="1018"/>
      <c r="U940" s="1018"/>
      <c r="V940" s="1018"/>
      <c r="W940" s="1018"/>
      <c r="X940" s="1018"/>
      <c r="Y940" s="1018"/>
    </row>
    <row r="941" spans="1:25" ht="10.5" customHeight="1">
      <c r="A941" s="1018"/>
      <c r="B941" s="1018"/>
      <c r="C941" s="1018"/>
      <c r="D941" s="1018"/>
      <c r="E941" s="1018"/>
      <c r="F941" s="1018"/>
      <c r="G941" s="1018"/>
      <c r="H941" s="1018"/>
      <c r="I941" s="1018"/>
      <c r="J941" s="1018"/>
      <c r="K941" s="1018"/>
      <c r="L941" s="1018"/>
      <c r="M941" s="1018"/>
      <c r="N941" s="1018"/>
      <c r="O941" s="1018"/>
      <c r="P941" s="1018"/>
      <c r="Q941" s="1018"/>
      <c r="R941" s="1018"/>
      <c r="S941" s="1018"/>
      <c r="T941" s="1018"/>
      <c r="U941" s="1018"/>
      <c r="V941" s="1018"/>
      <c r="W941" s="1018"/>
      <c r="X941" s="1018"/>
      <c r="Y941" s="1018"/>
    </row>
    <row r="942" spans="1:25" ht="10.5" customHeight="1">
      <c r="A942" s="1018"/>
      <c r="B942" s="1018"/>
      <c r="C942" s="1018"/>
      <c r="D942" s="1018"/>
      <c r="E942" s="1018"/>
      <c r="F942" s="1018"/>
      <c r="G942" s="1018"/>
      <c r="H942" s="1018"/>
      <c r="I942" s="1018"/>
      <c r="J942" s="1018"/>
      <c r="K942" s="1018"/>
      <c r="L942" s="1018"/>
      <c r="M942" s="1018"/>
      <c r="N942" s="1018"/>
      <c r="O942" s="1018"/>
      <c r="P942" s="1018"/>
      <c r="Q942" s="1018"/>
      <c r="R942" s="1018"/>
      <c r="S942" s="1018"/>
      <c r="T942" s="1018"/>
      <c r="U942" s="1018"/>
      <c r="V942" s="1018"/>
      <c r="W942" s="1018"/>
      <c r="X942" s="1018"/>
      <c r="Y942" s="1018"/>
    </row>
    <row r="943" spans="1:25" ht="10.5" customHeight="1">
      <c r="A943" s="1018"/>
      <c r="B943" s="1018"/>
      <c r="C943" s="1018"/>
      <c r="D943" s="1018"/>
      <c r="E943" s="1018"/>
      <c r="F943" s="1018"/>
      <c r="G943" s="1018"/>
      <c r="H943" s="1018"/>
      <c r="I943" s="1018"/>
      <c r="J943" s="1018"/>
      <c r="K943" s="1018"/>
      <c r="L943" s="1018"/>
      <c r="M943" s="1018"/>
      <c r="N943" s="1018"/>
      <c r="O943" s="1018"/>
      <c r="P943" s="1018"/>
      <c r="Q943" s="1018"/>
      <c r="R943" s="1018"/>
      <c r="S943" s="1018"/>
      <c r="T943" s="1018"/>
      <c r="U943" s="1018"/>
      <c r="V943" s="1018"/>
      <c r="W943" s="1018"/>
      <c r="X943" s="1018"/>
      <c r="Y943" s="1018"/>
    </row>
    <row r="944" spans="1:25" ht="10.5" customHeight="1">
      <c r="A944" s="1018"/>
      <c r="B944" s="1018"/>
      <c r="C944" s="1018"/>
      <c r="D944" s="1018"/>
      <c r="E944" s="1018"/>
      <c r="F944" s="1018"/>
      <c r="G944" s="1018"/>
      <c r="H944" s="1018"/>
      <c r="I944" s="1018"/>
      <c r="J944" s="1018"/>
      <c r="K944" s="1018"/>
      <c r="L944" s="1018"/>
      <c r="M944" s="1018"/>
      <c r="N944" s="1018"/>
      <c r="O944" s="1018"/>
      <c r="P944" s="1018"/>
      <c r="Q944" s="1018"/>
      <c r="R944" s="1018"/>
      <c r="S944" s="1018"/>
      <c r="T944" s="1018"/>
      <c r="U944" s="1018"/>
      <c r="V944" s="1018"/>
      <c r="W944" s="1018"/>
      <c r="X944" s="1018"/>
      <c r="Y944" s="1018"/>
    </row>
    <row r="945" spans="1:25" ht="10.5" customHeight="1">
      <c r="A945" s="1018"/>
      <c r="B945" s="1018"/>
      <c r="C945" s="1018"/>
      <c r="D945" s="1018"/>
      <c r="E945" s="1018"/>
      <c r="F945" s="1018"/>
      <c r="G945" s="1018"/>
      <c r="H945" s="1018"/>
      <c r="I945" s="1018"/>
      <c r="J945" s="1018"/>
      <c r="K945" s="1018"/>
      <c r="L945" s="1018"/>
      <c r="M945" s="1018"/>
      <c r="N945" s="1018"/>
      <c r="O945" s="1018"/>
      <c r="P945" s="1018"/>
      <c r="Q945" s="1018"/>
      <c r="R945" s="1018"/>
      <c r="S945" s="1018"/>
      <c r="T945" s="1018"/>
      <c r="U945" s="1018"/>
      <c r="V945" s="1018"/>
      <c r="W945" s="1018"/>
      <c r="X945" s="1018"/>
      <c r="Y945" s="1018"/>
    </row>
    <row r="946" spans="1:25" ht="10.5" customHeight="1">
      <c r="A946" s="1018"/>
      <c r="B946" s="1018"/>
      <c r="C946" s="1018"/>
      <c r="D946" s="1018"/>
      <c r="E946" s="1018"/>
      <c r="F946" s="1018"/>
      <c r="G946" s="1018"/>
      <c r="H946" s="1018"/>
      <c r="I946" s="1018"/>
      <c r="J946" s="1018"/>
      <c r="K946" s="1018"/>
      <c r="L946" s="1018"/>
      <c r="M946" s="1018"/>
      <c r="N946" s="1018"/>
      <c r="O946" s="1018"/>
      <c r="P946" s="1018"/>
      <c r="Q946" s="1018"/>
      <c r="R946" s="1018"/>
      <c r="S946" s="1018"/>
      <c r="T946" s="1018"/>
      <c r="U946" s="1018"/>
      <c r="V946" s="1018"/>
      <c r="W946" s="1018"/>
      <c r="X946" s="1018"/>
      <c r="Y946" s="1018"/>
    </row>
    <row r="947" spans="1:25" ht="10.5" customHeight="1">
      <c r="A947" s="1018"/>
      <c r="B947" s="1018"/>
      <c r="C947" s="1018"/>
      <c r="D947" s="1018"/>
      <c r="E947" s="1018"/>
      <c r="F947" s="1018"/>
      <c r="G947" s="1018"/>
      <c r="H947" s="1018"/>
      <c r="I947" s="1018"/>
      <c r="J947" s="1018"/>
      <c r="K947" s="1018"/>
      <c r="L947" s="1018"/>
      <c r="M947" s="1018"/>
      <c r="N947" s="1018"/>
      <c r="O947" s="1018"/>
      <c r="P947" s="1018"/>
      <c r="Q947" s="1018"/>
      <c r="R947" s="1018"/>
      <c r="S947" s="1018"/>
      <c r="T947" s="1018"/>
      <c r="U947" s="1018"/>
      <c r="V947" s="1018"/>
      <c r="W947" s="1018"/>
      <c r="X947" s="1018"/>
      <c r="Y947" s="1018"/>
    </row>
    <row r="948" spans="1:25" ht="10.5" customHeight="1">
      <c r="A948" s="1018"/>
      <c r="B948" s="1018"/>
      <c r="C948" s="1018"/>
      <c r="D948" s="1018"/>
      <c r="E948" s="1018"/>
      <c r="F948" s="1018"/>
      <c r="G948" s="1018"/>
      <c r="H948" s="1018"/>
      <c r="I948" s="1018"/>
      <c r="J948" s="1018"/>
      <c r="K948" s="1018"/>
      <c r="L948" s="1018"/>
      <c r="M948" s="1018"/>
      <c r="N948" s="1018"/>
      <c r="O948" s="1018"/>
      <c r="P948" s="1018"/>
      <c r="Q948" s="1018"/>
      <c r="R948" s="1018"/>
      <c r="S948" s="1018"/>
      <c r="T948" s="1018"/>
      <c r="U948" s="1018"/>
      <c r="V948" s="1018"/>
      <c r="W948" s="1018"/>
      <c r="X948" s="1018"/>
      <c r="Y948" s="1018"/>
    </row>
    <row r="949" spans="1:25" ht="10.5" customHeight="1">
      <c r="A949" s="1018"/>
      <c r="B949" s="1018"/>
      <c r="C949" s="1018"/>
      <c r="D949" s="1018"/>
      <c r="E949" s="1018"/>
      <c r="F949" s="1018"/>
      <c r="G949" s="1018"/>
      <c r="H949" s="1018"/>
      <c r="I949" s="1018"/>
      <c r="J949" s="1018"/>
      <c r="K949" s="1018"/>
      <c r="L949" s="1018"/>
      <c r="M949" s="1018"/>
      <c r="N949" s="1018"/>
      <c r="O949" s="1018"/>
      <c r="P949" s="1018"/>
      <c r="Q949" s="1018"/>
      <c r="R949" s="1018"/>
      <c r="S949" s="1018"/>
      <c r="T949" s="1018"/>
      <c r="U949" s="1018"/>
      <c r="V949" s="1018"/>
      <c r="W949" s="1018"/>
      <c r="X949" s="1018"/>
      <c r="Y949" s="1018"/>
    </row>
    <row r="950" spans="1:25" ht="10.5" customHeight="1">
      <c r="A950" s="1018"/>
      <c r="B950" s="1018"/>
      <c r="C950" s="1018"/>
      <c r="D950" s="1018"/>
      <c r="E950" s="1018"/>
      <c r="F950" s="1018"/>
      <c r="G950" s="1018"/>
      <c r="H950" s="1018"/>
      <c r="I950" s="1018"/>
      <c r="J950" s="1018"/>
      <c r="K950" s="1018"/>
      <c r="L950" s="1018"/>
      <c r="M950" s="1018"/>
      <c r="N950" s="1018"/>
      <c r="O950" s="1018"/>
      <c r="P950" s="1018"/>
      <c r="Q950" s="1018"/>
      <c r="R950" s="1018"/>
      <c r="S950" s="1018"/>
      <c r="T950" s="1018"/>
      <c r="U950" s="1018"/>
      <c r="V950" s="1018"/>
      <c r="W950" s="1018"/>
      <c r="X950" s="1018"/>
      <c r="Y950" s="1018"/>
    </row>
    <row r="951" spans="1:25" ht="10.5" customHeight="1">
      <c r="A951" s="1018"/>
      <c r="B951" s="1018"/>
      <c r="C951" s="1018"/>
      <c r="D951" s="1018"/>
      <c r="E951" s="1018"/>
      <c r="F951" s="1018"/>
      <c r="G951" s="1018"/>
      <c r="H951" s="1018"/>
      <c r="I951" s="1018"/>
      <c r="J951" s="1018"/>
      <c r="K951" s="1018"/>
      <c r="L951" s="1018"/>
      <c r="M951" s="1018"/>
      <c r="N951" s="1018"/>
      <c r="O951" s="1018"/>
      <c r="P951" s="1018"/>
      <c r="Q951" s="1018"/>
      <c r="R951" s="1018"/>
      <c r="S951" s="1018"/>
      <c r="T951" s="1018"/>
      <c r="U951" s="1018"/>
      <c r="V951" s="1018"/>
      <c r="W951" s="1018"/>
      <c r="X951" s="1018"/>
      <c r="Y951" s="1018"/>
    </row>
    <row r="952" spans="1:25" ht="10.5" customHeight="1">
      <c r="A952" s="1018"/>
      <c r="B952" s="1018"/>
      <c r="C952" s="1018"/>
      <c r="D952" s="1018"/>
      <c r="E952" s="1018"/>
      <c r="F952" s="1018"/>
      <c r="G952" s="1018"/>
      <c r="H952" s="1018"/>
      <c r="I952" s="1018"/>
      <c r="J952" s="1018"/>
      <c r="K952" s="1018"/>
      <c r="L952" s="1018"/>
      <c r="M952" s="1018"/>
      <c r="N952" s="1018"/>
      <c r="O952" s="1018"/>
      <c r="P952" s="1018"/>
      <c r="Q952" s="1018"/>
      <c r="R952" s="1018"/>
      <c r="S952" s="1018"/>
      <c r="T952" s="1018"/>
      <c r="U952" s="1018"/>
      <c r="V952" s="1018"/>
      <c r="W952" s="1018"/>
      <c r="X952" s="1018"/>
      <c r="Y952" s="1018"/>
    </row>
    <row r="953" spans="1:25" ht="10.5" customHeight="1">
      <c r="A953" s="1018"/>
      <c r="B953" s="1018"/>
      <c r="C953" s="1018"/>
      <c r="D953" s="1018"/>
      <c r="E953" s="1018"/>
      <c r="F953" s="1018"/>
      <c r="G953" s="1018"/>
      <c r="H953" s="1018"/>
      <c r="I953" s="1018"/>
      <c r="J953" s="1018"/>
      <c r="K953" s="1018"/>
      <c r="L953" s="1018"/>
      <c r="M953" s="1018"/>
      <c r="N953" s="1018"/>
      <c r="O953" s="1018"/>
      <c r="P953" s="1018"/>
      <c r="Q953" s="1018"/>
      <c r="R953" s="1018"/>
      <c r="S953" s="1018"/>
      <c r="T953" s="1018"/>
      <c r="U953" s="1018"/>
      <c r="V953" s="1018"/>
      <c r="W953" s="1018"/>
      <c r="X953" s="1018"/>
      <c r="Y953" s="1018"/>
    </row>
    <row r="954" spans="1:25" ht="10.5" customHeight="1">
      <c r="A954" s="1018"/>
      <c r="B954" s="1018"/>
      <c r="C954" s="1018"/>
      <c r="D954" s="1018"/>
      <c r="E954" s="1018"/>
      <c r="F954" s="1018"/>
      <c r="G954" s="1018"/>
      <c r="H954" s="1018"/>
      <c r="I954" s="1018"/>
      <c r="J954" s="1018"/>
      <c r="K954" s="1018"/>
      <c r="L954" s="1018"/>
      <c r="M954" s="1018"/>
      <c r="N954" s="1018"/>
      <c r="O954" s="1018"/>
      <c r="P954" s="1018"/>
      <c r="Q954" s="1018"/>
      <c r="R954" s="1018"/>
      <c r="S954" s="1018"/>
      <c r="T954" s="1018"/>
      <c r="U954" s="1018"/>
      <c r="V954" s="1018"/>
      <c r="W954" s="1018"/>
      <c r="X954" s="1018"/>
      <c r="Y954" s="1018"/>
    </row>
    <row r="955" spans="1:25" ht="10.5" customHeight="1">
      <c r="A955" s="1018"/>
      <c r="B955" s="1018"/>
      <c r="C955" s="1018"/>
      <c r="D955" s="1018"/>
      <c r="E955" s="1018"/>
      <c r="F955" s="1018"/>
      <c r="G955" s="1018"/>
      <c r="H955" s="1018"/>
      <c r="I955" s="1018"/>
      <c r="J955" s="1018"/>
      <c r="K955" s="1018"/>
      <c r="L955" s="1018"/>
      <c r="M955" s="1018"/>
      <c r="N955" s="1018"/>
      <c r="O955" s="1018"/>
      <c r="P955" s="1018"/>
      <c r="Q955" s="1018"/>
      <c r="R955" s="1018"/>
      <c r="S955" s="1018"/>
      <c r="T955" s="1018"/>
      <c r="U955" s="1018"/>
      <c r="V955" s="1018"/>
      <c r="W955" s="1018"/>
      <c r="X955" s="1018"/>
      <c r="Y955" s="1018"/>
    </row>
    <row r="956" spans="1:25" ht="10.5" customHeight="1">
      <c r="A956" s="1018"/>
      <c r="B956" s="1018"/>
      <c r="C956" s="1018"/>
      <c r="D956" s="1018"/>
      <c r="E956" s="1018"/>
      <c r="F956" s="1018"/>
      <c r="G956" s="1018"/>
      <c r="H956" s="1018"/>
      <c r="I956" s="1018"/>
      <c r="J956" s="1018"/>
      <c r="K956" s="1018"/>
      <c r="L956" s="1018"/>
      <c r="M956" s="1018"/>
      <c r="N956" s="1018"/>
      <c r="O956" s="1018"/>
      <c r="P956" s="1018"/>
      <c r="Q956" s="1018"/>
      <c r="R956" s="1018"/>
      <c r="S956" s="1018"/>
      <c r="T956" s="1018"/>
      <c r="U956" s="1018"/>
      <c r="V956" s="1018"/>
      <c r="W956" s="1018"/>
      <c r="X956" s="1018"/>
      <c r="Y956" s="1018"/>
    </row>
    <row r="957" spans="1:25" ht="10.5" customHeight="1">
      <c r="A957" s="1018"/>
      <c r="B957" s="1018"/>
      <c r="C957" s="1018"/>
      <c r="D957" s="1018"/>
      <c r="E957" s="1018"/>
      <c r="F957" s="1018"/>
      <c r="G957" s="1018"/>
      <c r="H957" s="1018"/>
      <c r="I957" s="1018"/>
      <c r="J957" s="1018"/>
      <c r="K957" s="1018"/>
      <c r="L957" s="1018"/>
      <c r="M957" s="1018"/>
      <c r="N957" s="1018"/>
      <c r="O957" s="1018"/>
      <c r="P957" s="1018"/>
      <c r="Q957" s="1018"/>
      <c r="R957" s="1018"/>
      <c r="S957" s="1018"/>
      <c r="T957" s="1018"/>
      <c r="U957" s="1018"/>
      <c r="V957" s="1018"/>
      <c r="W957" s="1018"/>
      <c r="X957" s="1018"/>
      <c r="Y957" s="1018"/>
    </row>
    <row r="958" spans="1:25" ht="10.5" customHeight="1">
      <c r="A958" s="1018"/>
      <c r="B958" s="1018"/>
      <c r="C958" s="1018"/>
      <c r="D958" s="1018"/>
      <c r="E958" s="1018"/>
      <c r="F958" s="1018"/>
      <c r="G958" s="1018"/>
      <c r="H958" s="1018"/>
      <c r="I958" s="1018"/>
      <c r="J958" s="1018"/>
      <c r="K958" s="1018"/>
      <c r="L958" s="1018"/>
      <c r="M958" s="1018"/>
      <c r="N958" s="1018"/>
      <c r="O958" s="1018"/>
      <c r="P958" s="1018"/>
      <c r="Q958" s="1018"/>
      <c r="R958" s="1018"/>
      <c r="S958" s="1018"/>
      <c r="T958" s="1018"/>
      <c r="U958" s="1018"/>
      <c r="V958" s="1018"/>
      <c r="W958" s="1018"/>
      <c r="X958" s="1018"/>
      <c r="Y958" s="1018"/>
    </row>
    <row r="959" spans="1:25" ht="10.5" customHeight="1">
      <c r="A959" s="1018"/>
      <c r="B959" s="1018"/>
      <c r="C959" s="1018"/>
      <c r="D959" s="1018"/>
      <c r="E959" s="1018"/>
      <c r="F959" s="1018"/>
      <c r="G959" s="1018"/>
      <c r="H959" s="1018"/>
      <c r="I959" s="1018"/>
      <c r="J959" s="1018"/>
      <c r="K959" s="1018"/>
      <c r="L959" s="1018"/>
      <c r="M959" s="1018"/>
      <c r="N959" s="1018"/>
      <c r="O959" s="1018"/>
      <c r="P959" s="1018"/>
      <c r="Q959" s="1018"/>
      <c r="R959" s="1018"/>
      <c r="S959" s="1018"/>
      <c r="T959" s="1018"/>
      <c r="U959" s="1018"/>
      <c r="V959" s="1018"/>
      <c r="W959" s="1018"/>
      <c r="X959" s="1018"/>
      <c r="Y959" s="1018"/>
    </row>
    <row r="960" spans="1:25" ht="10.5" customHeight="1">
      <c r="A960" s="1018"/>
      <c r="B960" s="1018"/>
      <c r="C960" s="1018"/>
      <c r="D960" s="1018"/>
      <c r="E960" s="1018"/>
      <c r="F960" s="1018"/>
      <c r="G960" s="1018"/>
      <c r="H960" s="1018"/>
      <c r="I960" s="1018"/>
      <c r="J960" s="1018"/>
      <c r="K960" s="1018"/>
      <c r="L960" s="1018"/>
      <c r="M960" s="1018"/>
      <c r="N960" s="1018"/>
      <c r="O960" s="1018"/>
      <c r="P960" s="1018"/>
      <c r="Q960" s="1018"/>
      <c r="R960" s="1018"/>
      <c r="S960" s="1018"/>
      <c r="T960" s="1018"/>
      <c r="U960" s="1018"/>
      <c r="V960" s="1018"/>
      <c r="W960" s="1018"/>
      <c r="X960" s="1018"/>
      <c r="Y960" s="1018"/>
    </row>
    <row r="961" spans="1:25" ht="10.5" customHeight="1">
      <c r="A961" s="1018"/>
      <c r="B961" s="1018"/>
      <c r="C961" s="1018"/>
      <c r="D961" s="1018"/>
      <c r="E961" s="1018"/>
      <c r="F961" s="1018"/>
      <c r="G961" s="1018"/>
      <c r="H961" s="1018"/>
      <c r="I961" s="1018"/>
      <c r="J961" s="1018"/>
      <c r="K961" s="1018"/>
      <c r="L961" s="1018"/>
      <c r="M961" s="1018"/>
      <c r="N961" s="1018"/>
      <c r="O961" s="1018"/>
      <c r="P961" s="1018"/>
      <c r="Q961" s="1018"/>
      <c r="R961" s="1018"/>
      <c r="S961" s="1018"/>
      <c r="T961" s="1018"/>
      <c r="U961" s="1018"/>
      <c r="V961" s="1018"/>
      <c r="W961" s="1018"/>
      <c r="X961" s="1018"/>
      <c r="Y961" s="1018"/>
    </row>
    <row r="962" spans="1:25" ht="10.5" customHeight="1">
      <c r="A962" s="1018"/>
      <c r="B962" s="1018"/>
      <c r="C962" s="1018"/>
      <c r="D962" s="1018"/>
      <c r="E962" s="1018"/>
      <c r="F962" s="1018"/>
      <c r="G962" s="1018"/>
      <c r="H962" s="1018"/>
      <c r="I962" s="1018"/>
      <c r="J962" s="1018"/>
      <c r="K962" s="1018"/>
      <c r="L962" s="1018"/>
      <c r="M962" s="1018"/>
      <c r="N962" s="1018"/>
      <c r="O962" s="1018"/>
      <c r="P962" s="1018"/>
      <c r="Q962" s="1018"/>
      <c r="R962" s="1018"/>
      <c r="S962" s="1018"/>
      <c r="T962" s="1018"/>
      <c r="U962" s="1018"/>
      <c r="V962" s="1018"/>
      <c r="W962" s="1018"/>
      <c r="X962" s="1018"/>
      <c r="Y962" s="1018"/>
    </row>
    <row r="963" spans="1:25" ht="10.5" customHeight="1">
      <c r="A963" s="1018"/>
      <c r="B963" s="1018"/>
      <c r="C963" s="1018"/>
      <c r="D963" s="1018"/>
      <c r="E963" s="1018"/>
      <c r="F963" s="1018"/>
      <c r="G963" s="1018"/>
      <c r="H963" s="1018"/>
      <c r="I963" s="1018"/>
      <c r="J963" s="1018"/>
      <c r="K963" s="1018"/>
      <c r="L963" s="1018"/>
      <c r="M963" s="1018"/>
      <c r="N963" s="1018"/>
      <c r="O963" s="1018"/>
      <c r="P963" s="1018"/>
      <c r="Q963" s="1018"/>
      <c r="R963" s="1018"/>
      <c r="S963" s="1018"/>
      <c r="T963" s="1018"/>
      <c r="U963" s="1018"/>
      <c r="V963" s="1018"/>
      <c r="W963" s="1018"/>
      <c r="X963" s="1018"/>
      <c r="Y963" s="1018"/>
    </row>
    <row r="964" spans="1:25" ht="10.5" customHeight="1">
      <c r="A964" s="1018"/>
      <c r="B964" s="1018"/>
      <c r="C964" s="1018"/>
      <c r="D964" s="1018"/>
      <c r="E964" s="1018"/>
      <c r="F964" s="1018"/>
      <c r="G964" s="1018"/>
      <c r="H964" s="1018"/>
      <c r="I964" s="1018"/>
      <c r="J964" s="1018"/>
      <c r="K964" s="1018"/>
      <c r="L964" s="1018"/>
      <c r="M964" s="1018"/>
      <c r="N964" s="1018"/>
      <c r="O964" s="1018"/>
      <c r="P964" s="1018"/>
      <c r="Q964" s="1018"/>
      <c r="R964" s="1018"/>
      <c r="S964" s="1018"/>
      <c r="T964" s="1018"/>
      <c r="U964" s="1018"/>
      <c r="V964" s="1018"/>
      <c r="W964" s="1018"/>
      <c r="X964" s="1018"/>
      <c r="Y964" s="1018"/>
    </row>
    <row r="965" spans="1:25" ht="10.5" customHeight="1">
      <c r="A965" s="1018"/>
      <c r="B965" s="1018"/>
      <c r="C965" s="1018"/>
      <c r="D965" s="1018"/>
      <c r="E965" s="1018"/>
      <c r="F965" s="1018"/>
      <c r="G965" s="1018"/>
      <c r="H965" s="1018"/>
      <c r="I965" s="1018"/>
      <c r="J965" s="1018"/>
      <c r="K965" s="1018"/>
      <c r="L965" s="1018"/>
      <c r="M965" s="1018"/>
      <c r="N965" s="1018"/>
      <c r="O965" s="1018"/>
      <c r="P965" s="1018"/>
      <c r="Q965" s="1018"/>
      <c r="R965" s="1018"/>
      <c r="S965" s="1018"/>
      <c r="T965" s="1018"/>
      <c r="U965" s="1018"/>
      <c r="V965" s="1018"/>
      <c r="W965" s="1018"/>
      <c r="X965" s="1018"/>
      <c r="Y965" s="1018"/>
    </row>
    <row r="966" spans="1:25" ht="10.5" customHeight="1">
      <c r="A966" s="1018"/>
      <c r="B966" s="1018"/>
      <c r="C966" s="1018"/>
      <c r="D966" s="1018"/>
      <c r="E966" s="1018"/>
      <c r="F966" s="1018"/>
      <c r="G966" s="1018"/>
      <c r="H966" s="1018"/>
      <c r="I966" s="1018"/>
      <c r="J966" s="1018"/>
      <c r="K966" s="1018"/>
      <c r="L966" s="1018"/>
      <c r="M966" s="1018"/>
      <c r="N966" s="1018"/>
      <c r="O966" s="1018"/>
      <c r="P966" s="1018"/>
      <c r="Q966" s="1018"/>
      <c r="R966" s="1018"/>
      <c r="S966" s="1018"/>
      <c r="T966" s="1018"/>
      <c r="U966" s="1018"/>
      <c r="V966" s="1018"/>
      <c r="W966" s="1018"/>
      <c r="X966" s="1018"/>
      <c r="Y966" s="1018"/>
    </row>
    <row r="967" spans="1:25" ht="10.5" customHeight="1">
      <c r="A967" s="1018"/>
      <c r="B967" s="1018"/>
      <c r="C967" s="1018"/>
      <c r="D967" s="1018"/>
      <c r="E967" s="1018"/>
      <c r="F967" s="1018"/>
      <c r="G967" s="1018"/>
      <c r="H967" s="1018"/>
      <c r="I967" s="1018"/>
      <c r="J967" s="1018"/>
      <c r="K967" s="1018"/>
      <c r="L967" s="1018"/>
      <c r="M967" s="1018"/>
      <c r="N967" s="1018"/>
      <c r="O967" s="1018"/>
      <c r="P967" s="1018"/>
      <c r="Q967" s="1018"/>
      <c r="R967" s="1018"/>
      <c r="S967" s="1018"/>
      <c r="T967" s="1018"/>
      <c r="U967" s="1018"/>
      <c r="V967" s="1018"/>
      <c r="W967" s="1018"/>
      <c r="X967" s="1018"/>
      <c r="Y967" s="1018"/>
    </row>
    <row r="968" spans="1:25" ht="10.5" customHeight="1">
      <c r="A968" s="1018"/>
      <c r="B968" s="1018"/>
      <c r="C968" s="1018"/>
      <c r="D968" s="1018"/>
      <c r="E968" s="1018"/>
      <c r="F968" s="1018"/>
      <c r="G968" s="1018"/>
      <c r="H968" s="1018"/>
      <c r="I968" s="1018"/>
      <c r="J968" s="1018"/>
      <c r="K968" s="1018"/>
      <c r="L968" s="1018"/>
      <c r="M968" s="1018"/>
      <c r="N968" s="1018"/>
      <c r="O968" s="1018"/>
      <c r="P968" s="1018"/>
      <c r="Q968" s="1018"/>
      <c r="R968" s="1018"/>
      <c r="S968" s="1018"/>
      <c r="T968" s="1018"/>
      <c r="U968" s="1018"/>
      <c r="V968" s="1018"/>
      <c r="W968" s="1018"/>
      <c r="X968" s="1018"/>
      <c r="Y968" s="1018"/>
    </row>
    <row r="969" spans="1:25" ht="10.5" customHeight="1">
      <c r="A969" s="1018"/>
      <c r="B969" s="1018"/>
      <c r="C969" s="1018"/>
      <c r="D969" s="1018"/>
      <c r="E969" s="1018"/>
      <c r="F969" s="1018"/>
      <c r="G969" s="1018"/>
      <c r="H969" s="1018"/>
      <c r="I969" s="1018"/>
      <c r="J969" s="1018"/>
      <c r="K969" s="1018"/>
      <c r="L969" s="1018"/>
      <c r="M969" s="1018"/>
      <c r="N969" s="1018"/>
      <c r="O969" s="1018"/>
      <c r="P969" s="1018"/>
      <c r="Q969" s="1018"/>
      <c r="R969" s="1018"/>
      <c r="S969" s="1018"/>
      <c r="T969" s="1018"/>
      <c r="U969" s="1018"/>
      <c r="V969" s="1018"/>
      <c r="W969" s="1018"/>
      <c r="X969" s="1018"/>
      <c r="Y969" s="1018"/>
    </row>
    <row r="970" spans="1:25" ht="10.5" customHeight="1">
      <c r="A970" s="1018"/>
      <c r="B970" s="1018"/>
      <c r="C970" s="1018"/>
      <c r="D970" s="1018"/>
      <c r="E970" s="1018"/>
      <c r="F970" s="1018"/>
      <c r="G970" s="1018"/>
      <c r="H970" s="1018"/>
      <c r="I970" s="1018"/>
      <c r="J970" s="1018"/>
      <c r="K970" s="1018"/>
      <c r="L970" s="1018"/>
      <c r="M970" s="1018"/>
      <c r="N970" s="1018"/>
      <c r="O970" s="1018"/>
      <c r="P970" s="1018"/>
      <c r="Q970" s="1018"/>
      <c r="R970" s="1018"/>
      <c r="S970" s="1018"/>
      <c r="T970" s="1018"/>
      <c r="U970" s="1018"/>
      <c r="V970" s="1018"/>
      <c r="W970" s="1018"/>
      <c r="X970" s="1018"/>
      <c r="Y970" s="1018"/>
    </row>
    <row r="971" spans="1:25" ht="10.5" customHeight="1">
      <c r="A971" s="1018"/>
      <c r="B971" s="1018"/>
      <c r="C971" s="1018"/>
      <c r="D971" s="1018"/>
      <c r="E971" s="1018"/>
      <c r="F971" s="1018"/>
      <c r="G971" s="1018"/>
      <c r="H971" s="1018"/>
      <c r="I971" s="1018"/>
      <c r="J971" s="1018"/>
      <c r="K971" s="1018"/>
      <c r="L971" s="1018"/>
      <c r="M971" s="1018"/>
      <c r="N971" s="1018"/>
      <c r="O971" s="1018"/>
      <c r="P971" s="1018"/>
      <c r="Q971" s="1018"/>
      <c r="R971" s="1018"/>
      <c r="S971" s="1018"/>
      <c r="T971" s="1018"/>
      <c r="U971" s="1018"/>
      <c r="V971" s="1018"/>
      <c r="W971" s="1018"/>
      <c r="X971" s="1018"/>
      <c r="Y971" s="1018"/>
    </row>
    <row r="972" spans="1:25" ht="10.5" customHeight="1">
      <c r="A972" s="1018"/>
      <c r="B972" s="1018"/>
      <c r="C972" s="1018"/>
      <c r="D972" s="1018"/>
      <c r="E972" s="1018"/>
      <c r="F972" s="1018"/>
      <c r="G972" s="1018"/>
      <c r="H972" s="1018"/>
      <c r="I972" s="1018"/>
      <c r="J972" s="1018"/>
      <c r="K972" s="1018"/>
      <c r="L972" s="1018"/>
      <c r="M972" s="1018"/>
      <c r="N972" s="1018"/>
      <c r="O972" s="1018"/>
      <c r="P972" s="1018"/>
      <c r="Q972" s="1018"/>
      <c r="R972" s="1018"/>
      <c r="S972" s="1018"/>
      <c r="T972" s="1018"/>
      <c r="U972" s="1018"/>
      <c r="V972" s="1018"/>
      <c r="W972" s="1018"/>
      <c r="X972" s="1018"/>
      <c r="Y972" s="1018"/>
    </row>
    <row r="973" spans="1:25" ht="10.5" customHeight="1">
      <c r="A973" s="1018"/>
      <c r="B973" s="1018"/>
      <c r="C973" s="1018"/>
      <c r="D973" s="1018"/>
      <c r="E973" s="1018"/>
      <c r="F973" s="1018"/>
      <c r="G973" s="1018"/>
      <c r="H973" s="1018"/>
      <c r="I973" s="1018"/>
      <c r="J973" s="1018"/>
      <c r="K973" s="1018"/>
      <c r="L973" s="1018"/>
      <c r="M973" s="1018"/>
      <c r="N973" s="1018"/>
      <c r="O973" s="1018"/>
      <c r="P973" s="1018"/>
      <c r="Q973" s="1018"/>
      <c r="R973" s="1018"/>
      <c r="S973" s="1018"/>
      <c r="T973" s="1018"/>
      <c r="U973" s="1018"/>
      <c r="V973" s="1018"/>
      <c r="W973" s="1018"/>
      <c r="X973" s="1018"/>
      <c r="Y973" s="1018"/>
    </row>
    <row r="974" spans="1:25" ht="10.5" customHeight="1">
      <c r="A974" s="1018"/>
      <c r="B974" s="1018"/>
      <c r="C974" s="1018"/>
      <c r="D974" s="1018"/>
      <c r="E974" s="1018"/>
      <c r="F974" s="1018"/>
      <c r="G974" s="1018"/>
      <c r="H974" s="1018"/>
      <c r="I974" s="1018"/>
      <c r="J974" s="1018"/>
      <c r="K974" s="1018"/>
      <c r="L974" s="1018"/>
      <c r="M974" s="1018"/>
      <c r="N974" s="1018"/>
      <c r="O974" s="1018"/>
      <c r="P974" s="1018"/>
      <c r="Q974" s="1018"/>
      <c r="R974" s="1018"/>
      <c r="S974" s="1018"/>
      <c r="T974" s="1018"/>
      <c r="U974" s="1018"/>
      <c r="V974" s="1018"/>
      <c r="W974" s="1018"/>
      <c r="X974" s="1018"/>
      <c r="Y974" s="1018"/>
    </row>
    <row r="975" spans="1:25" ht="10.5" customHeight="1">
      <c r="A975" s="1018"/>
      <c r="B975" s="1018"/>
      <c r="C975" s="1018"/>
      <c r="D975" s="1018"/>
      <c r="E975" s="1018"/>
      <c r="F975" s="1018"/>
      <c r="G975" s="1018"/>
      <c r="H975" s="1018"/>
      <c r="I975" s="1018"/>
      <c r="J975" s="1018"/>
      <c r="K975" s="1018"/>
      <c r="L975" s="1018"/>
      <c r="M975" s="1018"/>
      <c r="N975" s="1018"/>
      <c r="O975" s="1018"/>
      <c r="P975" s="1018"/>
      <c r="Q975" s="1018"/>
      <c r="R975" s="1018"/>
      <c r="S975" s="1018"/>
      <c r="T975" s="1018"/>
      <c r="U975" s="1018"/>
      <c r="V975" s="1018"/>
      <c r="W975" s="1018"/>
      <c r="X975" s="1018"/>
      <c r="Y975" s="1018"/>
    </row>
    <row r="976" spans="1:25" ht="10.5" customHeight="1">
      <c r="A976" s="1018"/>
      <c r="B976" s="1018"/>
      <c r="C976" s="1018"/>
      <c r="D976" s="1018"/>
      <c r="E976" s="1018"/>
      <c r="F976" s="1018"/>
      <c r="G976" s="1018"/>
      <c r="H976" s="1018"/>
      <c r="I976" s="1018"/>
      <c r="J976" s="1018"/>
      <c r="K976" s="1018"/>
      <c r="L976" s="1018"/>
      <c r="M976" s="1018"/>
      <c r="N976" s="1018"/>
      <c r="O976" s="1018"/>
      <c r="P976" s="1018"/>
      <c r="Q976" s="1018"/>
      <c r="R976" s="1018"/>
      <c r="S976" s="1018"/>
      <c r="T976" s="1018"/>
      <c r="U976" s="1018"/>
      <c r="V976" s="1018"/>
      <c r="W976" s="1018"/>
      <c r="X976" s="1018"/>
      <c r="Y976" s="1018"/>
    </row>
    <row r="977" spans="1:25" ht="10.5" customHeight="1">
      <c r="A977" s="1018"/>
      <c r="B977" s="1018"/>
      <c r="C977" s="1018"/>
      <c r="D977" s="1018"/>
      <c r="E977" s="1018"/>
      <c r="F977" s="1018"/>
      <c r="G977" s="1018"/>
      <c r="H977" s="1018"/>
      <c r="I977" s="1018"/>
      <c r="J977" s="1018"/>
      <c r="K977" s="1018"/>
      <c r="L977" s="1018"/>
      <c r="M977" s="1018"/>
      <c r="N977" s="1018"/>
      <c r="O977" s="1018"/>
      <c r="P977" s="1018"/>
      <c r="Q977" s="1018"/>
      <c r="R977" s="1018"/>
      <c r="S977" s="1018"/>
      <c r="T977" s="1018"/>
      <c r="U977" s="1018"/>
      <c r="V977" s="1018"/>
      <c r="W977" s="1018"/>
      <c r="X977" s="1018"/>
      <c r="Y977" s="1018"/>
    </row>
    <row r="978" spans="1:25" ht="10.5" customHeight="1">
      <c r="A978" s="1018"/>
      <c r="B978" s="1018"/>
      <c r="C978" s="1018"/>
      <c r="D978" s="1018"/>
      <c r="E978" s="1018"/>
      <c r="F978" s="1018"/>
      <c r="G978" s="1018"/>
      <c r="H978" s="1018"/>
      <c r="I978" s="1018"/>
      <c r="J978" s="1018"/>
      <c r="K978" s="1018"/>
      <c r="L978" s="1018"/>
      <c r="M978" s="1018"/>
      <c r="N978" s="1018"/>
      <c r="O978" s="1018"/>
      <c r="P978" s="1018"/>
      <c r="Q978" s="1018"/>
      <c r="R978" s="1018"/>
      <c r="S978" s="1018"/>
      <c r="T978" s="1018"/>
      <c r="U978" s="1018"/>
      <c r="V978" s="1018"/>
      <c r="W978" s="1018"/>
      <c r="X978" s="1018"/>
      <c r="Y978" s="1018"/>
    </row>
    <row r="979" spans="1:25" ht="10.5" customHeight="1">
      <c r="A979" s="1018"/>
      <c r="B979" s="1018"/>
      <c r="C979" s="1018"/>
      <c r="D979" s="1018"/>
      <c r="E979" s="1018"/>
      <c r="F979" s="1018"/>
      <c r="G979" s="1018"/>
      <c r="H979" s="1018"/>
      <c r="I979" s="1018"/>
      <c r="J979" s="1018"/>
      <c r="K979" s="1018"/>
      <c r="L979" s="1018"/>
      <c r="M979" s="1018"/>
      <c r="N979" s="1018"/>
      <c r="O979" s="1018"/>
      <c r="P979" s="1018"/>
      <c r="Q979" s="1018"/>
      <c r="R979" s="1018"/>
      <c r="S979" s="1018"/>
      <c r="T979" s="1018"/>
      <c r="U979" s="1018"/>
      <c r="V979" s="1018"/>
      <c r="W979" s="1018"/>
      <c r="X979" s="1018"/>
      <c r="Y979" s="1018"/>
    </row>
    <row r="980" spans="1:25" ht="10.5" customHeight="1">
      <c r="A980" s="1018"/>
      <c r="B980" s="1018"/>
      <c r="C980" s="1018"/>
      <c r="D980" s="1018"/>
      <c r="E980" s="1018"/>
      <c r="F980" s="1018"/>
      <c r="G980" s="1018"/>
      <c r="H980" s="1018"/>
      <c r="I980" s="1018"/>
      <c r="J980" s="1018"/>
      <c r="K980" s="1018"/>
      <c r="L980" s="1018"/>
      <c r="M980" s="1018"/>
      <c r="N980" s="1018"/>
      <c r="O980" s="1018"/>
      <c r="P980" s="1018"/>
      <c r="Q980" s="1018"/>
      <c r="R980" s="1018"/>
      <c r="S980" s="1018"/>
      <c r="T980" s="1018"/>
      <c r="U980" s="1018"/>
      <c r="V980" s="1018"/>
      <c r="W980" s="1018"/>
      <c r="X980" s="1018"/>
      <c r="Y980" s="1018"/>
    </row>
    <row r="981" spans="1:25" ht="10.5" customHeight="1">
      <c r="A981" s="1018"/>
      <c r="B981" s="1018"/>
      <c r="C981" s="1018"/>
      <c r="D981" s="1018"/>
      <c r="E981" s="1018"/>
      <c r="F981" s="1018"/>
      <c r="G981" s="1018"/>
      <c r="H981" s="1018"/>
      <c r="I981" s="1018"/>
      <c r="J981" s="1018"/>
      <c r="K981" s="1018"/>
      <c r="L981" s="1018"/>
      <c r="M981" s="1018"/>
      <c r="N981" s="1018"/>
      <c r="O981" s="1018"/>
      <c r="P981" s="1018"/>
      <c r="Q981" s="1018"/>
      <c r="R981" s="1018"/>
      <c r="S981" s="1018"/>
      <c r="T981" s="1018"/>
      <c r="U981" s="1018"/>
      <c r="V981" s="1018"/>
      <c r="W981" s="1018"/>
      <c r="X981" s="1018"/>
      <c r="Y981" s="1018"/>
    </row>
    <row r="982" spans="1:25" ht="10.5" customHeight="1">
      <c r="A982" s="1018"/>
      <c r="B982" s="1018"/>
      <c r="C982" s="1018"/>
      <c r="D982" s="1018"/>
      <c r="E982" s="1018"/>
      <c r="F982" s="1018"/>
      <c r="G982" s="1018"/>
      <c r="H982" s="1018"/>
      <c r="I982" s="1018"/>
      <c r="J982" s="1018"/>
      <c r="K982" s="1018"/>
      <c r="L982" s="1018"/>
      <c r="M982" s="1018"/>
      <c r="N982" s="1018"/>
      <c r="O982" s="1018"/>
      <c r="P982" s="1018"/>
      <c r="Q982" s="1018"/>
      <c r="R982" s="1018"/>
      <c r="S982" s="1018"/>
      <c r="T982" s="1018"/>
      <c r="U982" s="1018"/>
      <c r="V982" s="1018"/>
      <c r="W982" s="1018"/>
      <c r="X982" s="1018"/>
      <c r="Y982" s="1018"/>
    </row>
    <row r="983" spans="1:25" ht="10.5" customHeight="1">
      <c r="A983" s="1018"/>
      <c r="B983" s="1018"/>
      <c r="C983" s="1018"/>
      <c r="D983" s="1018"/>
      <c r="E983" s="1018"/>
      <c r="F983" s="1018"/>
      <c r="G983" s="1018"/>
      <c r="H983" s="1018"/>
      <c r="I983" s="1018"/>
      <c r="J983" s="1018"/>
      <c r="K983" s="1018"/>
      <c r="L983" s="1018"/>
      <c r="M983" s="1018"/>
      <c r="N983" s="1018"/>
      <c r="O983" s="1018"/>
      <c r="P983" s="1018"/>
      <c r="Q983" s="1018"/>
      <c r="R983" s="1018"/>
      <c r="S983" s="1018"/>
      <c r="T983" s="1018"/>
      <c r="U983" s="1018"/>
      <c r="V983" s="1018"/>
      <c r="W983" s="1018"/>
      <c r="X983" s="1018"/>
      <c r="Y983" s="1018"/>
    </row>
    <row r="984" spans="1:25" ht="10.5" customHeight="1">
      <c r="A984" s="1018"/>
      <c r="B984" s="1018"/>
      <c r="C984" s="1018"/>
      <c r="D984" s="1018"/>
      <c r="E984" s="1018"/>
      <c r="F984" s="1018"/>
      <c r="G984" s="1018"/>
      <c r="H984" s="1018"/>
      <c r="I984" s="1018"/>
      <c r="J984" s="1018"/>
      <c r="K984" s="1018"/>
      <c r="L984" s="1018"/>
      <c r="M984" s="1018"/>
      <c r="N984" s="1018"/>
      <c r="O984" s="1018"/>
      <c r="P984" s="1018"/>
      <c r="Q984" s="1018"/>
      <c r="R984" s="1018"/>
      <c r="S984" s="1018"/>
      <c r="T984" s="1018"/>
      <c r="U984" s="1018"/>
      <c r="V984" s="1018"/>
      <c r="W984" s="1018"/>
      <c r="X984" s="1018"/>
      <c r="Y984" s="1018"/>
    </row>
    <row r="985" spans="1:25" ht="10.5" customHeight="1">
      <c r="A985" s="1018"/>
      <c r="B985" s="1018"/>
      <c r="C985" s="1018"/>
      <c r="D985" s="1018"/>
      <c r="E985" s="1018"/>
      <c r="F985" s="1018"/>
      <c r="G985" s="1018"/>
      <c r="H985" s="1018"/>
      <c r="I985" s="1018"/>
      <c r="J985" s="1018"/>
      <c r="K985" s="1018"/>
      <c r="L985" s="1018"/>
      <c r="M985" s="1018"/>
      <c r="N985" s="1018"/>
      <c r="O985" s="1018"/>
      <c r="P985" s="1018"/>
      <c r="Q985" s="1018"/>
      <c r="R985" s="1018"/>
      <c r="S985" s="1018"/>
      <c r="T985" s="1018"/>
      <c r="U985" s="1018"/>
      <c r="V985" s="1018"/>
      <c r="W985" s="1018"/>
      <c r="X985" s="1018"/>
      <c r="Y985" s="1018"/>
    </row>
    <row r="986" spans="1:25" ht="10.5" customHeight="1">
      <c r="A986" s="1018"/>
      <c r="B986" s="1018"/>
      <c r="C986" s="1018"/>
      <c r="D986" s="1018"/>
      <c r="E986" s="1018"/>
      <c r="F986" s="1018"/>
      <c r="G986" s="1018"/>
      <c r="H986" s="1018"/>
      <c r="I986" s="1018"/>
      <c r="J986" s="1018"/>
      <c r="K986" s="1018"/>
      <c r="L986" s="1018"/>
      <c r="M986" s="1018"/>
      <c r="N986" s="1018"/>
      <c r="O986" s="1018"/>
      <c r="P986" s="1018"/>
      <c r="Q986" s="1018"/>
      <c r="R986" s="1018"/>
      <c r="S986" s="1018"/>
      <c r="T986" s="1018"/>
      <c r="U986" s="1018"/>
      <c r="V986" s="1018"/>
      <c r="W986" s="1018"/>
      <c r="X986" s="1018"/>
      <c r="Y986" s="1018"/>
    </row>
    <row r="987" spans="1:25" ht="10.5" customHeight="1">
      <c r="A987" s="1018"/>
      <c r="B987" s="1018"/>
      <c r="C987" s="1018"/>
      <c r="D987" s="1018"/>
      <c r="E987" s="1018"/>
      <c r="F987" s="1018"/>
      <c r="G987" s="1018"/>
      <c r="H987" s="1018"/>
      <c r="I987" s="1018"/>
      <c r="J987" s="1018"/>
      <c r="K987" s="1018"/>
      <c r="L987" s="1018"/>
      <c r="M987" s="1018"/>
      <c r="N987" s="1018"/>
      <c r="O987" s="1018"/>
      <c r="P987" s="1018"/>
      <c r="Q987" s="1018"/>
      <c r="R987" s="1018"/>
      <c r="S987" s="1018"/>
      <c r="T987" s="1018"/>
      <c r="U987" s="1018"/>
      <c r="V987" s="1018"/>
      <c r="W987" s="1018"/>
      <c r="X987" s="1018"/>
      <c r="Y987" s="1018"/>
    </row>
    <row r="988" spans="1:25" ht="10.5" customHeight="1">
      <c r="A988" s="1018"/>
      <c r="B988" s="1018"/>
      <c r="C988" s="1018"/>
      <c r="D988" s="1018"/>
      <c r="E988" s="1018"/>
      <c r="F988" s="1018"/>
      <c r="G988" s="1018"/>
      <c r="H988" s="1018"/>
      <c r="I988" s="1018"/>
      <c r="J988" s="1018"/>
      <c r="K988" s="1018"/>
      <c r="L988" s="1018"/>
      <c r="M988" s="1018"/>
      <c r="N988" s="1018"/>
      <c r="O988" s="1018"/>
      <c r="P988" s="1018"/>
      <c r="Q988" s="1018"/>
      <c r="R988" s="1018"/>
      <c r="S988" s="1018"/>
      <c r="T988" s="1018"/>
      <c r="U988" s="1018"/>
      <c r="V988" s="1018"/>
      <c r="W988" s="1018"/>
      <c r="X988" s="1018"/>
      <c r="Y988" s="1018"/>
    </row>
    <row r="989" spans="1:25" ht="10.5" customHeight="1">
      <c r="A989" s="1018"/>
      <c r="B989" s="1018"/>
      <c r="C989" s="1018"/>
      <c r="D989" s="1018"/>
      <c r="E989" s="1018"/>
      <c r="F989" s="1018"/>
      <c r="G989" s="1018"/>
      <c r="H989" s="1018"/>
      <c r="I989" s="1018"/>
      <c r="J989" s="1018"/>
      <c r="K989" s="1018"/>
      <c r="L989" s="1018"/>
      <c r="M989" s="1018"/>
      <c r="N989" s="1018"/>
      <c r="O989" s="1018"/>
      <c r="P989" s="1018"/>
      <c r="Q989" s="1018"/>
      <c r="R989" s="1018"/>
      <c r="S989" s="1018"/>
      <c r="T989" s="1018"/>
      <c r="U989" s="1018"/>
      <c r="V989" s="1018"/>
      <c r="W989" s="1018"/>
      <c r="X989" s="1018"/>
      <c r="Y989" s="1018"/>
    </row>
    <row r="990" spans="1:25" ht="10.5" customHeight="1">
      <c r="A990" s="1018"/>
      <c r="B990" s="1018"/>
      <c r="C990" s="1018"/>
      <c r="D990" s="1018"/>
      <c r="E990" s="1018"/>
      <c r="F990" s="1018"/>
      <c r="G990" s="1018"/>
      <c r="H990" s="1018"/>
      <c r="I990" s="1018"/>
      <c r="J990" s="1018"/>
      <c r="K990" s="1018"/>
      <c r="L990" s="1018"/>
      <c r="M990" s="1018"/>
      <c r="N990" s="1018"/>
      <c r="O990" s="1018"/>
      <c r="P990" s="1018"/>
      <c r="Q990" s="1018"/>
      <c r="R990" s="1018"/>
      <c r="S990" s="1018"/>
      <c r="T990" s="1018"/>
      <c r="U990" s="1018"/>
      <c r="V990" s="1018"/>
      <c r="W990" s="1018"/>
      <c r="X990" s="1018"/>
      <c r="Y990" s="1018"/>
    </row>
    <row r="991" spans="1:25" ht="10.5" customHeight="1">
      <c r="A991" s="1018"/>
      <c r="B991" s="1018"/>
      <c r="C991" s="1018"/>
      <c r="D991" s="1018"/>
      <c r="E991" s="1018"/>
      <c r="F991" s="1018"/>
      <c r="G991" s="1018"/>
      <c r="H991" s="1018"/>
      <c r="I991" s="1018"/>
      <c r="J991" s="1018"/>
      <c r="K991" s="1018"/>
      <c r="L991" s="1018"/>
      <c r="M991" s="1018"/>
      <c r="N991" s="1018"/>
      <c r="O991" s="1018"/>
      <c r="P991" s="1018"/>
      <c r="Q991" s="1018"/>
      <c r="R991" s="1018"/>
      <c r="S991" s="1018"/>
      <c r="T991" s="1018"/>
      <c r="U991" s="1018"/>
      <c r="V991" s="1018"/>
      <c r="W991" s="1018"/>
      <c r="X991" s="1018"/>
      <c r="Y991" s="1018"/>
    </row>
    <row r="992" spans="1:25" ht="10.5" customHeight="1">
      <c r="A992" s="1018"/>
      <c r="B992" s="1018"/>
      <c r="C992" s="1018"/>
      <c r="D992" s="1018"/>
      <c r="E992" s="1018"/>
      <c r="F992" s="1018"/>
      <c r="G992" s="1018"/>
      <c r="H992" s="1018"/>
      <c r="I992" s="1018"/>
      <c r="J992" s="1018"/>
      <c r="K992" s="1018"/>
      <c r="L992" s="1018"/>
      <c r="M992" s="1018"/>
      <c r="N992" s="1018"/>
      <c r="O992" s="1018"/>
      <c r="P992" s="1018"/>
      <c r="Q992" s="1018"/>
      <c r="R992" s="1018"/>
      <c r="S992" s="1018"/>
      <c r="T992" s="1018"/>
      <c r="U992" s="1018"/>
      <c r="V992" s="1018"/>
      <c r="W992" s="1018"/>
      <c r="X992" s="1018"/>
      <c r="Y992" s="1018"/>
    </row>
    <row r="993" spans="1:25" ht="10.5" customHeight="1">
      <c r="A993" s="1018"/>
      <c r="B993" s="1018"/>
      <c r="C993" s="1018"/>
      <c r="D993" s="1018"/>
      <c r="E993" s="1018"/>
      <c r="F993" s="1018"/>
      <c r="G993" s="1018"/>
      <c r="H993" s="1018"/>
      <c r="I993" s="1018"/>
      <c r="J993" s="1018"/>
      <c r="K993" s="1018"/>
      <c r="L993" s="1018"/>
      <c r="M993" s="1018"/>
      <c r="N993" s="1018"/>
      <c r="O993" s="1018"/>
      <c r="P993" s="1018"/>
      <c r="Q993" s="1018"/>
      <c r="R993" s="1018"/>
      <c r="S993" s="1018"/>
      <c r="T993" s="1018"/>
      <c r="U993" s="1018"/>
      <c r="V993" s="1018"/>
      <c r="W993" s="1018"/>
      <c r="X993" s="1018"/>
      <c r="Y993" s="1018"/>
    </row>
    <row r="994" spans="1:25" ht="10.5" customHeight="1">
      <c r="A994" s="1018"/>
      <c r="B994" s="1018"/>
      <c r="C994" s="1018"/>
      <c r="D994" s="1018"/>
      <c r="E994" s="1018"/>
      <c r="F994" s="1018"/>
      <c r="G994" s="1018"/>
      <c r="H994" s="1018"/>
      <c r="I994" s="1018"/>
      <c r="J994" s="1018"/>
      <c r="K994" s="1018"/>
      <c r="L994" s="1018"/>
      <c r="M994" s="1018"/>
      <c r="N994" s="1018"/>
      <c r="O994" s="1018"/>
      <c r="P994" s="1018"/>
      <c r="Q994" s="1018"/>
      <c r="R994" s="1018"/>
      <c r="S994" s="1018"/>
      <c r="T994" s="1018"/>
      <c r="U994" s="1018"/>
      <c r="V994" s="1018"/>
      <c r="W994" s="1018"/>
      <c r="X994" s="1018"/>
      <c r="Y994" s="1018"/>
    </row>
    <row r="995" spans="1:25" ht="10.5" customHeight="1">
      <c r="A995" s="1018"/>
      <c r="B995" s="1018"/>
      <c r="C995" s="1018"/>
      <c r="D995" s="1018"/>
      <c r="E995" s="1018"/>
      <c r="F995" s="1018"/>
      <c r="G995" s="1018"/>
      <c r="H995" s="1018"/>
      <c r="I995" s="1018"/>
      <c r="J995" s="1018"/>
      <c r="K995" s="1018"/>
      <c r="L995" s="1018"/>
      <c r="M995" s="1018"/>
      <c r="N995" s="1018"/>
      <c r="O995" s="1018"/>
      <c r="P995" s="1018"/>
      <c r="Q995" s="1018"/>
      <c r="R995" s="1018"/>
      <c r="S995" s="1018"/>
      <c r="T995" s="1018"/>
      <c r="U995" s="1018"/>
      <c r="V995" s="1018"/>
      <c r="W995" s="1018"/>
      <c r="X995" s="1018"/>
      <c r="Y995" s="1018"/>
    </row>
    <row r="996" spans="1:25" ht="10.5" customHeight="1">
      <c r="A996" s="1018"/>
      <c r="B996" s="1018"/>
      <c r="C996" s="1018"/>
      <c r="D996" s="1018"/>
      <c r="E996" s="1018"/>
      <c r="F996" s="1018"/>
      <c r="G996" s="1018"/>
      <c r="H996" s="1018"/>
      <c r="I996" s="1018"/>
      <c r="J996" s="1018"/>
      <c r="K996" s="1018"/>
      <c r="L996" s="1018"/>
      <c r="M996" s="1018"/>
      <c r="N996" s="1018"/>
      <c r="O996" s="1018"/>
      <c r="P996" s="1018"/>
      <c r="Q996" s="1018"/>
      <c r="R996" s="1018"/>
      <c r="S996" s="1018"/>
      <c r="T996" s="1018"/>
      <c r="U996" s="1018"/>
      <c r="V996" s="1018"/>
      <c r="W996" s="1018"/>
      <c r="X996" s="1018"/>
      <c r="Y996" s="1018"/>
    </row>
    <row r="997" spans="1:25" ht="10.5" customHeight="1">
      <c r="A997" s="1018"/>
      <c r="B997" s="1018"/>
      <c r="C997" s="1018"/>
      <c r="D997" s="1018"/>
      <c r="E997" s="1018"/>
      <c r="F997" s="1018"/>
      <c r="G997" s="1018"/>
      <c r="H997" s="1018"/>
      <c r="I997" s="1018"/>
      <c r="J997" s="1018"/>
      <c r="K997" s="1018"/>
      <c r="L997" s="1018"/>
      <c r="M997" s="1018"/>
      <c r="N997" s="1018"/>
      <c r="O997" s="1018"/>
      <c r="P997" s="1018"/>
      <c r="Q997" s="1018"/>
      <c r="R997" s="1018"/>
      <c r="S997" s="1018"/>
      <c r="T997" s="1018"/>
      <c r="U997" s="1018"/>
      <c r="V997" s="1018"/>
      <c r="W997" s="1018"/>
      <c r="X997" s="1018"/>
      <c r="Y997" s="1018"/>
    </row>
    <row r="998" spans="1:25" ht="10.5" customHeight="1">
      <c r="A998" s="1018"/>
      <c r="B998" s="1018"/>
      <c r="C998" s="1018"/>
      <c r="D998" s="1018"/>
      <c r="E998" s="1018"/>
      <c r="F998" s="1018"/>
      <c r="G998" s="1018"/>
      <c r="H998" s="1018"/>
      <c r="I998" s="1018"/>
      <c r="J998" s="1018"/>
      <c r="K998" s="1018"/>
      <c r="L998" s="1018"/>
      <c r="M998" s="1018"/>
      <c r="N998" s="1018"/>
      <c r="O998" s="1018"/>
      <c r="P998" s="1018"/>
      <c r="Q998" s="1018"/>
      <c r="R998" s="1018"/>
      <c r="S998" s="1018"/>
      <c r="T998" s="1018"/>
      <c r="U998" s="1018"/>
      <c r="V998" s="1018"/>
      <c r="W998" s="1018"/>
      <c r="X998" s="1018"/>
      <c r="Y998" s="1018"/>
    </row>
    <row r="999" spans="1:25" ht="10.5" customHeight="1">
      <c r="A999" s="1018"/>
      <c r="B999" s="1018"/>
      <c r="C999" s="1018"/>
      <c r="D999" s="1018"/>
      <c r="E999" s="1018"/>
      <c r="F999" s="1018"/>
      <c r="G999" s="1018"/>
      <c r="H999" s="1018"/>
      <c r="I999" s="1018"/>
      <c r="J999" s="1018"/>
      <c r="K999" s="1018"/>
      <c r="L999" s="1018"/>
      <c r="M999" s="1018"/>
      <c r="N999" s="1018"/>
      <c r="O999" s="1018"/>
      <c r="P999" s="1018"/>
      <c r="Q999" s="1018"/>
      <c r="R999" s="1018"/>
      <c r="S999" s="1018"/>
      <c r="T999" s="1018"/>
      <c r="U999" s="1018"/>
      <c r="V999" s="1018"/>
      <c r="W999" s="1018"/>
      <c r="X999" s="1018"/>
      <c r="Y999" s="1018"/>
    </row>
  </sheetData>
  <pageMargins left="0.51181102362204722" right="0.51181102362204722" top="0.39370078740157483" bottom="0.39370078740157483" header="0" footer="0"/>
  <pageSetup paperSize="9" scale="67" fitToWidth="0"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9"/>
  <sheetViews>
    <sheetView showGridLines="0" topLeftCell="D1" zoomScaleNormal="100" workbookViewId="0">
      <selection activeCell="E1" sqref="E1"/>
    </sheetView>
  </sheetViews>
  <sheetFormatPr baseColWidth="10" defaultColWidth="14.5" defaultRowHeight="15" customHeight="1"/>
  <cols>
    <col min="1" max="1" width="14.69921875" style="994" customWidth="1"/>
    <col min="2" max="2" width="52.5" style="994" customWidth="1"/>
    <col min="3" max="3" width="59" style="1042" customWidth="1"/>
    <col min="4" max="5" width="59" style="994" customWidth="1"/>
    <col min="6" max="6" width="20.19921875" style="994" customWidth="1"/>
    <col min="7" max="25" width="40.296875" style="994" customWidth="1"/>
    <col min="26" max="16384" width="14.5" style="994"/>
  </cols>
  <sheetData>
    <row r="1" spans="1:25" ht="10.5" customHeight="1">
      <c r="A1" s="993"/>
      <c r="B1" s="1014"/>
      <c r="C1" s="1014"/>
      <c r="D1" s="1014"/>
      <c r="E1" s="1014"/>
      <c r="F1" s="993"/>
      <c r="G1" s="993"/>
      <c r="H1" s="993"/>
      <c r="I1" s="993"/>
      <c r="J1" s="993"/>
      <c r="K1" s="993"/>
      <c r="L1" s="993"/>
      <c r="M1" s="993"/>
      <c r="N1" s="993"/>
      <c r="O1" s="993"/>
      <c r="P1" s="993"/>
      <c r="Q1" s="993"/>
      <c r="R1" s="993"/>
      <c r="S1" s="993"/>
      <c r="T1" s="993"/>
      <c r="U1" s="993"/>
      <c r="V1" s="993"/>
      <c r="W1" s="993"/>
      <c r="X1" s="993"/>
      <c r="Y1" s="993"/>
    </row>
    <row r="2" spans="1:25" ht="10.5" customHeight="1">
      <c r="A2" s="993"/>
      <c r="B2" s="996" t="s">
        <v>1407</v>
      </c>
      <c r="C2" s="996"/>
      <c r="D2" s="1036"/>
      <c r="E2" s="1036"/>
      <c r="F2" s="993"/>
      <c r="G2" s="993"/>
      <c r="H2" s="993"/>
      <c r="I2" s="993"/>
      <c r="J2" s="993"/>
      <c r="K2" s="993"/>
      <c r="L2" s="993"/>
      <c r="M2" s="993"/>
      <c r="N2" s="993"/>
      <c r="O2" s="993"/>
      <c r="P2" s="993"/>
      <c r="Q2" s="993"/>
      <c r="R2" s="993"/>
      <c r="S2" s="993"/>
      <c r="T2" s="993"/>
      <c r="U2" s="993"/>
      <c r="V2" s="993"/>
      <c r="W2" s="993"/>
      <c r="X2" s="993"/>
      <c r="Y2" s="993"/>
    </row>
    <row r="3" spans="1:25" ht="12.75" customHeight="1">
      <c r="A3" s="993"/>
      <c r="B3" s="1014"/>
      <c r="C3" s="1014"/>
      <c r="D3" s="1014"/>
      <c r="E3" s="1014"/>
      <c r="F3" s="993"/>
      <c r="G3" s="993"/>
      <c r="H3" s="993"/>
      <c r="I3" s="993"/>
      <c r="J3" s="993"/>
      <c r="K3" s="993"/>
      <c r="L3" s="993"/>
      <c r="M3" s="993"/>
      <c r="N3" s="993"/>
      <c r="O3" s="993"/>
      <c r="P3" s="993"/>
      <c r="Q3" s="993"/>
      <c r="R3" s="993"/>
      <c r="S3" s="993"/>
      <c r="T3" s="993"/>
      <c r="U3" s="993"/>
      <c r="V3" s="993"/>
      <c r="W3" s="993"/>
      <c r="X3" s="993"/>
      <c r="Y3" s="993"/>
    </row>
    <row r="4" spans="1:25" ht="10.5" customHeight="1">
      <c r="A4" s="993"/>
      <c r="B4" s="999" t="s">
        <v>1408</v>
      </c>
      <c r="C4" s="999" t="s">
        <v>152</v>
      </c>
      <c r="D4" s="999" t="s">
        <v>152</v>
      </c>
      <c r="E4" s="999" t="s">
        <v>151</v>
      </c>
      <c r="F4" s="993"/>
      <c r="G4" s="993"/>
      <c r="H4" s="993"/>
      <c r="I4" s="993"/>
      <c r="J4" s="993"/>
      <c r="K4" s="993"/>
      <c r="L4" s="993"/>
      <c r="M4" s="993"/>
      <c r="N4" s="993"/>
      <c r="O4" s="993"/>
      <c r="P4" s="993"/>
      <c r="Q4" s="993"/>
      <c r="R4" s="993"/>
      <c r="S4" s="993"/>
      <c r="T4" s="993"/>
      <c r="U4" s="993"/>
      <c r="V4" s="993"/>
      <c r="W4" s="993"/>
      <c r="X4" s="993"/>
      <c r="Y4" s="993"/>
    </row>
    <row r="5" spans="1:25" ht="13">
      <c r="A5" s="993"/>
      <c r="B5" s="1000" t="s">
        <v>1410</v>
      </c>
      <c r="C5" s="1000" t="s">
        <v>150</v>
      </c>
      <c r="D5" s="1000" t="s">
        <v>149</v>
      </c>
      <c r="E5" s="1000" t="s">
        <v>148</v>
      </c>
      <c r="F5" s="993"/>
      <c r="G5" s="993"/>
      <c r="H5" s="993"/>
      <c r="I5" s="993"/>
      <c r="J5" s="993"/>
      <c r="K5" s="993"/>
      <c r="L5" s="993"/>
      <c r="M5" s="993"/>
      <c r="N5" s="993"/>
      <c r="O5" s="993"/>
      <c r="P5" s="993"/>
      <c r="Q5" s="993"/>
      <c r="R5" s="993"/>
      <c r="S5" s="993"/>
      <c r="T5" s="993"/>
      <c r="U5" s="993"/>
      <c r="V5" s="993"/>
      <c r="W5" s="993"/>
      <c r="X5" s="993"/>
      <c r="Y5" s="993"/>
    </row>
    <row r="6" spans="1:25" ht="13">
      <c r="A6" s="993"/>
      <c r="B6" s="1001" t="s">
        <v>1412</v>
      </c>
      <c r="C6" s="1001" t="s">
        <v>1414</v>
      </c>
      <c r="D6" s="1001" t="s">
        <v>1414</v>
      </c>
      <c r="E6" s="1001" t="s">
        <v>1414</v>
      </c>
      <c r="F6" s="993"/>
      <c r="G6" s="993"/>
      <c r="H6" s="993"/>
      <c r="I6" s="993"/>
      <c r="J6" s="993"/>
      <c r="K6" s="993"/>
      <c r="L6" s="993"/>
      <c r="M6" s="993"/>
      <c r="N6" s="993"/>
      <c r="O6" s="993"/>
      <c r="P6" s="993"/>
      <c r="Q6" s="993"/>
      <c r="R6" s="993"/>
      <c r="S6" s="993"/>
      <c r="T6" s="993"/>
      <c r="U6" s="993"/>
      <c r="V6" s="993"/>
      <c r="W6" s="993"/>
      <c r="X6" s="993"/>
      <c r="Y6" s="993"/>
    </row>
    <row r="7" spans="1:25" ht="13">
      <c r="A7" s="993"/>
      <c r="B7" s="1002" t="s">
        <v>1415</v>
      </c>
      <c r="C7" s="1002"/>
      <c r="D7" s="1002"/>
      <c r="E7" s="1002"/>
      <c r="F7" s="993"/>
      <c r="G7" s="993"/>
      <c r="H7" s="993"/>
      <c r="I7" s="993"/>
      <c r="J7" s="993"/>
      <c r="K7" s="993"/>
      <c r="L7" s="993"/>
      <c r="M7" s="993"/>
      <c r="N7" s="993"/>
      <c r="O7" s="993"/>
      <c r="P7" s="993"/>
      <c r="Q7" s="993"/>
      <c r="R7" s="993"/>
      <c r="S7" s="993"/>
      <c r="T7" s="993"/>
      <c r="U7" s="993"/>
      <c r="V7" s="993"/>
      <c r="W7" s="993"/>
      <c r="X7" s="993"/>
      <c r="Y7" s="993"/>
    </row>
    <row r="8" spans="1:25" ht="13">
      <c r="A8" s="993"/>
      <c r="B8" s="1004" t="s">
        <v>1416</v>
      </c>
      <c r="C8" s="1004" t="s">
        <v>1588</v>
      </c>
      <c r="D8" s="1004" t="s">
        <v>1588</v>
      </c>
      <c r="E8" s="1004" t="s">
        <v>1588</v>
      </c>
      <c r="F8" s="993"/>
      <c r="G8" s="993"/>
      <c r="H8" s="993"/>
      <c r="I8" s="993"/>
      <c r="J8" s="993"/>
      <c r="K8" s="993"/>
      <c r="L8" s="993"/>
      <c r="M8" s="993"/>
      <c r="N8" s="993"/>
      <c r="O8" s="993"/>
      <c r="P8" s="993"/>
      <c r="Q8" s="993"/>
      <c r="R8" s="993"/>
      <c r="S8" s="993"/>
      <c r="T8" s="993"/>
      <c r="U8" s="993"/>
      <c r="V8" s="993"/>
      <c r="W8" s="993"/>
      <c r="X8" s="993"/>
      <c r="Y8" s="993"/>
    </row>
    <row r="9" spans="1:25" ht="13">
      <c r="A9" s="993"/>
      <c r="B9" s="1001" t="s">
        <v>1418</v>
      </c>
      <c r="C9" s="1001" t="s">
        <v>1588</v>
      </c>
      <c r="D9" s="1001" t="s">
        <v>1588</v>
      </c>
      <c r="E9" s="1001" t="s">
        <v>1497</v>
      </c>
      <c r="F9" s="993"/>
      <c r="G9" s="993"/>
      <c r="H9" s="993"/>
      <c r="I9" s="993"/>
      <c r="J9" s="993"/>
      <c r="K9" s="993"/>
      <c r="L9" s="993"/>
      <c r="M9" s="993"/>
      <c r="N9" s="993"/>
      <c r="O9" s="993"/>
      <c r="P9" s="993"/>
      <c r="Q9" s="993"/>
      <c r="R9" s="993"/>
      <c r="S9" s="993"/>
      <c r="T9" s="993"/>
      <c r="U9" s="993"/>
      <c r="V9" s="993"/>
      <c r="W9" s="993"/>
      <c r="X9" s="993"/>
      <c r="Y9" s="993"/>
    </row>
    <row r="10" spans="1:25" ht="13">
      <c r="A10" s="993"/>
      <c r="B10" s="1000" t="s">
        <v>1419</v>
      </c>
      <c r="C10" s="1000" t="s">
        <v>1420</v>
      </c>
      <c r="D10" s="1000" t="s">
        <v>1420</v>
      </c>
      <c r="E10" s="1000" t="s">
        <v>1420</v>
      </c>
      <c r="F10" s="993"/>
      <c r="G10" s="993"/>
      <c r="H10" s="993"/>
      <c r="I10" s="993"/>
      <c r="J10" s="993"/>
      <c r="K10" s="993"/>
      <c r="L10" s="993"/>
      <c r="M10" s="993"/>
      <c r="N10" s="993"/>
      <c r="O10" s="993"/>
      <c r="P10" s="993"/>
      <c r="Q10" s="993"/>
      <c r="R10" s="993"/>
      <c r="S10" s="993"/>
      <c r="T10" s="993"/>
      <c r="U10" s="993"/>
      <c r="V10" s="993"/>
      <c r="W10" s="993"/>
      <c r="X10" s="993"/>
      <c r="Y10" s="993"/>
    </row>
    <row r="11" spans="1:25" ht="13">
      <c r="A11" s="993"/>
      <c r="B11" s="1001" t="s">
        <v>1421</v>
      </c>
      <c r="C11" s="1001" t="s">
        <v>1498</v>
      </c>
      <c r="D11" s="1001" t="s">
        <v>1498</v>
      </c>
      <c r="E11" s="1001" t="s">
        <v>1498</v>
      </c>
      <c r="F11" s="993"/>
      <c r="G11" s="993"/>
      <c r="H11" s="993"/>
      <c r="I11" s="993"/>
      <c r="J11" s="993"/>
      <c r="K11" s="993"/>
      <c r="L11" s="993"/>
      <c r="M11" s="993"/>
      <c r="N11" s="993"/>
      <c r="O11" s="993"/>
      <c r="P11" s="993"/>
      <c r="Q11" s="993"/>
      <c r="R11" s="993"/>
      <c r="S11" s="993"/>
      <c r="T11" s="993"/>
      <c r="U11" s="993"/>
      <c r="V11" s="993"/>
      <c r="W11" s="993"/>
      <c r="X11" s="993"/>
      <c r="Y11" s="993"/>
    </row>
    <row r="12" spans="1:25" ht="21">
      <c r="A12" s="993"/>
      <c r="B12" s="1005" t="s">
        <v>1564</v>
      </c>
      <c r="C12" s="1005">
        <v>32</v>
      </c>
      <c r="D12" s="1005">
        <v>523</v>
      </c>
      <c r="E12" s="1005">
        <v>20</v>
      </c>
      <c r="F12" s="1037"/>
      <c r="G12" s="993"/>
      <c r="H12" s="993"/>
      <c r="I12" s="993"/>
      <c r="J12" s="993"/>
      <c r="K12" s="993"/>
      <c r="L12" s="993"/>
      <c r="M12" s="993"/>
      <c r="N12" s="993"/>
      <c r="O12" s="993"/>
      <c r="P12" s="993"/>
      <c r="Q12" s="993"/>
      <c r="R12" s="993"/>
      <c r="S12" s="993"/>
      <c r="T12" s="993"/>
      <c r="U12" s="993"/>
      <c r="V12" s="993"/>
      <c r="W12" s="993"/>
      <c r="X12" s="993"/>
      <c r="Y12" s="993"/>
    </row>
    <row r="13" spans="1:25" ht="13">
      <c r="A13" s="993"/>
      <c r="B13" s="1001" t="s">
        <v>1423</v>
      </c>
      <c r="C13" s="1001" t="s">
        <v>147</v>
      </c>
      <c r="D13" s="1001" t="s">
        <v>146</v>
      </c>
      <c r="E13" s="1001" t="s">
        <v>1589</v>
      </c>
      <c r="F13" s="993"/>
      <c r="G13" s="993"/>
      <c r="H13" s="993"/>
      <c r="I13" s="993"/>
      <c r="J13" s="993"/>
      <c r="K13" s="993"/>
      <c r="L13" s="993"/>
      <c r="M13" s="993"/>
      <c r="N13" s="993"/>
      <c r="O13" s="993"/>
      <c r="P13" s="993"/>
      <c r="Q13" s="993"/>
      <c r="R13" s="993"/>
      <c r="S13" s="993"/>
      <c r="T13" s="993"/>
      <c r="U13" s="993"/>
      <c r="V13" s="993"/>
      <c r="W13" s="993"/>
      <c r="X13" s="993"/>
      <c r="Y13" s="993"/>
    </row>
    <row r="14" spans="1:25" ht="13">
      <c r="A14" s="993"/>
      <c r="B14" s="1000" t="s">
        <v>1424</v>
      </c>
      <c r="C14" s="1038">
        <v>0.99670000000000003</v>
      </c>
      <c r="D14" s="1038">
        <v>0.99019999999999997</v>
      </c>
      <c r="E14" s="1038">
        <v>1.25</v>
      </c>
      <c r="F14" s="993"/>
      <c r="G14" s="993"/>
      <c r="H14" s="993"/>
      <c r="I14" s="993"/>
      <c r="J14" s="993"/>
      <c r="K14" s="993"/>
      <c r="L14" s="993"/>
      <c r="M14" s="993"/>
      <c r="N14" s="993"/>
      <c r="O14" s="993"/>
      <c r="P14" s="993"/>
      <c r="Q14" s="993"/>
      <c r="R14" s="993"/>
      <c r="S14" s="993"/>
      <c r="T14" s="993"/>
      <c r="U14" s="993"/>
      <c r="V14" s="993"/>
      <c r="W14" s="993"/>
      <c r="X14" s="993"/>
      <c r="Y14" s="993"/>
    </row>
    <row r="15" spans="1:25" ht="13">
      <c r="A15" s="993"/>
      <c r="B15" s="1001" t="s">
        <v>1425</v>
      </c>
      <c r="C15" s="1001">
        <v>1</v>
      </c>
      <c r="D15" s="1001">
        <v>1</v>
      </c>
      <c r="E15" s="1001">
        <v>1</v>
      </c>
      <c r="F15" s="993"/>
      <c r="G15" s="993"/>
      <c r="H15" s="993"/>
      <c r="I15" s="993"/>
      <c r="J15" s="993"/>
      <c r="K15" s="993"/>
      <c r="L15" s="993"/>
      <c r="M15" s="993"/>
      <c r="N15" s="993"/>
      <c r="O15" s="993"/>
      <c r="P15" s="993"/>
      <c r="Q15" s="993"/>
      <c r="R15" s="993"/>
      <c r="S15" s="993"/>
      <c r="T15" s="993"/>
      <c r="U15" s="993"/>
      <c r="V15" s="993"/>
      <c r="W15" s="993"/>
      <c r="X15" s="993"/>
      <c r="Y15" s="993"/>
    </row>
    <row r="16" spans="1:25" ht="13">
      <c r="A16" s="993"/>
      <c r="B16" s="1000" t="s">
        <v>1426</v>
      </c>
      <c r="C16" s="1000" t="s">
        <v>1567</v>
      </c>
      <c r="D16" s="1000" t="s">
        <v>1567</v>
      </c>
      <c r="E16" s="1000" t="s">
        <v>1567</v>
      </c>
      <c r="F16" s="993"/>
      <c r="G16" s="993"/>
      <c r="H16" s="993"/>
      <c r="I16" s="993"/>
      <c r="J16" s="993"/>
      <c r="K16" s="993"/>
      <c r="L16" s="993"/>
      <c r="M16" s="993"/>
      <c r="N16" s="993"/>
      <c r="O16" s="993"/>
      <c r="P16" s="993"/>
      <c r="Q16" s="993"/>
      <c r="R16" s="993"/>
      <c r="S16" s="993"/>
      <c r="T16" s="993"/>
      <c r="U16" s="993"/>
      <c r="V16" s="993"/>
      <c r="W16" s="993"/>
      <c r="X16" s="993"/>
      <c r="Y16" s="993"/>
    </row>
    <row r="17" spans="1:25" ht="13">
      <c r="A17" s="993"/>
      <c r="B17" s="1001" t="s">
        <v>1427</v>
      </c>
      <c r="C17" s="1001" t="s">
        <v>1590</v>
      </c>
      <c r="D17" s="1001">
        <v>42281</v>
      </c>
      <c r="E17" s="1001" t="s">
        <v>1591</v>
      </c>
      <c r="F17" s="993"/>
      <c r="G17" s="993"/>
      <c r="H17" s="993"/>
      <c r="I17" s="993"/>
      <c r="J17" s="993"/>
      <c r="K17" s="993"/>
      <c r="L17" s="993"/>
      <c r="M17" s="993"/>
      <c r="N17" s="993"/>
      <c r="O17" s="993"/>
      <c r="P17" s="993"/>
      <c r="Q17" s="993"/>
      <c r="R17" s="993"/>
      <c r="S17" s="993"/>
      <c r="T17" s="993"/>
      <c r="U17" s="993"/>
      <c r="V17" s="993"/>
      <c r="W17" s="993"/>
      <c r="X17" s="993"/>
      <c r="Y17" s="993"/>
    </row>
    <row r="18" spans="1:25" ht="13">
      <c r="A18" s="993"/>
      <c r="B18" s="1000" t="s">
        <v>1434</v>
      </c>
      <c r="C18" s="1000" t="s">
        <v>1510</v>
      </c>
      <c r="D18" s="1000" t="s">
        <v>1510</v>
      </c>
      <c r="E18" s="1000" t="s">
        <v>1435</v>
      </c>
      <c r="F18" s="993"/>
      <c r="G18" s="993"/>
      <c r="H18" s="993"/>
      <c r="I18" s="993"/>
      <c r="J18" s="993"/>
      <c r="K18" s="993"/>
      <c r="L18" s="993"/>
      <c r="M18" s="993"/>
      <c r="N18" s="993"/>
      <c r="O18" s="993"/>
      <c r="P18" s="993"/>
      <c r="Q18" s="993"/>
      <c r="R18" s="993"/>
      <c r="S18" s="993"/>
      <c r="T18" s="993"/>
      <c r="U18" s="993"/>
      <c r="V18" s="993"/>
      <c r="W18" s="993"/>
      <c r="X18" s="993"/>
      <c r="Y18" s="993"/>
    </row>
    <row r="19" spans="1:25" ht="13">
      <c r="A19" s="993"/>
      <c r="B19" s="1001" t="s">
        <v>1436</v>
      </c>
      <c r="C19" s="1001">
        <v>46026</v>
      </c>
      <c r="D19" s="1001">
        <v>45934</v>
      </c>
      <c r="E19" s="1001" t="s">
        <v>103</v>
      </c>
      <c r="F19" s="993"/>
      <c r="G19" s="993"/>
      <c r="H19" s="993"/>
      <c r="I19" s="993"/>
      <c r="J19" s="993"/>
      <c r="K19" s="993"/>
      <c r="L19" s="993"/>
      <c r="M19" s="993"/>
      <c r="N19" s="993"/>
      <c r="O19" s="993"/>
      <c r="P19" s="993"/>
      <c r="Q19" s="993"/>
      <c r="R19" s="993"/>
      <c r="S19" s="993"/>
      <c r="T19" s="993"/>
      <c r="U19" s="993"/>
      <c r="V19" s="993"/>
      <c r="W19" s="993"/>
      <c r="X19" s="993"/>
      <c r="Y19" s="993"/>
    </row>
    <row r="20" spans="1:25" ht="13">
      <c r="A20" s="993"/>
      <c r="B20" s="1000" t="s">
        <v>1437</v>
      </c>
      <c r="C20" s="1000" t="s">
        <v>102</v>
      </c>
      <c r="D20" s="1000" t="s">
        <v>1438</v>
      </c>
      <c r="E20" s="1000" t="s">
        <v>1438</v>
      </c>
      <c r="F20" s="993"/>
      <c r="G20" s="993"/>
      <c r="H20" s="993"/>
      <c r="I20" s="993"/>
      <c r="J20" s="993"/>
      <c r="K20" s="993"/>
      <c r="L20" s="993"/>
      <c r="M20" s="993"/>
      <c r="N20" s="993"/>
      <c r="O20" s="993"/>
      <c r="P20" s="993"/>
      <c r="Q20" s="993"/>
      <c r="R20" s="993"/>
      <c r="S20" s="993"/>
      <c r="T20" s="993"/>
      <c r="U20" s="993"/>
      <c r="V20" s="993"/>
      <c r="W20" s="993"/>
      <c r="X20" s="993"/>
      <c r="Y20" s="993"/>
    </row>
    <row r="21" spans="1:25" ht="13">
      <c r="A21" s="993"/>
      <c r="B21" s="1001" t="s">
        <v>1439</v>
      </c>
      <c r="C21" s="1001" t="s">
        <v>103</v>
      </c>
      <c r="D21" s="1001">
        <v>45933</v>
      </c>
      <c r="E21" s="1001" t="s">
        <v>1592</v>
      </c>
      <c r="F21" s="993"/>
      <c r="G21" s="993"/>
      <c r="H21" s="993"/>
      <c r="I21" s="993"/>
      <c r="J21" s="993"/>
      <c r="K21" s="993"/>
      <c r="L21" s="993"/>
      <c r="M21" s="993"/>
      <c r="N21" s="993"/>
      <c r="O21" s="993"/>
      <c r="P21" s="993"/>
      <c r="Q21" s="993"/>
      <c r="R21" s="993"/>
      <c r="S21" s="993"/>
      <c r="T21" s="993"/>
      <c r="U21" s="993"/>
      <c r="V21" s="993"/>
      <c r="W21" s="993"/>
      <c r="X21" s="993"/>
      <c r="Y21" s="993"/>
    </row>
    <row r="22" spans="1:25" ht="13">
      <c r="A22" s="993"/>
      <c r="B22" s="1000" t="s">
        <v>1447</v>
      </c>
      <c r="C22" s="1000" t="s">
        <v>102</v>
      </c>
      <c r="D22" s="1000" t="s">
        <v>102</v>
      </c>
      <c r="E22" s="1000" t="s">
        <v>1593</v>
      </c>
      <c r="F22" s="993"/>
      <c r="G22" s="993"/>
      <c r="H22" s="993"/>
      <c r="I22" s="993"/>
      <c r="J22" s="993"/>
      <c r="K22" s="993"/>
      <c r="L22" s="993"/>
      <c r="M22" s="993"/>
      <c r="N22" s="993"/>
      <c r="O22" s="993"/>
      <c r="P22" s="993"/>
      <c r="Q22" s="993"/>
      <c r="R22" s="993"/>
      <c r="S22" s="993"/>
      <c r="T22" s="993"/>
      <c r="U22" s="993"/>
      <c r="V22" s="993"/>
      <c r="W22" s="993"/>
      <c r="X22" s="993"/>
      <c r="Y22" s="993"/>
    </row>
    <row r="23" spans="1:25" ht="13">
      <c r="A23" s="993"/>
      <c r="B23" s="1002" t="s">
        <v>1449</v>
      </c>
      <c r="C23" s="1002"/>
      <c r="D23" s="1002"/>
      <c r="E23" s="1002"/>
      <c r="F23" s="993"/>
      <c r="G23" s="993"/>
      <c r="H23" s="993"/>
      <c r="I23" s="993"/>
      <c r="J23" s="993"/>
      <c r="K23" s="993"/>
      <c r="L23" s="993"/>
      <c r="M23" s="993"/>
      <c r="N23" s="993"/>
      <c r="O23" s="993"/>
      <c r="P23" s="993"/>
      <c r="Q23" s="993"/>
      <c r="R23" s="993"/>
      <c r="S23" s="993"/>
      <c r="T23" s="993"/>
      <c r="U23" s="993"/>
      <c r="V23" s="993"/>
      <c r="W23" s="993"/>
      <c r="X23" s="993"/>
      <c r="Y23" s="993"/>
    </row>
    <row r="24" spans="1:25" ht="13">
      <c r="A24" s="993"/>
      <c r="B24" s="1004" t="s">
        <v>1450</v>
      </c>
      <c r="C24" s="1004" t="s">
        <v>1527</v>
      </c>
      <c r="D24" s="1004" t="s">
        <v>1527</v>
      </c>
      <c r="E24" s="1004" t="s">
        <v>1527</v>
      </c>
      <c r="F24" s="993"/>
      <c r="G24" s="993"/>
      <c r="H24" s="993"/>
      <c r="I24" s="993"/>
      <c r="J24" s="993"/>
      <c r="K24" s="993"/>
      <c r="L24" s="993"/>
      <c r="M24" s="993"/>
      <c r="N24" s="993"/>
      <c r="O24" s="993"/>
      <c r="P24" s="993"/>
      <c r="Q24" s="993"/>
      <c r="R24" s="993"/>
      <c r="S24" s="993"/>
      <c r="T24" s="993"/>
      <c r="U24" s="993"/>
      <c r="V24" s="993"/>
      <c r="W24" s="993"/>
      <c r="X24" s="993"/>
      <c r="Y24" s="993"/>
    </row>
    <row r="25" spans="1:25" ht="13">
      <c r="A25" s="993"/>
      <c r="B25" s="1001" t="s">
        <v>1453</v>
      </c>
      <c r="C25" s="1001" t="s">
        <v>1594</v>
      </c>
      <c r="D25" s="1001" t="s">
        <v>1595</v>
      </c>
      <c r="E25" s="1001" t="s">
        <v>1596</v>
      </c>
      <c r="F25" s="993"/>
      <c r="G25" s="993"/>
      <c r="H25" s="993"/>
      <c r="I25" s="993"/>
      <c r="J25" s="993"/>
      <c r="K25" s="993"/>
      <c r="L25" s="993"/>
      <c r="M25" s="993"/>
      <c r="N25" s="993"/>
      <c r="O25" s="993"/>
      <c r="P25" s="993"/>
      <c r="Q25" s="993"/>
      <c r="R25" s="993"/>
      <c r="S25" s="993"/>
      <c r="T25" s="993"/>
      <c r="U25" s="993"/>
      <c r="V25" s="993"/>
      <c r="W25" s="993"/>
      <c r="X25" s="993"/>
      <c r="Y25" s="993"/>
    </row>
    <row r="26" spans="1:25" ht="13">
      <c r="A26" s="993"/>
      <c r="B26" s="1000" t="s">
        <v>1461</v>
      </c>
      <c r="C26" s="1000" t="s">
        <v>102</v>
      </c>
      <c r="D26" s="1000" t="s">
        <v>102</v>
      </c>
      <c r="E26" s="1000" t="s">
        <v>102</v>
      </c>
      <c r="F26" s="993"/>
      <c r="G26" s="993"/>
      <c r="H26" s="993"/>
      <c r="I26" s="993"/>
      <c r="J26" s="993"/>
      <c r="K26" s="993"/>
      <c r="L26" s="993"/>
      <c r="M26" s="993"/>
      <c r="N26" s="993"/>
      <c r="O26" s="993"/>
      <c r="P26" s="993"/>
      <c r="Q26" s="993"/>
      <c r="R26" s="993"/>
      <c r="S26" s="993"/>
      <c r="T26" s="993"/>
      <c r="U26" s="993"/>
      <c r="V26" s="993"/>
      <c r="W26" s="993"/>
      <c r="X26" s="993"/>
      <c r="Y26" s="993"/>
    </row>
    <row r="27" spans="1:25" ht="21">
      <c r="A27" s="993"/>
      <c r="B27" s="1001" t="s">
        <v>1579</v>
      </c>
      <c r="C27" s="1001" t="s">
        <v>1546</v>
      </c>
      <c r="D27" s="1001" t="s">
        <v>1546</v>
      </c>
      <c r="E27" s="1001" t="s">
        <v>1597</v>
      </c>
      <c r="F27" s="993"/>
      <c r="G27" s="993"/>
      <c r="H27" s="993"/>
      <c r="I27" s="993"/>
      <c r="J27" s="993"/>
      <c r="K27" s="993"/>
      <c r="L27" s="993"/>
      <c r="M27" s="993"/>
      <c r="N27" s="993"/>
      <c r="O27" s="993"/>
      <c r="P27" s="993"/>
      <c r="Q27" s="993"/>
      <c r="R27" s="993"/>
      <c r="S27" s="993"/>
      <c r="T27" s="993"/>
      <c r="U27" s="993"/>
      <c r="V27" s="993"/>
      <c r="W27" s="993"/>
      <c r="X27" s="993"/>
      <c r="Y27" s="993"/>
    </row>
    <row r="28" spans="1:25" ht="21">
      <c r="A28" s="993"/>
      <c r="B28" s="1000" t="s">
        <v>1464</v>
      </c>
      <c r="C28" s="1000" t="s">
        <v>1546</v>
      </c>
      <c r="D28" s="1000" t="s">
        <v>1546</v>
      </c>
      <c r="E28" s="1000" t="s">
        <v>1597</v>
      </c>
      <c r="F28" s="993"/>
      <c r="G28" s="993"/>
      <c r="H28" s="993"/>
      <c r="I28" s="993"/>
      <c r="J28" s="993"/>
      <c r="K28" s="993"/>
      <c r="L28" s="993"/>
      <c r="M28" s="993"/>
      <c r="N28" s="993"/>
      <c r="O28" s="993"/>
      <c r="P28" s="993"/>
      <c r="Q28" s="993"/>
      <c r="R28" s="993"/>
      <c r="S28" s="993"/>
      <c r="T28" s="993"/>
      <c r="U28" s="993"/>
      <c r="V28" s="993"/>
      <c r="W28" s="993"/>
      <c r="X28" s="993"/>
      <c r="Y28" s="993"/>
    </row>
    <row r="29" spans="1:25" ht="13">
      <c r="A29" s="993"/>
      <c r="B29" s="1001" t="s">
        <v>1465</v>
      </c>
      <c r="C29" s="1001" t="s">
        <v>102</v>
      </c>
      <c r="D29" s="1001" t="s">
        <v>102</v>
      </c>
      <c r="E29" s="1001" t="s">
        <v>102</v>
      </c>
      <c r="F29" s="993"/>
      <c r="G29" s="993"/>
      <c r="H29" s="993"/>
      <c r="I29" s="993"/>
      <c r="J29" s="993"/>
      <c r="K29" s="993"/>
      <c r="L29" s="993"/>
      <c r="M29" s="993"/>
      <c r="N29" s="993"/>
      <c r="O29" s="993"/>
      <c r="P29" s="993"/>
      <c r="Q29" s="993"/>
      <c r="R29" s="993"/>
      <c r="S29" s="993"/>
      <c r="T29" s="993"/>
      <c r="U29" s="993"/>
      <c r="V29" s="993"/>
      <c r="W29" s="993"/>
      <c r="X29" s="993"/>
      <c r="Y29" s="993"/>
    </row>
    <row r="30" spans="1:25" ht="13">
      <c r="A30" s="993"/>
      <c r="B30" s="1000" t="s">
        <v>1466</v>
      </c>
      <c r="C30" s="1000" t="s">
        <v>1547</v>
      </c>
      <c r="D30" s="1000" t="s">
        <v>1547</v>
      </c>
      <c r="E30" s="1000" t="s">
        <v>1467</v>
      </c>
      <c r="F30" s="993"/>
      <c r="G30" s="993"/>
      <c r="H30" s="993"/>
      <c r="I30" s="993"/>
      <c r="J30" s="993"/>
      <c r="K30" s="993"/>
      <c r="L30" s="993"/>
      <c r="M30" s="993"/>
      <c r="N30" s="993"/>
      <c r="O30" s="993"/>
      <c r="P30" s="993"/>
      <c r="Q30" s="993"/>
      <c r="R30" s="993"/>
      <c r="S30" s="993"/>
      <c r="T30" s="993"/>
      <c r="U30" s="993"/>
      <c r="V30" s="993"/>
      <c r="W30" s="993"/>
      <c r="X30" s="993"/>
      <c r="Y30" s="993"/>
    </row>
    <row r="31" spans="1:25" ht="13">
      <c r="A31" s="993"/>
      <c r="B31" s="1001" t="s">
        <v>1468</v>
      </c>
      <c r="C31" s="1001" t="s">
        <v>1581</v>
      </c>
      <c r="D31" s="1001" t="s">
        <v>1581</v>
      </c>
      <c r="E31" s="1001" t="s">
        <v>1581</v>
      </c>
      <c r="F31" s="993"/>
      <c r="G31" s="993"/>
      <c r="H31" s="993"/>
      <c r="I31" s="993"/>
      <c r="J31" s="993"/>
      <c r="K31" s="993"/>
      <c r="L31" s="993"/>
      <c r="M31" s="993"/>
      <c r="N31" s="993"/>
      <c r="O31" s="993"/>
      <c r="P31" s="993"/>
      <c r="Q31" s="993"/>
      <c r="R31" s="993"/>
      <c r="S31" s="993"/>
      <c r="T31" s="993"/>
      <c r="U31" s="993"/>
      <c r="V31" s="993"/>
      <c r="W31" s="993"/>
      <c r="X31" s="993"/>
      <c r="Y31" s="993"/>
    </row>
    <row r="32" spans="1:25" ht="13">
      <c r="A32" s="993"/>
      <c r="B32" s="1000" t="s">
        <v>1582</v>
      </c>
      <c r="C32" s="1000" t="s">
        <v>103</v>
      </c>
      <c r="D32" s="1000" t="s">
        <v>103</v>
      </c>
      <c r="E32" s="1000" t="s">
        <v>103</v>
      </c>
      <c r="F32" s="993"/>
      <c r="G32" s="993"/>
      <c r="H32" s="993"/>
      <c r="I32" s="993"/>
      <c r="J32" s="993"/>
      <c r="K32" s="993"/>
      <c r="L32" s="993"/>
      <c r="M32" s="993"/>
      <c r="N32" s="993"/>
      <c r="O32" s="993"/>
      <c r="P32" s="993"/>
      <c r="Q32" s="993"/>
      <c r="R32" s="993"/>
      <c r="S32" s="993"/>
      <c r="T32" s="993"/>
      <c r="U32" s="993"/>
      <c r="V32" s="993"/>
      <c r="W32" s="993"/>
      <c r="X32" s="993"/>
      <c r="Y32" s="993"/>
    </row>
    <row r="33" spans="1:25" ht="13">
      <c r="A33" s="993"/>
      <c r="B33" s="1001" t="s">
        <v>1472</v>
      </c>
      <c r="C33" s="1001" t="s">
        <v>103</v>
      </c>
      <c r="D33" s="1001" t="s">
        <v>103</v>
      </c>
      <c r="E33" s="1001" t="s">
        <v>103</v>
      </c>
      <c r="F33" s="993"/>
      <c r="G33" s="993"/>
      <c r="H33" s="993"/>
      <c r="I33" s="993"/>
      <c r="J33" s="993"/>
      <c r="K33" s="993"/>
      <c r="L33" s="993"/>
      <c r="M33" s="993"/>
      <c r="N33" s="993"/>
      <c r="O33" s="993"/>
      <c r="P33" s="993"/>
      <c r="Q33" s="993"/>
      <c r="R33" s="993"/>
      <c r="S33" s="993"/>
      <c r="T33" s="993"/>
      <c r="U33" s="993"/>
      <c r="V33" s="993"/>
      <c r="W33" s="993"/>
      <c r="X33" s="993"/>
      <c r="Y33" s="993"/>
    </row>
    <row r="34" spans="1:25" ht="13">
      <c r="A34" s="993"/>
      <c r="B34" s="1000" t="s">
        <v>1474</v>
      </c>
      <c r="C34" s="1000" t="s">
        <v>103</v>
      </c>
      <c r="D34" s="1000" t="s">
        <v>103</v>
      </c>
      <c r="E34" s="1000" t="s">
        <v>103</v>
      </c>
      <c r="F34" s="993"/>
      <c r="G34" s="993"/>
      <c r="H34" s="993"/>
      <c r="I34" s="993"/>
      <c r="J34" s="993"/>
      <c r="K34" s="993"/>
      <c r="L34" s="993"/>
      <c r="M34" s="993"/>
      <c r="N34" s="993"/>
      <c r="O34" s="993"/>
      <c r="P34" s="993"/>
      <c r="Q34" s="993"/>
      <c r="R34" s="993"/>
      <c r="S34" s="993"/>
      <c r="T34" s="993"/>
      <c r="U34" s="993"/>
      <c r="V34" s="993"/>
      <c r="W34" s="993"/>
      <c r="X34" s="993"/>
      <c r="Y34" s="993"/>
    </row>
    <row r="35" spans="1:25" ht="13">
      <c r="A35" s="993"/>
      <c r="B35" s="1001" t="s">
        <v>1476</v>
      </c>
      <c r="C35" s="1001" t="s">
        <v>103</v>
      </c>
      <c r="D35" s="1001" t="s">
        <v>103</v>
      </c>
      <c r="E35" s="1001" t="s">
        <v>103</v>
      </c>
      <c r="F35" s="993"/>
      <c r="G35" s="993"/>
      <c r="H35" s="993"/>
      <c r="I35" s="993"/>
      <c r="J35" s="993"/>
      <c r="K35" s="993"/>
      <c r="L35" s="993"/>
      <c r="M35" s="993"/>
      <c r="N35" s="993"/>
      <c r="O35" s="993"/>
      <c r="P35" s="993"/>
      <c r="Q35" s="993"/>
      <c r="R35" s="993"/>
      <c r="S35" s="993"/>
      <c r="T35" s="993"/>
      <c r="U35" s="993"/>
      <c r="V35" s="993"/>
      <c r="W35" s="993"/>
      <c r="X35" s="993"/>
      <c r="Y35" s="993"/>
    </row>
    <row r="36" spans="1:25" ht="13">
      <c r="A36" s="993"/>
      <c r="B36" s="1000" t="s">
        <v>1478</v>
      </c>
      <c r="C36" s="1000" t="s">
        <v>103</v>
      </c>
      <c r="D36" s="1000" t="s">
        <v>103</v>
      </c>
      <c r="E36" s="1000" t="s">
        <v>103</v>
      </c>
      <c r="F36" s="993"/>
      <c r="G36" s="993"/>
      <c r="H36" s="993"/>
      <c r="I36" s="993"/>
      <c r="J36" s="993"/>
      <c r="K36" s="993"/>
      <c r="L36" s="993"/>
      <c r="M36" s="993"/>
      <c r="N36" s="993"/>
      <c r="O36" s="993"/>
      <c r="P36" s="993"/>
      <c r="Q36" s="993"/>
      <c r="R36" s="993"/>
      <c r="S36" s="993"/>
      <c r="T36" s="993"/>
      <c r="U36" s="993"/>
      <c r="V36" s="993"/>
      <c r="W36" s="993"/>
      <c r="X36" s="993"/>
      <c r="Y36" s="993"/>
    </row>
    <row r="37" spans="1:25" ht="13">
      <c r="A37" s="993"/>
      <c r="B37" s="1001" t="s">
        <v>1480</v>
      </c>
      <c r="C37" s="1001" t="s">
        <v>103</v>
      </c>
      <c r="D37" s="1001" t="s">
        <v>103</v>
      </c>
      <c r="E37" s="1001" t="s">
        <v>103</v>
      </c>
      <c r="F37" s="993"/>
      <c r="G37" s="993"/>
      <c r="H37" s="993"/>
      <c r="I37" s="993"/>
      <c r="J37" s="993"/>
      <c r="K37" s="993"/>
      <c r="L37" s="993"/>
      <c r="M37" s="993"/>
      <c r="N37" s="993"/>
      <c r="O37" s="993"/>
      <c r="P37" s="993"/>
      <c r="Q37" s="993"/>
      <c r="R37" s="993"/>
      <c r="S37" s="993"/>
      <c r="T37" s="993"/>
      <c r="U37" s="993"/>
      <c r="V37" s="993"/>
      <c r="W37" s="993"/>
      <c r="X37" s="993"/>
      <c r="Y37" s="993"/>
    </row>
    <row r="38" spans="1:25" ht="13">
      <c r="A38" s="993"/>
      <c r="B38" s="1000" t="s">
        <v>1482</v>
      </c>
      <c r="C38" s="1000" t="s">
        <v>1438</v>
      </c>
      <c r="D38" s="1000" t="s">
        <v>1438</v>
      </c>
      <c r="E38" s="1000" t="s">
        <v>1438</v>
      </c>
      <c r="F38" s="993"/>
      <c r="G38" s="993"/>
      <c r="H38" s="993"/>
      <c r="I38" s="993"/>
      <c r="J38" s="993"/>
      <c r="K38" s="993"/>
      <c r="L38" s="993"/>
      <c r="M38" s="993"/>
      <c r="N38" s="993"/>
      <c r="O38" s="993"/>
      <c r="P38" s="993"/>
      <c r="Q38" s="993"/>
      <c r="R38" s="993"/>
      <c r="S38" s="993"/>
      <c r="T38" s="993"/>
      <c r="U38" s="993"/>
      <c r="V38" s="993"/>
      <c r="W38" s="993"/>
      <c r="X38" s="993"/>
      <c r="Y38" s="993"/>
    </row>
    <row r="39" spans="1:25" ht="13">
      <c r="A39" s="993"/>
      <c r="B39" s="1001" t="s">
        <v>1483</v>
      </c>
      <c r="C39" s="1001" t="s">
        <v>1598</v>
      </c>
      <c r="D39" s="1001" t="s">
        <v>1598</v>
      </c>
      <c r="E39" s="1001" t="s">
        <v>1598</v>
      </c>
      <c r="F39" s="993"/>
      <c r="G39" s="993"/>
      <c r="H39" s="993"/>
      <c r="I39" s="993"/>
      <c r="J39" s="993"/>
      <c r="K39" s="993"/>
      <c r="L39" s="993"/>
      <c r="M39" s="993"/>
      <c r="N39" s="993"/>
      <c r="O39" s="993"/>
      <c r="P39" s="993"/>
      <c r="Q39" s="993"/>
      <c r="R39" s="993"/>
      <c r="S39" s="993"/>
      <c r="T39" s="993"/>
      <c r="U39" s="993"/>
      <c r="V39" s="993"/>
      <c r="W39" s="993"/>
      <c r="X39" s="993"/>
      <c r="Y39" s="993"/>
    </row>
    <row r="40" spans="1:25" ht="13">
      <c r="A40" s="993"/>
      <c r="B40" s="1000" t="s">
        <v>1485</v>
      </c>
      <c r="C40" s="1000" t="s">
        <v>1584</v>
      </c>
      <c r="D40" s="1000" t="s">
        <v>1584</v>
      </c>
      <c r="E40" s="1000" t="s">
        <v>1584</v>
      </c>
      <c r="F40" s="993"/>
      <c r="G40" s="993"/>
      <c r="H40" s="993"/>
      <c r="I40" s="993"/>
      <c r="J40" s="993"/>
      <c r="K40" s="993"/>
      <c r="L40" s="993"/>
      <c r="M40" s="993"/>
      <c r="N40" s="993"/>
      <c r="O40" s="993"/>
      <c r="P40" s="993"/>
      <c r="Q40" s="993"/>
      <c r="R40" s="993"/>
      <c r="S40" s="993"/>
      <c r="T40" s="993"/>
      <c r="U40" s="993"/>
      <c r="V40" s="993"/>
      <c r="W40" s="993"/>
      <c r="X40" s="993"/>
      <c r="Y40" s="993"/>
    </row>
    <row r="41" spans="1:25" ht="13">
      <c r="A41" s="993"/>
      <c r="B41" s="1001" t="s">
        <v>1487</v>
      </c>
      <c r="C41" s="1001" t="s">
        <v>1488</v>
      </c>
      <c r="D41" s="1001" t="s">
        <v>1488</v>
      </c>
      <c r="E41" s="1001" t="s">
        <v>1488</v>
      </c>
      <c r="F41" s="993"/>
      <c r="G41" s="993"/>
      <c r="H41" s="993"/>
      <c r="I41" s="993"/>
      <c r="J41" s="993"/>
      <c r="K41" s="993"/>
      <c r="L41" s="993"/>
      <c r="M41" s="993"/>
      <c r="N41" s="993"/>
      <c r="O41" s="993"/>
      <c r="P41" s="993"/>
      <c r="Q41" s="993"/>
      <c r="R41" s="993"/>
      <c r="S41" s="993"/>
      <c r="T41" s="993"/>
      <c r="U41" s="993"/>
      <c r="V41" s="993"/>
      <c r="W41" s="993"/>
      <c r="X41" s="993"/>
      <c r="Y41" s="993"/>
    </row>
    <row r="42" spans="1:25" ht="13">
      <c r="A42" s="993"/>
      <c r="B42" s="1000" t="s">
        <v>1489</v>
      </c>
      <c r="C42" s="1000" t="s">
        <v>103</v>
      </c>
      <c r="D42" s="1000" t="s">
        <v>103</v>
      </c>
      <c r="E42" s="1000" t="s">
        <v>103</v>
      </c>
      <c r="F42" s="993"/>
      <c r="G42" s="993"/>
      <c r="H42" s="993"/>
      <c r="I42" s="993"/>
      <c r="J42" s="993"/>
      <c r="K42" s="993"/>
      <c r="L42" s="993"/>
      <c r="M42" s="993"/>
      <c r="N42" s="993"/>
      <c r="O42" s="993"/>
      <c r="P42" s="993"/>
      <c r="Q42" s="993"/>
      <c r="R42" s="993"/>
      <c r="S42" s="993"/>
      <c r="T42" s="993"/>
      <c r="U42" s="993"/>
      <c r="V42" s="993"/>
      <c r="W42" s="993"/>
      <c r="X42" s="993"/>
      <c r="Y42" s="993"/>
    </row>
    <row r="43" spans="1:25" ht="21">
      <c r="A43" s="993"/>
      <c r="B43" s="1001" t="s">
        <v>1490</v>
      </c>
      <c r="C43" s="1001" t="s">
        <v>1599</v>
      </c>
      <c r="D43" s="1001" t="s">
        <v>1599</v>
      </c>
      <c r="E43" s="1001" t="s">
        <v>1599</v>
      </c>
      <c r="F43" s="993"/>
      <c r="G43" s="993"/>
      <c r="H43" s="993"/>
      <c r="I43" s="993"/>
      <c r="J43" s="993"/>
      <c r="K43" s="993"/>
      <c r="L43" s="993"/>
      <c r="M43" s="993"/>
      <c r="N43" s="993"/>
      <c r="O43" s="993"/>
      <c r="P43" s="993"/>
      <c r="Q43" s="993"/>
      <c r="R43" s="993"/>
      <c r="S43" s="993"/>
      <c r="T43" s="993"/>
      <c r="U43" s="993"/>
      <c r="V43" s="993"/>
      <c r="W43" s="993"/>
      <c r="X43" s="993"/>
      <c r="Y43" s="993"/>
    </row>
    <row r="44" spans="1:25" ht="13">
      <c r="A44" s="993"/>
      <c r="B44" s="1000" t="s">
        <v>1492</v>
      </c>
      <c r="C44" s="1000" t="s">
        <v>102</v>
      </c>
      <c r="D44" s="1000" t="s">
        <v>102</v>
      </c>
      <c r="E44" s="1000" t="s">
        <v>1438</v>
      </c>
      <c r="F44" s="993"/>
      <c r="G44" s="993"/>
      <c r="H44" s="993"/>
      <c r="I44" s="993"/>
      <c r="J44" s="993"/>
      <c r="K44" s="993"/>
      <c r="L44" s="993"/>
      <c r="M44" s="993"/>
      <c r="N44" s="993"/>
      <c r="O44" s="993"/>
      <c r="P44" s="993"/>
      <c r="Q44" s="993"/>
      <c r="R44" s="993"/>
      <c r="S44" s="993"/>
      <c r="T44" s="993"/>
      <c r="U44" s="993"/>
      <c r="V44" s="993"/>
      <c r="W44" s="993"/>
      <c r="X44" s="993"/>
      <c r="Y44" s="993"/>
    </row>
    <row r="45" spans="1:25" ht="13">
      <c r="A45" s="993"/>
      <c r="B45" s="1001" t="s">
        <v>1493</v>
      </c>
      <c r="C45" s="1001" t="s">
        <v>103</v>
      </c>
      <c r="D45" s="1001" t="s">
        <v>103</v>
      </c>
      <c r="E45" s="1001" t="s">
        <v>1558</v>
      </c>
      <c r="F45" s="993"/>
      <c r="G45" s="993"/>
      <c r="H45" s="993"/>
      <c r="I45" s="993"/>
      <c r="J45" s="993"/>
      <c r="K45" s="993"/>
      <c r="L45" s="993"/>
      <c r="M45" s="993"/>
      <c r="N45" s="993"/>
      <c r="O45" s="993"/>
      <c r="P45" s="993"/>
      <c r="Q45" s="993"/>
      <c r="R45" s="993"/>
      <c r="S45" s="993"/>
      <c r="T45" s="993"/>
      <c r="U45" s="993"/>
      <c r="V45" s="993"/>
      <c r="W45" s="993"/>
      <c r="X45" s="993"/>
      <c r="Y45" s="993"/>
    </row>
    <row r="46" spans="1:25" ht="10.5" customHeight="1">
      <c r="A46" s="993"/>
      <c r="B46" s="1011"/>
      <c r="C46" s="1039"/>
      <c r="D46" s="1011"/>
      <c r="E46" s="1011"/>
      <c r="F46" s="993"/>
      <c r="G46" s="993"/>
      <c r="H46" s="993"/>
      <c r="I46" s="993"/>
      <c r="J46" s="993"/>
      <c r="K46" s="993"/>
      <c r="L46" s="993"/>
      <c r="M46" s="993"/>
      <c r="N46" s="993"/>
      <c r="O46" s="993"/>
      <c r="P46" s="993"/>
      <c r="Q46" s="993"/>
      <c r="R46" s="993"/>
      <c r="S46" s="993"/>
      <c r="T46" s="993"/>
      <c r="U46" s="993"/>
      <c r="V46" s="993"/>
      <c r="W46" s="993"/>
      <c r="X46" s="993"/>
      <c r="Y46" s="993"/>
    </row>
    <row r="47" spans="1:25" ht="10.5" customHeight="1">
      <c r="A47" s="993"/>
      <c r="B47" s="1017"/>
      <c r="C47" s="1040"/>
      <c r="D47" s="1017"/>
      <c r="E47" s="1017"/>
      <c r="F47" s="993"/>
      <c r="G47" s="993"/>
      <c r="H47" s="993"/>
      <c r="I47" s="993"/>
      <c r="J47" s="993"/>
      <c r="K47" s="993"/>
      <c r="L47" s="993"/>
      <c r="M47" s="993"/>
      <c r="N47" s="993"/>
      <c r="O47" s="993"/>
      <c r="P47" s="993"/>
      <c r="Q47" s="993"/>
      <c r="R47" s="993"/>
      <c r="S47" s="993"/>
      <c r="T47" s="993"/>
      <c r="U47" s="993"/>
      <c r="V47" s="993"/>
      <c r="W47" s="993"/>
      <c r="X47" s="993"/>
      <c r="Y47" s="993"/>
    </row>
    <row r="48" spans="1:25" ht="10.5" customHeight="1">
      <c r="A48" s="993"/>
      <c r="B48" s="993"/>
      <c r="C48" s="1041"/>
      <c r="D48" s="993"/>
      <c r="E48" s="993"/>
      <c r="F48" s="993"/>
      <c r="G48" s="993"/>
      <c r="H48" s="993"/>
      <c r="I48" s="993"/>
      <c r="J48" s="993"/>
      <c r="K48" s="993"/>
      <c r="L48" s="993"/>
      <c r="M48" s="993"/>
      <c r="N48" s="993"/>
      <c r="O48" s="993"/>
      <c r="P48" s="993"/>
      <c r="Q48" s="993"/>
      <c r="R48" s="993"/>
      <c r="S48" s="993"/>
      <c r="T48" s="993"/>
      <c r="U48" s="993"/>
      <c r="V48" s="993"/>
      <c r="W48" s="993"/>
      <c r="X48" s="993"/>
      <c r="Y48" s="993"/>
    </row>
    <row r="49" spans="1:25" ht="10.5" customHeight="1">
      <c r="A49" s="993"/>
      <c r="B49" s="993"/>
      <c r="C49" s="1041"/>
      <c r="D49" s="993"/>
      <c r="E49" s="993"/>
      <c r="F49" s="993"/>
      <c r="G49" s="993"/>
      <c r="H49" s="993"/>
      <c r="I49" s="993"/>
      <c r="J49" s="993"/>
      <c r="K49" s="993"/>
      <c r="L49" s="993"/>
      <c r="M49" s="993"/>
      <c r="N49" s="993"/>
      <c r="O49" s="993"/>
      <c r="P49" s="993"/>
      <c r="Q49" s="993"/>
      <c r="R49" s="993"/>
      <c r="S49" s="993"/>
      <c r="T49" s="993"/>
      <c r="U49" s="993"/>
      <c r="V49" s="993"/>
      <c r="W49" s="993"/>
      <c r="X49" s="993"/>
      <c r="Y49" s="993"/>
    </row>
    <row r="50" spans="1:25" ht="10.5" customHeight="1">
      <c r="A50" s="993"/>
      <c r="B50" s="993"/>
      <c r="C50" s="1041"/>
      <c r="D50" s="993"/>
      <c r="E50" s="993"/>
      <c r="F50" s="993"/>
      <c r="G50" s="993"/>
      <c r="H50" s="993"/>
      <c r="I50" s="993"/>
      <c r="J50" s="993"/>
      <c r="K50" s="993"/>
      <c r="L50" s="993"/>
      <c r="M50" s="993"/>
      <c r="N50" s="993"/>
      <c r="O50" s="993"/>
      <c r="P50" s="993"/>
      <c r="Q50" s="993"/>
      <c r="R50" s="993"/>
      <c r="S50" s="993"/>
      <c r="T50" s="993"/>
      <c r="U50" s="993"/>
      <c r="V50" s="993"/>
      <c r="W50" s="993"/>
      <c r="X50" s="993"/>
      <c r="Y50" s="993"/>
    </row>
    <row r="51" spans="1:25" ht="10.5" customHeight="1">
      <c r="A51" s="993"/>
      <c r="B51" s="993"/>
      <c r="C51" s="1041"/>
      <c r="D51" s="993"/>
      <c r="E51" s="993"/>
      <c r="F51" s="993"/>
      <c r="G51" s="993"/>
      <c r="H51" s="993"/>
      <c r="I51" s="993"/>
      <c r="J51" s="993"/>
      <c r="K51" s="993"/>
      <c r="L51" s="993"/>
      <c r="M51" s="993"/>
      <c r="N51" s="993"/>
      <c r="O51" s="993"/>
      <c r="P51" s="993"/>
      <c r="Q51" s="993"/>
      <c r="R51" s="993"/>
      <c r="S51" s="993"/>
      <c r="T51" s="993"/>
      <c r="U51" s="993"/>
      <c r="V51" s="993"/>
      <c r="W51" s="993"/>
      <c r="X51" s="993"/>
      <c r="Y51" s="993"/>
    </row>
    <row r="52" spans="1:25" ht="10.5" customHeight="1">
      <c r="A52" s="993"/>
      <c r="B52" s="993"/>
      <c r="C52" s="1041"/>
      <c r="D52" s="993"/>
      <c r="E52" s="993"/>
      <c r="F52" s="993"/>
      <c r="G52" s="993"/>
      <c r="H52" s="993"/>
      <c r="I52" s="993"/>
      <c r="J52" s="993"/>
      <c r="K52" s="993"/>
      <c r="L52" s="993"/>
      <c r="M52" s="993"/>
      <c r="N52" s="993"/>
      <c r="O52" s="993"/>
      <c r="P52" s="993"/>
      <c r="Q52" s="993"/>
      <c r="R52" s="993"/>
      <c r="S52" s="993"/>
      <c r="T52" s="993"/>
      <c r="U52" s="993"/>
      <c r="V52" s="993"/>
      <c r="W52" s="993"/>
      <c r="X52" s="993"/>
      <c r="Y52" s="993"/>
    </row>
    <row r="53" spans="1:25" ht="10.5" customHeight="1">
      <c r="A53" s="993"/>
      <c r="B53" s="993"/>
      <c r="C53" s="1041"/>
      <c r="D53" s="993"/>
      <c r="E53" s="993"/>
      <c r="F53" s="993"/>
      <c r="G53" s="993"/>
      <c r="H53" s="993"/>
      <c r="I53" s="993"/>
      <c r="J53" s="993"/>
      <c r="K53" s="993"/>
      <c r="L53" s="993"/>
      <c r="M53" s="993"/>
      <c r="N53" s="993"/>
      <c r="O53" s="993"/>
      <c r="P53" s="993"/>
      <c r="Q53" s="993"/>
      <c r="R53" s="993"/>
      <c r="S53" s="993"/>
      <c r="T53" s="993"/>
      <c r="U53" s="993"/>
      <c r="V53" s="993"/>
      <c r="W53" s="993"/>
      <c r="X53" s="993"/>
      <c r="Y53" s="993"/>
    </row>
    <row r="54" spans="1:25" ht="10.5" customHeight="1">
      <c r="A54" s="993"/>
      <c r="B54" s="993"/>
      <c r="C54" s="1041"/>
      <c r="D54" s="993"/>
      <c r="E54" s="993"/>
      <c r="F54" s="993"/>
      <c r="G54" s="993"/>
      <c r="H54" s="993"/>
      <c r="I54" s="993"/>
      <c r="J54" s="993"/>
      <c r="K54" s="993"/>
      <c r="L54" s="993"/>
      <c r="M54" s="993"/>
      <c r="N54" s="993"/>
      <c r="O54" s="993"/>
      <c r="P54" s="993"/>
      <c r="Q54" s="993"/>
      <c r="R54" s="993"/>
      <c r="S54" s="993"/>
      <c r="T54" s="993"/>
      <c r="U54" s="993"/>
      <c r="V54" s="993"/>
      <c r="W54" s="993"/>
      <c r="X54" s="993"/>
      <c r="Y54" s="993"/>
    </row>
    <row r="55" spans="1:25" ht="10.5" customHeight="1">
      <c r="A55" s="993"/>
      <c r="B55" s="993"/>
      <c r="C55" s="1041"/>
      <c r="D55" s="993"/>
      <c r="E55" s="993"/>
      <c r="F55" s="993"/>
      <c r="G55" s="993"/>
      <c r="H55" s="993"/>
      <c r="I55" s="993"/>
      <c r="J55" s="993"/>
      <c r="K55" s="993"/>
      <c r="L55" s="993"/>
      <c r="M55" s="993"/>
      <c r="N55" s="993"/>
      <c r="O55" s="993"/>
      <c r="P55" s="993"/>
      <c r="Q55" s="993"/>
      <c r="R55" s="993"/>
      <c r="S55" s="993"/>
      <c r="T55" s="993"/>
      <c r="U55" s="993"/>
      <c r="V55" s="993"/>
      <c r="W55" s="993"/>
      <c r="X55" s="993"/>
      <c r="Y55" s="993"/>
    </row>
    <row r="56" spans="1:25" ht="10.5" customHeight="1">
      <c r="A56" s="993"/>
      <c r="B56" s="993"/>
      <c r="C56" s="1041"/>
      <c r="D56" s="993"/>
      <c r="E56" s="993"/>
      <c r="F56" s="993"/>
      <c r="G56" s="993"/>
      <c r="H56" s="993"/>
      <c r="I56" s="993"/>
      <c r="J56" s="993"/>
      <c r="K56" s="993"/>
      <c r="L56" s="993"/>
      <c r="M56" s="993"/>
      <c r="N56" s="993"/>
      <c r="O56" s="993"/>
      <c r="P56" s="993"/>
      <c r="Q56" s="993"/>
      <c r="R56" s="993"/>
      <c r="S56" s="993"/>
      <c r="T56" s="993"/>
      <c r="U56" s="993"/>
      <c r="V56" s="993"/>
      <c r="W56" s="993"/>
      <c r="X56" s="993"/>
      <c r="Y56" s="993"/>
    </row>
    <row r="57" spans="1:25" ht="10.5" customHeight="1">
      <c r="A57" s="993"/>
      <c r="B57" s="993"/>
      <c r="C57" s="1041"/>
      <c r="D57" s="993"/>
      <c r="E57" s="993"/>
      <c r="F57" s="993"/>
      <c r="G57" s="993"/>
      <c r="H57" s="993"/>
      <c r="I57" s="993"/>
      <c r="J57" s="993"/>
      <c r="K57" s="993"/>
      <c r="L57" s="993"/>
      <c r="M57" s="993"/>
      <c r="N57" s="993"/>
      <c r="O57" s="993"/>
      <c r="P57" s="993"/>
      <c r="Q57" s="993"/>
      <c r="R57" s="993"/>
      <c r="S57" s="993"/>
      <c r="T57" s="993"/>
      <c r="U57" s="993"/>
      <c r="V57" s="993"/>
      <c r="W57" s="993"/>
      <c r="X57" s="993"/>
      <c r="Y57" s="993"/>
    </row>
    <row r="58" spans="1:25" ht="10.5" customHeight="1">
      <c r="A58" s="993"/>
      <c r="B58" s="993"/>
      <c r="C58" s="1041"/>
      <c r="D58" s="993"/>
      <c r="E58" s="993"/>
      <c r="F58" s="993"/>
      <c r="G58" s="993"/>
      <c r="H58" s="993"/>
      <c r="I58" s="993"/>
      <c r="J58" s="993"/>
      <c r="K58" s="993"/>
      <c r="L58" s="993"/>
      <c r="M58" s="993"/>
      <c r="N58" s="993"/>
      <c r="O58" s="993"/>
      <c r="P58" s="993"/>
      <c r="Q58" s="993"/>
      <c r="R58" s="993"/>
      <c r="S58" s="993"/>
      <c r="T58" s="993"/>
      <c r="U58" s="993"/>
      <c r="V58" s="993"/>
      <c r="W58" s="993"/>
      <c r="X58" s="993"/>
      <c r="Y58" s="993"/>
    </row>
    <row r="59" spans="1:25" ht="10.5" customHeight="1">
      <c r="A59" s="993"/>
      <c r="B59" s="993"/>
      <c r="C59" s="1041"/>
      <c r="D59" s="993"/>
      <c r="E59" s="993"/>
      <c r="F59" s="993"/>
      <c r="G59" s="993"/>
      <c r="H59" s="993"/>
      <c r="I59" s="993"/>
      <c r="J59" s="993"/>
      <c r="K59" s="993"/>
      <c r="L59" s="993"/>
      <c r="M59" s="993"/>
      <c r="N59" s="993"/>
      <c r="O59" s="993"/>
      <c r="P59" s="993"/>
      <c r="Q59" s="993"/>
      <c r="R59" s="993"/>
      <c r="S59" s="993"/>
      <c r="T59" s="993"/>
      <c r="U59" s="993"/>
      <c r="V59" s="993"/>
      <c r="W59" s="993"/>
      <c r="X59" s="993"/>
      <c r="Y59" s="993"/>
    </row>
    <row r="60" spans="1:25" ht="10.5" customHeight="1">
      <c r="A60" s="993"/>
      <c r="B60" s="993"/>
      <c r="C60" s="1041"/>
      <c r="D60" s="993"/>
      <c r="E60" s="993"/>
      <c r="F60" s="993"/>
      <c r="G60" s="993"/>
      <c r="H60" s="993"/>
      <c r="I60" s="993"/>
      <c r="J60" s="993"/>
      <c r="K60" s="993"/>
      <c r="L60" s="993"/>
      <c r="M60" s="993"/>
      <c r="N60" s="993"/>
      <c r="O60" s="993"/>
      <c r="P60" s="993"/>
      <c r="Q60" s="993"/>
      <c r="R60" s="993"/>
      <c r="S60" s="993"/>
      <c r="T60" s="993"/>
      <c r="U60" s="993"/>
      <c r="V60" s="993"/>
      <c r="W60" s="993"/>
      <c r="X60" s="993"/>
      <c r="Y60" s="993"/>
    </row>
    <row r="61" spans="1:25" ht="10.5" customHeight="1">
      <c r="A61" s="993"/>
      <c r="B61" s="993"/>
      <c r="C61" s="1041"/>
      <c r="D61" s="993"/>
      <c r="E61" s="993"/>
      <c r="F61" s="993"/>
      <c r="G61" s="993"/>
      <c r="H61" s="993"/>
      <c r="I61" s="993"/>
      <c r="J61" s="993"/>
      <c r="K61" s="993"/>
      <c r="L61" s="993"/>
      <c r="M61" s="993"/>
      <c r="N61" s="993"/>
      <c r="O61" s="993"/>
      <c r="P61" s="993"/>
      <c r="Q61" s="993"/>
      <c r="R61" s="993"/>
      <c r="S61" s="993"/>
      <c r="T61" s="993"/>
      <c r="U61" s="993"/>
      <c r="V61" s="993"/>
      <c r="W61" s="993"/>
      <c r="X61" s="993"/>
      <c r="Y61" s="993"/>
    </row>
    <row r="62" spans="1:25" ht="10.5" customHeight="1">
      <c r="A62" s="993"/>
      <c r="B62" s="993"/>
      <c r="C62" s="1041"/>
      <c r="D62" s="993"/>
      <c r="E62" s="993"/>
      <c r="F62" s="993"/>
      <c r="G62" s="993"/>
      <c r="H62" s="993"/>
      <c r="I62" s="993"/>
      <c r="J62" s="993"/>
      <c r="K62" s="993"/>
      <c r="L62" s="993"/>
      <c r="M62" s="993"/>
      <c r="N62" s="993"/>
      <c r="O62" s="993"/>
      <c r="P62" s="993"/>
      <c r="Q62" s="993"/>
      <c r="R62" s="993"/>
      <c r="S62" s="993"/>
      <c r="T62" s="993"/>
      <c r="U62" s="993"/>
      <c r="V62" s="993"/>
      <c r="W62" s="993"/>
      <c r="X62" s="993"/>
      <c r="Y62" s="993"/>
    </row>
    <row r="63" spans="1:25" ht="10.5" customHeight="1">
      <c r="A63" s="993"/>
      <c r="B63" s="993"/>
      <c r="C63" s="1041"/>
      <c r="D63" s="993"/>
      <c r="E63" s="993"/>
      <c r="F63" s="993"/>
      <c r="G63" s="993"/>
      <c r="H63" s="993"/>
      <c r="I63" s="993"/>
      <c r="J63" s="993"/>
      <c r="K63" s="993"/>
      <c r="L63" s="993"/>
      <c r="M63" s="993"/>
      <c r="N63" s="993"/>
      <c r="O63" s="993"/>
      <c r="P63" s="993"/>
      <c r="Q63" s="993"/>
      <c r="R63" s="993"/>
      <c r="S63" s="993"/>
      <c r="T63" s="993"/>
      <c r="U63" s="993"/>
      <c r="V63" s="993"/>
      <c r="W63" s="993"/>
      <c r="X63" s="993"/>
      <c r="Y63" s="993"/>
    </row>
    <row r="64" spans="1:25" ht="10.5" customHeight="1">
      <c r="A64" s="993"/>
      <c r="B64" s="993"/>
      <c r="C64" s="1041"/>
      <c r="D64" s="993"/>
      <c r="E64" s="993"/>
      <c r="F64" s="993"/>
      <c r="G64" s="993"/>
      <c r="H64" s="993"/>
      <c r="I64" s="993"/>
      <c r="J64" s="993"/>
      <c r="K64" s="993"/>
      <c r="L64" s="993"/>
      <c r="M64" s="993"/>
      <c r="N64" s="993"/>
      <c r="O64" s="993"/>
      <c r="P64" s="993"/>
      <c r="Q64" s="993"/>
      <c r="R64" s="993"/>
      <c r="S64" s="993"/>
      <c r="T64" s="993"/>
      <c r="U64" s="993"/>
      <c r="V64" s="993"/>
      <c r="W64" s="993"/>
      <c r="X64" s="993"/>
      <c r="Y64" s="993"/>
    </row>
    <row r="65" spans="1:25" ht="10.5" customHeight="1">
      <c r="A65" s="993"/>
      <c r="B65" s="993"/>
      <c r="C65" s="1041"/>
      <c r="D65" s="993"/>
      <c r="E65" s="993"/>
      <c r="F65" s="993"/>
      <c r="G65" s="993"/>
      <c r="H65" s="993"/>
      <c r="I65" s="993"/>
      <c r="J65" s="993"/>
      <c r="K65" s="993"/>
      <c r="L65" s="993"/>
      <c r="M65" s="993"/>
      <c r="N65" s="993"/>
      <c r="O65" s="993"/>
      <c r="P65" s="993"/>
      <c r="Q65" s="993"/>
      <c r="R65" s="993"/>
      <c r="S65" s="993"/>
      <c r="T65" s="993"/>
      <c r="U65" s="993"/>
      <c r="V65" s="993"/>
      <c r="W65" s="993"/>
      <c r="X65" s="993"/>
      <c r="Y65" s="993"/>
    </row>
    <row r="66" spans="1:25" ht="10.5" customHeight="1">
      <c r="A66" s="993"/>
      <c r="B66" s="993"/>
      <c r="C66" s="1041"/>
      <c r="D66" s="993"/>
      <c r="E66" s="993"/>
      <c r="F66" s="993"/>
      <c r="G66" s="993"/>
      <c r="H66" s="993"/>
      <c r="I66" s="993"/>
      <c r="J66" s="993"/>
      <c r="K66" s="993"/>
      <c r="L66" s="993"/>
      <c r="M66" s="993"/>
      <c r="N66" s="993"/>
      <c r="O66" s="993"/>
      <c r="P66" s="993"/>
      <c r="Q66" s="993"/>
      <c r="R66" s="993"/>
      <c r="S66" s="993"/>
      <c r="T66" s="993"/>
      <c r="U66" s="993"/>
      <c r="V66" s="993"/>
      <c r="W66" s="993"/>
      <c r="X66" s="993"/>
      <c r="Y66" s="993"/>
    </row>
    <row r="67" spans="1:25" ht="10.5" customHeight="1">
      <c r="A67" s="993"/>
      <c r="B67" s="993"/>
      <c r="C67" s="1041"/>
      <c r="D67" s="993"/>
      <c r="E67" s="993"/>
      <c r="F67" s="993"/>
      <c r="G67" s="993"/>
      <c r="H67" s="993"/>
      <c r="I67" s="993"/>
      <c r="J67" s="993"/>
      <c r="K67" s="993"/>
      <c r="L67" s="993"/>
      <c r="M67" s="993"/>
      <c r="N67" s="993"/>
      <c r="O67" s="993"/>
      <c r="P67" s="993"/>
      <c r="Q67" s="993"/>
      <c r="R67" s="993"/>
      <c r="S67" s="993"/>
      <c r="T67" s="993"/>
      <c r="U67" s="993"/>
      <c r="V67" s="993"/>
      <c r="W67" s="993"/>
      <c r="X67" s="993"/>
      <c r="Y67" s="993"/>
    </row>
    <row r="68" spans="1:25" ht="10.5" customHeight="1">
      <c r="A68" s="993"/>
      <c r="B68" s="993"/>
      <c r="C68" s="1041"/>
      <c r="D68" s="993"/>
      <c r="E68" s="993"/>
      <c r="F68" s="993"/>
      <c r="G68" s="993"/>
      <c r="H68" s="993"/>
      <c r="I68" s="993"/>
      <c r="J68" s="993"/>
      <c r="K68" s="993"/>
      <c r="L68" s="993"/>
      <c r="M68" s="993"/>
      <c r="N68" s="993"/>
      <c r="O68" s="993"/>
      <c r="P68" s="993"/>
      <c r="Q68" s="993"/>
      <c r="R68" s="993"/>
      <c r="S68" s="993"/>
      <c r="T68" s="993"/>
      <c r="U68" s="993"/>
      <c r="V68" s="993"/>
      <c r="W68" s="993"/>
      <c r="X68" s="993"/>
      <c r="Y68" s="993"/>
    </row>
    <row r="69" spans="1:25" ht="10.5" customHeight="1">
      <c r="A69" s="993"/>
      <c r="B69" s="993"/>
      <c r="C69" s="1041"/>
      <c r="D69" s="993"/>
      <c r="E69" s="993"/>
      <c r="F69" s="993"/>
      <c r="G69" s="993"/>
      <c r="H69" s="993"/>
      <c r="I69" s="993"/>
      <c r="J69" s="993"/>
      <c r="K69" s="993"/>
      <c r="L69" s="993"/>
      <c r="M69" s="993"/>
      <c r="N69" s="993"/>
      <c r="O69" s="993"/>
      <c r="P69" s="993"/>
      <c r="Q69" s="993"/>
      <c r="R69" s="993"/>
      <c r="S69" s="993"/>
      <c r="T69" s="993"/>
      <c r="U69" s="993"/>
      <c r="V69" s="993"/>
      <c r="W69" s="993"/>
      <c r="X69" s="993"/>
      <c r="Y69" s="993"/>
    </row>
    <row r="70" spans="1:25" ht="10.5" customHeight="1">
      <c r="A70" s="993"/>
      <c r="B70" s="993"/>
      <c r="C70" s="1041"/>
      <c r="D70" s="993"/>
      <c r="E70" s="993"/>
      <c r="F70" s="993"/>
      <c r="G70" s="993"/>
      <c r="H70" s="993"/>
      <c r="I70" s="993"/>
      <c r="J70" s="993"/>
      <c r="K70" s="993"/>
      <c r="L70" s="993"/>
      <c r="M70" s="993"/>
      <c r="N70" s="993"/>
      <c r="O70" s="993"/>
      <c r="P70" s="993"/>
      <c r="Q70" s="993"/>
      <c r="R70" s="993"/>
      <c r="S70" s="993"/>
      <c r="T70" s="993"/>
      <c r="U70" s="993"/>
      <c r="V70" s="993"/>
      <c r="W70" s="993"/>
      <c r="X70" s="993"/>
      <c r="Y70" s="993"/>
    </row>
    <row r="71" spans="1:25" ht="10.5" customHeight="1">
      <c r="A71" s="993"/>
      <c r="B71" s="993"/>
      <c r="C71" s="1041"/>
      <c r="D71" s="993"/>
      <c r="E71" s="993"/>
      <c r="F71" s="993"/>
      <c r="G71" s="993"/>
      <c r="H71" s="993"/>
      <c r="I71" s="993"/>
      <c r="J71" s="993"/>
      <c r="K71" s="993"/>
      <c r="L71" s="993"/>
      <c r="M71" s="993"/>
      <c r="N71" s="993"/>
      <c r="O71" s="993"/>
      <c r="P71" s="993"/>
      <c r="Q71" s="993"/>
      <c r="R71" s="993"/>
      <c r="S71" s="993"/>
      <c r="T71" s="993"/>
      <c r="U71" s="993"/>
      <c r="V71" s="993"/>
      <c r="W71" s="993"/>
      <c r="X71" s="993"/>
      <c r="Y71" s="993"/>
    </row>
    <row r="72" spans="1:25" ht="10.5" customHeight="1">
      <c r="A72" s="993"/>
      <c r="B72" s="993"/>
      <c r="C72" s="1041"/>
      <c r="D72" s="993"/>
      <c r="E72" s="993"/>
      <c r="F72" s="993"/>
      <c r="G72" s="993"/>
      <c r="H72" s="993"/>
      <c r="I72" s="993"/>
      <c r="J72" s="993"/>
      <c r="K72" s="993"/>
      <c r="L72" s="993"/>
      <c r="M72" s="993"/>
      <c r="N72" s="993"/>
      <c r="O72" s="993"/>
      <c r="P72" s="993"/>
      <c r="Q72" s="993"/>
      <c r="R72" s="993"/>
      <c r="S72" s="993"/>
      <c r="T72" s="993"/>
      <c r="U72" s="993"/>
      <c r="V72" s="993"/>
      <c r="W72" s="993"/>
      <c r="X72" s="993"/>
      <c r="Y72" s="993"/>
    </row>
    <row r="73" spans="1:25" ht="10.5" customHeight="1">
      <c r="A73" s="993"/>
      <c r="B73" s="993"/>
      <c r="C73" s="1041"/>
      <c r="D73" s="993"/>
      <c r="E73" s="993"/>
      <c r="F73" s="993"/>
      <c r="G73" s="993"/>
      <c r="H73" s="993"/>
      <c r="I73" s="993"/>
      <c r="J73" s="993"/>
      <c r="K73" s="993"/>
      <c r="L73" s="993"/>
      <c r="M73" s="993"/>
      <c r="N73" s="993"/>
      <c r="O73" s="993"/>
      <c r="P73" s="993"/>
      <c r="Q73" s="993"/>
      <c r="R73" s="993"/>
      <c r="S73" s="993"/>
      <c r="T73" s="993"/>
      <c r="U73" s="993"/>
      <c r="V73" s="993"/>
      <c r="W73" s="993"/>
      <c r="X73" s="993"/>
      <c r="Y73" s="993"/>
    </row>
    <row r="74" spans="1:25" ht="10.5" customHeight="1">
      <c r="A74" s="993"/>
      <c r="B74" s="993"/>
      <c r="C74" s="1041"/>
      <c r="D74" s="993"/>
      <c r="E74" s="993"/>
      <c r="F74" s="993"/>
      <c r="G74" s="993"/>
      <c r="H74" s="993"/>
      <c r="I74" s="993"/>
      <c r="J74" s="993"/>
      <c r="K74" s="993"/>
      <c r="L74" s="993"/>
      <c r="M74" s="993"/>
      <c r="N74" s="993"/>
      <c r="O74" s="993"/>
      <c r="P74" s="993"/>
      <c r="Q74" s="993"/>
      <c r="R74" s="993"/>
      <c r="S74" s="993"/>
      <c r="T74" s="993"/>
      <c r="U74" s="993"/>
      <c r="V74" s="993"/>
      <c r="W74" s="993"/>
      <c r="X74" s="993"/>
      <c r="Y74" s="993"/>
    </row>
    <row r="75" spans="1:25" ht="10.5" customHeight="1">
      <c r="A75" s="993"/>
      <c r="B75" s="993"/>
      <c r="C75" s="1041"/>
      <c r="D75" s="993"/>
      <c r="E75" s="993"/>
      <c r="F75" s="993"/>
      <c r="G75" s="993"/>
      <c r="H75" s="993"/>
      <c r="I75" s="993"/>
      <c r="J75" s="993"/>
      <c r="K75" s="993"/>
      <c r="L75" s="993"/>
      <c r="M75" s="993"/>
      <c r="N75" s="993"/>
      <c r="O75" s="993"/>
      <c r="P75" s="993"/>
      <c r="Q75" s="993"/>
      <c r="R75" s="993"/>
      <c r="S75" s="993"/>
      <c r="T75" s="993"/>
      <c r="U75" s="993"/>
      <c r="V75" s="993"/>
      <c r="W75" s="993"/>
      <c r="X75" s="993"/>
      <c r="Y75" s="993"/>
    </row>
    <row r="76" spans="1:25" ht="10.5" customHeight="1">
      <c r="A76" s="993"/>
      <c r="B76" s="993"/>
      <c r="C76" s="1041"/>
      <c r="D76" s="993"/>
      <c r="E76" s="993"/>
      <c r="F76" s="993"/>
      <c r="G76" s="993"/>
      <c r="H76" s="993"/>
      <c r="I76" s="993"/>
      <c r="J76" s="993"/>
      <c r="K76" s="993"/>
      <c r="L76" s="993"/>
      <c r="M76" s="993"/>
      <c r="N76" s="993"/>
      <c r="O76" s="993"/>
      <c r="P76" s="993"/>
      <c r="Q76" s="993"/>
      <c r="R76" s="993"/>
      <c r="S76" s="993"/>
      <c r="T76" s="993"/>
      <c r="U76" s="993"/>
      <c r="V76" s="993"/>
      <c r="W76" s="993"/>
      <c r="X76" s="993"/>
      <c r="Y76" s="993"/>
    </row>
    <row r="77" spans="1:25" ht="10.5" customHeight="1">
      <c r="A77" s="993"/>
      <c r="B77" s="993"/>
      <c r="C77" s="1041"/>
      <c r="D77" s="993"/>
      <c r="E77" s="993"/>
      <c r="F77" s="993"/>
      <c r="G77" s="993"/>
      <c r="H77" s="993"/>
      <c r="I77" s="993"/>
      <c r="J77" s="993"/>
      <c r="K77" s="993"/>
      <c r="L77" s="993"/>
      <c r="M77" s="993"/>
      <c r="N77" s="993"/>
      <c r="O77" s="993"/>
      <c r="P77" s="993"/>
      <c r="Q77" s="993"/>
      <c r="R77" s="993"/>
      <c r="S77" s="993"/>
      <c r="T77" s="993"/>
      <c r="U77" s="993"/>
      <c r="V77" s="993"/>
      <c r="W77" s="993"/>
      <c r="X77" s="993"/>
      <c r="Y77" s="993"/>
    </row>
    <row r="78" spans="1:25" ht="10.5" customHeight="1">
      <c r="A78" s="993"/>
      <c r="B78" s="993"/>
      <c r="C78" s="1041"/>
      <c r="D78" s="993"/>
      <c r="E78" s="993"/>
      <c r="F78" s="993"/>
      <c r="G78" s="993"/>
      <c r="H78" s="993"/>
      <c r="I78" s="993"/>
      <c r="J78" s="993"/>
      <c r="K78" s="993"/>
      <c r="L78" s="993"/>
      <c r="M78" s="993"/>
      <c r="N78" s="993"/>
      <c r="O78" s="993"/>
      <c r="P78" s="993"/>
      <c r="Q78" s="993"/>
      <c r="R78" s="993"/>
      <c r="S78" s="993"/>
      <c r="T78" s="993"/>
      <c r="U78" s="993"/>
      <c r="V78" s="993"/>
      <c r="W78" s="993"/>
      <c r="X78" s="993"/>
      <c r="Y78" s="993"/>
    </row>
    <row r="79" spans="1:25" ht="10.5" customHeight="1">
      <c r="A79" s="993"/>
      <c r="B79" s="993"/>
      <c r="C79" s="1041"/>
      <c r="D79" s="993"/>
      <c r="E79" s="993"/>
      <c r="F79" s="993"/>
      <c r="G79" s="993"/>
      <c r="H79" s="993"/>
      <c r="I79" s="993"/>
      <c r="J79" s="993"/>
      <c r="K79" s="993"/>
      <c r="L79" s="993"/>
      <c r="M79" s="993"/>
      <c r="N79" s="993"/>
      <c r="O79" s="993"/>
      <c r="P79" s="993"/>
      <c r="Q79" s="993"/>
      <c r="R79" s="993"/>
      <c r="S79" s="993"/>
      <c r="T79" s="993"/>
      <c r="U79" s="993"/>
      <c r="V79" s="993"/>
      <c r="W79" s="993"/>
      <c r="X79" s="993"/>
      <c r="Y79" s="993"/>
    </row>
    <row r="80" spans="1:25" ht="10.5" customHeight="1">
      <c r="A80" s="993"/>
      <c r="B80" s="993"/>
      <c r="C80" s="1041"/>
      <c r="D80" s="993"/>
      <c r="E80" s="993"/>
      <c r="F80" s="993"/>
      <c r="G80" s="993"/>
      <c r="H80" s="993"/>
      <c r="I80" s="993"/>
      <c r="J80" s="993"/>
      <c r="K80" s="993"/>
      <c r="L80" s="993"/>
      <c r="M80" s="993"/>
      <c r="N80" s="993"/>
      <c r="O80" s="993"/>
      <c r="P80" s="993"/>
      <c r="Q80" s="993"/>
      <c r="R80" s="993"/>
      <c r="S80" s="993"/>
      <c r="T80" s="993"/>
      <c r="U80" s="993"/>
      <c r="V80" s="993"/>
      <c r="W80" s="993"/>
      <c r="X80" s="993"/>
      <c r="Y80" s="993"/>
    </row>
    <row r="81" spans="1:25" ht="10.5" customHeight="1">
      <c r="A81" s="993"/>
      <c r="B81" s="993"/>
      <c r="C81" s="1041"/>
      <c r="D81" s="993"/>
      <c r="E81" s="993"/>
      <c r="F81" s="993"/>
      <c r="G81" s="993"/>
      <c r="H81" s="993"/>
      <c r="I81" s="993"/>
      <c r="J81" s="993"/>
      <c r="K81" s="993"/>
      <c r="L81" s="993"/>
      <c r="M81" s="993"/>
      <c r="N81" s="993"/>
      <c r="O81" s="993"/>
      <c r="P81" s="993"/>
      <c r="Q81" s="993"/>
      <c r="R81" s="993"/>
      <c r="S81" s="993"/>
      <c r="T81" s="993"/>
      <c r="U81" s="993"/>
      <c r="V81" s="993"/>
      <c r="W81" s="993"/>
      <c r="X81" s="993"/>
      <c r="Y81" s="993"/>
    </row>
    <row r="82" spans="1:25" ht="10.5" customHeight="1">
      <c r="A82" s="993"/>
      <c r="B82" s="993"/>
      <c r="C82" s="1041"/>
      <c r="D82" s="993"/>
      <c r="E82" s="993"/>
      <c r="F82" s="993"/>
      <c r="G82" s="993"/>
      <c r="H82" s="993"/>
      <c r="I82" s="993"/>
      <c r="J82" s="993"/>
      <c r="K82" s="993"/>
      <c r="L82" s="993"/>
      <c r="M82" s="993"/>
      <c r="N82" s="993"/>
      <c r="O82" s="993"/>
      <c r="P82" s="993"/>
      <c r="Q82" s="993"/>
      <c r="R82" s="993"/>
      <c r="S82" s="993"/>
      <c r="T82" s="993"/>
      <c r="U82" s="993"/>
      <c r="V82" s="993"/>
      <c r="W82" s="993"/>
      <c r="X82" s="993"/>
      <c r="Y82" s="993"/>
    </row>
    <row r="83" spans="1:25" ht="10.5" customHeight="1">
      <c r="A83" s="993"/>
      <c r="B83" s="993"/>
      <c r="C83" s="1041"/>
      <c r="D83" s="993"/>
      <c r="E83" s="993"/>
      <c r="F83" s="993"/>
      <c r="G83" s="993"/>
      <c r="H83" s="993"/>
      <c r="I83" s="993"/>
      <c r="J83" s="993"/>
      <c r="K83" s="993"/>
      <c r="L83" s="993"/>
      <c r="M83" s="993"/>
      <c r="N83" s="993"/>
      <c r="O83" s="993"/>
      <c r="P83" s="993"/>
      <c r="Q83" s="993"/>
      <c r="R83" s="993"/>
      <c r="S83" s="993"/>
      <c r="T83" s="993"/>
      <c r="U83" s="993"/>
      <c r="V83" s="993"/>
      <c r="W83" s="993"/>
      <c r="X83" s="993"/>
      <c r="Y83" s="993"/>
    </row>
    <row r="84" spans="1:25" ht="10.5" customHeight="1">
      <c r="A84" s="993"/>
      <c r="B84" s="993"/>
      <c r="C84" s="1041"/>
      <c r="D84" s="993"/>
      <c r="E84" s="993"/>
      <c r="F84" s="993"/>
      <c r="G84" s="993"/>
      <c r="H84" s="993"/>
      <c r="I84" s="993"/>
      <c r="J84" s="993"/>
      <c r="K84" s="993"/>
      <c r="L84" s="993"/>
      <c r="M84" s="993"/>
      <c r="N84" s="993"/>
      <c r="O84" s="993"/>
      <c r="P84" s="993"/>
      <c r="Q84" s="993"/>
      <c r="R84" s="993"/>
      <c r="S84" s="993"/>
      <c r="T84" s="993"/>
      <c r="U84" s="993"/>
      <c r="V84" s="993"/>
      <c r="W84" s="993"/>
      <c r="X84" s="993"/>
      <c r="Y84" s="993"/>
    </row>
    <row r="85" spans="1:25" ht="10.5" customHeight="1">
      <c r="A85" s="993"/>
      <c r="B85" s="993"/>
      <c r="C85" s="1041"/>
      <c r="D85" s="993"/>
      <c r="E85" s="993"/>
      <c r="F85" s="993"/>
      <c r="G85" s="993"/>
      <c r="H85" s="993"/>
      <c r="I85" s="993"/>
      <c r="J85" s="993"/>
      <c r="K85" s="993"/>
      <c r="L85" s="993"/>
      <c r="M85" s="993"/>
      <c r="N85" s="993"/>
      <c r="O85" s="993"/>
      <c r="P85" s="993"/>
      <c r="Q85" s="993"/>
      <c r="R85" s="993"/>
      <c r="S85" s="993"/>
      <c r="T85" s="993"/>
      <c r="U85" s="993"/>
      <c r="V85" s="993"/>
      <c r="W85" s="993"/>
      <c r="X85" s="993"/>
      <c r="Y85" s="993"/>
    </row>
    <row r="86" spans="1:25" ht="10.5" customHeight="1">
      <c r="A86" s="993"/>
      <c r="B86" s="993"/>
      <c r="C86" s="1041"/>
      <c r="D86" s="993"/>
      <c r="E86" s="993"/>
      <c r="F86" s="993"/>
      <c r="G86" s="993"/>
      <c r="H86" s="993"/>
      <c r="I86" s="993"/>
      <c r="J86" s="993"/>
      <c r="K86" s="993"/>
      <c r="L86" s="993"/>
      <c r="M86" s="993"/>
      <c r="N86" s="993"/>
      <c r="O86" s="993"/>
      <c r="P86" s="993"/>
      <c r="Q86" s="993"/>
      <c r="R86" s="993"/>
      <c r="S86" s="993"/>
      <c r="T86" s="993"/>
      <c r="U86" s="993"/>
      <c r="V86" s="993"/>
      <c r="W86" s="993"/>
      <c r="X86" s="993"/>
      <c r="Y86" s="993"/>
    </row>
    <row r="87" spans="1:25" ht="10.5" customHeight="1">
      <c r="A87" s="993"/>
      <c r="B87" s="993"/>
      <c r="C87" s="1041"/>
      <c r="D87" s="993"/>
      <c r="E87" s="993"/>
      <c r="F87" s="993"/>
      <c r="G87" s="993"/>
      <c r="H87" s="993"/>
      <c r="I87" s="993"/>
      <c r="J87" s="993"/>
      <c r="K87" s="993"/>
      <c r="L87" s="993"/>
      <c r="M87" s="993"/>
      <c r="N87" s="993"/>
      <c r="O87" s="993"/>
      <c r="P87" s="993"/>
      <c r="Q87" s="993"/>
      <c r="R87" s="993"/>
      <c r="S87" s="993"/>
      <c r="T87" s="993"/>
      <c r="U87" s="993"/>
      <c r="V87" s="993"/>
      <c r="W87" s="993"/>
      <c r="X87" s="993"/>
      <c r="Y87" s="993"/>
    </row>
    <row r="88" spans="1:25" ht="10.5" customHeight="1">
      <c r="A88" s="993"/>
      <c r="B88" s="993"/>
      <c r="C88" s="1041"/>
      <c r="D88" s="993"/>
      <c r="E88" s="993"/>
      <c r="F88" s="993"/>
      <c r="G88" s="993"/>
      <c r="H88" s="993"/>
      <c r="I88" s="993"/>
      <c r="J88" s="993"/>
      <c r="K88" s="993"/>
      <c r="L88" s="993"/>
      <c r="M88" s="993"/>
      <c r="N88" s="993"/>
      <c r="O88" s="993"/>
      <c r="P88" s="993"/>
      <c r="Q88" s="993"/>
      <c r="R88" s="993"/>
      <c r="S88" s="993"/>
      <c r="T88" s="993"/>
      <c r="U88" s="993"/>
      <c r="V88" s="993"/>
      <c r="W88" s="993"/>
      <c r="X88" s="993"/>
      <c r="Y88" s="993"/>
    </row>
    <row r="89" spans="1:25" ht="10.5" customHeight="1">
      <c r="A89" s="993"/>
      <c r="B89" s="993"/>
      <c r="C89" s="1041"/>
      <c r="D89" s="993"/>
      <c r="E89" s="993"/>
      <c r="F89" s="993"/>
      <c r="G89" s="993"/>
      <c r="H89" s="993"/>
      <c r="I89" s="993"/>
      <c r="J89" s="993"/>
      <c r="K89" s="993"/>
      <c r="L89" s="993"/>
      <c r="M89" s="993"/>
      <c r="N89" s="993"/>
      <c r="O89" s="993"/>
      <c r="P89" s="993"/>
      <c r="Q89" s="993"/>
      <c r="R89" s="993"/>
      <c r="S89" s="993"/>
      <c r="T89" s="993"/>
      <c r="U89" s="993"/>
      <c r="V89" s="993"/>
      <c r="W89" s="993"/>
      <c r="X89" s="993"/>
      <c r="Y89" s="993"/>
    </row>
    <row r="90" spans="1:25" ht="10.5" customHeight="1">
      <c r="A90" s="993"/>
      <c r="B90" s="993"/>
      <c r="C90" s="1041"/>
      <c r="D90" s="993"/>
      <c r="E90" s="993"/>
      <c r="F90" s="993"/>
      <c r="G90" s="993"/>
      <c r="H90" s="993"/>
      <c r="I90" s="993"/>
      <c r="J90" s="993"/>
      <c r="K90" s="993"/>
      <c r="L90" s="993"/>
      <c r="M90" s="993"/>
      <c r="N90" s="993"/>
      <c r="O90" s="993"/>
      <c r="P90" s="993"/>
      <c r="Q90" s="993"/>
      <c r="R90" s="993"/>
      <c r="S90" s="993"/>
      <c r="T90" s="993"/>
      <c r="U90" s="993"/>
      <c r="V90" s="993"/>
      <c r="W90" s="993"/>
      <c r="X90" s="993"/>
      <c r="Y90" s="993"/>
    </row>
    <row r="91" spans="1:25" ht="10.5" customHeight="1">
      <c r="A91" s="993"/>
      <c r="B91" s="993"/>
      <c r="C91" s="1041"/>
      <c r="D91" s="993"/>
      <c r="E91" s="993"/>
      <c r="F91" s="993"/>
      <c r="G91" s="993"/>
      <c r="H91" s="993"/>
      <c r="I91" s="993"/>
      <c r="J91" s="993"/>
      <c r="K91" s="993"/>
      <c r="L91" s="993"/>
      <c r="M91" s="993"/>
      <c r="N91" s="993"/>
      <c r="O91" s="993"/>
      <c r="P91" s="993"/>
      <c r="Q91" s="993"/>
      <c r="R91" s="993"/>
      <c r="S91" s="993"/>
      <c r="T91" s="993"/>
      <c r="U91" s="993"/>
      <c r="V91" s="993"/>
      <c r="W91" s="993"/>
      <c r="X91" s="993"/>
      <c r="Y91" s="993"/>
    </row>
    <row r="92" spans="1:25" ht="10.5" customHeight="1">
      <c r="A92" s="993"/>
      <c r="B92" s="993"/>
      <c r="C92" s="1041"/>
      <c r="D92" s="993"/>
      <c r="E92" s="993"/>
      <c r="F92" s="993"/>
      <c r="G92" s="993"/>
      <c r="H92" s="993"/>
      <c r="I92" s="993"/>
      <c r="J92" s="993"/>
      <c r="K92" s="993"/>
      <c r="L92" s="993"/>
      <c r="M92" s="993"/>
      <c r="N92" s="993"/>
      <c r="O92" s="993"/>
      <c r="P92" s="993"/>
      <c r="Q92" s="993"/>
      <c r="R92" s="993"/>
      <c r="S92" s="993"/>
      <c r="T92" s="993"/>
      <c r="U92" s="993"/>
      <c r="V92" s="993"/>
      <c r="W92" s="993"/>
      <c r="X92" s="993"/>
      <c r="Y92" s="993"/>
    </row>
    <row r="93" spans="1:25" ht="10.5" customHeight="1">
      <c r="A93" s="993"/>
      <c r="B93" s="993"/>
      <c r="C93" s="1041"/>
      <c r="D93" s="993"/>
      <c r="E93" s="993"/>
      <c r="F93" s="993"/>
      <c r="G93" s="993"/>
      <c r="H93" s="993"/>
      <c r="I93" s="993"/>
      <c r="J93" s="993"/>
      <c r="K93" s="993"/>
      <c r="L93" s="993"/>
      <c r="M93" s="993"/>
      <c r="N93" s="993"/>
      <c r="O93" s="993"/>
      <c r="P93" s="993"/>
      <c r="Q93" s="993"/>
      <c r="R93" s="993"/>
      <c r="S93" s="993"/>
      <c r="T93" s="993"/>
      <c r="U93" s="993"/>
      <c r="V93" s="993"/>
      <c r="W93" s="993"/>
      <c r="X93" s="993"/>
      <c r="Y93" s="993"/>
    </row>
    <row r="94" spans="1:25" ht="10.5" customHeight="1">
      <c r="A94" s="993"/>
      <c r="B94" s="993"/>
      <c r="C94" s="1041"/>
      <c r="D94" s="993"/>
      <c r="E94" s="993"/>
      <c r="F94" s="993"/>
      <c r="G94" s="993"/>
      <c r="H94" s="993"/>
      <c r="I94" s="993"/>
      <c r="J94" s="993"/>
      <c r="K94" s="993"/>
      <c r="L94" s="993"/>
      <c r="M94" s="993"/>
      <c r="N94" s="993"/>
      <c r="O94" s="993"/>
      <c r="P94" s="993"/>
      <c r="Q94" s="993"/>
      <c r="R94" s="993"/>
      <c r="S94" s="993"/>
      <c r="T94" s="993"/>
      <c r="U94" s="993"/>
      <c r="V94" s="993"/>
      <c r="W94" s="993"/>
      <c r="X94" s="993"/>
      <c r="Y94" s="993"/>
    </row>
    <row r="95" spans="1:25" ht="10.5" customHeight="1">
      <c r="A95" s="993"/>
      <c r="B95" s="993"/>
      <c r="C95" s="1041"/>
      <c r="D95" s="993"/>
      <c r="E95" s="993"/>
      <c r="F95" s="993"/>
      <c r="G95" s="993"/>
      <c r="H95" s="993"/>
      <c r="I95" s="993"/>
      <c r="J95" s="993"/>
      <c r="K95" s="993"/>
      <c r="L95" s="993"/>
      <c r="M95" s="993"/>
      <c r="N95" s="993"/>
      <c r="O95" s="993"/>
      <c r="P95" s="993"/>
      <c r="Q95" s="993"/>
      <c r="R95" s="993"/>
      <c r="S95" s="993"/>
      <c r="T95" s="993"/>
      <c r="U95" s="993"/>
      <c r="V95" s="993"/>
      <c r="W95" s="993"/>
      <c r="X95" s="993"/>
      <c r="Y95" s="993"/>
    </row>
    <row r="96" spans="1:25" ht="10.5" customHeight="1">
      <c r="A96" s="993"/>
      <c r="B96" s="993"/>
      <c r="C96" s="1041"/>
      <c r="D96" s="993"/>
      <c r="E96" s="993"/>
      <c r="F96" s="993"/>
      <c r="G96" s="993"/>
      <c r="H96" s="993"/>
      <c r="I96" s="993"/>
      <c r="J96" s="993"/>
      <c r="K96" s="993"/>
      <c r="L96" s="993"/>
      <c r="M96" s="993"/>
      <c r="N96" s="993"/>
      <c r="O96" s="993"/>
      <c r="P96" s="993"/>
      <c r="Q96" s="993"/>
      <c r="R96" s="993"/>
      <c r="S96" s="993"/>
      <c r="T96" s="993"/>
      <c r="U96" s="993"/>
      <c r="V96" s="993"/>
      <c r="W96" s="993"/>
      <c r="X96" s="993"/>
      <c r="Y96" s="993"/>
    </row>
    <row r="97" spans="1:25" ht="10.5" customHeight="1">
      <c r="A97" s="993"/>
      <c r="B97" s="993"/>
      <c r="C97" s="1041"/>
      <c r="D97" s="993"/>
      <c r="E97" s="993"/>
      <c r="F97" s="993"/>
      <c r="G97" s="993"/>
      <c r="H97" s="993"/>
      <c r="I97" s="993"/>
      <c r="J97" s="993"/>
      <c r="K97" s="993"/>
      <c r="L97" s="993"/>
      <c r="M97" s="993"/>
      <c r="N97" s="993"/>
      <c r="O97" s="993"/>
      <c r="P97" s="993"/>
      <c r="Q97" s="993"/>
      <c r="R97" s="993"/>
      <c r="S97" s="993"/>
      <c r="T97" s="993"/>
      <c r="U97" s="993"/>
      <c r="V97" s="993"/>
      <c r="W97" s="993"/>
      <c r="X97" s="993"/>
      <c r="Y97" s="993"/>
    </row>
    <row r="98" spans="1:25" ht="10.5" customHeight="1">
      <c r="A98" s="993"/>
      <c r="B98" s="993"/>
      <c r="C98" s="1041"/>
      <c r="D98" s="993"/>
      <c r="E98" s="993"/>
      <c r="F98" s="993"/>
      <c r="G98" s="993"/>
      <c r="H98" s="993"/>
      <c r="I98" s="993"/>
      <c r="J98" s="993"/>
      <c r="K98" s="993"/>
      <c r="L98" s="993"/>
      <c r="M98" s="993"/>
      <c r="N98" s="993"/>
      <c r="O98" s="993"/>
      <c r="P98" s="993"/>
      <c r="Q98" s="993"/>
      <c r="R98" s="993"/>
      <c r="S98" s="993"/>
      <c r="T98" s="993"/>
      <c r="U98" s="993"/>
      <c r="V98" s="993"/>
      <c r="W98" s="993"/>
      <c r="X98" s="993"/>
      <c r="Y98" s="993"/>
    </row>
    <row r="99" spans="1:25" ht="10.5" customHeight="1">
      <c r="A99" s="993"/>
      <c r="B99" s="993"/>
      <c r="C99" s="1041"/>
      <c r="D99" s="993"/>
      <c r="E99" s="993"/>
      <c r="F99" s="993"/>
      <c r="G99" s="993"/>
      <c r="H99" s="993"/>
      <c r="I99" s="993"/>
      <c r="J99" s="993"/>
      <c r="K99" s="993"/>
      <c r="L99" s="993"/>
      <c r="M99" s="993"/>
      <c r="N99" s="993"/>
      <c r="O99" s="993"/>
      <c r="P99" s="993"/>
      <c r="Q99" s="993"/>
      <c r="R99" s="993"/>
      <c r="S99" s="993"/>
      <c r="T99" s="993"/>
      <c r="U99" s="993"/>
      <c r="V99" s="993"/>
      <c r="W99" s="993"/>
      <c r="X99" s="993"/>
      <c r="Y99" s="993"/>
    </row>
    <row r="100" spans="1:25" ht="10.5" customHeight="1">
      <c r="A100" s="993"/>
      <c r="B100" s="993"/>
      <c r="C100" s="1041"/>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row>
    <row r="101" spans="1:25" ht="10.5" customHeight="1">
      <c r="A101" s="993"/>
      <c r="B101" s="993"/>
      <c r="C101" s="1041"/>
      <c r="D101" s="993"/>
      <c r="E101" s="993"/>
      <c r="F101" s="993"/>
      <c r="G101" s="993"/>
      <c r="H101" s="993"/>
      <c r="I101" s="993"/>
      <c r="J101" s="993"/>
      <c r="K101" s="993"/>
      <c r="L101" s="993"/>
      <c r="M101" s="993"/>
      <c r="N101" s="993"/>
      <c r="O101" s="993"/>
      <c r="P101" s="993"/>
      <c r="Q101" s="993"/>
      <c r="R101" s="993"/>
      <c r="S101" s="993"/>
      <c r="T101" s="993"/>
      <c r="U101" s="993"/>
      <c r="V101" s="993"/>
      <c r="W101" s="993"/>
      <c r="X101" s="993"/>
      <c r="Y101" s="993"/>
    </row>
    <row r="102" spans="1:25" ht="10.5" customHeight="1">
      <c r="A102" s="993"/>
      <c r="B102" s="993"/>
      <c r="C102" s="1041"/>
      <c r="D102" s="993"/>
      <c r="E102" s="993"/>
      <c r="F102" s="993"/>
      <c r="G102" s="993"/>
      <c r="H102" s="993"/>
      <c r="I102" s="993"/>
      <c r="J102" s="993"/>
      <c r="K102" s="993"/>
      <c r="L102" s="993"/>
      <c r="M102" s="993"/>
      <c r="N102" s="993"/>
      <c r="O102" s="993"/>
      <c r="P102" s="993"/>
      <c r="Q102" s="993"/>
      <c r="R102" s="993"/>
      <c r="S102" s="993"/>
      <c r="T102" s="993"/>
      <c r="U102" s="993"/>
      <c r="V102" s="993"/>
      <c r="W102" s="993"/>
      <c r="X102" s="993"/>
      <c r="Y102" s="993"/>
    </row>
    <row r="103" spans="1:25" ht="10.5" customHeight="1">
      <c r="A103" s="993"/>
      <c r="B103" s="993"/>
      <c r="C103" s="1041"/>
      <c r="D103" s="993"/>
      <c r="E103" s="993"/>
      <c r="F103" s="993"/>
      <c r="G103" s="993"/>
      <c r="H103" s="993"/>
      <c r="I103" s="993"/>
      <c r="J103" s="993"/>
      <c r="K103" s="993"/>
      <c r="L103" s="993"/>
      <c r="M103" s="993"/>
      <c r="N103" s="993"/>
      <c r="O103" s="993"/>
      <c r="P103" s="993"/>
      <c r="Q103" s="993"/>
      <c r="R103" s="993"/>
      <c r="S103" s="993"/>
      <c r="T103" s="993"/>
      <c r="U103" s="993"/>
      <c r="V103" s="993"/>
      <c r="W103" s="993"/>
      <c r="X103" s="993"/>
      <c r="Y103" s="993"/>
    </row>
    <row r="104" spans="1:25" ht="10.5" customHeight="1">
      <c r="A104" s="993"/>
      <c r="B104" s="993"/>
      <c r="C104" s="1041"/>
      <c r="D104" s="993"/>
      <c r="E104" s="993"/>
      <c r="F104" s="993"/>
      <c r="G104" s="993"/>
      <c r="H104" s="993"/>
      <c r="I104" s="993"/>
      <c r="J104" s="993"/>
      <c r="K104" s="993"/>
      <c r="L104" s="993"/>
      <c r="M104" s="993"/>
      <c r="N104" s="993"/>
      <c r="O104" s="993"/>
      <c r="P104" s="993"/>
      <c r="Q104" s="993"/>
      <c r="R104" s="993"/>
      <c r="S104" s="993"/>
      <c r="T104" s="993"/>
      <c r="U104" s="993"/>
      <c r="V104" s="993"/>
      <c r="W104" s="993"/>
      <c r="X104" s="993"/>
      <c r="Y104" s="993"/>
    </row>
    <row r="105" spans="1:25" ht="10.5" customHeight="1">
      <c r="A105" s="993"/>
      <c r="B105" s="993"/>
      <c r="C105" s="1041"/>
      <c r="D105" s="993"/>
      <c r="E105" s="993"/>
      <c r="F105" s="993"/>
      <c r="G105" s="993"/>
      <c r="H105" s="993"/>
      <c r="I105" s="993"/>
      <c r="J105" s="993"/>
      <c r="K105" s="993"/>
      <c r="L105" s="993"/>
      <c r="M105" s="993"/>
      <c r="N105" s="993"/>
      <c r="O105" s="993"/>
      <c r="P105" s="993"/>
      <c r="Q105" s="993"/>
      <c r="R105" s="993"/>
      <c r="S105" s="993"/>
      <c r="T105" s="993"/>
      <c r="U105" s="993"/>
      <c r="V105" s="993"/>
      <c r="W105" s="993"/>
      <c r="X105" s="993"/>
      <c r="Y105" s="993"/>
    </row>
    <row r="106" spans="1:25" ht="10.5" customHeight="1">
      <c r="A106" s="993"/>
      <c r="B106" s="993"/>
      <c r="C106" s="1041"/>
      <c r="D106" s="993"/>
      <c r="E106" s="993"/>
      <c r="F106" s="993"/>
      <c r="G106" s="993"/>
      <c r="H106" s="993"/>
      <c r="I106" s="993"/>
      <c r="J106" s="993"/>
      <c r="K106" s="993"/>
      <c r="L106" s="993"/>
      <c r="M106" s="993"/>
      <c r="N106" s="993"/>
      <c r="O106" s="993"/>
      <c r="P106" s="993"/>
      <c r="Q106" s="993"/>
      <c r="R106" s="993"/>
      <c r="S106" s="993"/>
      <c r="T106" s="993"/>
      <c r="U106" s="993"/>
      <c r="V106" s="993"/>
      <c r="W106" s="993"/>
      <c r="X106" s="993"/>
      <c r="Y106" s="993"/>
    </row>
    <row r="107" spans="1:25" ht="10.5" customHeight="1">
      <c r="A107" s="993"/>
      <c r="B107" s="993"/>
      <c r="C107" s="1041"/>
      <c r="D107" s="993"/>
      <c r="E107" s="993"/>
      <c r="F107" s="993"/>
      <c r="G107" s="993"/>
      <c r="H107" s="993"/>
      <c r="I107" s="993"/>
      <c r="J107" s="993"/>
      <c r="K107" s="993"/>
      <c r="L107" s="993"/>
      <c r="M107" s="993"/>
      <c r="N107" s="993"/>
      <c r="O107" s="993"/>
      <c r="P107" s="993"/>
      <c r="Q107" s="993"/>
      <c r="R107" s="993"/>
      <c r="S107" s="993"/>
      <c r="T107" s="993"/>
      <c r="U107" s="993"/>
      <c r="V107" s="993"/>
      <c r="W107" s="993"/>
      <c r="X107" s="993"/>
      <c r="Y107" s="993"/>
    </row>
    <row r="108" spans="1:25" ht="10.5" customHeight="1">
      <c r="A108" s="993"/>
      <c r="B108" s="993"/>
      <c r="C108" s="1041"/>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row>
    <row r="109" spans="1:25" ht="10.5" customHeight="1">
      <c r="A109" s="993"/>
      <c r="B109" s="993"/>
      <c r="C109" s="1041"/>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row>
    <row r="110" spans="1:25" ht="10.5" customHeight="1">
      <c r="A110" s="993"/>
      <c r="B110" s="993"/>
      <c r="C110" s="1041"/>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row>
    <row r="111" spans="1:25" ht="10.5" customHeight="1">
      <c r="A111" s="993"/>
      <c r="B111" s="993"/>
      <c r="C111" s="1041"/>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row>
    <row r="112" spans="1:25" ht="10.5" customHeight="1">
      <c r="A112" s="993"/>
      <c r="B112" s="993"/>
      <c r="C112" s="1041"/>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row>
    <row r="113" spans="1:25" ht="10.5" customHeight="1">
      <c r="A113" s="993"/>
      <c r="B113" s="993"/>
      <c r="C113" s="1041"/>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row>
    <row r="114" spans="1:25" ht="10.5" customHeight="1">
      <c r="A114" s="993"/>
      <c r="B114" s="993"/>
      <c r="C114" s="1041"/>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row>
    <row r="115" spans="1:25" ht="10.5" customHeight="1">
      <c r="A115" s="993"/>
      <c r="B115" s="993"/>
      <c r="C115" s="1041"/>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row>
    <row r="116" spans="1:25" ht="10.5" customHeight="1">
      <c r="A116" s="993"/>
      <c r="B116" s="993"/>
      <c r="C116" s="1041"/>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row>
    <row r="117" spans="1:25" ht="10.5" customHeight="1">
      <c r="A117" s="993"/>
      <c r="B117" s="993"/>
      <c r="C117" s="1041"/>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93"/>
    </row>
    <row r="118" spans="1:25" ht="10.5" customHeight="1">
      <c r="A118" s="993"/>
      <c r="B118" s="993"/>
      <c r="C118" s="1041"/>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row>
    <row r="119" spans="1:25" ht="10.5" customHeight="1">
      <c r="A119" s="993"/>
      <c r="B119" s="993"/>
      <c r="C119" s="1041"/>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row>
    <row r="120" spans="1:25" ht="10.5" customHeight="1">
      <c r="A120" s="993"/>
      <c r="B120" s="993"/>
      <c r="C120" s="1041"/>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row>
    <row r="121" spans="1:25" ht="10.5" customHeight="1">
      <c r="A121" s="993"/>
      <c r="B121" s="993"/>
      <c r="C121" s="1041"/>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row>
    <row r="122" spans="1:25" ht="10.5" customHeight="1">
      <c r="A122" s="993"/>
      <c r="B122" s="993"/>
      <c r="C122" s="1041"/>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row>
    <row r="123" spans="1:25" ht="10.5" customHeight="1">
      <c r="A123" s="993"/>
      <c r="B123" s="993"/>
      <c r="C123" s="1041"/>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row>
    <row r="124" spans="1:25" ht="10.5" customHeight="1">
      <c r="A124" s="993"/>
      <c r="B124" s="993"/>
      <c r="C124" s="1041"/>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row>
    <row r="125" spans="1:25" ht="10.5" customHeight="1">
      <c r="A125" s="993"/>
      <c r="B125" s="993"/>
      <c r="C125" s="1041"/>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row>
    <row r="126" spans="1:25" ht="10.5" customHeight="1">
      <c r="A126" s="993"/>
      <c r="B126" s="993"/>
      <c r="C126" s="1041"/>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row>
    <row r="127" spans="1:25" ht="10.5" customHeight="1">
      <c r="A127" s="993"/>
      <c r="B127" s="993"/>
      <c r="C127" s="1041"/>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row>
    <row r="128" spans="1:25" ht="10.5" customHeight="1">
      <c r="A128" s="993"/>
      <c r="B128" s="993"/>
      <c r="C128" s="1041"/>
      <c r="D128" s="993"/>
      <c r="E128" s="993"/>
      <c r="F128" s="993"/>
      <c r="G128" s="993"/>
      <c r="H128" s="993"/>
      <c r="I128" s="993"/>
      <c r="J128" s="993"/>
      <c r="K128" s="993"/>
      <c r="L128" s="993"/>
      <c r="M128" s="993"/>
      <c r="N128" s="993"/>
      <c r="O128" s="993"/>
      <c r="P128" s="993"/>
      <c r="Q128" s="993"/>
      <c r="R128" s="993"/>
      <c r="S128" s="993"/>
      <c r="T128" s="993"/>
      <c r="U128" s="993"/>
      <c r="V128" s="993"/>
      <c r="W128" s="993"/>
      <c r="X128" s="993"/>
      <c r="Y128" s="993"/>
    </row>
    <row r="129" spans="1:25" ht="10.5" customHeight="1">
      <c r="A129" s="993"/>
      <c r="B129" s="993"/>
      <c r="C129" s="1041"/>
      <c r="D129" s="993"/>
      <c r="E129" s="993"/>
      <c r="F129" s="993"/>
      <c r="G129" s="993"/>
      <c r="H129" s="993"/>
      <c r="I129" s="993"/>
      <c r="J129" s="993"/>
      <c r="K129" s="993"/>
      <c r="L129" s="993"/>
      <c r="M129" s="993"/>
      <c r="N129" s="993"/>
      <c r="O129" s="993"/>
      <c r="P129" s="993"/>
      <c r="Q129" s="993"/>
      <c r="R129" s="993"/>
      <c r="S129" s="993"/>
      <c r="T129" s="993"/>
      <c r="U129" s="993"/>
      <c r="V129" s="993"/>
      <c r="W129" s="993"/>
      <c r="X129" s="993"/>
      <c r="Y129" s="993"/>
    </row>
    <row r="130" spans="1:25" ht="10.5" customHeight="1">
      <c r="A130" s="993"/>
      <c r="B130" s="993"/>
      <c r="C130" s="1041"/>
      <c r="D130" s="993"/>
      <c r="E130" s="993"/>
      <c r="F130" s="993"/>
      <c r="G130" s="993"/>
      <c r="H130" s="993"/>
      <c r="I130" s="993"/>
      <c r="J130" s="993"/>
      <c r="K130" s="993"/>
      <c r="L130" s="993"/>
      <c r="M130" s="993"/>
      <c r="N130" s="993"/>
      <c r="O130" s="993"/>
      <c r="P130" s="993"/>
      <c r="Q130" s="993"/>
      <c r="R130" s="993"/>
      <c r="S130" s="993"/>
      <c r="T130" s="993"/>
      <c r="U130" s="993"/>
      <c r="V130" s="993"/>
      <c r="W130" s="993"/>
      <c r="X130" s="993"/>
      <c r="Y130" s="993"/>
    </row>
    <row r="131" spans="1:25" ht="10.5" customHeight="1">
      <c r="A131" s="993"/>
      <c r="B131" s="993"/>
      <c r="C131" s="1041"/>
      <c r="D131" s="993"/>
      <c r="E131" s="993"/>
      <c r="F131" s="993"/>
      <c r="G131" s="993"/>
      <c r="H131" s="993"/>
      <c r="I131" s="993"/>
      <c r="J131" s="993"/>
      <c r="K131" s="993"/>
      <c r="L131" s="993"/>
      <c r="M131" s="993"/>
      <c r="N131" s="993"/>
      <c r="O131" s="993"/>
      <c r="P131" s="993"/>
      <c r="Q131" s="993"/>
      <c r="R131" s="993"/>
      <c r="S131" s="993"/>
      <c r="T131" s="993"/>
      <c r="U131" s="993"/>
      <c r="V131" s="993"/>
      <c r="W131" s="993"/>
      <c r="X131" s="993"/>
      <c r="Y131" s="993"/>
    </row>
    <row r="132" spans="1:25" ht="10.5" customHeight="1">
      <c r="A132" s="993"/>
      <c r="B132" s="993"/>
      <c r="C132" s="1041"/>
      <c r="D132" s="993"/>
      <c r="E132" s="993"/>
      <c r="F132" s="993"/>
      <c r="G132" s="993"/>
      <c r="H132" s="993"/>
      <c r="I132" s="993"/>
      <c r="J132" s="993"/>
      <c r="K132" s="993"/>
      <c r="L132" s="993"/>
      <c r="M132" s="993"/>
      <c r="N132" s="993"/>
      <c r="O132" s="993"/>
      <c r="P132" s="993"/>
      <c r="Q132" s="993"/>
      <c r="R132" s="993"/>
      <c r="S132" s="993"/>
      <c r="T132" s="993"/>
      <c r="U132" s="993"/>
      <c r="V132" s="993"/>
      <c r="W132" s="993"/>
      <c r="X132" s="993"/>
      <c r="Y132" s="993"/>
    </row>
    <row r="133" spans="1:25" ht="10.5" customHeight="1">
      <c r="A133" s="993"/>
      <c r="B133" s="993"/>
      <c r="C133" s="1041"/>
      <c r="D133" s="993"/>
      <c r="E133" s="993"/>
      <c r="F133" s="993"/>
      <c r="G133" s="993"/>
      <c r="H133" s="993"/>
      <c r="I133" s="993"/>
      <c r="J133" s="993"/>
      <c r="K133" s="993"/>
      <c r="L133" s="993"/>
      <c r="M133" s="993"/>
      <c r="N133" s="993"/>
      <c r="O133" s="993"/>
      <c r="P133" s="993"/>
      <c r="Q133" s="993"/>
      <c r="R133" s="993"/>
      <c r="S133" s="993"/>
      <c r="T133" s="993"/>
      <c r="U133" s="993"/>
      <c r="V133" s="993"/>
      <c r="W133" s="993"/>
      <c r="X133" s="993"/>
      <c r="Y133" s="993"/>
    </row>
    <row r="134" spans="1:25" ht="10.5" customHeight="1">
      <c r="A134" s="993"/>
      <c r="B134" s="993"/>
      <c r="C134" s="1041"/>
      <c r="D134" s="993"/>
      <c r="E134" s="993"/>
      <c r="F134" s="993"/>
      <c r="G134" s="993"/>
      <c r="H134" s="993"/>
      <c r="I134" s="993"/>
      <c r="J134" s="993"/>
      <c r="K134" s="993"/>
      <c r="L134" s="993"/>
      <c r="M134" s="993"/>
      <c r="N134" s="993"/>
      <c r="O134" s="993"/>
      <c r="P134" s="993"/>
      <c r="Q134" s="993"/>
      <c r="R134" s="993"/>
      <c r="S134" s="993"/>
      <c r="T134" s="993"/>
      <c r="U134" s="993"/>
      <c r="V134" s="993"/>
      <c r="W134" s="993"/>
      <c r="X134" s="993"/>
      <c r="Y134" s="993"/>
    </row>
    <row r="135" spans="1:25" ht="10.5" customHeight="1">
      <c r="A135" s="993"/>
      <c r="B135" s="993"/>
      <c r="C135" s="1041"/>
      <c r="D135" s="993"/>
      <c r="E135" s="993"/>
      <c r="F135" s="993"/>
      <c r="G135" s="993"/>
      <c r="H135" s="993"/>
      <c r="I135" s="993"/>
      <c r="J135" s="993"/>
      <c r="K135" s="993"/>
      <c r="L135" s="993"/>
      <c r="M135" s="993"/>
      <c r="N135" s="993"/>
      <c r="O135" s="993"/>
      <c r="P135" s="993"/>
      <c r="Q135" s="993"/>
      <c r="R135" s="993"/>
      <c r="S135" s="993"/>
      <c r="T135" s="993"/>
      <c r="U135" s="993"/>
      <c r="V135" s="993"/>
      <c r="W135" s="993"/>
      <c r="X135" s="993"/>
      <c r="Y135" s="993"/>
    </row>
    <row r="136" spans="1:25" ht="10.5" customHeight="1">
      <c r="A136" s="993"/>
      <c r="B136" s="993"/>
      <c r="C136" s="1041"/>
      <c r="D136" s="993"/>
      <c r="E136" s="993"/>
      <c r="F136" s="993"/>
      <c r="G136" s="993"/>
      <c r="H136" s="993"/>
      <c r="I136" s="993"/>
      <c r="J136" s="993"/>
      <c r="K136" s="993"/>
      <c r="L136" s="993"/>
      <c r="M136" s="993"/>
      <c r="N136" s="993"/>
      <c r="O136" s="993"/>
      <c r="P136" s="993"/>
      <c r="Q136" s="993"/>
      <c r="R136" s="993"/>
      <c r="S136" s="993"/>
      <c r="T136" s="993"/>
      <c r="U136" s="993"/>
      <c r="V136" s="993"/>
      <c r="W136" s="993"/>
      <c r="X136" s="993"/>
      <c r="Y136" s="993"/>
    </row>
    <row r="137" spans="1:25" ht="10.5" customHeight="1">
      <c r="A137" s="993"/>
      <c r="B137" s="993"/>
      <c r="C137" s="1041"/>
      <c r="D137" s="993"/>
      <c r="E137" s="993"/>
      <c r="F137" s="993"/>
      <c r="G137" s="993"/>
      <c r="H137" s="993"/>
      <c r="I137" s="993"/>
      <c r="J137" s="993"/>
      <c r="K137" s="993"/>
      <c r="L137" s="993"/>
      <c r="M137" s="993"/>
      <c r="N137" s="993"/>
      <c r="O137" s="993"/>
      <c r="P137" s="993"/>
      <c r="Q137" s="993"/>
      <c r="R137" s="993"/>
      <c r="S137" s="993"/>
      <c r="T137" s="993"/>
      <c r="U137" s="993"/>
      <c r="V137" s="993"/>
      <c r="W137" s="993"/>
      <c r="X137" s="993"/>
      <c r="Y137" s="993"/>
    </row>
    <row r="138" spans="1:25" ht="10.5" customHeight="1">
      <c r="A138" s="993"/>
      <c r="B138" s="993"/>
      <c r="C138" s="1041"/>
      <c r="D138" s="993"/>
      <c r="E138" s="993"/>
      <c r="F138" s="993"/>
      <c r="G138" s="993"/>
      <c r="H138" s="993"/>
      <c r="I138" s="993"/>
      <c r="J138" s="993"/>
      <c r="K138" s="993"/>
      <c r="L138" s="993"/>
      <c r="M138" s="993"/>
      <c r="N138" s="993"/>
      <c r="O138" s="993"/>
      <c r="P138" s="993"/>
      <c r="Q138" s="993"/>
      <c r="R138" s="993"/>
      <c r="S138" s="993"/>
      <c r="T138" s="993"/>
      <c r="U138" s="993"/>
      <c r="V138" s="993"/>
      <c r="W138" s="993"/>
      <c r="X138" s="993"/>
      <c r="Y138" s="993"/>
    </row>
    <row r="139" spans="1:25" ht="10.5" customHeight="1">
      <c r="A139" s="993"/>
      <c r="B139" s="993"/>
      <c r="C139" s="1041"/>
      <c r="D139" s="993"/>
      <c r="E139" s="993"/>
      <c r="F139" s="993"/>
      <c r="G139" s="993"/>
      <c r="H139" s="993"/>
      <c r="I139" s="993"/>
      <c r="J139" s="993"/>
      <c r="K139" s="993"/>
      <c r="L139" s="993"/>
      <c r="M139" s="993"/>
      <c r="N139" s="993"/>
      <c r="O139" s="993"/>
      <c r="P139" s="993"/>
      <c r="Q139" s="993"/>
      <c r="R139" s="993"/>
      <c r="S139" s="993"/>
      <c r="T139" s="993"/>
      <c r="U139" s="993"/>
      <c r="V139" s="993"/>
      <c r="W139" s="993"/>
      <c r="X139" s="993"/>
      <c r="Y139" s="993"/>
    </row>
    <row r="140" spans="1:25" ht="10.5" customHeight="1">
      <c r="A140" s="993"/>
      <c r="B140" s="993"/>
      <c r="C140" s="1041"/>
      <c r="D140" s="993"/>
      <c r="E140" s="993"/>
      <c r="F140" s="993"/>
      <c r="G140" s="993"/>
      <c r="H140" s="993"/>
      <c r="I140" s="993"/>
      <c r="J140" s="993"/>
      <c r="K140" s="993"/>
      <c r="L140" s="993"/>
      <c r="M140" s="993"/>
      <c r="N140" s="993"/>
      <c r="O140" s="993"/>
      <c r="P140" s="993"/>
      <c r="Q140" s="993"/>
      <c r="R140" s="993"/>
      <c r="S140" s="993"/>
      <c r="T140" s="993"/>
      <c r="U140" s="993"/>
      <c r="V140" s="993"/>
      <c r="W140" s="993"/>
      <c r="X140" s="993"/>
      <c r="Y140" s="993"/>
    </row>
    <row r="141" spans="1:25" ht="10.5" customHeight="1">
      <c r="A141" s="993"/>
      <c r="B141" s="993"/>
      <c r="C141" s="1041"/>
      <c r="D141" s="993"/>
      <c r="E141" s="993"/>
      <c r="F141" s="993"/>
      <c r="G141" s="993"/>
      <c r="H141" s="993"/>
      <c r="I141" s="993"/>
      <c r="J141" s="993"/>
      <c r="K141" s="993"/>
      <c r="L141" s="993"/>
      <c r="M141" s="993"/>
      <c r="N141" s="993"/>
      <c r="O141" s="993"/>
      <c r="P141" s="993"/>
      <c r="Q141" s="993"/>
      <c r="R141" s="993"/>
      <c r="S141" s="993"/>
      <c r="T141" s="993"/>
      <c r="U141" s="993"/>
      <c r="V141" s="993"/>
      <c r="W141" s="993"/>
      <c r="X141" s="993"/>
      <c r="Y141" s="993"/>
    </row>
    <row r="142" spans="1:25" ht="10.5" customHeight="1">
      <c r="A142" s="993"/>
      <c r="B142" s="993"/>
      <c r="C142" s="1041"/>
      <c r="D142" s="993"/>
      <c r="E142" s="993"/>
      <c r="F142" s="993"/>
      <c r="G142" s="993"/>
      <c r="H142" s="993"/>
      <c r="I142" s="993"/>
      <c r="J142" s="993"/>
      <c r="K142" s="993"/>
      <c r="L142" s="993"/>
      <c r="M142" s="993"/>
      <c r="N142" s="993"/>
      <c r="O142" s="993"/>
      <c r="P142" s="993"/>
      <c r="Q142" s="993"/>
      <c r="R142" s="993"/>
      <c r="S142" s="993"/>
      <c r="T142" s="993"/>
      <c r="U142" s="993"/>
      <c r="V142" s="993"/>
      <c r="W142" s="993"/>
      <c r="X142" s="993"/>
      <c r="Y142" s="993"/>
    </row>
    <row r="143" spans="1:25" ht="10.5" customHeight="1">
      <c r="A143" s="993"/>
      <c r="B143" s="993"/>
      <c r="C143" s="1041"/>
      <c r="D143" s="993"/>
      <c r="E143" s="993"/>
      <c r="F143" s="993"/>
      <c r="G143" s="993"/>
      <c r="H143" s="993"/>
      <c r="I143" s="993"/>
      <c r="J143" s="993"/>
      <c r="K143" s="993"/>
      <c r="L143" s="993"/>
      <c r="M143" s="993"/>
      <c r="N143" s="993"/>
      <c r="O143" s="993"/>
      <c r="P143" s="993"/>
      <c r="Q143" s="993"/>
      <c r="R143" s="993"/>
      <c r="S143" s="993"/>
      <c r="T143" s="993"/>
      <c r="U143" s="993"/>
      <c r="V143" s="993"/>
      <c r="W143" s="993"/>
      <c r="X143" s="993"/>
      <c r="Y143" s="993"/>
    </row>
    <row r="144" spans="1:25" ht="10.5" customHeight="1">
      <c r="A144" s="993"/>
      <c r="B144" s="993"/>
      <c r="C144" s="1041"/>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row>
    <row r="145" spans="1:25" ht="10.5" customHeight="1">
      <c r="A145" s="993"/>
      <c r="B145" s="993"/>
      <c r="C145" s="1041"/>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row>
    <row r="146" spans="1:25" ht="10.5" customHeight="1">
      <c r="A146" s="993"/>
      <c r="B146" s="993"/>
      <c r="C146" s="1041"/>
      <c r="D146" s="993"/>
      <c r="E146" s="993"/>
      <c r="F146" s="993"/>
      <c r="G146" s="993"/>
      <c r="H146" s="993"/>
      <c r="I146" s="993"/>
      <c r="J146" s="993"/>
      <c r="K146" s="993"/>
      <c r="L146" s="993"/>
      <c r="M146" s="993"/>
      <c r="N146" s="993"/>
      <c r="O146" s="993"/>
      <c r="P146" s="993"/>
      <c r="Q146" s="993"/>
      <c r="R146" s="993"/>
      <c r="S146" s="993"/>
      <c r="T146" s="993"/>
      <c r="U146" s="993"/>
      <c r="V146" s="993"/>
      <c r="W146" s="993"/>
      <c r="X146" s="993"/>
      <c r="Y146" s="993"/>
    </row>
    <row r="147" spans="1:25" ht="10.5" customHeight="1">
      <c r="A147" s="993"/>
      <c r="B147" s="993"/>
      <c r="C147" s="1041"/>
      <c r="D147" s="993"/>
      <c r="E147" s="993"/>
      <c r="F147" s="993"/>
      <c r="G147" s="993"/>
      <c r="H147" s="993"/>
      <c r="I147" s="993"/>
      <c r="J147" s="993"/>
      <c r="K147" s="993"/>
      <c r="L147" s="993"/>
      <c r="M147" s="993"/>
      <c r="N147" s="993"/>
      <c r="O147" s="993"/>
      <c r="P147" s="993"/>
      <c r="Q147" s="993"/>
      <c r="R147" s="993"/>
      <c r="S147" s="993"/>
      <c r="T147" s="993"/>
      <c r="U147" s="993"/>
      <c r="V147" s="993"/>
      <c r="W147" s="993"/>
      <c r="X147" s="993"/>
      <c r="Y147" s="993"/>
    </row>
    <row r="148" spans="1:25" ht="10.5" customHeight="1">
      <c r="A148" s="993"/>
      <c r="B148" s="993"/>
      <c r="C148" s="1041"/>
      <c r="D148" s="993"/>
      <c r="E148" s="993"/>
      <c r="F148" s="993"/>
      <c r="G148" s="993"/>
      <c r="H148" s="993"/>
      <c r="I148" s="993"/>
      <c r="J148" s="993"/>
      <c r="K148" s="993"/>
      <c r="L148" s="993"/>
      <c r="M148" s="993"/>
      <c r="N148" s="993"/>
      <c r="O148" s="993"/>
      <c r="P148" s="993"/>
      <c r="Q148" s="993"/>
      <c r="R148" s="993"/>
      <c r="S148" s="993"/>
      <c r="T148" s="993"/>
      <c r="U148" s="993"/>
      <c r="V148" s="993"/>
      <c r="W148" s="993"/>
      <c r="X148" s="993"/>
      <c r="Y148" s="993"/>
    </row>
    <row r="149" spans="1:25" ht="10.5" customHeight="1">
      <c r="A149" s="993"/>
      <c r="B149" s="993"/>
      <c r="C149" s="1041"/>
      <c r="D149" s="993"/>
      <c r="E149" s="993"/>
      <c r="F149" s="993"/>
      <c r="G149" s="993"/>
      <c r="H149" s="993"/>
      <c r="I149" s="993"/>
      <c r="J149" s="993"/>
      <c r="K149" s="993"/>
      <c r="L149" s="993"/>
      <c r="M149" s="993"/>
      <c r="N149" s="993"/>
      <c r="O149" s="993"/>
      <c r="P149" s="993"/>
      <c r="Q149" s="993"/>
      <c r="R149" s="993"/>
      <c r="S149" s="993"/>
      <c r="T149" s="993"/>
      <c r="U149" s="993"/>
      <c r="V149" s="993"/>
      <c r="W149" s="993"/>
      <c r="X149" s="993"/>
      <c r="Y149" s="993"/>
    </row>
    <row r="150" spans="1:25" ht="10.5" customHeight="1">
      <c r="A150" s="993"/>
      <c r="B150" s="993"/>
      <c r="C150" s="1041"/>
      <c r="D150" s="993"/>
      <c r="E150" s="993"/>
      <c r="F150" s="993"/>
      <c r="G150" s="993"/>
      <c r="H150" s="993"/>
      <c r="I150" s="993"/>
      <c r="J150" s="993"/>
      <c r="K150" s="993"/>
      <c r="L150" s="993"/>
      <c r="M150" s="993"/>
      <c r="N150" s="993"/>
      <c r="O150" s="993"/>
      <c r="P150" s="993"/>
      <c r="Q150" s="993"/>
      <c r="R150" s="993"/>
      <c r="S150" s="993"/>
      <c r="T150" s="993"/>
      <c r="U150" s="993"/>
      <c r="V150" s="993"/>
      <c r="W150" s="993"/>
      <c r="X150" s="993"/>
      <c r="Y150" s="993"/>
    </row>
    <row r="151" spans="1:25" ht="10.5" customHeight="1">
      <c r="A151" s="993"/>
      <c r="B151" s="993"/>
      <c r="C151" s="1041"/>
      <c r="D151" s="993"/>
      <c r="E151" s="993"/>
      <c r="F151" s="993"/>
      <c r="G151" s="993"/>
      <c r="H151" s="993"/>
      <c r="I151" s="993"/>
      <c r="J151" s="993"/>
      <c r="K151" s="993"/>
      <c r="L151" s="993"/>
      <c r="M151" s="993"/>
      <c r="N151" s="993"/>
      <c r="O151" s="993"/>
      <c r="P151" s="993"/>
      <c r="Q151" s="993"/>
      <c r="R151" s="993"/>
      <c r="S151" s="993"/>
      <c r="T151" s="993"/>
      <c r="U151" s="993"/>
      <c r="V151" s="993"/>
      <c r="W151" s="993"/>
      <c r="X151" s="993"/>
      <c r="Y151" s="993"/>
    </row>
    <row r="152" spans="1:25" ht="10.5" customHeight="1">
      <c r="A152" s="993"/>
      <c r="B152" s="993"/>
      <c r="C152" s="1041"/>
      <c r="D152" s="993"/>
      <c r="E152" s="993"/>
      <c r="F152" s="993"/>
      <c r="G152" s="993"/>
      <c r="H152" s="993"/>
      <c r="I152" s="993"/>
      <c r="J152" s="993"/>
      <c r="K152" s="993"/>
      <c r="L152" s="993"/>
      <c r="M152" s="993"/>
      <c r="N152" s="993"/>
      <c r="O152" s="993"/>
      <c r="P152" s="993"/>
      <c r="Q152" s="993"/>
      <c r="R152" s="993"/>
      <c r="S152" s="993"/>
      <c r="T152" s="993"/>
      <c r="U152" s="993"/>
      <c r="V152" s="993"/>
      <c r="W152" s="993"/>
      <c r="X152" s="993"/>
      <c r="Y152" s="993"/>
    </row>
    <row r="153" spans="1:25" ht="10.5" customHeight="1">
      <c r="A153" s="993"/>
      <c r="B153" s="993"/>
      <c r="C153" s="1041"/>
      <c r="D153" s="993"/>
      <c r="E153" s="993"/>
      <c r="F153" s="993"/>
      <c r="G153" s="993"/>
      <c r="H153" s="993"/>
      <c r="I153" s="993"/>
      <c r="J153" s="993"/>
      <c r="K153" s="993"/>
      <c r="L153" s="993"/>
      <c r="M153" s="993"/>
      <c r="N153" s="993"/>
      <c r="O153" s="993"/>
      <c r="P153" s="993"/>
      <c r="Q153" s="993"/>
      <c r="R153" s="993"/>
      <c r="S153" s="993"/>
      <c r="T153" s="993"/>
      <c r="U153" s="993"/>
      <c r="V153" s="993"/>
      <c r="W153" s="993"/>
      <c r="X153" s="993"/>
      <c r="Y153" s="993"/>
    </row>
    <row r="154" spans="1:25" ht="10.5" customHeight="1">
      <c r="A154" s="993"/>
      <c r="B154" s="993"/>
      <c r="C154" s="1041"/>
      <c r="D154" s="993"/>
      <c r="E154" s="993"/>
      <c r="F154" s="993"/>
      <c r="G154" s="993"/>
      <c r="H154" s="993"/>
      <c r="I154" s="993"/>
      <c r="J154" s="993"/>
      <c r="K154" s="993"/>
      <c r="L154" s="993"/>
      <c r="M154" s="993"/>
      <c r="N154" s="993"/>
      <c r="O154" s="993"/>
      <c r="P154" s="993"/>
      <c r="Q154" s="993"/>
      <c r="R154" s="993"/>
      <c r="S154" s="993"/>
      <c r="T154" s="993"/>
      <c r="U154" s="993"/>
      <c r="V154" s="993"/>
      <c r="W154" s="993"/>
      <c r="X154" s="993"/>
      <c r="Y154" s="993"/>
    </row>
    <row r="155" spans="1:25" ht="10.5" customHeight="1">
      <c r="A155" s="993"/>
      <c r="B155" s="993"/>
      <c r="C155" s="1041"/>
      <c r="D155" s="993"/>
      <c r="E155" s="993"/>
      <c r="F155" s="993"/>
      <c r="G155" s="993"/>
      <c r="H155" s="993"/>
      <c r="I155" s="993"/>
      <c r="J155" s="993"/>
      <c r="K155" s="993"/>
      <c r="L155" s="993"/>
      <c r="M155" s="993"/>
      <c r="N155" s="993"/>
      <c r="O155" s="993"/>
      <c r="P155" s="993"/>
      <c r="Q155" s="993"/>
      <c r="R155" s="993"/>
      <c r="S155" s="993"/>
      <c r="T155" s="993"/>
      <c r="U155" s="993"/>
      <c r="V155" s="993"/>
      <c r="W155" s="993"/>
      <c r="X155" s="993"/>
      <c r="Y155" s="993"/>
    </row>
    <row r="156" spans="1:25" ht="10.5" customHeight="1">
      <c r="A156" s="993"/>
      <c r="B156" s="993"/>
      <c r="C156" s="1041"/>
      <c r="D156" s="993"/>
      <c r="E156" s="993"/>
      <c r="F156" s="993"/>
      <c r="G156" s="993"/>
      <c r="H156" s="993"/>
      <c r="I156" s="993"/>
      <c r="J156" s="993"/>
      <c r="K156" s="993"/>
      <c r="L156" s="993"/>
      <c r="M156" s="993"/>
      <c r="N156" s="993"/>
      <c r="O156" s="993"/>
      <c r="P156" s="993"/>
      <c r="Q156" s="993"/>
      <c r="R156" s="993"/>
      <c r="S156" s="993"/>
      <c r="T156" s="993"/>
      <c r="U156" s="993"/>
      <c r="V156" s="993"/>
      <c r="W156" s="993"/>
      <c r="X156" s="993"/>
      <c r="Y156" s="993"/>
    </row>
    <row r="157" spans="1:25" ht="10.5" customHeight="1">
      <c r="A157" s="993"/>
      <c r="B157" s="993"/>
      <c r="C157" s="1041"/>
      <c r="D157" s="993"/>
      <c r="E157" s="993"/>
      <c r="F157" s="993"/>
      <c r="G157" s="993"/>
      <c r="H157" s="993"/>
      <c r="I157" s="993"/>
      <c r="J157" s="993"/>
      <c r="K157" s="993"/>
      <c r="L157" s="993"/>
      <c r="M157" s="993"/>
      <c r="N157" s="993"/>
      <c r="O157" s="993"/>
      <c r="P157" s="993"/>
      <c r="Q157" s="993"/>
      <c r="R157" s="993"/>
      <c r="S157" s="993"/>
      <c r="T157" s="993"/>
      <c r="U157" s="993"/>
      <c r="V157" s="993"/>
      <c r="W157" s="993"/>
      <c r="X157" s="993"/>
      <c r="Y157" s="993"/>
    </row>
    <row r="158" spans="1:25" ht="10.5" customHeight="1">
      <c r="A158" s="993"/>
      <c r="B158" s="993"/>
      <c r="C158" s="1041"/>
      <c r="D158" s="993"/>
      <c r="E158" s="993"/>
      <c r="F158" s="993"/>
      <c r="G158" s="993"/>
      <c r="H158" s="993"/>
      <c r="I158" s="993"/>
      <c r="J158" s="993"/>
      <c r="K158" s="993"/>
      <c r="L158" s="993"/>
      <c r="M158" s="993"/>
      <c r="N158" s="993"/>
      <c r="O158" s="993"/>
      <c r="P158" s="993"/>
      <c r="Q158" s="993"/>
      <c r="R158" s="993"/>
      <c r="S158" s="993"/>
      <c r="T158" s="993"/>
      <c r="U158" s="993"/>
      <c r="V158" s="993"/>
      <c r="W158" s="993"/>
      <c r="X158" s="993"/>
      <c r="Y158" s="993"/>
    </row>
    <row r="159" spans="1:25" ht="10.5" customHeight="1">
      <c r="A159" s="993"/>
      <c r="B159" s="993"/>
      <c r="C159" s="1041"/>
      <c r="D159" s="993"/>
      <c r="E159" s="993"/>
      <c r="F159" s="993"/>
      <c r="G159" s="993"/>
      <c r="H159" s="993"/>
      <c r="I159" s="993"/>
      <c r="J159" s="993"/>
      <c r="K159" s="993"/>
      <c r="L159" s="993"/>
      <c r="M159" s="993"/>
      <c r="N159" s="993"/>
      <c r="O159" s="993"/>
      <c r="P159" s="993"/>
      <c r="Q159" s="993"/>
      <c r="R159" s="993"/>
      <c r="S159" s="993"/>
      <c r="T159" s="993"/>
      <c r="U159" s="993"/>
      <c r="V159" s="993"/>
      <c r="W159" s="993"/>
      <c r="X159" s="993"/>
      <c r="Y159" s="993"/>
    </row>
    <row r="160" spans="1:25" ht="10.5" customHeight="1">
      <c r="A160" s="993"/>
      <c r="B160" s="993"/>
      <c r="C160" s="1041"/>
      <c r="D160" s="993"/>
      <c r="E160" s="993"/>
      <c r="F160" s="993"/>
      <c r="G160" s="993"/>
      <c r="H160" s="993"/>
      <c r="I160" s="993"/>
      <c r="J160" s="993"/>
      <c r="K160" s="993"/>
      <c r="L160" s="993"/>
      <c r="M160" s="993"/>
      <c r="N160" s="993"/>
      <c r="O160" s="993"/>
      <c r="P160" s="993"/>
      <c r="Q160" s="993"/>
      <c r="R160" s="993"/>
      <c r="S160" s="993"/>
      <c r="T160" s="993"/>
      <c r="U160" s="993"/>
      <c r="V160" s="993"/>
      <c r="W160" s="993"/>
      <c r="X160" s="993"/>
      <c r="Y160" s="993"/>
    </row>
    <row r="161" spans="1:25" ht="10.5" customHeight="1">
      <c r="A161" s="993"/>
      <c r="B161" s="993"/>
      <c r="C161" s="1041"/>
      <c r="D161" s="993"/>
      <c r="E161" s="993"/>
      <c r="F161" s="993"/>
      <c r="G161" s="993"/>
      <c r="H161" s="993"/>
      <c r="I161" s="993"/>
      <c r="J161" s="993"/>
      <c r="K161" s="993"/>
      <c r="L161" s="993"/>
      <c r="M161" s="993"/>
      <c r="N161" s="993"/>
      <c r="O161" s="993"/>
      <c r="P161" s="993"/>
      <c r="Q161" s="993"/>
      <c r="R161" s="993"/>
      <c r="S161" s="993"/>
      <c r="T161" s="993"/>
      <c r="U161" s="993"/>
      <c r="V161" s="993"/>
      <c r="W161" s="993"/>
      <c r="X161" s="993"/>
      <c r="Y161" s="993"/>
    </row>
    <row r="162" spans="1:25" ht="10.5" customHeight="1">
      <c r="A162" s="993"/>
      <c r="B162" s="993"/>
      <c r="C162" s="1041"/>
      <c r="D162" s="993"/>
      <c r="E162" s="993"/>
      <c r="F162" s="993"/>
      <c r="G162" s="993"/>
      <c r="H162" s="993"/>
      <c r="I162" s="993"/>
      <c r="J162" s="993"/>
      <c r="K162" s="993"/>
      <c r="L162" s="993"/>
      <c r="M162" s="993"/>
      <c r="N162" s="993"/>
      <c r="O162" s="993"/>
      <c r="P162" s="993"/>
      <c r="Q162" s="993"/>
      <c r="R162" s="993"/>
      <c r="S162" s="993"/>
      <c r="T162" s="993"/>
      <c r="U162" s="993"/>
      <c r="V162" s="993"/>
      <c r="W162" s="993"/>
      <c r="X162" s="993"/>
      <c r="Y162" s="993"/>
    </row>
    <row r="163" spans="1:25" ht="10.5" customHeight="1">
      <c r="A163" s="993"/>
      <c r="B163" s="993"/>
      <c r="C163" s="1041"/>
      <c r="D163" s="993"/>
      <c r="E163" s="993"/>
      <c r="F163" s="993"/>
      <c r="G163" s="993"/>
      <c r="H163" s="993"/>
      <c r="I163" s="993"/>
      <c r="J163" s="993"/>
      <c r="K163" s="993"/>
      <c r="L163" s="993"/>
      <c r="M163" s="993"/>
      <c r="N163" s="993"/>
      <c r="O163" s="993"/>
      <c r="P163" s="993"/>
      <c r="Q163" s="993"/>
      <c r="R163" s="993"/>
      <c r="S163" s="993"/>
      <c r="T163" s="993"/>
      <c r="U163" s="993"/>
      <c r="V163" s="993"/>
      <c r="W163" s="993"/>
      <c r="X163" s="993"/>
      <c r="Y163" s="993"/>
    </row>
    <row r="164" spans="1:25" ht="10.5" customHeight="1">
      <c r="A164" s="993"/>
      <c r="B164" s="993"/>
      <c r="C164" s="1041"/>
      <c r="D164" s="993"/>
      <c r="E164" s="993"/>
      <c r="F164" s="993"/>
      <c r="G164" s="993"/>
      <c r="H164" s="993"/>
      <c r="I164" s="993"/>
      <c r="J164" s="993"/>
      <c r="K164" s="993"/>
      <c r="L164" s="993"/>
      <c r="M164" s="993"/>
      <c r="N164" s="993"/>
      <c r="O164" s="993"/>
      <c r="P164" s="993"/>
      <c r="Q164" s="993"/>
      <c r="R164" s="993"/>
      <c r="S164" s="993"/>
      <c r="T164" s="993"/>
      <c r="U164" s="993"/>
      <c r="V164" s="993"/>
      <c r="W164" s="993"/>
      <c r="X164" s="993"/>
      <c r="Y164" s="993"/>
    </row>
    <row r="165" spans="1:25" ht="10.5" customHeight="1">
      <c r="A165" s="993"/>
      <c r="B165" s="993"/>
      <c r="C165" s="1041"/>
      <c r="D165" s="993"/>
      <c r="E165" s="993"/>
      <c r="F165" s="993"/>
      <c r="G165" s="993"/>
      <c r="H165" s="993"/>
      <c r="I165" s="993"/>
      <c r="J165" s="993"/>
      <c r="K165" s="993"/>
      <c r="L165" s="993"/>
      <c r="M165" s="993"/>
      <c r="N165" s="993"/>
      <c r="O165" s="993"/>
      <c r="P165" s="993"/>
      <c r="Q165" s="993"/>
      <c r="R165" s="993"/>
      <c r="S165" s="993"/>
      <c r="T165" s="993"/>
      <c r="U165" s="993"/>
      <c r="V165" s="993"/>
      <c r="W165" s="993"/>
      <c r="X165" s="993"/>
      <c r="Y165" s="993"/>
    </row>
    <row r="166" spans="1:25" ht="10.5" customHeight="1">
      <c r="A166" s="993"/>
      <c r="B166" s="993"/>
      <c r="C166" s="1041"/>
      <c r="D166" s="993"/>
      <c r="E166" s="993"/>
      <c r="F166" s="993"/>
      <c r="G166" s="993"/>
      <c r="H166" s="993"/>
      <c r="I166" s="993"/>
      <c r="J166" s="993"/>
      <c r="K166" s="993"/>
      <c r="L166" s="993"/>
      <c r="M166" s="993"/>
      <c r="N166" s="993"/>
      <c r="O166" s="993"/>
      <c r="P166" s="993"/>
      <c r="Q166" s="993"/>
      <c r="R166" s="993"/>
      <c r="S166" s="993"/>
      <c r="T166" s="993"/>
      <c r="U166" s="993"/>
      <c r="V166" s="993"/>
      <c r="W166" s="993"/>
      <c r="X166" s="993"/>
      <c r="Y166" s="993"/>
    </row>
    <row r="167" spans="1:25" ht="10.5" customHeight="1">
      <c r="A167" s="993"/>
      <c r="B167" s="993"/>
      <c r="C167" s="1041"/>
      <c r="D167" s="993"/>
      <c r="E167" s="993"/>
      <c r="F167" s="993"/>
      <c r="G167" s="993"/>
      <c r="H167" s="993"/>
      <c r="I167" s="993"/>
      <c r="J167" s="993"/>
      <c r="K167" s="993"/>
      <c r="L167" s="993"/>
      <c r="M167" s="993"/>
      <c r="N167" s="993"/>
      <c r="O167" s="993"/>
      <c r="P167" s="993"/>
      <c r="Q167" s="993"/>
      <c r="R167" s="993"/>
      <c r="S167" s="993"/>
      <c r="T167" s="993"/>
      <c r="U167" s="993"/>
      <c r="V167" s="993"/>
      <c r="W167" s="993"/>
      <c r="X167" s="993"/>
      <c r="Y167" s="993"/>
    </row>
    <row r="168" spans="1:25" ht="10.5" customHeight="1">
      <c r="A168" s="993"/>
      <c r="B168" s="993"/>
      <c r="C168" s="1041"/>
      <c r="D168" s="993"/>
      <c r="E168" s="993"/>
      <c r="F168" s="993"/>
      <c r="G168" s="993"/>
      <c r="H168" s="993"/>
      <c r="I168" s="993"/>
      <c r="J168" s="993"/>
      <c r="K168" s="993"/>
      <c r="L168" s="993"/>
      <c r="M168" s="993"/>
      <c r="N168" s="993"/>
      <c r="O168" s="993"/>
      <c r="P168" s="993"/>
      <c r="Q168" s="993"/>
      <c r="R168" s="993"/>
      <c r="S168" s="993"/>
      <c r="T168" s="993"/>
      <c r="U168" s="993"/>
      <c r="V168" s="993"/>
      <c r="W168" s="993"/>
      <c r="X168" s="993"/>
      <c r="Y168" s="993"/>
    </row>
    <row r="169" spans="1:25" ht="10.5" customHeight="1">
      <c r="A169" s="993"/>
      <c r="B169" s="993"/>
      <c r="C169" s="1041"/>
      <c r="D169" s="993"/>
      <c r="E169" s="993"/>
      <c r="F169" s="993"/>
      <c r="G169" s="993"/>
      <c r="H169" s="993"/>
      <c r="I169" s="993"/>
      <c r="J169" s="993"/>
      <c r="K169" s="993"/>
      <c r="L169" s="993"/>
      <c r="M169" s="993"/>
      <c r="N169" s="993"/>
      <c r="O169" s="993"/>
      <c r="P169" s="993"/>
      <c r="Q169" s="993"/>
      <c r="R169" s="993"/>
      <c r="S169" s="993"/>
      <c r="T169" s="993"/>
      <c r="U169" s="993"/>
      <c r="V169" s="993"/>
      <c r="W169" s="993"/>
      <c r="X169" s="993"/>
      <c r="Y169" s="993"/>
    </row>
    <row r="170" spans="1:25" ht="10.5" customHeight="1">
      <c r="A170" s="993"/>
      <c r="B170" s="993"/>
      <c r="C170" s="1041"/>
      <c r="D170" s="993"/>
      <c r="E170" s="993"/>
      <c r="F170" s="993"/>
      <c r="G170" s="993"/>
      <c r="H170" s="993"/>
      <c r="I170" s="993"/>
      <c r="J170" s="993"/>
      <c r="K170" s="993"/>
      <c r="L170" s="993"/>
      <c r="M170" s="993"/>
      <c r="N170" s="993"/>
      <c r="O170" s="993"/>
      <c r="P170" s="993"/>
      <c r="Q170" s="993"/>
      <c r="R170" s="993"/>
      <c r="S170" s="993"/>
      <c r="T170" s="993"/>
      <c r="U170" s="993"/>
      <c r="V170" s="993"/>
      <c r="W170" s="993"/>
      <c r="X170" s="993"/>
      <c r="Y170" s="993"/>
    </row>
    <row r="171" spans="1:25" ht="10.5" customHeight="1">
      <c r="A171" s="993"/>
      <c r="B171" s="993"/>
      <c r="C171" s="1041"/>
      <c r="D171" s="993"/>
      <c r="E171" s="993"/>
      <c r="F171" s="993"/>
      <c r="G171" s="993"/>
      <c r="H171" s="993"/>
      <c r="I171" s="993"/>
      <c r="J171" s="993"/>
      <c r="K171" s="993"/>
      <c r="L171" s="993"/>
      <c r="M171" s="993"/>
      <c r="N171" s="993"/>
      <c r="O171" s="993"/>
      <c r="P171" s="993"/>
      <c r="Q171" s="993"/>
      <c r="R171" s="993"/>
      <c r="S171" s="993"/>
      <c r="T171" s="993"/>
      <c r="U171" s="993"/>
      <c r="V171" s="993"/>
      <c r="W171" s="993"/>
      <c r="X171" s="993"/>
      <c r="Y171" s="993"/>
    </row>
    <row r="172" spans="1:25" ht="10.5" customHeight="1">
      <c r="A172" s="993"/>
      <c r="B172" s="993"/>
      <c r="C172" s="1041"/>
      <c r="D172" s="993"/>
      <c r="E172" s="993"/>
      <c r="F172" s="993"/>
      <c r="G172" s="993"/>
      <c r="H172" s="993"/>
      <c r="I172" s="993"/>
      <c r="J172" s="993"/>
      <c r="K172" s="993"/>
      <c r="L172" s="993"/>
      <c r="M172" s="993"/>
      <c r="N172" s="993"/>
      <c r="O172" s="993"/>
      <c r="P172" s="993"/>
      <c r="Q172" s="993"/>
      <c r="R172" s="993"/>
      <c r="S172" s="993"/>
      <c r="T172" s="993"/>
      <c r="U172" s="993"/>
      <c r="V172" s="993"/>
      <c r="W172" s="993"/>
      <c r="X172" s="993"/>
      <c r="Y172" s="993"/>
    </row>
    <row r="173" spans="1:25" ht="10.5" customHeight="1">
      <c r="A173" s="993"/>
      <c r="B173" s="993"/>
      <c r="C173" s="1041"/>
      <c r="D173" s="993"/>
      <c r="E173" s="993"/>
      <c r="F173" s="993"/>
      <c r="G173" s="993"/>
      <c r="H173" s="993"/>
      <c r="I173" s="993"/>
      <c r="J173" s="993"/>
      <c r="K173" s="993"/>
      <c r="L173" s="993"/>
      <c r="M173" s="993"/>
      <c r="N173" s="993"/>
      <c r="O173" s="993"/>
      <c r="P173" s="993"/>
      <c r="Q173" s="993"/>
      <c r="R173" s="993"/>
      <c r="S173" s="993"/>
      <c r="T173" s="993"/>
      <c r="U173" s="993"/>
      <c r="V173" s="993"/>
      <c r="W173" s="993"/>
      <c r="X173" s="993"/>
      <c r="Y173" s="993"/>
    </row>
    <row r="174" spans="1:25" ht="10.5" customHeight="1">
      <c r="A174" s="993"/>
      <c r="B174" s="993"/>
      <c r="C174" s="1041"/>
      <c r="D174" s="993"/>
      <c r="E174" s="993"/>
      <c r="F174" s="993"/>
      <c r="G174" s="993"/>
      <c r="H174" s="993"/>
      <c r="I174" s="993"/>
      <c r="J174" s="993"/>
      <c r="K174" s="993"/>
      <c r="L174" s="993"/>
      <c r="M174" s="993"/>
      <c r="N174" s="993"/>
      <c r="O174" s="993"/>
      <c r="P174" s="993"/>
      <c r="Q174" s="993"/>
      <c r="R174" s="993"/>
      <c r="S174" s="993"/>
      <c r="T174" s="993"/>
      <c r="U174" s="993"/>
      <c r="V174" s="993"/>
      <c r="W174" s="993"/>
      <c r="X174" s="993"/>
      <c r="Y174" s="993"/>
    </row>
    <row r="175" spans="1:25" ht="10.5" customHeight="1">
      <c r="A175" s="993"/>
      <c r="B175" s="993"/>
      <c r="C175" s="1041"/>
      <c r="D175" s="993"/>
      <c r="E175" s="993"/>
      <c r="F175" s="993"/>
      <c r="G175" s="993"/>
      <c r="H175" s="993"/>
      <c r="I175" s="993"/>
      <c r="J175" s="993"/>
      <c r="K175" s="993"/>
      <c r="L175" s="993"/>
      <c r="M175" s="993"/>
      <c r="N175" s="993"/>
      <c r="O175" s="993"/>
      <c r="P175" s="993"/>
      <c r="Q175" s="993"/>
      <c r="R175" s="993"/>
      <c r="S175" s="993"/>
      <c r="T175" s="993"/>
      <c r="U175" s="993"/>
      <c r="V175" s="993"/>
      <c r="W175" s="993"/>
      <c r="X175" s="993"/>
      <c r="Y175" s="993"/>
    </row>
    <row r="176" spans="1:25" ht="10.5" customHeight="1">
      <c r="A176" s="993"/>
      <c r="B176" s="993"/>
      <c r="C176" s="1041"/>
      <c r="D176" s="993"/>
      <c r="E176" s="993"/>
      <c r="F176" s="993"/>
      <c r="G176" s="993"/>
      <c r="H176" s="993"/>
      <c r="I176" s="993"/>
      <c r="J176" s="993"/>
      <c r="K176" s="993"/>
      <c r="L176" s="993"/>
      <c r="M176" s="993"/>
      <c r="N176" s="993"/>
      <c r="O176" s="993"/>
      <c r="P176" s="993"/>
      <c r="Q176" s="993"/>
      <c r="R176" s="993"/>
      <c r="S176" s="993"/>
      <c r="T176" s="993"/>
      <c r="U176" s="993"/>
      <c r="V176" s="993"/>
      <c r="W176" s="993"/>
      <c r="X176" s="993"/>
      <c r="Y176" s="993"/>
    </row>
    <row r="177" spans="1:25" ht="10.5" customHeight="1">
      <c r="A177" s="993"/>
      <c r="B177" s="993"/>
      <c r="C177" s="1041"/>
      <c r="D177" s="993"/>
      <c r="E177" s="993"/>
      <c r="F177" s="993"/>
      <c r="G177" s="993"/>
      <c r="H177" s="993"/>
      <c r="I177" s="993"/>
      <c r="J177" s="993"/>
      <c r="K177" s="993"/>
      <c r="L177" s="993"/>
      <c r="M177" s="993"/>
      <c r="N177" s="993"/>
      <c r="O177" s="993"/>
      <c r="P177" s="993"/>
      <c r="Q177" s="993"/>
      <c r="R177" s="993"/>
      <c r="S177" s="993"/>
      <c r="T177" s="993"/>
      <c r="U177" s="993"/>
      <c r="V177" s="993"/>
      <c r="W177" s="993"/>
      <c r="X177" s="993"/>
      <c r="Y177" s="993"/>
    </row>
    <row r="178" spans="1:25" ht="10.5" customHeight="1">
      <c r="A178" s="993"/>
      <c r="B178" s="993"/>
      <c r="C178" s="1041"/>
      <c r="D178" s="993"/>
      <c r="E178" s="993"/>
      <c r="F178" s="993"/>
      <c r="G178" s="993"/>
      <c r="H178" s="993"/>
      <c r="I178" s="993"/>
      <c r="J178" s="993"/>
      <c r="K178" s="993"/>
      <c r="L178" s="993"/>
      <c r="M178" s="993"/>
      <c r="N178" s="993"/>
      <c r="O178" s="993"/>
      <c r="P178" s="993"/>
      <c r="Q178" s="993"/>
      <c r="R178" s="993"/>
      <c r="S178" s="993"/>
      <c r="T178" s="993"/>
      <c r="U178" s="993"/>
      <c r="V178" s="993"/>
      <c r="W178" s="993"/>
      <c r="X178" s="993"/>
      <c r="Y178" s="993"/>
    </row>
    <row r="179" spans="1:25" ht="10.5" customHeight="1">
      <c r="A179" s="993"/>
      <c r="B179" s="993"/>
      <c r="C179" s="1041"/>
      <c r="D179" s="993"/>
      <c r="E179" s="993"/>
      <c r="F179" s="993"/>
      <c r="G179" s="993"/>
      <c r="H179" s="993"/>
      <c r="I179" s="993"/>
      <c r="J179" s="993"/>
      <c r="K179" s="993"/>
      <c r="L179" s="993"/>
      <c r="M179" s="993"/>
      <c r="N179" s="993"/>
      <c r="O179" s="993"/>
      <c r="P179" s="993"/>
      <c r="Q179" s="993"/>
      <c r="R179" s="993"/>
      <c r="S179" s="993"/>
      <c r="T179" s="993"/>
      <c r="U179" s="993"/>
      <c r="V179" s="993"/>
      <c r="W179" s="993"/>
      <c r="X179" s="993"/>
      <c r="Y179" s="993"/>
    </row>
    <row r="180" spans="1:25" ht="10.5" customHeight="1">
      <c r="A180" s="993"/>
      <c r="B180" s="993"/>
      <c r="C180" s="1041"/>
      <c r="D180" s="993"/>
      <c r="E180" s="993"/>
      <c r="F180" s="993"/>
      <c r="G180" s="993"/>
      <c r="H180" s="993"/>
      <c r="I180" s="993"/>
      <c r="J180" s="993"/>
      <c r="K180" s="993"/>
      <c r="L180" s="993"/>
      <c r="M180" s="993"/>
      <c r="N180" s="993"/>
      <c r="O180" s="993"/>
      <c r="P180" s="993"/>
      <c r="Q180" s="993"/>
      <c r="R180" s="993"/>
      <c r="S180" s="993"/>
      <c r="T180" s="993"/>
      <c r="U180" s="993"/>
      <c r="V180" s="993"/>
      <c r="W180" s="993"/>
      <c r="X180" s="993"/>
      <c r="Y180" s="993"/>
    </row>
    <row r="181" spans="1:25" ht="10.5" customHeight="1">
      <c r="A181" s="993"/>
      <c r="B181" s="993"/>
      <c r="C181" s="1041"/>
      <c r="D181" s="993"/>
      <c r="E181" s="993"/>
      <c r="F181" s="993"/>
      <c r="G181" s="993"/>
      <c r="H181" s="993"/>
      <c r="I181" s="993"/>
      <c r="J181" s="993"/>
      <c r="K181" s="993"/>
      <c r="L181" s="993"/>
      <c r="M181" s="993"/>
      <c r="N181" s="993"/>
      <c r="O181" s="993"/>
      <c r="P181" s="993"/>
      <c r="Q181" s="993"/>
      <c r="R181" s="993"/>
      <c r="S181" s="993"/>
      <c r="T181" s="993"/>
      <c r="U181" s="993"/>
      <c r="V181" s="993"/>
      <c r="W181" s="993"/>
      <c r="X181" s="993"/>
      <c r="Y181" s="993"/>
    </row>
    <row r="182" spans="1:25" ht="10.5" customHeight="1">
      <c r="A182" s="993"/>
      <c r="B182" s="993"/>
      <c r="C182" s="1041"/>
      <c r="D182" s="993"/>
      <c r="E182" s="993"/>
      <c r="F182" s="993"/>
      <c r="G182" s="993"/>
      <c r="H182" s="993"/>
      <c r="I182" s="993"/>
      <c r="J182" s="993"/>
      <c r="K182" s="993"/>
      <c r="L182" s="993"/>
      <c r="M182" s="993"/>
      <c r="N182" s="993"/>
      <c r="O182" s="993"/>
      <c r="P182" s="993"/>
      <c r="Q182" s="993"/>
      <c r="R182" s="993"/>
      <c r="S182" s="993"/>
      <c r="T182" s="993"/>
      <c r="U182" s="993"/>
      <c r="V182" s="993"/>
      <c r="W182" s="993"/>
      <c r="X182" s="993"/>
      <c r="Y182" s="993"/>
    </row>
    <row r="183" spans="1:25" ht="10.5" customHeight="1">
      <c r="A183" s="993"/>
      <c r="B183" s="993"/>
      <c r="C183" s="1041"/>
      <c r="D183" s="993"/>
      <c r="E183" s="993"/>
      <c r="F183" s="993"/>
      <c r="G183" s="993"/>
      <c r="H183" s="993"/>
      <c r="I183" s="993"/>
      <c r="J183" s="993"/>
      <c r="K183" s="993"/>
      <c r="L183" s="993"/>
      <c r="M183" s="993"/>
      <c r="N183" s="993"/>
      <c r="O183" s="993"/>
      <c r="P183" s="993"/>
      <c r="Q183" s="993"/>
      <c r="R183" s="993"/>
      <c r="S183" s="993"/>
      <c r="T183" s="993"/>
      <c r="U183" s="993"/>
      <c r="V183" s="993"/>
      <c r="W183" s="993"/>
      <c r="X183" s="993"/>
      <c r="Y183" s="993"/>
    </row>
    <row r="184" spans="1:25" ht="10.5" customHeight="1">
      <c r="A184" s="993"/>
      <c r="B184" s="993"/>
      <c r="C184" s="1041"/>
      <c r="D184" s="993"/>
      <c r="E184" s="993"/>
      <c r="F184" s="993"/>
      <c r="G184" s="993"/>
      <c r="H184" s="993"/>
      <c r="I184" s="993"/>
      <c r="J184" s="993"/>
      <c r="K184" s="993"/>
      <c r="L184" s="993"/>
      <c r="M184" s="993"/>
      <c r="N184" s="993"/>
      <c r="O184" s="993"/>
      <c r="P184" s="993"/>
      <c r="Q184" s="993"/>
      <c r="R184" s="993"/>
      <c r="S184" s="993"/>
      <c r="T184" s="993"/>
      <c r="U184" s="993"/>
      <c r="V184" s="993"/>
      <c r="W184" s="993"/>
      <c r="X184" s="993"/>
      <c r="Y184" s="993"/>
    </row>
    <row r="185" spans="1:25" ht="10.5" customHeight="1">
      <c r="A185" s="993"/>
      <c r="B185" s="993"/>
      <c r="C185" s="1041"/>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row>
    <row r="186" spans="1:25" ht="10.5" customHeight="1">
      <c r="A186" s="993"/>
      <c r="B186" s="993"/>
      <c r="C186" s="1041"/>
      <c r="D186" s="993"/>
      <c r="E186" s="993"/>
      <c r="F186" s="993"/>
      <c r="G186" s="993"/>
      <c r="H186" s="993"/>
      <c r="I186" s="993"/>
      <c r="J186" s="993"/>
      <c r="K186" s="993"/>
      <c r="L186" s="993"/>
      <c r="M186" s="993"/>
      <c r="N186" s="993"/>
      <c r="O186" s="993"/>
      <c r="P186" s="993"/>
      <c r="Q186" s="993"/>
      <c r="R186" s="993"/>
      <c r="S186" s="993"/>
      <c r="T186" s="993"/>
      <c r="U186" s="993"/>
      <c r="V186" s="993"/>
      <c r="W186" s="993"/>
      <c r="X186" s="993"/>
      <c r="Y186" s="993"/>
    </row>
    <row r="187" spans="1:25" ht="10.5" customHeight="1">
      <c r="A187" s="993"/>
      <c r="B187" s="993"/>
      <c r="C187" s="1041"/>
      <c r="D187" s="993"/>
      <c r="E187" s="993"/>
      <c r="F187" s="993"/>
      <c r="G187" s="993"/>
      <c r="H187" s="993"/>
      <c r="I187" s="993"/>
      <c r="J187" s="993"/>
      <c r="K187" s="993"/>
      <c r="L187" s="993"/>
      <c r="M187" s="993"/>
      <c r="N187" s="993"/>
      <c r="O187" s="993"/>
      <c r="P187" s="993"/>
      <c r="Q187" s="993"/>
      <c r="R187" s="993"/>
      <c r="S187" s="993"/>
      <c r="T187" s="993"/>
      <c r="U187" s="993"/>
      <c r="V187" s="993"/>
      <c r="W187" s="993"/>
      <c r="X187" s="993"/>
      <c r="Y187" s="993"/>
    </row>
    <row r="188" spans="1:25" ht="10.5" customHeight="1">
      <c r="A188" s="993"/>
      <c r="B188" s="993"/>
      <c r="C188" s="1041"/>
      <c r="D188" s="993"/>
      <c r="E188" s="993"/>
      <c r="F188" s="993"/>
      <c r="G188" s="993"/>
      <c r="H188" s="993"/>
      <c r="I188" s="993"/>
      <c r="J188" s="993"/>
      <c r="K188" s="993"/>
      <c r="L188" s="993"/>
      <c r="M188" s="993"/>
      <c r="N188" s="993"/>
      <c r="O188" s="993"/>
      <c r="P188" s="993"/>
      <c r="Q188" s="993"/>
      <c r="R188" s="993"/>
      <c r="S188" s="993"/>
      <c r="T188" s="993"/>
      <c r="U188" s="993"/>
      <c r="V188" s="993"/>
      <c r="W188" s="993"/>
      <c r="X188" s="993"/>
      <c r="Y188" s="993"/>
    </row>
    <row r="189" spans="1:25" ht="10.5" customHeight="1">
      <c r="A189" s="993"/>
      <c r="B189" s="993"/>
      <c r="C189" s="1041"/>
      <c r="D189" s="993"/>
      <c r="E189" s="993"/>
      <c r="F189" s="993"/>
      <c r="G189" s="993"/>
      <c r="H189" s="993"/>
      <c r="I189" s="993"/>
      <c r="J189" s="993"/>
      <c r="K189" s="993"/>
      <c r="L189" s="993"/>
      <c r="M189" s="993"/>
      <c r="N189" s="993"/>
      <c r="O189" s="993"/>
      <c r="P189" s="993"/>
      <c r="Q189" s="993"/>
      <c r="R189" s="993"/>
      <c r="S189" s="993"/>
      <c r="T189" s="993"/>
      <c r="U189" s="993"/>
      <c r="V189" s="993"/>
      <c r="W189" s="993"/>
      <c r="X189" s="993"/>
      <c r="Y189" s="993"/>
    </row>
    <row r="190" spans="1:25" ht="10.5" customHeight="1">
      <c r="A190" s="993"/>
      <c r="B190" s="993"/>
      <c r="C190" s="1041"/>
      <c r="D190" s="993"/>
      <c r="E190" s="993"/>
      <c r="F190" s="993"/>
      <c r="G190" s="993"/>
      <c r="H190" s="993"/>
      <c r="I190" s="993"/>
      <c r="J190" s="993"/>
      <c r="K190" s="993"/>
      <c r="L190" s="993"/>
      <c r="M190" s="993"/>
      <c r="N190" s="993"/>
      <c r="O190" s="993"/>
      <c r="P190" s="993"/>
      <c r="Q190" s="993"/>
      <c r="R190" s="993"/>
      <c r="S190" s="993"/>
      <c r="T190" s="993"/>
      <c r="U190" s="993"/>
      <c r="V190" s="993"/>
      <c r="W190" s="993"/>
      <c r="X190" s="993"/>
      <c r="Y190" s="993"/>
    </row>
    <row r="191" spans="1:25" ht="10.5" customHeight="1">
      <c r="A191" s="993"/>
      <c r="B191" s="993"/>
      <c r="C191" s="1041"/>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row>
    <row r="192" spans="1:25" ht="10.5" customHeight="1">
      <c r="A192" s="993"/>
      <c r="B192" s="993"/>
      <c r="C192" s="1041"/>
      <c r="D192" s="993"/>
      <c r="E192" s="993"/>
      <c r="F192" s="993"/>
      <c r="G192" s="993"/>
      <c r="H192" s="993"/>
      <c r="I192" s="993"/>
      <c r="J192" s="993"/>
      <c r="K192" s="993"/>
      <c r="L192" s="993"/>
      <c r="M192" s="993"/>
      <c r="N192" s="993"/>
      <c r="O192" s="993"/>
      <c r="P192" s="993"/>
      <c r="Q192" s="993"/>
      <c r="R192" s="993"/>
      <c r="S192" s="993"/>
      <c r="T192" s="993"/>
      <c r="U192" s="993"/>
      <c r="V192" s="993"/>
      <c r="W192" s="993"/>
      <c r="X192" s="993"/>
      <c r="Y192" s="993"/>
    </row>
    <row r="193" spans="1:25" ht="10.5" customHeight="1">
      <c r="A193" s="993"/>
      <c r="B193" s="993"/>
      <c r="C193" s="1041"/>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row>
    <row r="194" spans="1:25" ht="10.5" customHeight="1">
      <c r="A194" s="993"/>
      <c r="B194" s="993"/>
      <c r="C194" s="1041"/>
      <c r="D194" s="993"/>
      <c r="E194" s="993"/>
      <c r="F194" s="993"/>
      <c r="G194" s="993"/>
      <c r="H194" s="993"/>
      <c r="I194" s="993"/>
      <c r="J194" s="993"/>
      <c r="K194" s="993"/>
      <c r="L194" s="993"/>
      <c r="M194" s="993"/>
      <c r="N194" s="993"/>
      <c r="O194" s="993"/>
      <c r="P194" s="993"/>
      <c r="Q194" s="993"/>
      <c r="R194" s="993"/>
      <c r="S194" s="993"/>
      <c r="T194" s="993"/>
      <c r="U194" s="993"/>
      <c r="V194" s="993"/>
      <c r="W194" s="993"/>
      <c r="X194" s="993"/>
      <c r="Y194" s="993"/>
    </row>
    <row r="195" spans="1:25" ht="10.5" customHeight="1">
      <c r="A195" s="993"/>
      <c r="B195" s="993"/>
      <c r="C195" s="1041"/>
      <c r="D195" s="993"/>
      <c r="E195" s="993"/>
      <c r="F195" s="993"/>
      <c r="G195" s="993"/>
      <c r="H195" s="993"/>
      <c r="I195" s="993"/>
      <c r="J195" s="993"/>
      <c r="K195" s="993"/>
      <c r="L195" s="993"/>
      <c r="M195" s="993"/>
      <c r="N195" s="993"/>
      <c r="O195" s="993"/>
      <c r="P195" s="993"/>
      <c r="Q195" s="993"/>
      <c r="R195" s="993"/>
      <c r="S195" s="993"/>
      <c r="T195" s="993"/>
      <c r="U195" s="993"/>
      <c r="V195" s="993"/>
      <c r="W195" s="993"/>
      <c r="X195" s="993"/>
      <c r="Y195" s="993"/>
    </row>
    <row r="196" spans="1:25" ht="10.5" customHeight="1">
      <c r="A196" s="993"/>
      <c r="B196" s="993"/>
      <c r="C196" s="1041"/>
      <c r="D196" s="993"/>
      <c r="E196" s="993"/>
      <c r="F196" s="993"/>
      <c r="G196" s="993"/>
      <c r="H196" s="993"/>
      <c r="I196" s="993"/>
      <c r="J196" s="993"/>
      <c r="K196" s="993"/>
      <c r="L196" s="993"/>
      <c r="M196" s="993"/>
      <c r="N196" s="993"/>
      <c r="O196" s="993"/>
      <c r="P196" s="993"/>
      <c r="Q196" s="993"/>
      <c r="R196" s="993"/>
      <c r="S196" s="993"/>
      <c r="T196" s="993"/>
      <c r="U196" s="993"/>
      <c r="V196" s="993"/>
      <c r="W196" s="993"/>
      <c r="X196" s="993"/>
      <c r="Y196" s="993"/>
    </row>
    <row r="197" spans="1:25" ht="10.5" customHeight="1">
      <c r="A197" s="993"/>
      <c r="B197" s="993"/>
      <c r="C197" s="1041"/>
      <c r="D197" s="993"/>
      <c r="E197" s="993"/>
      <c r="F197" s="993"/>
      <c r="G197" s="993"/>
      <c r="H197" s="993"/>
      <c r="I197" s="993"/>
      <c r="J197" s="993"/>
      <c r="K197" s="993"/>
      <c r="L197" s="993"/>
      <c r="M197" s="993"/>
      <c r="N197" s="993"/>
      <c r="O197" s="993"/>
      <c r="P197" s="993"/>
      <c r="Q197" s="993"/>
      <c r="R197" s="993"/>
      <c r="S197" s="993"/>
      <c r="T197" s="993"/>
      <c r="U197" s="993"/>
      <c r="V197" s="993"/>
      <c r="W197" s="993"/>
      <c r="X197" s="993"/>
      <c r="Y197" s="993"/>
    </row>
    <row r="198" spans="1:25" ht="10.5" customHeight="1">
      <c r="A198" s="993"/>
      <c r="B198" s="993"/>
      <c r="C198" s="1041"/>
      <c r="D198" s="993"/>
      <c r="E198" s="993"/>
      <c r="F198" s="993"/>
      <c r="G198" s="993"/>
      <c r="H198" s="993"/>
      <c r="I198" s="993"/>
      <c r="J198" s="993"/>
      <c r="K198" s="993"/>
      <c r="L198" s="993"/>
      <c r="M198" s="993"/>
      <c r="N198" s="993"/>
      <c r="O198" s="993"/>
      <c r="P198" s="993"/>
      <c r="Q198" s="993"/>
      <c r="R198" s="993"/>
      <c r="S198" s="993"/>
      <c r="T198" s="993"/>
      <c r="U198" s="993"/>
      <c r="V198" s="993"/>
      <c r="W198" s="993"/>
      <c r="X198" s="993"/>
      <c r="Y198" s="993"/>
    </row>
    <row r="199" spans="1:25" ht="10.5" customHeight="1">
      <c r="A199" s="993"/>
      <c r="B199" s="993"/>
      <c r="C199" s="1041"/>
      <c r="D199" s="993"/>
      <c r="E199" s="993"/>
      <c r="F199" s="993"/>
      <c r="G199" s="993"/>
      <c r="H199" s="993"/>
      <c r="I199" s="993"/>
      <c r="J199" s="993"/>
      <c r="K199" s="993"/>
      <c r="L199" s="993"/>
      <c r="M199" s="993"/>
      <c r="N199" s="993"/>
      <c r="O199" s="993"/>
      <c r="P199" s="993"/>
      <c r="Q199" s="993"/>
      <c r="R199" s="993"/>
      <c r="S199" s="993"/>
      <c r="T199" s="993"/>
      <c r="U199" s="993"/>
      <c r="V199" s="993"/>
      <c r="W199" s="993"/>
      <c r="X199" s="993"/>
      <c r="Y199" s="993"/>
    </row>
    <row r="200" spans="1:25" ht="10.5" customHeight="1">
      <c r="A200" s="993"/>
      <c r="B200" s="993"/>
      <c r="C200" s="1041"/>
      <c r="D200" s="993"/>
      <c r="E200" s="993"/>
      <c r="F200" s="993"/>
      <c r="G200" s="993"/>
      <c r="H200" s="993"/>
      <c r="I200" s="993"/>
      <c r="J200" s="993"/>
      <c r="K200" s="993"/>
      <c r="L200" s="993"/>
      <c r="M200" s="993"/>
      <c r="N200" s="993"/>
      <c r="O200" s="993"/>
      <c r="P200" s="993"/>
      <c r="Q200" s="993"/>
      <c r="R200" s="993"/>
      <c r="S200" s="993"/>
      <c r="T200" s="993"/>
      <c r="U200" s="993"/>
      <c r="V200" s="993"/>
      <c r="W200" s="993"/>
      <c r="X200" s="993"/>
      <c r="Y200" s="993"/>
    </row>
    <row r="201" spans="1:25" ht="10.5" customHeight="1">
      <c r="A201" s="993"/>
      <c r="B201" s="993"/>
      <c r="C201" s="1041"/>
      <c r="D201" s="993"/>
      <c r="E201" s="993"/>
      <c r="F201" s="993"/>
      <c r="G201" s="993"/>
      <c r="H201" s="993"/>
      <c r="I201" s="993"/>
      <c r="J201" s="993"/>
      <c r="K201" s="993"/>
      <c r="L201" s="993"/>
      <c r="M201" s="993"/>
      <c r="N201" s="993"/>
      <c r="O201" s="993"/>
      <c r="P201" s="993"/>
      <c r="Q201" s="993"/>
      <c r="R201" s="993"/>
      <c r="S201" s="993"/>
      <c r="T201" s="993"/>
      <c r="U201" s="993"/>
      <c r="V201" s="993"/>
      <c r="W201" s="993"/>
      <c r="X201" s="993"/>
      <c r="Y201" s="993"/>
    </row>
    <row r="202" spans="1:25" ht="10.5" customHeight="1">
      <c r="A202" s="993"/>
      <c r="B202" s="993"/>
      <c r="C202" s="1041"/>
      <c r="D202" s="993"/>
      <c r="E202" s="993"/>
      <c r="F202" s="993"/>
      <c r="G202" s="993"/>
      <c r="H202" s="993"/>
      <c r="I202" s="993"/>
      <c r="J202" s="993"/>
      <c r="K202" s="993"/>
      <c r="L202" s="993"/>
      <c r="M202" s="993"/>
      <c r="N202" s="993"/>
      <c r="O202" s="993"/>
      <c r="P202" s="993"/>
      <c r="Q202" s="993"/>
      <c r="R202" s="993"/>
      <c r="S202" s="993"/>
      <c r="T202" s="993"/>
      <c r="U202" s="993"/>
      <c r="V202" s="993"/>
      <c r="W202" s="993"/>
      <c r="X202" s="993"/>
      <c r="Y202" s="993"/>
    </row>
    <row r="203" spans="1:25" ht="10.5" customHeight="1">
      <c r="A203" s="993"/>
      <c r="B203" s="993"/>
      <c r="C203" s="1041"/>
      <c r="D203" s="993"/>
      <c r="E203" s="993"/>
      <c r="F203" s="993"/>
      <c r="G203" s="993"/>
      <c r="H203" s="993"/>
      <c r="I203" s="993"/>
      <c r="J203" s="993"/>
      <c r="K203" s="993"/>
      <c r="L203" s="993"/>
      <c r="M203" s="993"/>
      <c r="N203" s="993"/>
      <c r="O203" s="993"/>
      <c r="P203" s="993"/>
      <c r="Q203" s="993"/>
      <c r="R203" s="993"/>
      <c r="S203" s="993"/>
      <c r="T203" s="993"/>
      <c r="U203" s="993"/>
      <c r="V203" s="993"/>
      <c r="W203" s="993"/>
      <c r="X203" s="993"/>
      <c r="Y203" s="993"/>
    </row>
    <row r="204" spans="1:25" ht="10.5" customHeight="1">
      <c r="A204" s="993"/>
      <c r="B204" s="993"/>
      <c r="C204" s="1041"/>
      <c r="D204" s="993"/>
      <c r="E204" s="993"/>
      <c r="F204" s="993"/>
      <c r="G204" s="993"/>
      <c r="H204" s="993"/>
      <c r="I204" s="993"/>
      <c r="J204" s="993"/>
      <c r="K204" s="993"/>
      <c r="L204" s="993"/>
      <c r="M204" s="993"/>
      <c r="N204" s="993"/>
      <c r="O204" s="993"/>
      <c r="P204" s="993"/>
      <c r="Q204" s="993"/>
      <c r="R204" s="993"/>
      <c r="S204" s="993"/>
      <c r="T204" s="993"/>
      <c r="U204" s="993"/>
      <c r="V204" s="993"/>
      <c r="W204" s="993"/>
      <c r="X204" s="993"/>
      <c r="Y204" s="993"/>
    </row>
    <row r="205" spans="1:25" ht="10.5" customHeight="1">
      <c r="A205" s="993"/>
      <c r="B205" s="993"/>
      <c r="C205" s="1041"/>
      <c r="D205" s="993"/>
      <c r="E205" s="993"/>
      <c r="F205" s="993"/>
      <c r="G205" s="993"/>
      <c r="H205" s="993"/>
      <c r="I205" s="993"/>
      <c r="J205" s="993"/>
      <c r="K205" s="993"/>
      <c r="L205" s="993"/>
      <c r="M205" s="993"/>
      <c r="N205" s="993"/>
      <c r="O205" s="993"/>
      <c r="P205" s="993"/>
      <c r="Q205" s="993"/>
      <c r="R205" s="993"/>
      <c r="S205" s="993"/>
      <c r="T205" s="993"/>
      <c r="U205" s="993"/>
      <c r="V205" s="993"/>
      <c r="W205" s="993"/>
      <c r="X205" s="993"/>
      <c r="Y205" s="993"/>
    </row>
    <row r="206" spans="1:25" ht="10.5" customHeight="1">
      <c r="A206" s="993"/>
      <c r="B206" s="993"/>
      <c r="C206" s="1041"/>
      <c r="D206" s="993"/>
      <c r="E206" s="993"/>
      <c r="F206" s="993"/>
      <c r="G206" s="993"/>
      <c r="H206" s="993"/>
      <c r="I206" s="993"/>
      <c r="J206" s="993"/>
      <c r="K206" s="993"/>
      <c r="L206" s="993"/>
      <c r="M206" s="993"/>
      <c r="N206" s="993"/>
      <c r="O206" s="993"/>
      <c r="P206" s="993"/>
      <c r="Q206" s="993"/>
      <c r="R206" s="993"/>
      <c r="S206" s="993"/>
      <c r="T206" s="993"/>
      <c r="U206" s="993"/>
      <c r="V206" s="993"/>
      <c r="W206" s="993"/>
      <c r="X206" s="993"/>
      <c r="Y206" s="993"/>
    </row>
    <row r="207" spans="1:25" ht="10.5" customHeight="1">
      <c r="A207" s="993"/>
      <c r="B207" s="993"/>
      <c r="C207" s="1041"/>
      <c r="D207" s="993"/>
      <c r="E207" s="993"/>
      <c r="F207" s="993"/>
      <c r="G207" s="993"/>
      <c r="H207" s="993"/>
      <c r="I207" s="993"/>
      <c r="J207" s="993"/>
      <c r="K207" s="993"/>
      <c r="L207" s="993"/>
      <c r="M207" s="993"/>
      <c r="N207" s="993"/>
      <c r="O207" s="993"/>
      <c r="P207" s="993"/>
      <c r="Q207" s="993"/>
      <c r="R207" s="993"/>
      <c r="S207" s="993"/>
      <c r="T207" s="993"/>
      <c r="U207" s="993"/>
      <c r="V207" s="993"/>
      <c r="W207" s="993"/>
      <c r="X207" s="993"/>
      <c r="Y207" s="993"/>
    </row>
    <row r="208" spans="1:25" ht="10.5" customHeight="1">
      <c r="A208" s="993"/>
      <c r="B208" s="993"/>
      <c r="C208" s="1041"/>
      <c r="D208" s="993"/>
      <c r="E208" s="993"/>
      <c r="F208" s="993"/>
      <c r="G208" s="993"/>
      <c r="H208" s="993"/>
      <c r="I208" s="993"/>
      <c r="J208" s="993"/>
      <c r="K208" s="993"/>
      <c r="L208" s="993"/>
      <c r="M208" s="993"/>
      <c r="N208" s="993"/>
      <c r="O208" s="993"/>
      <c r="P208" s="993"/>
      <c r="Q208" s="993"/>
      <c r="R208" s="993"/>
      <c r="S208" s="993"/>
      <c r="T208" s="993"/>
      <c r="U208" s="993"/>
      <c r="V208" s="993"/>
      <c r="W208" s="993"/>
      <c r="X208" s="993"/>
      <c r="Y208" s="993"/>
    </row>
    <row r="209" spans="1:25" ht="10.5" customHeight="1">
      <c r="A209" s="993"/>
      <c r="B209" s="993"/>
      <c r="C209" s="1041"/>
      <c r="D209" s="993"/>
      <c r="E209" s="993"/>
      <c r="F209" s="993"/>
      <c r="G209" s="993"/>
      <c r="H209" s="993"/>
      <c r="I209" s="993"/>
      <c r="J209" s="993"/>
      <c r="K209" s="993"/>
      <c r="L209" s="993"/>
      <c r="M209" s="993"/>
      <c r="N209" s="993"/>
      <c r="O209" s="993"/>
      <c r="P209" s="993"/>
      <c r="Q209" s="993"/>
      <c r="R209" s="993"/>
      <c r="S209" s="993"/>
      <c r="T209" s="993"/>
      <c r="U209" s="993"/>
      <c r="V209" s="993"/>
      <c r="W209" s="993"/>
      <c r="X209" s="993"/>
      <c r="Y209" s="993"/>
    </row>
    <row r="210" spans="1:25" ht="10.5" customHeight="1">
      <c r="A210" s="993"/>
      <c r="B210" s="993"/>
      <c r="C210" s="1041"/>
      <c r="D210" s="993"/>
      <c r="E210" s="993"/>
      <c r="F210" s="993"/>
      <c r="G210" s="993"/>
      <c r="H210" s="993"/>
      <c r="I210" s="993"/>
      <c r="J210" s="993"/>
      <c r="K210" s="993"/>
      <c r="L210" s="993"/>
      <c r="M210" s="993"/>
      <c r="N210" s="993"/>
      <c r="O210" s="993"/>
      <c r="P210" s="993"/>
      <c r="Q210" s="993"/>
      <c r="R210" s="993"/>
      <c r="S210" s="993"/>
      <c r="T210" s="993"/>
      <c r="U210" s="993"/>
      <c r="V210" s="993"/>
      <c r="W210" s="993"/>
      <c r="X210" s="993"/>
      <c r="Y210" s="993"/>
    </row>
    <row r="211" spans="1:25" ht="10.5" customHeight="1">
      <c r="A211" s="993"/>
      <c r="B211" s="993"/>
      <c r="C211" s="1041"/>
      <c r="D211" s="993"/>
      <c r="E211" s="993"/>
      <c r="F211" s="993"/>
      <c r="G211" s="993"/>
      <c r="H211" s="993"/>
      <c r="I211" s="993"/>
      <c r="J211" s="993"/>
      <c r="K211" s="993"/>
      <c r="L211" s="993"/>
      <c r="M211" s="993"/>
      <c r="N211" s="993"/>
      <c r="O211" s="993"/>
      <c r="P211" s="993"/>
      <c r="Q211" s="993"/>
      <c r="R211" s="993"/>
      <c r="S211" s="993"/>
      <c r="T211" s="993"/>
      <c r="U211" s="993"/>
      <c r="V211" s="993"/>
      <c r="W211" s="993"/>
      <c r="X211" s="993"/>
      <c r="Y211" s="993"/>
    </row>
    <row r="212" spans="1:25" ht="10.5" customHeight="1">
      <c r="A212" s="993"/>
      <c r="B212" s="993"/>
      <c r="C212" s="1041"/>
      <c r="D212" s="993"/>
      <c r="E212" s="993"/>
      <c r="F212" s="993"/>
      <c r="G212" s="993"/>
      <c r="H212" s="993"/>
      <c r="I212" s="993"/>
      <c r="J212" s="993"/>
      <c r="K212" s="993"/>
      <c r="L212" s="993"/>
      <c r="M212" s="993"/>
      <c r="N212" s="993"/>
      <c r="O212" s="993"/>
      <c r="P212" s="993"/>
      <c r="Q212" s="993"/>
      <c r="R212" s="993"/>
      <c r="S212" s="993"/>
      <c r="T212" s="993"/>
      <c r="U212" s="993"/>
      <c r="V212" s="993"/>
      <c r="W212" s="993"/>
      <c r="X212" s="993"/>
      <c r="Y212" s="993"/>
    </row>
    <row r="213" spans="1:25" ht="10.5" customHeight="1">
      <c r="A213" s="993"/>
      <c r="B213" s="993"/>
      <c r="C213" s="1041"/>
      <c r="D213" s="993"/>
      <c r="E213" s="993"/>
      <c r="F213" s="993"/>
      <c r="G213" s="993"/>
      <c r="H213" s="993"/>
      <c r="I213" s="993"/>
      <c r="J213" s="993"/>
      <c r="K213" s="993"/>
      <c r="L213" s="993"/>
      <c r="M213" s="993"/>
      <c r="N213" s="993"/>
      <c r="O213" s="993"/>
      <c r="P213" s="993"/>
      <c r="Q213" s="993"/>
      <c r="R213" s="993"/>
      <c r="S213" s="993"/>
      <c r="T213" s="993"/>
      <c r="U213" s="993"/>
      <c r="V213" s="993"/>
      <c r="W213" s="993"/>
      <c r="X213" s="993"/>
      <c r="Y213" s="993"/>
    </row>
    <row r="214" spans="1:25" ht="10.5" customHeight="1">
      <c r="A214" s="993"/>
      <c r="B214" s="993"/>
      <c r="C214" s="1041"/>
      <c r="D214" s="993"/>
      <c r="E214" s="993"/>
      <c r="F214" s="993"/>
      <c r="G214" s="993"/>
      <c r="H214" s="993"/>
      <c r="I214" s="993"/>
      <c r="J214" s="993"/>
      <c r="K214" s="993"/>
      <c r="L214" s="993"/>
      <c r="M214" s="993"/>
      <c r="N214" s="993"/>
      <c r="O214" s="993"/>
      <c r="P214" s="993"/>
      <c r="Q214" s="993"/>
      <c r="R214" s="993"/>
      <c r="S214" s="993"/>
      <c r="T214" s="993"/>
      <c r="U214" s="993"/>
      <c r="V214" s="993"/>
      <c r="W214" s="993"/>
      <c r="X214" s="993"/>
      <c r="Y214" s="993"/>
    </row>
    <row r="215" spans="1:25" ht="10.5" customHeight="1">
      <c r="A215" s="993"/>
      <c r="B215" s="993"/>
      <c r="C215" s="1041"/>
      <c r="D215" s="993"/>
      <c r="E215" s="993"/>
      <c r="F215" s="993"/>
      <c r="G215" s="993"/>
      <c r="H215" s="993"/>
      <c r="I215" s="993"/>
      <c r="J215" s="993"/>
      <c r="K215" s="993"/>
      <c r="L215" s="993"/>
      <c r="M215" s="993"/>
      <c r="N215" s="993"/>
      <c r="O215" s="993"/>
      <c r="P215" s="993"/>
      <c r="Q215" s="993"/>
      <c r="R215" s="993"/>
      <c r="S215" s="993"/>
      <c r="T215" s="993"/>
      <c r="U215" s="993"/>
      <c r="V215" s="993"/>
      <c r="W215" s="993"/>
      <c r="X215" s="993"/>
      <c r="Y215" s="993"/>
    </row>
    <row r="216" spans="1:25" ht="10.5" customHeight="1">
      <c r="A216" s="993"/>
      <c r="B216" s="993"/>
      <c r="C216" s="1041"/>
      <c r="D216" s="993"/>
      <c r="E216" s="993"/>
      <c r="F216" s="993"/>
      <c r="G216" s="993"/>
      <c r="H216" s="993"/>
      <c r="I216" s="993"/>
      <c r="J216" s="993"/>
      <c r="K216" s="993"/>
      <c r="L216" s="993"/>
      <c r="M216" s="993"/>
      <c r="N216" s="993"/>
      <c r="O216" s="993"/>
      <c r="P216" s="993"/>
      <c r="Q216" s="993"/>
      <c r="R216" s="993"/>
      <c r="S216" s="993"/>
      <c r="T216" s="993"/>
      <c r="U216" s="993"/>
      <c r="V216" s="993"/>
      <c r="W216" s="993"/>
      <c r="X216" s="993"/>
      <c r="Y216" s="993"/>
    </row>
    <row r="217" spans="1:25" ht="10.5" customHeight="1">
      <c r="A217" s="993"/>
      <c r="B217" s="993"/>
      <c r="C217" s="1041"/>
      <c r="D217" s="993"/>
      <c r="E217" s="993"/>
      <c r="F217" s="993"/>
      <c r="G217" s="993"/>
      <c r="H217" s="993"/>
      <c r="I217" s="993"/>
      <c r="J217" s="993"/>
      <c r="K217" s="993"/>
      <c r="L217" s="993"/>
      <c r="M217" s="993"/>
      <c r="N217" s="993"/>
      <c r="O217" s="993"/>
      <c r="P217" s="993"/>
      <c r="Q217" s="993"/>
      <c r="R217" s="993"/>
      <c r="S217" s="993"/>
      <c r="T217" s="993"/>
      <c r="U217" s="993"/>
      <c r="V217" s="993"/>
      <c r="W217" s="993"/>
      <c r="X217" s="993"/>
      <c r="Y217" s="993"/>
    </row>
    <row r="218" spans="1:25" ht="10.5" customHeight="1">
      <c r="A218" s="993"/>
      <c r="B218" s="993"/>
      <c r="C218" s="1041"/>
      <c r="D218" s="993"/>
      <c r="E218" s="993"/>
      <c r="F218" s="993"/>
      <c r="G218" s="993"/>
      <c r="H218" s="993"/>
      <c r="I218" s="993"/>
      <c r="J218" s="993"/>
      <c r="K218" s="993"/>
      <c r="L218" s="993"/>
      <c r="M218" s="993"/>
      <c r="N218" s="993"/>
      <c r="O218" s="993"/>
      <c r="P218" s="993"/>
      <c r="Q218" s="993"/>
      <c r="R218" s="993"/>
      <c r="S218" s="993"/>
      <c r="T218" s="993"/>
      <c r="U218" s="993"/>
      <c r="V218" s="993"/>
      <c r="W218" s="993"/>
      <c r="X218" s="993"/>
      <c r="Y218" s="993"/>
    </row>
    <row r="219" spans="1:25" ht="10.5" customHeight="1">
      <c r="A219" s="993"/>
      <c r="B219" s="993"/>
      <c r="C219" s="1041"/>
      <c r="D219" s="993"/>
      <c r="E219" s="993"/>
      <c r="F219" s="993"/>
      <c r="G219" s="993"/>
      <c r="H219" s="993"/>
      <c r="I219" s="993"/>
      <c r="J219" s="993"/>
      <c r="K219" s="993"/>
      <c r="L219" s="993"/>
      <c r="M219" s="993"/>
      <c r="N219" s="993"/>
      <c r="O219" s="993"/>
      <c r="P219" s="993"/>
      <c r="Q219" s="993"/>
      <c r="R219" s="993"/>
      <c r="S219" s="993"/>
      <c r="T219" s="993"/>
      <c r="U219" s="993"/>
      <c r="V219" s="993"/>
      <c r="W219" s="993"/>
      <c r="X219" s="993"/>
      <c r="Y219" s="993"/>
    </row>
    <row r="220" spans="1:25" ht="10.5" customHeight="1">
      <c r="A220" s="993"/>
      <c r="B220" s="993"/>
      <c r="C220" s="1041"/>
      <c r="D220" s="993"/>
      <c r="E220" s="993"/>
      <c r="F220" s="993"/>
      <c r="G220" s="993"/>
      <c r="H220" s="993"/>
      <c r="I220" s="993"/>
      <c r="J220" s="993"/>
      <c r="K220" s="993"/>
      <c r="L220" s="993"/>
      <c r="M220" s="993"/>
      <c r="N220" s="993"/>
      <c r="O220" s="993"/>
      <c r="P220" s="993"/>
      <c r="Q220" s="993"/>
      <c r="R220" s="993"/>
      <c r="S220" s="993"/>
      <c r="T220" s="993"/>
      <c r="U220" s="993"/>
      <c r="V220" s="993"/>
      <c r="W220" s="993"/>
      <c r="X220" s="993"/>
      <c r="Y220" s="993"/>
    </row>
    <row r="221" spans="1:25" ht="10.5" customHeight="1">
      <c r="A221" s="993"/>
      <c r="B221" s="993"/>
      <c r="C221" s="1041"/>
      <c r="D221" s="993"/>
      <c r="E221" s="993"/>
      <c r="F221" s="993"/>
      <c r="G221" s="993"/>
      <c r="H221" s="993"/>
      <c r="I221" s="993"/>
      <c r="J221" s="993"/>
      <c r="K221" s="993"/>
      <c r="L221" s="993"/>
      <c r="M221" s="993"/>
      <c r="N221" s="993"/>
      <c r="O221" s="993"/>
      <c r="P221" s="993"/>
      <c r="Q221" s="993"/>
      <c r="R221" s="993"/>
      <c r="S221" s="993"/>
      <c r="T221" s="993"/>
      <c r="U221" s="993"/>
      <c r="V221" s="993"/>
      <c r="W221" s="993"/>
      <c r="X221" s="993"/>
      <c r="Y221" s="993"/>
    </row>
    <row r="222" spans="1:25" ht="10.5" customHeight="1">
      <c r="A222" s="993"/>
      <c r="B222" s="993"/>
      <c r="C222" s="1041"/>
      <c r="D222" s="993"/>
      <c r="E222" s="993"/>
      <c r="F222" s="993"/>
      <c r="G222" s="993"/>
      <c r="H222" s="993"/>
      <c r="I222" s="993"/>
      <c r="J222" s="993"/>
      <c r="K222" s="993"/>
      <c r="L222" s="993"/>
      <c r="M222" s="993"/>
      <c r="N222" s="993"/>
      <c r="O222" s="993"/>
      <c r="P222" s="993"/>
      <c r="Q222" s="993"/>
      <c r="R222" s="993"/>
      <c r="S222" s="993"/>
      <c r="T222" s="993"/>
      <c r="U222" s="993"/>
      <c r="V222" s="993"/>
      <c r="W222" s="993"/>
      <c r="X222" s="993"/>
      <c r="Y222" s="993"/>
    </row>
    <row r="223" spans="1:25" ht="10.5" customHeight="1">
      <c r="A223" s="993"/>
      <c r="B223" s="993"/>
      <c r="C223" s="1041"/>
      <c r="D223" s="993"/>
      <c r="E223" s="993"/>
      <c r="F223" s="993"/>
      <c r="G223" s="993"/>
      <c r="H223" s="993"/>
      <c r="I223" s="993"/>
      <c r="J223" s="993"/>
      <c r="K223" s="993"/>
      <c r="L223" s="993"/>
      <c r="M223" s="993"/>
      <c r="N223" s="993"/>
      <c r="O223" s="993"/>
      <c r="P223" s="993"/>
      <c r="Q223" s="993"/>
      <c r="R223" s="993"/>
      <c r="S223" s="993"/>
      <c r="T223" s="993"/>
      <c r="U223" s="993"/>
      <c r="V223" s="993"/>
      <c r="W223" s="993"/>
      <c r="X223" s="993"/>
      <c r="Y223" s="993"/>
    </row>
    <row r="224" spans="1:25" ht="10.5" customHeight="1">
      <c r="A224" s="993"/>
      <c r="B224" s="993"/>
      <c r="C224" s="1041"/>
      <c r="D224" s="993"/>
      <c r="E224" s="993"/>
      <c r="F224" s="993"/>
      <c r="G224" s="993"/>
      <c r="H224" s="993"/>
      <c r="I224" s="993"/>
      <c r="J224" s="993"/>
      <c r="K224" s="993"/>
      <c r="L224" s="993"/>
      <c r="M224" s="993"/>
      <c r="N224" s="993"/>
      <c r="O224" s="993"/>
      <c r="P224" s="993"/>
      <c r="Q224" s="993"/>
      <c r="R224" s="993"/>
      <c r="S224" s="993"/>
      <c r="T224" s="993"/>
      <c r="U224" s="993"/>
      <c r="V224" s="993"/>
      <c r="W224" s="993"/>
      <c r="X224" s="993"/>
      <c r="Y224" s="993"/>
    </row>
    <row r="225" spans="1:25" ht="10.5" customHeight="1">
      <c r="A225" s="993"/>
      <c r="B225" s="993"/>
      <c r="C225" s="1041"/>
      <c r="D225" s="993"/>
      <c r="E225" s="993"/>
      <c r="F225" s="993"/>
      <c r="G225" s="993"/>
      <c r="H225" s="993"/>
      <c r="I225" s="993"/>
      <c r="J225" s="993"/>
      <c r="K225" s="993"/>
      <c r="L225" s="993"/>
      <c r="M225" s="993"/>
      <c r="N225" s="993"/>
      <c r="O225" s="993"/>
      <c r="P225" s="993"/>
      <c r="Q225" s="993"/>
      <c r="R225" s="993"/>
      <c r="S225" s="993"/>
      <c r="T225" s="993"/>
      <c r="U225" s="993"/>
      <c r="V225" s="993"/>
      <c r="W225" s="993"/>
      <c r="X225" s="993"/>
      <c r="Y225" s="993"/>
    </row>
    <row r="226" spans="1:25" ht="10.5" customHeight="1">
      <c r="A226" s="993"/>
      <c r="B226" s="993"/>
      <c r="C226" s="1041"/>
      <c r="D226" s="993"/>
      <c r="E226" s="993"/>
      <c r="F226" s="993"/>
      <c r="G226" s="993"/>
      <c r="H226" s="993"/>
      <c r="I226" s="993"/>
      <c r="J226" s="993"/>
      <c r="K226" s="993"/>
      <c r="L226" s="993"/>
      <c r="M226" s="993"/>
      <c r="N226" s="993"/>
      <c r="O226" s="993"/>
      <c r="P226" s="993"/>
      <c r="Q226" s="993"/>
      <c r="R226" s="993"/>
      <c r="S226" s="993"/>
      <c r="T226" s="993"/>
      <c r="U226" s="993"/>
      <c r="V226" s="993"/>
      <c r="W226" s="993"/>
      <c r="X226" s="993"/>
      <c r="Y226" s="993"/>
    </row>
    <row r="227" spans="1:25" ht="10.5" customHeight="1">
      <c r="A227" s="993"/>
      <c r="B227" s="993"/>
      <c r="C227" s="1041"/>
      <c r="D227" s="993"/>
      <c r="E227" s="993"/>
      <c r="F227" s="993"/>
      <c r="G227" s="993"/>
      <c r="H227" s="993"/>
      <c r="I227" s="993"/>
      <c r="J227" s="993"/>
      <c r="K227" s="993"/>
      <c r="L227" s="993"/>
      <c r="M227" s="993"/>
      <c r="N227" s="993"/>
      <c r="O227" s="993"/>
      <c r="P227" s="993"/>
      <c r="Q227" s="993"/>
      <c r="R227" s="993"/>
      <c r="S227" s="993"/>
      <c r="T227" s="993"/>
      <c r="U227" s="993"/>
      <c r="V227" s="993"/>
      <c r="W227" s="993"/>
      <c r="X227" s="993"/>
      <c r="Y227" s="993"/>
    </row>
    <row r="228" spans="1:25" ht="10.5" customHeight="1">
      <c r="A228" s="993"/>
      <c r="B228" s="993"/>
      <c r="C228" s="1041"/>
      <c r="D228" s="993"/>
      <c r="E228" s="993"/>
      <c r="F228" s="993"/>
      <c r="G228" s="993"/>
      <c r="H228" s="993"/>
      <c r="I228" s="993"/>
      <c r="J228" s="993"/>
      <c r="K228" s="993"/>
      <c r="L228" s="993"/>
      <c r="M228" s="993"/>
      <c r="N228" s="993"/>
      <c r="O228" s="993"/>
      <c r="P228" s="993"/>
      <c r="Q228" s="993"/>
      <c r="R228" s="993"/>
      <c r="S228" s="993"/>
      <c r="T228" s="993"/>
      <c r="U228" s="993"/>
      <c r="V228" s="993"/>
      <c r="W228" s="993"/>
      <c r="X228" s="993"/>
      <c r="Y228" s="993"/>
    </row>
    <row r="229" spans="1:25" ht="10.5" customHeight="1">
      <c r="A229" s="993"/>
      <c r="B229" s="993"/>
      <c r="C229" s="1041"/>
      <c r="D229" s="993"/>
      <c r="E229" s="993"/>
      <c r="F229" s="993"/>
      <c r="G229" s="993"/>
      <c r="H229" s="993"/>
      <c r="I229" s="993"/>
      <c r="J229" s="993"/>
      <c r="K229" s="993"/>
      <c r="L229" s="993"/>
      <c r="M229" s="993"/>
      <c r="N229" s="993"/>
      <c r="O229" s="993"/>
      <c r="P229" s="993"/>
      <c r="Q229" s="993"/>
      <c r="R229" s="993"/>
      <c r="S229" s="993"/>
      <c r="T229" s="993"/>
      <c r="U229" s="993"/>
      <c r="V229" s="993"/>
      <c r="W229" s="993"/>
      <c r="X229" s="993"/>
      <c r="Y229" s="993"/>
    </row>
    <row r="230" spans="1:25" ht="10.5" customHeight="1">
      <c r="A230" s="993"/>
      <c r="B230" s="993"/>
      <c r="C230" s="1041"/>
      <c r="D230" s="993"/>
      <c r="E230" s="993"/>
      <c r="F230" s="993"/>
      <c r="G230" s="993"/>
      <c r="H230" s="993"/>
      <c r="I230" s="993"/>
      <c r="J230" s="993"/>
      <c r="K230" s="993"/>
      <c r="L230" s="993"/>
      <c r="M230" s="993"/>
      <c r="N230" s="993"/>
      <c r="O230" s="993"/>
      <c r="P230" s="993"/>
      <c r="Q230" s="993"/>
      <c r="R230" s="993"/>
      <c r="S230" s="993"/>
      <c r="T230" s="993"/>
      <c r="U230" s="993"/>
      <c r="V230" s="993"/>
      <c r="W230" s="993"/>
      <c r="X230" s="993"/>
      <c r="Y230" s="993"/>
    </row>
    <row r="231" spans="1:25" ht="10.5" customHeight="1">
      <c r="A231" s="993"/>
      <c r="B231" s="993"/>
      <c r="C231" s="1041"/>
      <c r="D231" s="993"/>
      <c r="E231" s="993"/>
      <c r="F231" s="993"/>
      <c r="G231" s="993"/>
      <c r="H231" s="993"/>
      <c r="I231" s="993"/>
      <c r="J231" s="993"/>
      <c r="K231" s="993"/>
      <c r="L231" s="993"/>
      <c r="M231" s="993"/>
      <c r="N231" s="993"/>
      <c r="O231" s="993"/>
      <c r="P231" s="993"/>
      <c r="Q231" s="993"/>
      <c r="R231" s="993"/>
      <c r="S231" s="993"/>
      <c r="T231" s="993"/>
      <c r="U231" s="993"/>
      <c r="V231" s="993"/>
      <c r="W231" s="993"/>
      <c r="X231" s="993"/>
      <c r="Y231" s="993"/>
    </row>
    <row r="232" spans="1:25" ht="10.5" customHeight="1">
      <c r="A232" s="993"/>
      <c r="B232" s="993"/>
      <c r="C232" s="1041"/>
      <c r="D232" s="993"/>
      <c r="E232" s="993"/>
      <c r="F232" s="993"/>
      <c r="G232" s="993"/>
      <c r="H232" s="993"/>
      <c r="I232" s="993"/>
      <c r="J232" s="993"/>
      <c r="K232" s="993"/>
      <c r="L232" s="993"/>
      <c r="M232" s="993"/>
      <c r="N232" s="993"/>
      <c r="O232" s="993"/>
      <c r="P232" s="993"/>
      <c r="Q232" s="993"/>
      <c r="R232" s="993"/>
      <c r="S232" s="993"/>
      <c r="T232" s="993"/>
      <c r="U232" s="993"/>
      <c r="V232" s="993"/>
      <c r="W232" s="993"/>
      <c r="X232" s="993"/>
      <c r="Y232" s="993"/>
    </row>
    <row r="233" spans="1:25" ht="10.5" customHeight="1">
      <c r="A233" s="993"/>
      <c r="B233" s="993"/>
      <c r="C233" s="1041"/>
      <c r="D233" s="993"/>
      <c r="E233" s="993"/>
      <c r="F233" s="993"/>
      <c r="G233" s="993"/>
      <c r="H233" s="993"/>
      <c r="I233" s="993"/>
      <c r="J233" s="993"/>
      <c r="K233" s="993"/>
      <c r="L233" s="993"/>
      <c r="M233" s="993"/>
      <c r="N233" s="993"/>
      <c r="O233" s="993"/>
      <c r="P233" s="993"/>
      <c r="Q233" s="993"/>
      <c r="R233" s="993"/>
      <c r="S233" s="993"/>
      <c r="T233" s="993"/>
      <c r="U233" s="993"/>
      <c r="V233" s="993"/>
      <c r="W233" s="993"/>
      <c r="X233" s="993"/>
      <c r="Y233" s="993"/>
    </row>
    <row r="234" spans="1:25" ht="10.5" customHeight="1">
      <c r="A234" s="993"/>
      <c r="B234" s="993"/>
      <c r="C234" s="1041"/>
      <c r="D234" s="993"/>
      <c r="E234" s="993"/>
      <c r="F234" s="993"/>
      <c r="G234" s="993"/>
      <c r="H234" s="993"/>
      <c r="I234" s="993"/>
      <c r="J234" s="993"/>
      <c r="K234" s="993"/>
      <c r="L234" s="993"/>
      <c r="M234" s="993"/>
      <c r="N234" s="993"/>
      <c r="O234" s="993"/>
      <c r="P234" s="993"/>
      <c r="Q234" s="993"/>
      <c r="R234" s="993"/>
      <c r="S234" s="993"/>
      <c r="T234" s="993"/>
      <c r="U234" s="993"/>
      <c r="V234" s="993"/>
      <c r="W234" s="993"/>
      <c r="X234" s="993"/>
      <c r="Y234" s="993"/>
    </row>
    <row r="235" spans="1:25" ht="10.5" customHeight="1">
      <c r="A235" s="993"/>
      <c r="B235" s="993"/>
      <c r="C235" s="1041"/>
      <c r="D235" s="993"/>
      <c r="E235" s="993"/>
      <c r="F235" s="993"/>
      <c r="G235" s="993"/>
      <c r="H235" s="993"/>
      <c r="I235" s="993"/>
      <c r="J235" s="993"/>
      <c r="K235" s="993"/>
      <c r="L235" s="993"/>
      <c r="M235" s="993"/>
      <c r="N235" s="993"/>
      <c r="O235" s="993"/>
      <c r="P235" s="993"/>
      <c r="Q235" s="993"/>
      <c r="R235" s="993"/>
      <c r="S235" s="993"/>
      <c r="T235" s="993"/>
      <c r="U235" s="993"/>
      <c r="V235" s="993"/>
      <c r="W235" s="993"/>
      <c r="X235" s="993"/>
      <c r="Y235" s="993"/>
    </row>
    <row r="236" spans="1:25" ht="10.5" customHeight="1">
      <c r="A236" s="993"/>
      <c r="B236" s="993"/>
      <c r="C236" s="1041"/>
      <c r="D236" s="993"/>
      <c r="E236" s="993"/>
      <c r="F236" s="993"/>
      <c r="G236" s="993"/>
      <c r="H236" s="993"/>
      <c r="I236" s="993"/>
      <c r="J236" s="993"/>
      <c r="K236" s="993"/>
      <c r="L236" s="993"/>
      <c r="M236" s="993"/>
      <c r="N236" s="993"/>
      <c r="O236" s="993"/>
      <c r="P236" s="993"/>
      <c r="Q236" s="993"/>
      <c r="R236" s="993"/>
      <c r="S236" s="993"/>
      <c r="T236" s="993"/>
      <c r="U236" s="993"/>
      <c r="V236" s="993"/>
      <c r="W236" s="993"/>
      <c r="X236" s="993"/>
      <c r="Y236" s="993"/>
    </row>
    <row r="237" spans="1:25" ht="10.5" customHeight="1">
      <c r="A237" s="993"/>
      <c r="B237" s="993"/>
      <c r="C237" s="1041"/>
      <c r="D237" s="993"/>
      <c r="E237" s="993"/>
      <c r="F237" s="993"/>
      <c r="G237" s="993"/>
      <c r="H237" s="993"/>
      <c r="I237" s="993"/>
      <c r="J237" s="993"/>
      <c r="K237" s="993"/>
      <c r="L237" s="993"/>
      <c r="M237" s="993"/>
      <c r="N237" s="993"/>
      <c r="O237" s="993"/>
      <c r="P237" s="993"/>
      <c r="Q237" s="993"/>
      <c r="R237" s="993"/>
      <c r="S237" s="993"/>
      <c r="T237" s="993"/>
      <c r="U237" s="993"/>
      <c r="V237" s="993"/>
      <c r="W237" s="993"/>
      <c r="X237" s="993"/>
      <c r="Y237" s="993"/>
    </row>
    <row r="238" spans="1:25" ht="10.5" customHeight="1">
      <c r="A238" s="993"/>
      <c r="B238" s="993"/>
      <c r="C238" s="1041"/>
      <c r="D238" s="993"/>
      <c r="E238" s="993"/>
      <c r="F238" s="993"/>
      <c r="G238" s="993"/>
      <c r="H238" s="993"/>
      <c r="I238" s="993"/>
      <c r="J238" s="993"/>
      <c r="K238" s="993"/>
      <c r="L238" s="993"/>
      <c r="M238" s="993"/>
      <c r="N238" s="993"/>
      <c r="O238" s="993"/>
      <c r="P238" s="993"/>
      <c r="Q238" s="993"/>
      <c r="R238" s="993"/>
      <c r="S238" s="993"/>
      <c r="T238" s="993"/>
      <c r="U238" s="993"/>
      <c r="V238" s="993"/>
      <c r="W238" s="993"/>
      <c r="X238" s="993"/>
      <c r="Y238" s="993"/>
    </row>
    <row r="239" spans="1:25" ht="10.5" customHeight="1">
      <c r="A239" s="993"/>
      <c r="B239" s="993"/>
      <c r="C239" s="1041"/>
      <c r="D239" s="993"/>
      <c r="E239" s="993"/>
      <c r="F239" s="993"/>
      <c r="G239" s="993"/>
      <c r="H239" s="993"/>
      <c r="I239" s="993"/>
      <c r="J239" s="993"/>
      <c r="K239" s="993"/>
      <c r="L239" s="993"/>
      <c r="M239" s="993"/>
      <c r="N239" s="993"/>
      <c r="O239" s="993"/>
      <c r="P239" s="993"/>
      <c r="Q239" s="993"/>
      <c r="R239" s="993"/>
      <c r="S239" s="993"/>
      <c r="T239" s="993"/>
      <c r="U239" s="993"/>
      <c r="V239" s="993"/>
      <c r="W239" s="993"/>
      <c r="X239" s="993"/>
      <c r="Y239" s="993"/>
    </row>
    <row r="240" spans="1:25" ht="10.5" customHeight="1">
      <c r="A240" s="993"/>
      <c r="B240" s="993"/>
      <c r="C240" s="1041"/>
      <c r="D240" s="993"/>
      <c r="E240" s="993"/>
      <c r="F240" s="993"/>
      <c r="G240" s="993"/>
      <c r="H240" s="993"/>
      <c r="I240" s="993"/>
      <c r="J240" s="993"/>
      <c r="K240" s="993"/>
      <c r="L240" s="993"/>
      <c r="M240" s="993"/>
      <c r="N240" s="993"/>
      <c r="O240" s="993"/>
      <c r="P240" s="993"/>
      <c r="Q240" s="993"/>
      <c r="R240" s="993"/>
      <c r="S240" s="993"/>
      <c r="T240" s="993"/>
      <c r="U240" s="993"/>
      <c r="V240" s="993"/>
      <c r="W240" s="993"/>
      <c r="X240" s="993"/>
      <c r="Y240" s="993"/>
    </row>
    <row r="241" spans="1:25" ht="10.5" customHeight="1">
      <c r="A241" s="993"/>
      <c r="B241" s="993"/>
      <c r="C241" s="1041"/>
      <c r="D241" s="993"/>
      <c r="E241" s="993"/>
      <c r="F241" s="993"/>
      <c r="G241" s="993"/>
      <c r="H241" s="993"/>
      <c r="I241" s="993"/>
      <c r="J241" s="993"/>
      <c r="K241" s="993"/>
      <c r="L241" s="993"/>
      <c r="M241" s="993"/>
      <c r="N241" s="993"/>
      <c r="O241" s="993"/>
      <c r="P241" s="993"/>
      <c r="Q241" s="993"/>
      <c r="R241" s="993"/>
      <c r="S241" s="993"/>
      <c r="T241" s="993"/>
      <c r="U241" s="993"/>
      <c r="V241" s="993"/>
      <c r="W241" s="993"/>
      <c r="X241" s="993"/>
      <c r="Y241" s="993"/>
    </row>
    <row r="242" spans="1:25" ht="10.5" customHeight="1">
      <c r="A242" s="993"/>
      <c r="B242" s="993"/>
      <c r="C242" s="1041"/>
      <c r="D242" s="993"/>
      <c r="E242" s="993"/>
      <c r="F242" s="993"/>
      <c r="G242" s="993"/>
      <c r="H242" s="993"/>
      <c r="I242" s="993"/>
      <c r="J242" s="993"/>
      <c r="K242" s="993"/>
      <c r="L242" s="993"/>
      <c r="M242" s="993"/>
      <c r="N242" s="993"/>
      <c r="O242" s="993"/>
      <c r="P242" s="993"/>
      <c r="Q242" s="993"/>
      <c r="R242" s="993"/>
      <c r="S242" s="993"/>
      <c r="T242" s="993"/>
      <c r="U242" s="993"/>
      <c r="V242" s="993"/>
      <c r="W242" s="993"/>
      <c r="X242" s="993"/>
      <c r="Y242" s="993"/>
    </row>
    <row r="243" spans="1:25" ht="10.5" customHeight="1">
      <c r="A243" s="993"/>
      <c r="B243" s="993"/>
      <c r="C243" s="1041"/>
      <c r="D243" s="993"/>
      <c r="E243" s="993"/>
      <c r="F243" s="993"/>
      <c r="G243" s="993"/>
      <c r="H243" s="993"/>
      <c r="I243" s="993"/>
      <c r="J243" s="993"/>
      <c r="K243" s="993"/>
      <c r="L243" s="993"/>
      <c r="M243" s="993"/>
      <c r="N243" s="993"/>
      <c r="O243" s="993"/>
      <c r="P243" s="993"/>
      <c r="Q243" s="993"/>
      <c r="R243" s="993"/>
      <c r="S243" s="993"/>
      <c r="T243" s="993"/>
      <c r="U243" s="993"/>
      <c r="V243" s="993"/>
      <c r="W243" s="993"/>
      <c r="X243" s="993"/>
      <c r="Y243" s="993"/>
    </row>
    <row r="244" spans="1:25" ht="10.5" customHeight="1">
      <c r="A244" s="993"/>
      <c r="B244" s="993"/>
      <c r="C244" s="1041"/>
      <c r="D244" s="993"/>
      <c r="E244" s="993"/>
      <c r="F244" s="993"/>
      <c r="G244" s="993"/>
      <c r="H244" s="993"/>
      <c r="I244" s="993"/>
      <c r="J244" s="993"/>
      <c r="K244" s="993"/>
      <c r="L244" s="993"/>
      <c r="M244" s="993"/>
      <c r="N244" s="993"/>
      <c r="O244" s="993"/>
      <c r="P244" s="993"/>
      <c r="Q244" s="993"/>
      <c r="R244" s="993"/>
      <c r="S244" s="993"/>
      <c r="T244" s="993"/>
      <c r="U244" s="993"/>
      <c r="V244" s="993"/>
      <c r="W244" s="993"/>
      <c r="X244" s="993"/>
      <c r="Y244" s="993"/>
    </row>
    <row r="245" spans="1:25" ht="10.5" customHeight="1">
      <c r="A245" s="993"/>
      <c r="B245" s="993"/>
      <c r="C245" s="1041"/>
      <c r="D245" s="993"/>
      <c r="E245" s="993"/>
      <c r="F245" s="993"/>
      <c r="G245" s="993"/>
      <c r="H245" s="993"/>
      <c r="I245" s="993"/>
      <c r="J245" s="993"/>
      <c r="K245" s="993"/>
      <c r="L245" s="993"/>
      <c r="M245" s="993"/>
      <c r="N245" s="993"/>
      <c r="O245" s="993"/>
      <c r="P245" s="993"/>
      <c r="Q245" s="993"/>
      <c r="R245" s="993"/>
      <c r="S245" s="993"/>
      <c r="T245" s="993"/>
      <c r="U245" s="993"/>
      <c r="V245" s="993"/>
      <c r="W245" s="993"/>
      <c r="X245" s="993"/>
      <c r="Y245" s="993"/>
    </row>
    <row r="246" spans="1:25" ht="10.5" customHeight="1">
      <c r="A246" s="993"/>
      <c r="B246" s="993"/>
      <c r="C246" s="1041"/>
      <c r="D246" s="993"/>
      <c r="E246" s="993"/>
      <c r="F246" s="993"/>
      <c r="G246" s="993"/>
      <c r="H246" s="993"/>
      <c r="I246" s="993"/>
      <c r="J246" s="993"/>
      <c r="K246" s="993"/>
      <c r="L246" s="993"/>
      <c r="M246" s="993"/>
      <c r="N246" s="993"/>
      <c r="O246" s="993"/>
      <c r="P246" s="993"/>
      <c r="Q246" s="993"/>
      <c r="R246" s="993"/>
      <c r="S246" s="993"/>
      <c r="T246" s="993"/>
      <c r="U246" s="993"/>
      <c r="V246" s="993"/>
      <c r="W246" s="993"/>
      <c r="X246" s="993"/>
      <c r="Y246" s="993"/>
    </row>
    <row r="247" spans="1:25" ht="10.5" customHeight="1">
      <c r="A247" s="993"/>
      <c r="B247" s="993"/>
      <c r="C247" s="1041"/>
      <c r="D247" s="993"/>
      <c r="E247" s="993"/>
      <c r="F247" s="993"/>
      <c r="G247" s="993"/>
      <c r="H247" s="993"/>
      <c r="I247" s="993"/>
      <c r="J247" s="993"/>
      <c r="K247" s="993"/>
      <c r="L247" s="993"/>
      <c r="M247" s="993"/>
      <c r="N247" s="993"/>
      <c r="O247" s="993"/>
      <c r="P247" s="993"/>
      <c r="Q247" s="993"/>
      <c r="R247" s="993"/>
      <c r="S247" s="993"/>
      <c r="T247" s="993"/>
      <c r="U247" s="993"/>
      <c r="V247" s="993"/>
      <c r="W247" s="993"/>
      <c r="X247" s="993"/>
      <c r="Y247" s="993"/>
    </row>
    <row r="248" spans="1:25" ht="10.5" customHeight="1">
      <c r="A248" s="993"/>
      <c r="B248" s="993"/>
      <c r="C248" s="1041"/>
      <c r="D248" s="993"/>
      <c r="E248" s="993"/>
      <c r="F248" s="993"/>
      <c r="G248" s="993"/>
      <c r="H248" s="993"/>
      <c r="I248" s="993"/>
      <c r="J248" s="993"/>
      <c r="K248" s="993"/>
      <c r="L248" s="993"/>
      <c r="M248" s="993"/>
      <c r="N248" s="993"/>
      <c r="O248" s="993"/>
      <c r="P248" s="993"/>
      <c r="Q248" s="993"/>
      <c r="R248" s="993"/>
      <c r="S248" s="993"/>
      <c r="T248" s="993"/>
      <c r="U248" s="993"/>
      <c r="V248" s="993"/>
      <c r="W248" s="993"/>
      <c r="X248" s="993"/>
      <c r="Y248" s="993"/>
    </row>
    <row r="249" spans="1:25" ht="10.5" customHeight="1">
      <c r="A249" s="993"/>
      <c r="B249" s="993"/>
      <c r="C249" s="1041"/>
      <c r="D249" s="993"/>
      <c r="E249" s="993"/>
      <c r="F249" s="993"/>
      <c r="G249" s="993"/>
      <c r="H249" s="993"/>
      <c r="I249" s="993"/>
      <c r="J249" s="993"/>
      <c r="K249" s="993"/>
      <c r="L249" s="993"/>
      <c r="M249" s="993"/>
      <c r="N249" s="993"/>
      <c r="O249" s="993"/>
      <c r="P249" s="993"/>
      <c r="Q249" s="993"/>
      <c r="R249" s="993"/>
      <c r="S249" s="993"/>
      <c r="T249" s="993"/>
      <c r="U249" s="993"/>
      <c r="V249" s="993"/>
      <c r="W249" s="993"/>
      <c r="X249" s="993"/>
      <c r="Y249" s="993"/>
    </row>
    <row r="250" spans="1:25" ht="10.5" customHeight="1">
      <c r="A250" s="993"/>
      <c r="B250" s="993"/>
      <c r="C250" s="1041"/>
      <c r="D250" s="993"/>
      <c r="E250" s="993"/>
      <c r="F250" s="993"/>
      <c r="G250" s="993"/>
      <c r="H250" s="993"/>
      <c r="I250" s="993"/>
      <c r="J250" s="993"/>
      <c r="K250" s="993"/>
      <c r="L250" s="993"/>
      <c r="M250" s="993"/>
      <c r="N250" s="993"/>
      <c r="O250" s="993"/>
      <c r="P250" s="993"/>
      <c r="Q250" s="993"/>
      <c r="R250" s="993"/>
      <c r="S250" s="993"/>
      <c r="T250" s="993"/>
      <c r="U250" s="993"/>
      <c r="V250" s="993"/>
      <c r="W250" s="993"/>
      <c r="X250" s="993"/>
      <c r="Y250" s="993"/>
    </row>
    <row r="251" spans="1:25" ht="10.5" customHeight="1">
      <c r="A251" s="993"/>
      <c r="B251" s="993"/>
      <c r="C251" s="1041"/>
      <c r="D251" s="993"/>
      <c r="E251" s="993"/>
      <c r="F251" s="993"/>
      <c r="G251" s="993"/>
      <c r="H251" s="993"/>
      <c r="I251" s="993"/>
      <c r="J251" s="993"/>
      <c r="K251" s="993"/>
      <c r="L251" s="993"/>
      <c r="M251" s="993"/>
      <c r="N251" s="993"/>
      <c r="O251" s="993"/>
      <c r="P251" s="993"/>
      <c r="Q251" s="993"/>
      <c r="R251" s="993"/>
      <c r="S251" s="993"/>
      <c r="T251" s="993"/>
      <c r="U251" s="993"/>
      <c r="V251" s="993"/>
      <c r="W251" s="993"/>
      <c r="X251" s="993"/>
      <c r="Y251" s="993"/>
    </row>
    <row r="252" spans="1:25" ht="10.5" customHeight="1">
      <c r="A252" s="993"/>
      <c r="B252" s="993"/>
      <c r="C252" s="1041"/>
      <c r="D252" s="993"/>
      <c r="E252" s="993"/>
      <c r="F252" s="993"/>
      <c r="G252" s="993"/>
      <c r="H252" s="993"/>
      <c r="I252" s="993"/>
      <c r="J252" s="993"/>
      <c r="K252" s="993"/>
      <c r="L252" s="993"/>
      <c r="M252" s="993"/>
      <c r="N252" s="993"/>
      <c r="O252" s="993"/>
      <c r="P252" s="993"/>
      <c r="Q252" s="993"/>
      <c r="R252" s="993"/>
      <c r="S252" s="993"/>
      <c r="T252" s="993"/>
      <c r="U252" s="993"/>
      <c r="V252" s="993"/>
      <c r="W252" s="993"/>
      <c r="X252" s="993"/>
      <c r="Y252" s="993"/>
    </row>
    <row r="253" spans="1:25" ht="10.5" customHeight="1">
      <c r="A253" s="993"/>
      <c r="B253" s="993"/>
      <c r="C253" s="1041"/>
      <c r="D253" s="993"/>
      <c r="E253" s="993"/>
      <c r="F253" s="993"/>
      <c r="G253" s="993"/>
      <c r="H253" s="993"/>
      <c r="I253" s="993"/>
      <c r="J253" s="993"/>
      <c r="K253" s="993"/>
      <c r="L253" s="993"/>
      <c r="M253" s="993"/>
      <c r="N253" s="993"/>
      <c r="O253" s="993"/>
      <c r="P253" s="993"/>
      <c r="Q253" s="993"/>
      <c r="R253" s="993"/>
      <c r="S253" s="993"/>
      <c r="T253" s="993"/>
      <c r="U253" s="993"/>
      <c r="V253" s="993"/>
      <c r="W253" s="993"/>
      <c r="X253" s="993"/>
      <c r="Y253" s="993"/>
    </row>
    <row r="254" spans="1:25" ht="10.5" customHeight="1">
      <c r="A254" s="993"/>
      <c r="B254" s="993"/>
      <c r="C254" s="1041"/>
      <c r="D254" s="993"/>
      <c r="E254" s="993"/>
      <c r="F254" s="993"/>
      <c r="G254" s="993"/>
      <c r="H254" s="993"/>
      <c r="I254" s="993"/>
      <c r="J254" s="993"/>
      <c r="K254" s="993"/>
      <c r="L254" s="993"/>
      <c r="M254" s="993"/>
      <c r="N254" s="993"/>
      <c r="O254" s="993"/>
      <c r="P254" s="993"/>
      <c r="Q254" s="993"/>
      <c r="R254" s="993"/>
      <c r="S254" s="993"/>
      <c r="T254" s="993"/>
      <c r="U254" s="993"/>
      <c r="V254" s="993"/>
      <c r="W254" s="993"/>
      <c r="X254" s="993"/>
      <c r="Y254" s="993"/>
    </row>
    <row r="255" spans="1:25" ht="10.5" customHeight="1">
      <c r="A255" s="993"/>
      <c r="B255" s="993"/>
      <c r="C255" s="1041"/>
      <c r="D255" s="993"/>
      <c r="E255" s="993"/>
      <c r="F255" s="993"/>
      <c r="G255" s="993"/>
      <c r="H255" s="993"/>
      <c r="I255" s="993"/>
      <c r="J255" s="993"/>
      <c r="K255" s="993"/>
      <c r="L255" s="993"/>
      <c r="M255" s="993"/>
      <c r="N255" s="993"/>
      <c r="O255" s="993"/>
      <c r="P255" s="993"/>
      <c r="Q255" s="993"/>
      <c r="R255" s="993"/>
      <c r="S255" s="993"/>
      <c r="T255" s="993"/>
      <c r="U255" s="993"/>
      <c r="V255" s="993"/>
      <c r="W255" s="993"/>
      <c r="X255" s="993"/>
      <c r="Y255" s="993"/>
    </row>
    <row r="256" spans="1:25" ht="10.5" customHeight="1">
      <c r="A256" s="993"/>
      <c r="B256" s="993"/>
      <c r="C256" s="1041"/>
      <c r="D256" s="993"/>
      <c r="E256" s="993"/>
      <c r="F256" s="993"/>
      <c r="G256" s="993"/>
      <c r="H256" s="993"/>
      <c r="I256" s="993"/>
      <c r="J256" s="993"/>
      <c r="K256" s="993"/>
      <c r="L256" s="993"/>
      <c r="M256" s="993"/>
      <c r="N256" s="993"/>
      <c r="O256" s="993"/>
      <c r="P256" s="993"/>
      <c r="Q256" s="993"/>
      <c r="R256" s="993"/>
      <c r="S256" s="993"/>
      <c r="T256" s="993"/>
      <c r="U256" s="993"/>
      <c r="V256" s="993"/>
      <c r="W256" s="993"/>
      <c r="X256" s="993"/>
      <c r="Y256" s="993"/>
    </row>
    <row r="257" spans="1:25" ht="10.5" customHeight="1">
      <c r="A257" s="993"/>
      <c r="B257" s="993"/>
      <c r="C257" s="1041"/>
      <c r="D257" s="993"/>
      <c r="E257" s="993"/>
      <c r="F257" s="993"/>
      <c r="G257" s="993"/>
      <c r="H257" s="993"/>
      <c r="I257" s="993"/>
      <c r="J257" s="993"/>
      <c r="K257" s="993"/>
      <c r="L257" s="993"/>
      <c r="M257" s="993"/>
      <c r="N257" s="993"/>
      <c r="O257" s="993"/>
      <c r="P257" s="993"/>
      <c r="Q257" s="993"/>
      <c r="R257" s="993"/>
      <c r="S257" s="993"/>
      <c r="T257" s="993"/>
      <c r="U257" s="993"/>
      <c r="V257" s="993"/>
      <c r="W257" s="993"/>
      <c r="X257" s="993"/>
      <c r="Y257" s="993"/>
    </row>
    <row r="258" spans="1:25" ht="10.5" customHeight="1">
      <c r="A258" s="993"/>
      <c r="B258" s="993"/>
      <c r="C258" s="1041"/>
      <c r="D258" s="993"/>
      <c r="E258" s="993"/>
      <c r="F258" s="993"/>
      <c r="G258" s="993"/>
      <c r="H258" s="993"/>
      <c r="I258" s="993"/>
      <c r="J258" s="993"/>
      <c r="K258" s="993"/>
      <c r="L258" s="993"/>
      <c r="M258" s="993"/>
      <c r="N258" s="993"/>
      <c r="O258" s="993"/>
      <c r="P258" s="993"/>
      <c r="Q258" s="993"/>
      <c r="R258" s="993"/>
      <c r="S258" s="993"/>
      <c r="T258" s="993"/>
      <c r="U258" s="993"/>
      <c r="V258" s="993"/>
      <c r="W258" s="993"/>
      <c r="X258" s="993"/>
      <c r="Y258" s="993"/>
    </row>
    <row r="259" spans="1:25" ht="10.5" customHeight="1">
      <c r="A259" s="993"/>
      <c r="B259" s="993"/>
      <c r="C259" s="1041"/>
      <c r="D259" s="993"/>
      <c r="E259" s="993"/>
      <c r="F259" s="993"/>
      <c r="G259" s="993"/>
      <c r="H259" s="993"/>
      <c r="I259" s="993"/>
      <c r="J259" s="993"/>
      <c r="K259" s="993"/>
      <c r="L259" s="993"/>
      <c r="M259" s="993"/>
      <c r="N259" s="993"/>
      <c r="O259" s="993"/>
      <c r="P259" s="993"/>
      <c r="Q259" s="993"/>
      <c r="R259" s="993"/>
      <c r="S259" s="993"/>
      <c r="T259" s="993"/>
      <c r="U259" s="993"/>
      <c r="V259" s="993"/>
      <c r="W259" s="993"/>
      <c r="X259" s="993"/>
      <c r="Y259" s="993"/>
    </row>
    <row r="260" spans="1:25" ht="10.5" customHeight="1">
      <c r="A260" s="993"/>
      <c r="B260" s="993"/>
      <c r="C260" s="1041"/>
      <c r="D260" s="993"/>
      <c r="E260" s="993"/>
      <c r="F260" s="993"/>
      <c r="G260" s="993"/>
      <c r="H260" s="993"/>
      <c r="I260" s="993"/>
      <c r="J260" s="993"/>
      <c r="K260" s="993"/>
      <c r="L260" s="993"/>
      <c r="M260" s="993"/>
      <c r="N260" s="993"/>
      <c r="O260" s="993"/>
      <c r="P260" s="993"/>
      <c r="Q260" s="993"/>
      <c r="R260" s="993"/>
      <c r="S260" s="993"/>
      <c r="T260" s="993"/>
      <c r="U260" s="993"/>
      <c r="V260" s="993"/>
      <c r="W260" s="993"/>
      <c r="X260" s="993"/>
      <c r="Y260" s="993"/>
    </row>
    <row r="261" spans="1:25" ht="10.5" customHeight="1">
      <c r="A261" s="993"/>
      <c r="B261" s="993"/>
      <c r="C261" s="1041"/>
      <c r="D261" s="993"/>
      <c r="E261" s="993"/>
      <c r="F261" s="993"/>
      <c r="G261" s="993"/>
      <c r="H261" s="993"/>
      <c r="I261" s="993"/>
      <c r="J261" s="993"/>
      <c r="K261" s="993"/>
      <c r="L261" s="993"/>
      <c r="M261" s="993"/>
      <c r="N261" s="993"/>
      <c r="O261" s="993"/>
      <c r="P261" s="993"/>
      <c r="Q261" s="993"/>
      <c r="R261" s="993"/>
      <c r="S261" s="993"/>
      <c r="T261" s="993"/>
      <c r="U261" s="993"/>
      <c r="V261" s="993"/>
      <c r="W261" s="993"/>
      <c r="X261" s="993"/>
      <c r="Y261" s="993"/>
    </row>
    <row r="262" spans="1:25" ht="10.5" customHeight="1">
      <c r="A262" s="993"/>
      <c r="B262" s="993"/>
      <c r="C262" s="1041"/>
      <c r="D262" s="993"/>
      <c r="E262" s="993"/>
      <c r="F262" s="993"/>
      <c r="G262" s="993"/>
      <c r="H262" s="993"/>
      <c r="I262" s="993"/>
      <c r="J262" s="993"/>
      <c r="K262" s="993"/>
      <c r="L262" s="993"/>
      <c r="M262" s="993"/>
      <c r="N262" s="993"/>
      <c r="O262" s="993"/>
      <c r="P262" s="993"/>
      <c r="Q262" s="993"/>
      <c r="R262" s="993"/>
      <c r="S262" s="993"/>
      <c r="T262" s="993"/>
      <c r="U262" s="993"/>
      <c r="V262" s="993"/>
      <c r="W262" s="993"/>
      <c r="X262" s="993"/>
      <c r="Y262" s="993"/>
    </row>
    <row r="263" spans="1:25" ht="10.5" customHeight="1">
      <c r="A263" s="993"/>
      <c r="B263" s="993"/>
      <c r="C263" s="1041"/>
      <c r="D263" s="993"/>
      <c r="E263" s="993"/>
      <c r="F263" s="993"/>
      <c r="G263" s="993"/>
      <c r="H263" s="993"/>
      <c r="I263" s="993"/>
      <c r="J263" s="993"/>
      <c r="K263" s="993"/>
      <c r="L263" s="993"/>
      <c r="M263" s="993"/>
      <c r="N263" s="993"/>
      <c r="O263" s="993"/>
      <c r="P263" s="993"/>
      <c r="Q263" s="993"/>
      <c r="R263" s="993"/>
      <c r="S263" s="993"/>
      <c r="T263" s="993"/>
      <c r="U263" s="993"/>
      <c r="V263" s="993"/>
      <c r="W263" s="993"/>
      <c r="X263" s="993"/>
      <c r="Y263" s="993"/>
    </row>
    <row r="264" spans="1:25" ht="10.5" customHeight="1">
      <c r="A264" s="993"/>
      <c r="B264" s="993"/>
      <c r="C264" s="1041"/>
      <c r="D264" s="993"/>
      <c r="E264" s="993"/>
      <c r="F264" s="993"/>
      <c r="G264" s="993"/>
      <c r="H264" s="993"/>
      <c r="I264" s="993"/>
      <c r="J264" s="993"/>
      <c r="K264" s="993"/>
      <c r="L264" s="993"/>
      <c r="M264" s="993"/>
      <c r="N264" s="993"/>
      <c r="O264" s="993"/>
      <c r="P264" s="993"/>
      <c r="Q264" s="993"/>
      <c r="R264" s="993"/>
      <c r="S264" s="993"/>
      <c r="T264" s="993"/>
      <c r="U264" s="993"/>
      <c r="V264" s="993"/>
      <c r="W264" s="993"/>
      <c r="X264" s="993"/>
      <c r="Y264" s="993"/>
    </row>
    <row r="265" spans="1:25" ht="10.5" customHeight="1">
      <c r="A265" s="993"/>
      <c r="B265" s="993"/>
      <c r="C265" s="1041"/>
      <c r="D265" s="993"/>
      <c r="E265" s="993"/>
      <c r="F265" s="993"/>
      <c r="G265" s="993"/>
      <c r="H265" s="993"/>
      <c r="I265" s="993"/>
      <c r="J265" s="993"/>
      <c r="K265" s="993"/>
      <c r="L265" s="993"/>
      <c r="M265" s="993"/>
      <c r="N265" s="993"/>
      <c r="O265" s="993"/>
      <c r="P265" s="993"/>
      <c r="Q265" s="993"/>
      <c r="R265" s="993"/>
      <c r="S265" s="993"/>
      <c r="T265" s="993"/>
      <c r="U265" s="993"/>
      <c r="V265" s="993"/>
      <c r="W265" s="993"/>
      <c r="X265" s="993"/>
      <c r="Y265" s="993"/>
    </row>
    <row r="266" spans="1:25" ht="10.5" customHeight="1">
      <c r="A266" s="993"/>
      <c r="B266" s="993"/>
      <c r="C266" s="1041"/>
      <c r="D266" s="993"/>
      <c r="E266" s="993"/>
      <c r="F266" s="993"/>
      <c r="G266" s="993"/>
      <c r="H266" s="993"/>
      <c r="I266" s="993"/>
      <c r="J266" s="993"/>
      <c r="K266" s="993"/>
      <c r="L266" s="993"/>
      <c r="M266" s="993"/>
      <c r="N266" s="993"/>
      <c r="O266" s="993"/>
      <c r="P266" s="993"/>
      <c r="Q266" s="993"/>
      <c r="R266" s="993"/>
      <c r="S266" s="993"/>
      <c r="T266" s="993"/>
      <c r="U266" s="993"/>
      <c r="V266" s="993"/>
      <c r="W266" s="993"/>
      <c r="X266" s="993"/>
      <c r="Y266" s="993"/>
    </row>
    <row r="267" spans="1:25" ht="10.5" customHeight="1">
      <c r="A267" s="993"/>
      <c r="B267" s="993"/>
      <c r="C267" s="1041"/>
      <c r="D267" s="993"/>
      <c r="E267" s="993"/>
      <c r="F267" s="993"/>
      <c r="G267" s="993"/>
      <c r="H267" s="993"/>
      <c r="I267" s="993"/>
      <c r="J267" s="993"/>
      <c r="K267" s="993"/>
      <c r="L267" s="993"/>
      <c r="M267" s="993"/>
      <c r="N267" s="993"/>
      <c r="O267" s="993"/>
      <c r="P267" s="993"/>
      <c r="Q267" s="993"/>
      <c r="R267" s="993"/>
      <c r="S267" s="993"/>
      <c r="T267" s="993"/>
      <c r="U267" s="993"/>
      <c r="V267" s="993"/>
      <c r="W267" s="993"/>
      <c r="X267" s="993"/>
      <c r="Y267" s="993"/>
    </row>
    <row r="268" spans="1:25" ht="10.5" customHeight="1">
      <c r="A268" s="993"/>
      <c r="B268" s="993"/>
      <c r="C268" s="1041"/>
      <c r="D268" s="993"/>
      <c r="E268" s="993"/>
      <c r="F268" s="993"/>
      <c r="G268" s="993"/>
      <c r="H268" s="993"/>
      <c r="I268" s="993"/>
      <c r="J268" s="993"/>
      <c r="K268" s="993"/>
      <c r="L268" s="993"/>
      <c r="M268" s="993"/>
      <c r="N268" s="993"/>
      <c r="O268" s="993"/>
      <c r="P268" s="993"/>
      <c r="Q268" s="993"/>
      <c r="R268" s="993"/>
      <c r="S268" s="993"/>
      <c r="T268" s="993"/>
      <c r="U268" s="993"/>
      <c r="V268" s="993"/>
      <c r="W268" s="993"/>
      <c r="X268" s="993"/>
      <c r="Y268" s="993"/>
    </row>
    <row r="269" spans="1:25" ht="10.5" customHeight="1">
      <c r="A269" s="993"/>
      <c r="B269" s="993"/>
      <c r="C269" s="1041"/>
      <c r="D269" s="993"/>
      <c r="E269" s="993"/>
      <c r="F269" s="993"/>
      <c r="G269" s="993"/>
      <c r="H269" s="993"/>
      <c r="I269" s="993"/>
      <c r="J269" s="993"/>
      <c r="K269" s="993"/>
      <c r="L269" s="993"/>
      <c r="M269" s="993"/>
      <c r="N269" s="993"/>
      <c r="O269" s="993"/>
      <c r="P269" s="993"/>
      <c r="Q269" s="993"/>
      <c r="R269" s="993"/>
      <c r="S269" s="993"/>
      <c r="T269" s="993"/>
      <c r="U269" s="993"/>
      <c r="V269" s="993"/>
      <c r="W269" s="993"/>
      <c r="X269" s="993"/>
      <c r="Y269" s="993"/>
    </row>
    <row r="270" spans="1:25" ht="10.5" customHeight="1">
      <c r="A270" s="993"/>
      <c r="B270" s="993"/>
      <c r="C270" s="1041"/>
      <c r="D270" s="993"/>
      <c r="E270" s="993"/>
      <c r="F270" s="993"/>
      <c r="G270" s="993"/>
      <c r="H270" s="993"/>
      <c r="I270" s="993"/>
      <c r="J270" s="993"/>
      <c r="K270" s="993"/>
      <c r="L270" s="993"/>
      <c r="M270" s="993"/>
      <c r="N270" s="993"/>
      <c r="O270" s="993"/>
      <c r="P270" s="993"/>
      <c r="Q270" s="993"/>
      <c r="R270" s="993"/>
      <c r="S270" s="993"/>
      <c r="T270" s="993"/>
      <c r="U270" s="993"/>
      <c r="V270" s="993"/>
      <c r="W270" s="993"/>
      <c r="X270" s="993"/>
      <c r="Y270" s="993"/>
    </row>
    <row r="271" spans="1:25" ht="10.5" customHeight="1">
      <c r="A271" s="993"/>
      <c r="B271" s="993"/>
      <c r="C271" s="1041"/>
      <c r="D271" s="993"/>
      <c r="E271" s="993"/>
      <c r="F271" s="993"/>
      <c r="G271" s="993"/>
      <c r="H271" s="993"/>
      <c r="I271" s="993"/>
      <c r="J271" s="993"/>
      <c r="K271" s="993"/>
      <c r="L271" s="993"/>
      <c r="M271" s="993"/>
      <c r="N271" s="993"/>
      <c r="O271" s="993"/>
      <c r="P271" s="993"/>
      <c r="Q271" s="993"/>
      <c r="R271" s="993"/>
      <c r="S271" s="993"/>
      <c r="T271" s="993"/>
      <c r="U271" s="993"/>
      <c r="V271" s="993"/>
      <c r="W271" s="993"/>
      <c r="X271" s="993"/>
      <c r="Y271" s="993"/>
    </row>
    <row r="272" spans="1:25" ht="10.5" customHeight="1">
      <c r="A272" s="993"/>
      <c r="B272" s="993"/>
      <c r="C272" s="1041"/>
      <c r="D272" s="993"/>
      <c r="E272" s="993"/>
      <c r="F272" s="993"/>
      <c r="G272" s="993"/>
      <c r="H272" s="993"/>
      <c r="I272" s="993"/>
      <c r="J272" s="993"/>
      <c r="K272" s="993"/>
      <c r="L272" s="993"/>
      <c r="M272" s="993"/>
      <c r="N272" s="993"/>
      <c r="O272" s="993"/>
      <c r="P272" s="993"/>
      <c r="Q272" s="993"/>
      <c r="R272" s="993"/>
      <c r="S272" s="993"/>
      <c r="T272" s="993"/>
      <c r="U272" s="993"/>
      <c r="V272" s="993"/>
      <c r="W272" s="993"/>
      <c r="X272" s="993"/>
      <c r="Y272" s="993"/>
    </row>
    <row r="273" spans="1:25" ht="10.5" customHeight="1">
      <c r="A273" s="993"/>
      <c r="B273" s="993"/>
      <c r="C273" s="1041"/>
      <c r="D273" s="993"/>
      <c r="E273" s="993"/>
      <c r="F273" s="993"/>
      <c r="G273" s="993"/>
      <c r="H273" s="993"/>
      <c r="I273" s="993"/>
      <c r="J273" s="993"/>
      <c r="K273" s="993"/>
      <c r="L273" s="993"/>
      <c r="M273" s="993"/>
      <c r="N273" s="993"/>
      <c r="O273" s="993"/>
      <c r="P273" s="993"/>
      <c r="Q273" s="993"/>
      <c r="R273" s="993"/>
      <c r="S273" s="993"/>
      <c r="T273" s="993"/>
      <c r="U273" s="993"/>
      <c r="V273" s="993"/>
      <c r="W273" s="993"/>
      <c r="X273" s="993"/>
      <c r="Y273" s="993"/>
    </row>
    <row r="274" spans="1:25" ht="10.5" customHeight="1">
      <c r="A274" s="993"/>
      <c r="B274" s="993"/>
      <c r="C274" s="1041"/>
      <c r="D274" s="993"/>
      <c r="E274" s="993"/>
      <c r="F274" s="993"/>
      <c r="G274" s="993"/>
      <c r="H274" s="993"/>
      <c r="I274" s="993"/>
      <c r="J274" s="993"/>
      <c r="K274" s="993"/>
      <c r="L274" s="993"/>
      <c r="M274" s="993"/>
      <c r="N274" s="993"/>
      <c r="O274" s="993"/>
      <c r="P274" s="993"/>
      <c r="Q274" s="993"/>
      <c r="R274" s="993"/>
      <c r="S274" s="993"/>
      <c r="T274" s="993"/>
      <c r="U274" s="993"/>
      <c r="V274" s="993"/>
      <c r="W274" s="993"/>
      <c r="X274" s="993"/>
      <c r="Y274" s="993"/>
    </row>
    <row r="275" spans="1:25" ht="10.5" customHeight="1">
      <c r="A275" s="993"/>
      <c r="B275" s="993"/>
      <c r="C275" s="1041"/>
      <c r="D275" s="993"/>
      <c r="E275" s="993"/>
      <c r="F275" s="993"/>
      <c r="G275" s="993"/>
      <c r="H275" s="993"/>
      <c r="I275" s="993"/>
      <c r="J275" s="993"/>
      <c r="K275" s="993"/>
      <c r="L275" s="993"/>
      <c r="M275" s="993"/>
      <c r="N275" s="993"/>
      <c r="O275" s="993"/>
      <c r="P275" s="993"/>
      <c r="Q275" s="993"/>
      <c r="R275" s="993"/>
      <c r="S275" s="993"/>
      <c r="T275" s="993"/>
      <c r="U275" s="993"/>
      <c r="V275" s="993"/>
      <c r="W275" s="993"/>
      <c r="X275" s="993"/>
      <c r="Y275" s="993"/>
    </row>
    <row r="276" spans="1:25" ht="10.5" customHeight="1">
      <c r="A276" s="993"/>
      <c r="B276" s="993"/>
      <c r="C276" s="1041"/>
      <c r="D276" s="993"/>
      <c r="E276" s="993"/>
      <c r="F276" s="993"/>
      <c r="G276" s="993"/>
      <c r="H276" s="993"/>
      <c r="I276" s="993"/>
      <c r="J276" s="993"/>
      <c r="K276" s="993"/>
      <c r="L276" s="993"/>
      <c r="M276" s="993"/>
      <c r="N276" s="993"/>
      <c r="O276" s="993"/>
      <c r="P276" s="993"/>
      <c r="Q276" s="993"/>
      <c r="R276" s="993"/>
      <c r="S276" s="993"/>
      <c r="T276" s="993"/>
      <c r="U276" s="993"/>
      <c r="V276" s="993"/>
      <c r="W276" s="993"/>
      <c r="X276" s="993"/>
      <c r="Y276" s="993"/>
    </row>
    <row r="277" spans="1:25" ht="10.5" customHeight="1">
      <c r="A277" s="993"/>
      <c r="B277" s="993"/>
      <c r="C277" s="1041"/>
      <c r="D277" s="993"/>
      <c r="E277" s="993"/>
      <c r="F277" s="993"/>
      <c r="G277" s="993"/>
      <c r="H277" s="993"/>
      <c r="I277" s="993"/>
      <c r="J277" s="993"/>
      <c r="K277" s="993"/>
      <c r="L277" s="993"/>
      <c r="M277" s="993"/>
      <c r="N277" s="993"/>
      <c r="O277" s="993"/>
      <c r="P277" s="993"/>
      <c r="Q277" s="993"/>
      <c r="R277" s="993"/>
      <c r="S277" s="993"/>
      <c r="T277" s="993"/>
      <c r="U277" s="993"/>
      <c r="V277" s="993"/>
      <c r="W277" s="993"/>
      <c r="X277" s="993"/>
      <c r="Y277" s="993"/>
    </row>
    <row r="278" spans="1:25" ht="10.5" customHeight="1">
      <c r="A278" s="993"/>
      <c r="B278" s="993"/>
      <c r="C278" s="1041"/>
      <c r="D278" s="993"/>
      <c r="E278" s="993"/>
      <c r="F278" s="993"/>
      <c r="G278" s="993"/>
      <c r="H278" s="993"/>
      <c r="I278" s="993"/>
      <c r="J278" s="993"/>
      <c r="K278" s="993"/>
      <c r="L278" s="993"/>
      <c r="M278" s="993"/>
      <c r="N278" s="993"/>
      <c r="O278" s="993"/>
      <c r="P278" s="993"/>
      <c r="Q278" s="993"/>
      <c r="R278" s="993"/>
      <c r="S278" s="993"/>
      <c r="T278" s="993"/>
      <c r="U278" s="993"/>
      <c r="V278" s="993"/>
      <c r="W278" s="993"/>
      <c r="X278" s="993"/>
      <c r="Y278" s="993"/>
    </row>
    <row r="279" spans="1:25" ht="10.5" customHeight="1">
      <c r="A279" s="993"/>
      <c r="B279" s="993"/>
      <c r="C279" s="1041"/>
      <c r="D279" s="993"/>
      <c r="E279" s="993"/>
      <c r="F279" s="993"/>
      <c r="G279" s="993"/>
      <c r="H279" s="993"/>
      <c r="I279" s="993"/>
      <c r="J279" s="993"/>
      <c r="K279" s="993"/>
      <c r="L279" s="993"/>
      <c r="M279" s="993"/>
      <c r="N279" s="993"/>
      <c r="O279" s="993"/>
      <c r="P279" s="993"/>
      <c r="Q279" s="993"/>
      <c r="R279" s="993"/>
      <c r="S279" s="993"/>
      <c r="T279" s="993"/>
      <c r="U279" s="993"/>
      <c r="V279" s="993"/>
      <c r="W279" s="993"/>
      <c r="X279" s="993"/>
      <c r="Y279" s="993"/>
    </row>
    <row r="280" spans="1:25" ht="10.5" customHeight="1">
      <c r="A280" s="993"/>
      <c r="B280" s="993"/>
      <c r="C280" s="1041"/>
      <c r="D280" s="993"/>
      <c r="E280" s="993"/>
      <c r="F280" s="993"/>
      <c r="G280" s="993"/>
      <c r="H280" s="993"/>
      <c r="I280" s="993"/>
      <c r="J280" s="993"/>
      <c r="K280" s="993"/>
      <c r="L280" s="993"/>
      <c r="M280" s="993"/>
      <c r="N280" s="993"/>
      <c r="O280" s="993"/>
      <c r="P280" s="993"/>
      <c r="Q280" s="993"/>
      <c r="R280" s="993"/>
      <c r="S280" s="993"/>
      <c r="T280" s="993"/>
      <c r="U280" s="993"/>
      <c r="V280" s="993"/>
      <c r="W280" s="993"/>
      <c r="X280" s="993"/>
      <c r="Y280" s="993"/>
    </row>
    <row r="281" spans="1:25" ht="10.5" customHeight="1">
      <c r="A281" s="993"/>
      <c r="B281" s="993"/>
      <c r="C281" s="1041"/>
      <c r="D281" s="993"/>
      <c r="E281" s="993"/>
      <c r="F281" s="993"/>
      <c r="G281" s="993"/>
      <c r="H281" s="993"/>
      <c r="I281" s="993"/>
      <c r="J281" s="993"/>
      <c r="K281" s="993"/>
      <c r="L281" s="993"/>
      <c r="M281" s="993"/>
      <c r="N281" s="993"/>
      <c r="O281" s="993"/>
      <c r="P281" s="993"/>
      <c r="Q281" s="993"/>
      <c r="R281" s="993"/>
      <c r="S281" s="993"/>
      <c r="T281" s="993"/>
      <c r="U281" s="993"/>
      <c r="V281" s="993"/>
      <c r="W281" s="993"/>
      <c r="X281" s="993"/>
      <c r="Y281" s="993"/>
    </row>
    <row r="282" spans="1:25" ht="10.5" customHeight="1">
      <c r="A282" s="993"/>
      <c r="B282" s="993"/>
      <c r="C282" s="1041"/>
      <c r="D282" s="993"/>
      <c r="E282" s="993"/>
      <c r="F282" s="993"/>
      <c r="G282" s="993"/>
      <c r="H282" s="993"/>
      <c r="I282" s="993"/>
      <c r="J282" s="993"/>
      <c r="K282" s="993"/>
      <c r="L282" s="993"/>
      <c r="M282" s="993"/>
      <c r="N282" s="993"/>
      <c r="O282" s="993"/>
      <c r="P282" s="993"/>
      <c r="Q282" s="993"/>
      <c r="R282" s="993"/>
      <c r="S282" s="993"/>
      <c r="T282" s="993"/>
      <c r="U282" s="993"/>
      <c r="V282" s="993"/>
      <c r="W282" s="993"/>
      <c r="X282" s="993"/>
      <c r="Y282" s="993"/>
    </row>
    <row r="283" spans="1:25" ht="10.5" customHeight="1">
      <c r="A283" s="993"/>
      <c r="B283" s="993"/>
      <c r="C283" s="1041"/>
      <c r="D283" s="993"/>
      <c r="E283" s="993"/>
      <c r="F283" s="993"/>
      <c r="G283" s="993"/>
      <c r="H283" s="993"/>
      <c r="I283" s="993"/>
      <c r="J283" s="993"/>
      <c r="K283" s="993"/>
      <c r="L283" s="993"/>
      <c r="M283" s="993"/>
      <c r="N283" s="993"/>
      <c r="O283" s="993"/>
      <c r="P283" s="993"/>
      <c r="Q283" s="993"/>
      <c r="R283" s="993"/>
      <c r="S283" s="993"/>
      <c r="T283" s="993"/>
      <c r="U283" s="993"/>
      <c r="V283" s="993"/>
      <c r="W283" s="993"/>
      <c r="X283" s="993"/>
      <c r="Y283" s="993"/>
    </row>
    <row r="284" spans="1:25" ht="10.5" customHeight="1">
      <c r="A284" s="993"/>
      <c r="B284" s="993"/>
      <c r="C284" s="1041"/>
      <c r="D284" s="993"/>
      <c r="E284" s="993"/>
      <c r="F284" s="993"/>
      <c r="G284" s="993"/>
      <c r="H284" s="993"/>
      <c r="I284" s="993"/>
      <c r="J284" s="993"/>
      <c r="K284" s="993"/>
      <c r="L284" s="993"/>
      <c r="M284" s="993"/>
      <c r="N284" s="993"/>
      <c r="O284" s="993"/>
      <c r="P284" s="993"/>
      <c r="Q284" s="993"/>
      <c r="R284" s="993"/>
      <c r="S284" s="993"/>
      <c r="T284" s="993"/>
      <c r="U284" s="993"/>
      <c r="V284" s="993"/>
      <c r="W284" s="993"/>
      <c r="X284" s="993"/>
      <c r="Y284" s="993"/>
    </row>
    <row r="285" spans="1:25" ht="10.5" customHeight="1">
      <c r="A285" s="993"/>
      <c r="B285" s="993"/>
      <c r="C285" s="1041"/>
      <c r="D285" s="993"/>
      <c r="E285" s="993"/>
      <c r="F285" s="993"/>
      <c r="G285" s="993"/>
      <c r="H285" s="993"/>
      <c r="I285" s="993"/>
      <c r="J285" s="993"/>
      <c r="K285" s="993"/>
      <c r="L285" s="993"/>
      <c r="M285" s="993"/>
      <c r="N285" s="993"/>
      <c r="O285" s="993"/>
      <c r="P285" s="993"/>
      <c r="Q285" s="993"/>
      <c r="R285" s="993"/>
      <c r="S285" s="993"/>
      <c r="T285" s="993"/>
      <c r="U285" s="993"/>
      <c r="V285" s="993"/>
      <c r="W285" s="993"/>
      <c r="X285" s="993"/>
      <c r="Y285" s="993"/>
    </row>
    <row r="286" spans="1:25" ht="10.5" customHeight="1">
      <c r="A286" s="993"/>
      <c r="B286" s="993"/>
      <c r="C286" s="1041"/>
      <c r="D286" s="993"/>
      <c r="E286" s="993"/>
      <c r="F286" s="993"/>
      <c r="G286" s="993"/>
      <c r="H286" s="993"/>
      <c r="I286" s="993"/>
      <c r="J286" s="993"/>
      <c r="K286" s="993"/>
      <c r="L286" s="993"/>
      <c r="M286" s="993"/>
      <c r="N286" s="993"/>
      <c r="O286" s="993"/>
      <c r="P286" s="993"/>
      <c r="Q286" s="993"/>
      <c r="R286" s="993"/>
      <c r="S286" s="993"/>
      <c r="T286" s="993"/>
      <c r="U286" s="993"/>
      <c r="V286" s="993"/>
      <c r="W286" s="993"/>
      <c r="X286" s="993"/>
      <c r="Y286" s="993"/>
    </row>
    <row r="287" spans="1:25" ht="10.5" customHeight="1">
      <c r="A287" s="993"/>
      <c r="B287" s="993"/>
      <c r="C287" s="1041"/>
      <c r="D287" s="993"/>
      <c r="E287" s="993"/>
      <c r="F287" s="993"/>
      <c r="G287" s="993"/>
      <c r="H287" s="993"/>
      <c r="I287" s="993"/>
      <c r="J287" s="993"/>
      <c r="K287" s="993"/>
      <c r="L287" s="993"/>
      <c r="M287" s="993"/>
      <c r="N287" s="993"/>
      <c r="O287" s="993"/>
      <c r="P287" s="993"/>
      <c r="Q287" s="993"/>
      <c r="R287" s="993"/>
      <c r="S287" s="993"/>
      <c r="T287" s="993"/>
      <c r="U287" s="993"/>
      <c r="V287" s="993"/>
      <c r="W287" s="993"/>
      <c r="X287" s="993"/>
      <c r="Y287" s="993"/>
    </row>
    <row r="288" spans="1:25" ht="10.5" customHeight="1">
      <c r="A288" s="993"/>
      <c r="B288" s="993"/>
      <c r="C288" s="1041"/>
      <c r="D288" s="993"/>
      <c r="E288" s="993"/>
      <c r="F288" s="993"/>
      <c r="G288" s="993"/>
      <c r="H288" s="993"/>
      <c r="I288" s="993"/>
      <c r="J288" s="993"/>
      <c r="K288" s="993"/>
      <c r="L288" s="993"/>
      <c r="M288" s="993"/>
      <c r="N288" s="993"/>
      <c r="O288" s="993"/>
      <c r="P288" s="993"/>
      <c r="Q288" s="993"/>
      <c r="R288" s="993"/>
      <c r="S288" s="993"/>
      <c r="T288" s="993"/>
      <c r="U288" s="993"/>
      <c r="V288" s="993"/>
      <c r="W288" s="993"/>
      <c r="X288" s="993"/>
      <c r="Y288" s="993"/>
    </row>
    <row r="289" spans="1:25" ht="10.5" customHeight="1">
      <c r="A289" s="993"/>
      <c r="B289" s="993"/>
      <c r="C289" s="1041"/>
      <c r="D289" s="993"/>
      <c r="E289" s="993"/>
      <c r="F289" s="993"/>
      <c r="G289" s="993"/>
      <c r="H289" s="993"/>
      <c r="I289" s="993"/>
      <c r="J289" s="993"/>
      <c r="K289" s="993"/>
      <c r="L289" s="993"/>
      <c r="M289" s="993"/>
      <c r="N289" s="993"/>
      <c r="O289" s="993"/>
      <c r="P289" s="993"/>
      <c r="Q289" s="993"/>
      <c r="R289" s="993"/>
      <c r="S289" s="993"/>
      <c r="T289" s="993"/>
      <c r="U289" s="993"/>
      <c r="V289" s="993"/>
      <c r="W289" s="993"/>
      <c r="X289" s="993"/>
      <c r="Y289" s="993"/>
    </row>
    <row r="290" spans="1:25" ht="10.5" customHeight="1">
      <c r="A290" s="993"/>
      <c r="B290" s="993"/>
      <c r="C290" s="1041"/>
      <c r="D290" s="993"/>
      <c r="E290" s="993"/>
      <c r="F290" s="993"/>
      <c r="G290" s="993"/>
      <c r="H290" s="993"/>
      <c r="I290" s="993"/>
      <c r="J290" s="993"/>
      <c r="K290" s="993"/>
      <c r="L290" s="993"/>
      <c r="M290" s="993"/>
      <c r="N290" s="993"/>
      <c r="O290" s="993"/>
      <c r="P290" s="993"/>
      <c r="Q290" s="993"/>
      <c r="R290" s="993"/>
      <c r="S290" s="993"/>
      <c r="T290" s="993"/>
      <c r="U290" s="993"/>
      <c r="V290" s="993"/>
      <c r="W290" s="993"/>
      <c r="X290" s="993"/>
      <c r="Y290" s="993"/>
    </row>
    <row r="291" spans="1:25" ht="10.5" customHeight="1">
      <c r="A291" s="993"/>
      <c r="B291" s="993"/>
      <c r="C291" s="1041"/>
      <c r="D291" s="993"/>
      <c r="E291" s="993"/>
      <c r="F291" s="993"/>
      <c r="G291" s="993"/>
      <c r="H291" s="993"/>
      <c r="I291" s="993"/>
      <c r="J291" s="993"/>
      <c r="K291" s="993"/>
      <c r="L291" s="993"/>
      <c r="M291" s="993"/>
      <c r="N291" s="993"/>
      <c r="O291" s="993"/>
      <c r="P291" s="993"/>
      <c r="Q291" s="993"/>
      <c r="R291" s="993"/>
      <c r="S291" s="993"/>
      <c r="T291" s="993"/>
      <c r="U291" s="993"/>
      <c r="V291" s="993"/>
      <c r="W291" s="993"/>
      <c r="X291" s="993"/>
      <c r="Y291" s="993"/>
    </row>
    <row r="292" spans="1:25" ht="10.5" customHeight="1">
      <c r="A292" s="993"/>
      <c r="B292" s="993"/>
      <c r="C292" s="1041"/>
      <c r="D292" s="993"/>
      <c r="E292" s="993"/>
      <c r="F292" s="993"/>
      <c r="G292" s="993"/>
      <c r="H292" s="993"/>
      <c r="I292" s="993"/>
      <c r="J292" s="993"/>
      <c r="K292" s="993"/>
      <c r="L292" s="993"/>
      <c r="M292" s="993"/>
      <c r="N292" s="993"/>
      <c r="O292" s="993"/>
      <c r="P292" s="993"/>
      <c r="Q292" s="993"/>
      <c r="R292" s="993"/>
      <c r="S292" s="993"/>
      <c r="T292" s="993"/>
      <c r="U292" s="993"/>
      <c r="V292" s="993"/>
      <c r="W292" s="993"/>
      <c r="X292" s="993"/>
      <c r="Y292" s="993"/>
    </row>
    <row r="293" spans="1:25" ht="10.5" customHeight="1">
      <c r="A293" s="993"/>
      <c r="B293" s="993"/>
      <c r="C293" s="1041"/>
      <c r="D293" s="993"/>
      <c r="E293" s="993"/>
      <c r="F293" s="993"/>
      <c r="G293" s="993"/>
      <c r="H293" s="993"/>
      <c r="I293" s="993"/>
      <c r="J293" s="993"/>
      <c r="K293" s="993"/>
      <c r="L293" s="993"/>
      <c r="M293" s="993"/>
      <c r="N293" s="993"/>
      <c r="O293" s="993"/>
      <c r="P293" s="993"/>
      <c r="Q293" s="993"/>
      <c r="R293" s="993"/>
      <c r="S293" s="993"/>
      <c r="T293" s="993"/>
      <c r="U293" s="993"/>
      <c r="V293" s="993"/>
      <c r="W293" s="993"/>
      <c r="X293" s="993"/>
      <c r="Y293" s="993"/>
    </row>
    <row r="294" spans="1:25" ht="10.5" customHeight="1">
      <c r="A294" s="993"/>
      <c r="B294" s="993"/>
      <c r="C294" s="1041"/>
      <c r="D294" s="993"/>
      <c r="E294" s="993"/>
      <c r="F294" s="993"/>
      <c r="G294" s="993"/>
      <c r="H294" s="993"/>
      <c r="I294" s="993"/>
      <c r="J294" s="993"/>
      <c r="K294" s="993"/>
      <c r="L294" s="993"/>
      <c r="M294" s="993"/>
      <c r="N294" s="993"/>
      <c r="O294" s="993"/>
      <c r="P294" s="993"/>
      <c r="Q294" s="993"/>
      <c r="R294" s="993"/>
      <c r="S294" s="993"/>
      <c r="T294" s="993"/>
      <c r="U294" s="993"/>
      <c r="V294" s="993"/>
      <c r="W294" s="993"/>
      <c r="X294" s="993"/>
      <c r="Y294" s="993"/>
    </row>
    <row r="295" spans="1:25" ht="10.5" customHeight="1">
      <c r="A295" s="993"/>
      <c r="B295" s="993"/>
      <c r="C295" s="1041"/>
      <c r="D295" s="993"/>
      <c r="E295" s="993"/>
      <c r="F295" s="993"/>
      <c r="G295" s="993"/>
      <c r="H295" s="993"/>
      <c r="I295" s="993"/>
      <c r="J295" s="993"/>
      <c r="K295" s="993"/>
      <c r="L295" s="993"/>
      <c r="M295" s="993"/>
      <c r="N295" s="993"/>
      <c r="O295" s="993"/>
      <c r="P295" s="993"/>
      <c r="Q295" s="993"/>
      <c r="R295" s="993"/>
      <c r="S295" s="993"/>
      <c r="T295" s="993"/>
      <c r="U295" s="993"/>
      <c r="V295" s="993"/>
      <c r="W295" s="993"/>
      <c r="X295" s="993"/>
      <c r="Y295" s="993"/>
    </row>
    <row r="296" spans="1:25" ht="10.5" customHeight="1">
      <c r="A296" s="993"/>
      <c r="B296" s="993"/>
      <c r="C296" s="1041"/>
      <c r="D296" s="993"/>
      <c r="E296" s="993"/>
      <c r="F296" s="993"/>
      <c r="G296" s="993"/>
      <c r="H296" s="993"/>
      <c r="I296" s="993"/>
      <c r="J296" s="993"/>
      <c r="K296" s="993"/>
      <c r="L296" s="993"/>
      <c r="M296" s="993"/>
      <c r="N296" s="993"/>
      <c r="O296" s="993"/>
      <c r="P296" s="993"/>
      <c r="Q296" s="993"/>
      <c r="R296" s="993"/>
      <c r="S296" s="993"/>
      <c r="T296" s="993"/>
      <c r="U296" s="993"/>
      <c r="V296" s="993"/>
      <c r="W296" s="993"/>
      <c r="X296" s="993"/>
      <c r="Y296" s="993"/>
    </row>
    <row r="297" spans="1:25" ht="10.5" customHeight="1">
      <c r="A297" s="993"/>
      <c r="B297" s="993"/>
      <c r="C297" s="1041"/>
      <c r="D297" s="993"/>
      <c r="E297" s="993"/>
      <c r="F297" s="993"/>
      <c r="G297" s="993"/>
      <c r="H297" s="993"/>
      <c r="I297" s="993"/>
      <c r="J297" s="993"/>
      <c r="K297" s="993"/>
      <c r="L297" s="993"/>
      <c r="M297" s="993"/>
      <c r="N297" s="993"/>
      <c r="O297" s="993"/>
      <c r="P297" s="993"/>
      <c r="Q297" s="993"/>
      <c r="R297" s="993"/>
      <c r="S297" s="993"/>
      <c r="T297" s="993"/>
      <c r="U297" s="993"/>
      <c r="V297" s="993"/>
      <c r="W297" s="993"/>
      <c r="X297" s="993"/>
      <c r="Y297" s="993"/>
    </row>
    <row r="298" spans="1:25" ht="10.5" customHeight="1">
      <c r="A298" s="993"/>
      <c r="B298" s="993"/>
      <c r="C298" s="1041"/>
      <c r="D298" s="993"/>
      <c r="E298" s="993"/>
      <c r="F298" s="993"/>
      <c r="G298" s="993"/>
      <c r="H298" s="993"/>
      <c r="I298" s="993"/>
      <c r="J298" s="993"/>
      <c r="K298" s="993"/>
      <c r="L298" s="993"/>
      <c r="M298" s="993"/>
      <c r="N298" s="993"/>
      <c r="O298" s="993"/>
      <c r="P298" s="993"/>
      <c r="Q298" s="993"/>
      <c r="R298" s="993"/>
      <c r="S298" s="993"/>
      <c r="T298" s="993"/>
      <c r="U298" s="993"/>
      <c r="V298" s="993"/>
      <c r="W298" s="993"/>
      <c r="X298" s="993"/>
      <c r="Y298" s="993"/>
    </row>
    <row r="299" spans="1:25" ht="10.5" customHeight="1">
      <c r="A299" s="993"/>
      <c r="B299" s="993"/>
      <c r="C299" s="1041"/>
      <c r="D299" s="993"/>
      <c r="E299" s="993"/>
      <c r="F299" s="993"/>
      <c r="G299" s="993"/>
      <c r="H299" s="993"/>
      <c r="I299" s="993"/>
      <c r="J299" s="993"/>
      <c r="K299" s="993"/>
      <c r="L299" s="993"/>
      <c r="M299" s="993"/>
      <c r="N299" s="993"/>
      <c r="O299" s="993"/>
      <c r="P299" s="993"/>
      <c r="Q299" s="993"/>
      <c r="R299" s="993"/>
      <c r="S299" s="993"/>
      <c r="T299" s="993"/>
      <c r="U299" s="993"/>
      <c r="V299" s="993"/>
      <c r="W299" s="993"/>
      <c r="X299" s="993"/>
      <c r="Y299" s="993"/>
    </row>
    <row r="300" spans="1:25" ht="10.5" customHeight="1">
      <c r="A300" s="993"/>
      <c r="B300" s="993"/>
      <c r="C300" s="1041"/>
      <c r="D300" s="993"/>
      <c r="E300" s="993"/>
      <c r="F300" s="993"/>
      <c r="G300" s="993"/>
      <c r="H300" s="993"/>
      <c r="I300" s="993"/>
      <c r="J300" s="993"/>
      <c r="K300" s="993"/>
      <c r="L300" s="993"/>
      <c r="M300" s="993"/>
      <c r="N300" s="993"/>
      <c r="O300" s="993"/>
      <c r="P300" s="993"/>
      <c r="Q300" s="993"/>
      <c r="R300" s="993"/>
      <c r="S300" s="993"/>
      <c r="T300" s="993"/>
      <c r="U300" s="993"/>
      <c r="V300" s="993"/>
      <c r="W300" s="993"/>
      <c r="X300" s="993"/>
      <c r="Y300" s="993"/>
    </row>
    <row r="301" spans="1:25" ht="10.5" customHeight="1">
      <c r="A301" s="993"/>
      <c r="B301" s="993"/>
      <c r="C301" s="1041"/>
      <c r="D301" s="993"/>
      <c r="E301" s="993"/>
      <c r="F301" s="993"/>
      <c r="G301" s="993"/>
      <c r="H301" s="993"/>
      <c r="I301" s="993"/>
      <c r="J301" s="993"/>
      <c r="K301" s="993"/>
      <c r="L301" s="993"/>
      <c r="M301" s="993"/>
      <c r="N301" s="993"/>
      <c r="O301" s="993"/>
      <c r="P301" s="993"/>
      <c r="Q301" s="993"/>
      <c r="R301" s="993"/>
      <c r="S301" s="993"/>
      <c r="T301" s="993"/>
      <c r="U301" s="993"/>
      <c r="V301" s="993"/>
      <c r="W301" s="993"/>
      <c r="X301" s="993"/>
      <c r="Y301" s="993"/>
    </row>
    <row r="302" spans="1:25" ht="10.5" customHeight="1">
      <c r="A302" s="993"/>
      <c r="B302" s="993"/>
      <c r="C302" s="1041"/>
      <c r="D302" s="993"/>
      <c r="E302" s="993"/>
      <c r="F302" s="993"/>
      <c r="G302" s="993"/>
      <c r="H302" s="993"/>
      <c r="I302" s="993"/>
      <c r="J302" s="993"/>
      <c r="K302" s="993"/>
      <c r="L302" s="993"/>
      <c r="M302" s="993"/>
      <c r="N302" s="993"/>
      <c r="O302" s="993"/>
      <c r="P302" s="993"/>
      <c r="Q302" s="993"/>
      <c r="R302" s="993"/>
      <c r="S302" s="993"/>
      <c r="T302" s="993"/>
      <c r="U302" s="993"/>
      <c r="V302" s="993"/>
      <c r="W302" s="993"/>
      <c r="X302" s="993"/>
      <c r="Y302" s="993"/>
    </row>
    <row r="303" spans="1:25" ht="10.5" customHeight="1">
      <c r="A303" s="993"/>
      <c r="B303" s="993"/>
      <c r="C303" s="1041"/>
      <c r="D303" s="993"/>
      <c r="E303" s="993"/>
      <c r="F303" s="993"/>
      <c r="G303" s="993"/>
      <c r="H303" s="993"/>
      <c r="I303" s="993"/>
      <c r="J303" s="993"/>
      <c r="K303" s="993"/>
      <c r="L303" s="993"/>
      <c r="M303" s="993"/>
      <c r="N303" s="993"/>
      <c r="O303" s="993"/>
      <c r="P303" s="993"/>
      <c r="Q303" s="993"/>
      <c r="R303" s="993"/>
      <c r="S303" s="993"/>
      <c r="T303" s="993"/>
      <c r="U303" s="993"/>
      <c r="V303" s="993"/>
      <c r="W303" s="993"/>
      <c r="X303" s="993"/>
      <c r="Y303" s="993"/>
    </row>
    <row r="304" spans="1:25" ht="10.5" customHeight="1">
      <c r="A304" s="993"/>
      <c r="B304" s="993"/>
      <c r="C304" s="1041"/>
      <c r="D304" s="993"/>
      <c r="E304" s="993"/>
      <c r="F304" s="993"/>
      <c r="G304" s="993"/>
      <c r="H304" s="993"/>
      <c r="I304" s="993"/>
      <c r="J304" s="993"/>
      <c r="K304" s="993"/>
      <c r="L304" s="993"/>
      <c r="M304" s="993"/>
      <c r="N304" s="993"/>
      <c r="O304" s="993"/>
      <c r="P304" s="993"/>
      <c r="Q304" s="993"/>
      <c r="R304" s="993"/>
      <c r="S304" s="993"/>
      <c r="T304" s="993"/>
      <c r="U304" s="993"/>
      <c r="V304" s="993"/>
      <c r="W304" s="993"/>
      <c r="X304" s="993"/>
      <c r="Y304" s="993"/>
    </row>
    <row r="305" spans="1:25" ht="10.5" customHeight="1">
      <c r="A305" s="993"/>
      <c r="B305" s="993"/>
      <c r="C305" s="1041"/>
      <c r="D305" s="993"/>
      <c r="E305" s="993"/>
      <c r="F305" s="993"/>
      <c r="G305" s="993"/>
      <c r="H305" s="993"/>
      <c r="I305" s="993"/>
      <c r="J305" s="993"/>
      <c r="K305" s="993"/>
      <c r="L305" s="993"/>
      <c r="M305" s="993"/>
      <c r="N305" s="993"/>
      <c r="O305" s="993"/>
      <c r="P305" s="993"/>
      <c r="Q305" s="993"/>
      <c r="R305" s="993"/>
      <c r="S305" s="993"/>
      <c r="T305" s="993"/>
      <c r="U305" s="993"/>
      <c r="V305" s="993"/>
      <c r="W305" s="993"/>
      <c r="X305" s="993"/>
      <c r="Y305" s="993"/>
    </row>
    <row r="306" spans="1:25" ht="10.5" customHeight="1">
      <c r="A306" s="993"/>
      <c r="B306" s="993"/>
      <c r="C306" s="1041"/>
      <c r="D306" s="993"/>
      <c r="E306" s="993"/>
      <c r="F306" s="993"/>
      <c r="G306" s="993"/>
      <c r="H306" s="993"/>
      <c r="I306" s="993"/>
      <c r="J306" s="993"/>
      <c r="K306" s="993"/>
      <c r="L306" s="993"/>
      <c r="M306" s="993"/>
      <c r="N306" s="993"/>
      <c r="O306" s="993"/>
      <c r="P306" s="993"/>
      <c r="Q306" s="993"/>
      <c r="R306" s="993"/>
      <c r="S306" s="993"/>
      <c r="T306" s="993"/>
      <c r="U306" s="993"/>
      <c r="V306" s="993"/>
      <c r="W306" s="993"/>
      <c r="X306" s="993"/>
      <c r="Y306" s="993"/>
    </row>
    <row r="307" spans="1:25" ht="10.5" customHeight="1">
      <c r="A307" s="993"/>
      <c r="B307" s="993"/>
      <c r="C307" s="1041"/>
      <c r="D307" s="993"/>
      <c r="E307" s="993"/>
      <c r="F307" s="993"/>
      <c r="G307" s="993"/>
      <c r="H307" s="993"/>
      <c r="I307" s="993"/>
      <c r="J307" s="993"/>
      <c r="K307" s="993"/>
      <c r="L307" s="993"/>
      <c r="M307" s="993"/>
      <c r="N307" s="993"/>
      <c r="O307" s="993"/>
      <c r="P307" s="993"/>
      <c r="Q307" s="993"/>
      <c r="R307" s="993"/>
      <c r="S307" s="993"/>
      <c r="T307" s="993"/>
      <c r="U307" s="993"/>
      <c r="V307" s="993"/>
      <c r="W307" s="993"/>
      <c r="X307" s="993"/>
      <c r="Y307" s="993"/>
    </row>
    <row r="308" spans="1:25" ht="10.5" customHeight="1">
      <c r="A308" s="993"/>
      <c r="B308" s="993"/>
      <c r="C308" s="1041"/>
      <c r="D308" s="993"/>
      <c r="E308" s="993"/>
      <c r="F308" s="993"/>
      <c r="G308" s="993"/>
      <c r="H308" s="993"/>
      <c r="I308" s="993"/>
      <c r="J308" s="993"/>
      <c r="K308" s="993"/>
      <c r="L308" s="993"/>
      <c r="M308" s="993"/>
      <c r="N308" s="993"/>
      <c r="O308" s="993"/>
      <c r="P308" s="993"/>
      <c r="Q308" s="993"/>
      <c r="R308" s="993"/>
      <c r="S308" s="993"/>
      <c r="T308" s="993"/>
      <c r="U308" s="993"/>
      <c r="V308" s="993"/>
      <c r="W308" s="993"/>
      <c r="X308" s="993"/>
      <c r="Y308" s="993"/>
    </row>
    <row r="309" spans="1:25" ht="10.5" customHeight="1">
      <c r="A309" s="993"/>
      <c r="B309" s="993"/>
      <c r="C309" s="1041"/>
      <c r="D309" s="993"/>
      <c r="E309" s="993"/>
      <c r="F309" s="993"/>
      <c r="G309" s="993"/>
      <c r="H309" s="993"/>
      <c r="I309" s="993"/>
      <c r="J309" s="993"/>
      <c r="K309" s="993"/>
      <c r="L309" s="993"/>
      <c r="M309" s="993"/>
      <c r="N309" s="993"/>
      <c r="O309" s="993"/>
      <c r="P309" s="993"/>
      <c r="Q309" s="993"/>
      <c r="R309" s="993"/>
      <c r="S309" s="993"/>
      <c r="T309" s="993"/>
      <c r="U309" s="993"/>
      <c r="V309" s="993"/>
      <c r="W309" s="993"/>
      <c r="X309" s="993"/>
      <c r="Y309" s="993"/>
    </row>
    <row r="310" spans="1:25" ht="10.5" customHeight="1">
      <c r="A310" s="993"/>
      <c r="B310" s="993"/>
      <c r="C310" s="1041"/>
      <c r="D310" s="993"/>
      <c r="E310" s="993"/>
      <c r="F310" s="993"/>
      <c r="G310" s="993"/>
      <c r="H310" s="993"/>
      <c r="I310" s="993"/>
      <c r="J310" s="993"/>
      <c r="K310" s="993"/>
      <c r="L310" s="993"/>
      <c r="M310" s="993"/>
      <c r="N310" s="993"/>
      <c r="O310" s="993"/>
      <c r="P310" s="993"/>
      <c r="Q310" s="993"/>
      <c r="R310" s="993"/>
      <c r="S310" s="993"/>
      <c r="T310" s="993"/>
      <c r="U310" s="993"/>
      <c r="V310" s="993"/>
      <c r="W310" s="993"/>
      <c r="X310" s="993"/>
      <c r="Y310" s="993"/>
    </row>
    <row r="311" spans="1:25" ht="10.5" customHeight="1">
      <c r="A311" s="993"/>
      <c r="B311" s="993"/>
      <c r="C311" s="1041"/>
      <c r="D311" s="993"/>
      <c r="E311" s="993"/>
      <c r="F311" s="993"/>
      <c r="G311" s="993"/>
      <c r="H311" s="993"/>
      <c r="I311" s="993"/>
      <c r="J311" s="993"/>
      <c r="K311" s="993"/>
      <c r="L311" s="993"/>
      <c r="M311" s="993"/>
      <c r="N311" s="993"/>
      <c r="O311" s="993"/>
      <c r="P311" s="993"/>
      <c r="Q311" s="993"/>
      <c r="R311" s="993"/>
      <c r="S311" s="993"/>
      <c r="T311" s="993"/>
      <c r="U311" s="993"/>
      <c r="V311" s="993"/>
      <c r="W311" s="993"/>
      <c r="X311" s="993"/>
      <c r="Y311" s="993"/>
    </row>
    <row r="312" spans="1:25" ht="10.5" customHeight="1">
      <c r="A312" s="993"/>
      <c r="B312" s="993"/>
      <c r="C312" s="1041"/>
      <c r="D312" s="993"/>
      <c r="E312" s="993"/>
      <c r="F312" s="993"/>
      <c r="G312" s="993"/>
      <c r="H312" s="993"/>
      <c r="I312" s="993"/>
      <c r="J312" s="993"/>
      <c r="K312" s="993"/>
      <c r="L312" s="993"/>
      <c r="M312" s="993"/>
      <c r="N312" s="993"/>
      <c r="O312" s="993"/>
      <c r="P312" s="993"/>
      <c r="Q312" s="993"/>
      <c r="R312" s="993"/>
      <c r="S312" s="993"/>
      <c r="T312" s="993"/>
      <c r="U312" s="993"/>
      <c r="V312" s="993"/>
      <c r="W312" s="993"/>
      <c r="X312" s="993"/>
      <c r="Y312" s="993"/>
    </row>
    <row r="313" spans="1:25" ht="10.5" customHeight="1">
      <c r="A313" s="993"/>
      <c r="B313" s="993"/>
      <c r="C313" s="1041"/>
      <c r="D313" s="993"/>
      <c r="E313" s="993"/>
      <c r="F313" s="993"/>
      <c r="G313" s="993"/>
      <c r="H313" s="993"/>
      <c r="I313" s="993"/>
      <c r="J313" s="993"/>
      <c r="K313" s="993"/>
      <c r="L313" s="993"/>
      <c r="M313" s="993"/>
      <c r="N313" s="993"/>
      <c r="O313" s="993"/>
      <c r="P313" s="993"/>
      <c r="Q313" s="993"/>
      <c r="R313" s="993"/>
      <c r="S313" s="993"/>
      <c r="T313" s="993"/>
      <c r="U313" s="993"/>
      <c r="V313" s="993"/>
      <c r="W313" s="993"/>
      <c r="X313" s="993"/>
      <c r="Y313" s="993"/>
    </row>
    <row r="314" spans="1:25" ht="10.5" customHeight="1">
      <c r="A314" s="993"/>
      <c r="B314" s="993"/>
      <c r="C314" s="1041"/>
      <c r="D314" s="993"/>
      <c r="E314" s="993"/>
      <c r="F314" s="993"/>
      <c r="G314" s="993"/>
      <c r="H314" s="993"/>
      <c r="I314" s="993"/>
      <c r="J314" s="993"/>
      <c r="K314" s="993"/>
      <c r="L314" s="993"/>
      <c r="M314" s="993"/>
      <c r="N314" s="993"/>
      <c r="O314" s="993"/>
      <c r="P314" s="993"/>
      <c r="Q314" s="993"/>
      <c r="R314" s="993"/>
      <c r="S314" s="993"/>
      <c r="T314" s="993"/>
      <c r="U314" s="993"/>
      <c r="V314" s="993"/>
      <c r="W314" s="993"/>
      <c r="X314" s="993"/>
      <c r="Y314" s="993"/>
    </row>
    <row r="315" spans="1:25" ht="10.5" customHeight="1">
      <c r="A315" s="993"/>
      <c r="B315" s="993"/>
      <c r="C315" s="1041"/>
      <c r="D315" s="993"/>
      <c r="E315" s="993"/>
      <c r="F315" s="993"/>
      <c r="G315" s="993"/>
      <c r="H315" s="993"/>
      <c r="I315" s="993"/>
      <c r="J315" s="993"/>
      <c r="K315" s="993"/>
      <c r="L315" s="993"/>
      <c r="M315" s="993"/>
      <c r="N315" s="993"/>
      <c r="O315" s="993"/>
      <c r="P315" s="993"/>
      <c r="Q315" s="993"/>
      <c r="R315" s="993"/>
      <c r="S315" s="993"/>
      <c r="T315" s="993"/>
      <c r="U315" s="993"/>
      <c r="V315" s="993"/>
      <c r="W315" s="993"/>
      <c r="X315" s="993"/>
      <c r="Y315" s="993"/>
    </row>
    <row r="316" spans="1:25" ht="10.5" customHeight="1">
      <c r="A316" s="993"/>
      <c r="B316" s="993"/>
      <c r="C316" s="1041"/>
      <c r="D316" s="993"/>
      <c r="E316" s="993"/>
      <c r="F316" s="993"/>
      <c r="G316" s="993"/>
      <c r="H316" s="993"/>
      <c r="I316" s="993"/>
      <c r="J316" s="993"/>
      <c r="K316" s="993"/>
      <c r="L316" s="993"/>
      <c r="M316" s="993"/>
      <c r="N316" s="993"/>
      <c r="O316" s="993"/>
      <c r="P316" s="993"/>
      <c r="Q316" s="993"/>
      <c r="R316" s="993"/>
      <c r="S316" s="993"/>
      <c r="T316" s="993"/>
      <c r="U316" s="993"/>
      <c r="V316" s="993"/>
      <c r="W316" s="993"/>
      <c r="X316" s="993"/>
      <c r="Y316" s="993"/>
    </row>
    <row r="317" spans="1:25" ht="10.5" customHeight="1">
      <c r="A317" s="993"/>
      <c r="B317" s="993"/>
      <c r="C317" s="1041"/>
      <c r="D317" s="993"/>
      <c r="E317" s="993"/>
      <c r="F317" s="993"/>
      <c r="G317" s="993"/>
      <c r="H317" s="993"/>
      <c r="I317" s="993"/>
      <c r="J317" s="993"/>
      <c r="K317" s="993"/>
      <c r="L317" s="993"/>
      <c r="M317" s="993"/>
      <c r="N317" s="993"/>
      <c r="O317" s="993"/>
      <c r="P317" s="993"/>
      <c r="Q317" s="993"/>
      <c r="R317" s="993"/>
      <c r="S317" s="993"/>
      <c r="T317" s="993"/>
      <c r="U317" s="993"/>
      <c r="V317" s="993"/>
      <c r="W317" s="993"/>
      <c r="X317" s="993"/>
      <c r="Y317" s="993"/>
    </row>
    <row r="318" spans="1:25" ht="10.5" customHeight="1">
      <c r="A318" s="993"/>
      <c r="B318" s="993"/>
      <c r="C318" s="1041"/>
      <c r="D318" s="993"/>
      <c r="E318" s="993"/>
      <c r="F318" s="993"/>
      <c r="G318" s="993"/>
      <c r="H318" s="993"/>
      <c r="I318" s="993"/>
      <c r="J318" s="993"/>
      <c r="K318" s="993"/>
      <c r="L318" s="993"/>
      <c r="M318" s="993"/>
      <c r="N318" s="993"/>
      <c r="O318" s="993"/>
      <c r="P318" s="993"/>
      <c r="Q318" s="993"/>
      <c r="R318" s="993"/>
      <c r="S318" s="993"/>
      <c r="T318" s="993"/>
      <c r="U318" s="993"/>
      <c r="V318" s="993"/>
      <c r="W318" s="993"/>
      <c r="X318" s="993"/>
      <c r="Y318" s="993"/>
    </row>
    <row r="319" spans="1:25" ht="10.5" customHeight="1">
      <c r="A319" s="993"/>
      <c r="B319" s="993"/>
      <c r="C319" s="1041"/>
      <c r="D319" s="993"/>
      <c r="E319" s="993"/>
      <c r="F319" s="993"/>
      <c r="G319" s="993"/>
      <c r="H319" s="993"/>
      <c r="I319" s="993"/>
      <c r="J319" s="993"/>
      <c r="K319" s="993"/>
      <c r="L319" s="993"/>
      <c r="M319" s="993"/>
      <c r="N319" s="993"/>
      <c r="O319" s="993"/>
      <c r="P319" s="993"/>
      <c r="Q319" s="993"/>
      <c r="R319" s="993"/>
      <c r="S319" s="993"/>
      <c r="T319" s="993"/>
      <c r="U319" s="993"/>
      <c r="V319" s="993"/>
      <c r="W319" s="993"/>
      <c r="X319" s="993"/>
      <c r="Y319" s="993"/>
    </row>
    <row r="320" spans="1:25" ht="10.5" customHeight="1">
      <c r="A320" s="993"/>
      <c r="B320" s="993"/>
      <c r="C320" s="1041"/>
      <c r="D320" s="993"/>
      <c r="E320" s="993"/>
      <c r="F320" s="993"/>
      <c r="G320" s="993"/>
      <c r="H320" s="993"/>
      <c r="I320" s="993"/>
      <c r="J320" s="993"/>
      <c r="K320" s="993"/>
      <c r="L320" s="993"/>
      <c r="M320" s="993"/>
      <c r="N320" s="993"/>
      <c r="O320" s="993"/>
      <c r="P320" s="993"/>
      <c r="Q320" s="993"/>
      <c r="R320" s="993"/>
      <c r="S320" s="993"/>
      <c r="T320" s="993"/>
      <c r="U320" s="993"/>
      <c r="V320" s="993"/>
      <c r="W320" s="993"/>
      <c r="X320" s="993"/>
      <c r="Y320" s="993"/>
    </row>
    <row r="321" spans="1:25" ht="10.5" customHeight="1">
      <c r="A321" s="993"/>
      <c r="B321" s="993"/>
      <c r="C321" s="1041"/>
      <c r="D321" s="993"/>
      <c r="E321" s="993"/>
      <c r="F321" s="993"/>
      <c r="G321" s="993"/>
      <c r="H321" s="993"/>
      <c r="I321" s="993"/>
      <c r="J321" s="993"/>
      <c r="K321" s="993"/>
      <c r="L321" s="993"/>
      <c r="M321" s="993"/>
      <c r="N321" s="993"/>
      <c r="O321" s="993"/>
      <c r="P321" s="993"/>
      <c r="Q321" s="993"/>
      <c r="R321" s="993"/>
      <c r="S321" s="993"/>
      <c r="T321" s="993"/>
      <c r="U321" s="993"/>
      <c r="V321" s="993"/>
      <c r="W321" s="993"/>
      <c r="X321" s="993"/>
      <c r="Y321" s="993"/>
    </row>
    <row r="322" spans="1:25" ht="10.5" customHeight="1">
      <c r="A322" s="993"/>
      <c r="B322" s="993"/>
      <c r="C322" s="1041"/>
      <c r="D322" s="993"/>
      <c r="E322" s="993"/>
      <c r="F322" s="993"/>
      <c r="G322" s="993"/>
      <c r="H322" s="993"/>
      <c r="I322" s="993"/>
      <c r="J322" s="993"/>
      <c r="K322" s="993"/>
      <c r="L322" s="993"/>
      <c r="M322" s="993"/>
      <c r="N322" s="993"/>
      <c r="O322" s="993"/>
      <c r="P322" s="993"/>
      <c r="Q322" s="993"/>
      <c r="R322" s="993"/>
      <c r="S322" s="993"/>
      <c r="T322" s="993"/>
      <c r="U322" s="993"/>
      <c r="V322" s="993"/>
      <c r="W322" s="993"/>
      <c r="X322" s="993"/>
      <c r="Y322" s="993"/>
    </row>
    <row r="323" spans="1:25" ht="10.5" customHeight="1">
      <c r="A323" s="993"/>
      <c r="B323" s="993"/>
      <c r="C323" s="1041"/>
      <c r="D323" s="993"/>
      <c r="E323" s="993"/>
      <c r="F323" s="993"/>
      <c r="G323" s="993"/>
      <c r="H323" s="993"/>
      <c r="I323" s="993"/>
      <c r="J323" s="993"/>
      <c r="K323" s="993"/>
      <c r="L323" s="993"/>
      <c r="M323" s="993"/>
      <c r="N323" s="993"/>
      <c r="O323" s="993"/>
      <c r="P323" s="993"/>
      <c r="Q323" s="993"/>
      <c r="R323" s="993"/>
      <c r="S323" s="993"/>
      <c r="T323" s="993"/>
      <c r="U323" s="993"/>
      <c r="V323" s="993"/>
      <c r="W323" s="993"/>
      <c r="X323" s="993"/>
      <c r="Y323" s="993"/>
    </row>
    <row r="324" spans="1:25" ht="10.5" customHeight="1">
      <c r="A324" s="993"/>
      <c r="B324" s="993"/>
      <c r="C324" s="1041"/>
      <c r="D324" s="993"/>
      <c r="E324" s="993"/>
      <c r="F324" s="993"/>
      <c r="G324" s="993"/>
      <c r="H324" s="993"/>
      <c r="I324" s="993"/>
      <c r="J324" s="993"/>
      <c r="K324" s="993"/>
      <c r="L324" s="993"/>
      <c r="M324" s="993"/>
      <c r="N324" s="993"/>
      <c r="O324" s="993"/>
      <c r="P324" s="993"/>
      <c r="Q324" s="993"/>
      <c r="R324" s="993"/>
      <c r="S324" s="993"/>
      <c r="T324" s="993"/>
      <c r="U324" s="993"/>
      <c r="V324" s="993"/>
      <c r="W324" s="993"/>
      <c r="X324" s="993"/>
      <c r="Y324" s="993"/>
    </row>
    <row r="325" spans="1:25" ht="10.5" customHeight="1">
      <c r="A325" s="993"/>
      <c r="B325" s="993"/>
      <c r="C325" s="1041"/>
      <c r="D325" s="993"/>
      <c r="E325" s="993"/>
      <c r="F325" s="993"/>
      <c r="G325" s="993"/>
      <c r="H325" s="993"/>
      <c r="I325" s="993"/>
      <c r="J325" s="993"/>
      <c r="K325" s="993"/>
      <c r="L325" s="993"/>
      <c r="M325" s="993"/>
      <c r="N325" s="993"/>
      <c r="O325" s="993"/>
      <c r="P325" s="993"/>
      <c r="Q325" s="993"/>
      <c r="R325" s="993"/>
      <c r="S325" s="993"/>
      <c r="T325" s="993"/>
      <c r="U325" s="993"/>
      <c r="V325" s="993"/>
      <c r="W325" s="993"/>
      <c r="X325" s="993"/>
      <c r="Y325" s="993"/>
    </row>
    <row r="326" spans="1:25" ht="10.5" customHeight="1">
      <c r="A326" s="993"/>
      <c r="B326" s="993"/>
      <c r="C326" s="1041"/>
      <c r="D326" s="993"/>
      <c r="E326" s="993"/>
      <c r="F326" s="993"/>
      <c r="G326" s="993"/>
      <c r="H326" s="993"/>
      <c r="I326" s="993"/>
      <c r="J326" s="993"/>
      <c r="K326" s="993"/>
      <c r="L326" s="993"/>
      <c r="M326" s="993"/>
      <c r="N326" s="993"/>
      <c r="O326" s="993"/>
      <c r="P326" s="993"/>
      <c r="Q326" s="993"/>
      <c r="R326" s="993"/>
      <c r="S326" s="993"/>
      <c r="T326" s="993"/>
      <c r="U326" s="993"/>
      <c r="V326" s="993"/>
      <c r="W326" s="993"/>
      <c r="X326" s="993"/>
      <c r="Y326" s="993"/>
    </row>
    <row r="327" spans="1:25" ht="10.5" customHeight="1">
      <c r="A327" s="993"/>
      <c r="B327" s="993"/>
      <c r="C327" s="1041"/>
      <c r="D327" s="993"/>
      <c r="E327" s="993"/>
      <c r="F327" s="993"/>
      <c r="G327" s="993"/>
      <c r="H327" s="993"/>
      <c r="I327" s="993"/>
      <c r="J327" s="993"/>
      <c r="K327" s="993"/>
      <c r="L327" s="993"/>
      <c r="M327" s="993"/>
      <c r="N327" s="993"/>
      <c r="O327" s="993"/>
      <c r="P327" s="993"/>
      <c r="Q327" s="993"/>
      <c r="R327" s="993"/>
      <c r="S327" s="993"/>
      <c r="T327" s="993"/>
      <c r="U327" s="993"/>
      <c r="V327" s="993"/>
      <c r="W327" s="993"/>
      <c r="X327" s="993"/>
      <c r="Y327" s="993"/>
    </row>
    <row r="328" spans="1:25" ht="10.5" customHeight="1">
      <c r="A328" s="993"/>
      <c r="B328" s="993"/>
      <c r="C328" s="1041"/>
      <c r="D328" s="993"/>
      <c r="E328" s="993"/>
      <c r="F328" s="993"/>
      <c r="G328" s="993"/>
      <c r="H328" s="993"/>
      <c r="I328" s="993"/>
      <c r="J328" s="993"/>
      <c r="K328" s="993"/>
      <c r="L328" s="993"/>
      <c r="M328" s="993"/>
      <c r="N328" s="993"/>
      <c r="O328" s="993"/>
      <c r="P328" s="993"/>
      <c r="Q328" s="993"/>
      <c r="R328" s="993"/>
      <c r="S328" s="993"/>
      <c r="T328" s="993"/>
      <c r="U328" s="993"/>
      <c r="V328" s="993"/>
      <c r="W328" s="993"/>
      <c r="X328" s="993"/>
      <c r="Y328" s="993"/>
    </row>
    <row r="329" spans="1:25" ht="10.5" customHeight="1">
      <c r="A329" s="993"/>
      <c r="B329" s="993"/>
      <c r="C329" s="1041"/>
      <c r="D329" s="993"/>
      <c r="E329" s="993"/>
      <c r="F329" s="993"/>
      <c r="G329" s="993"/>
      <c r="H329" s="993"/>
      <c r="I329" s="993"/>
      <c r="J329" s="993"/>
      <c r="K329" s="993"/>
      <c r="L329" s="993"/>
      <c r="M329" s="993"/>
      <c r="N329" s="993"/>
      <c r="O329" s="993"/>
      <c r="P329" s="993"/>
      <c r="Q329" s="993"/>
      <c r="R329" s="993"/>
      <c r="S329" s="993"/>
      <c r="T329" s="993"/>
      <c r="U329" s="993"/>
      <c r="V329" s="993"/>
      <c r="W329" s="993"/>
      <c r="X329" s="993"/>
      <c r="Y329" s="993"/>
    </row>
    <row r="330" spans="1:25" ht="10.5" customHeight="1">
      <c r="A330" s="993"/>
      <c r="B330" s="993"/>
      <c r="C330" s="1041"/>
      <c r="D330" s="993"/>
      <c r="E330" s="993"/>
      <c r="F330" s="993"/>
      <c r="G330" s="993"/>
      <c r="H330" s="993"/>
      <c r="I330" s="993"/>
      <c r="J330" s="993"/>
      <c r="K330" s="993"/>
      <c r="L330" s="993"/>
      <c r="M330" s="993"/>
      <c r="N330" s="993"/>
      <c r="O330" s="993"/>
      <c r="P330" s="993"/>
      <c r="Q330" s="993"/>
      <c r="R330" s="993"/>
      <c r="S330" s="993"/>
      <c r="T330" s="993"/>
      <c r="U330" s="993"/>
      <c r="V330" s="993"/>
      <c r="W330" s="993"/>
      <c r="X330" s="993"/>
      <c r="Y330" s="993"/>
    </row>
    <row r="331" spans="1:25" ht="10.5" customHeight="1">
      <c r="A331" s="993"/>
      <c r="B331" s="993"/>
      <c r="C331" s="1041"/>
      <c r="D331" s="993"/>
      <c r="E331" s="993"/>
      <c r="F331" s="993"/>
      <c r="G331" s="993"/>
      <c r="H331" s="993"/>
      <c r="I331" s="993"/>
      <c r="J331" s="993"/>
      <c r="K331" s="993"/>
      <c r="L331" s="993"/>
      <c r="M331" s="993"/>
      <c r="N331" s="993"/>
      <c r="O331" s="993"/>
      <c r="P331" s="993"/>
      <c r="Q331" s="993"/>
      <c r="R331" s="993"/>
      <c r="S331" s="993"/>
      <c r="T331" s="993"/>
      <c r="U331" s="993"/>
      <c r="V331" s="993"/>
      <c r="W331" s="993"/>
      <c r="X331" s="993"/>
      <c r="Y331" s="993"/>
    </row>
    <row r="332" spans="1:25" ht="10.5" customHeight="1">
      <c r="A332" s="993"/>
      <c r="B332" s="993"/>
      <c r="C332" s="1041"/>
      <c r="D332" s="993"/>
      <c r="E332" s="993"/>
      <c r="F332" s="993"/>
      <c r="G332" s="993"/>
      <c r="H332" s="993"/>
      <c r="I332" s="993"/>
      <c r="J332" s="993"/>
      <c r="K332" s="993"/>
      <c r="L332" s="993"/>
      <c r="M332" s="993"/>
      <c r="N332" s="993"/>
      <c r="O332" s="993"/>
      <c r="P332" s="993"/>
      <c r="Q332" s="993"/>
      <c r="R332" s="993"/>
      <c r="S332" s="993"/>
      <c r="T332" s="993"/>
      <c r="U332" s="993"/>
      <c r="V332" s="993"/>
      <c r="W332" s="993"/>
      <c r="X332" s="993"/>
      <c r="Y332" s="993"/>
    </row>
    <row r="333" spans="1:25" ht="10.5" customHeight="1">
      <c r="A333" s="993"/>
      <c r="B333" s="993"/>
      <c r="C333" s="1041"/>
      <c r="D333" s="993"/>
      <c r="E333" s="993"/>
      <c r="F333" s="993"/>
      <c r="G333" s="993"/>
      <c r="H333" s="993"/>
      <c r="I333" s="993"/>
      <c r="J333" s="993"/>
      <c r="K333" s="993"/>
      <c r="L333" s="993"/>
      <c r="M333" s="993"/>
      <c r="N333" s="993"/>
      <c r="O333" s="993"/>
      <c r="P333" s="993"/>
      <c r="Q333" s="993"/>
      <c r="R333" s="993"/>
      <c r="S333" s="993"/>
      <c r="T333" s="993"/>
      <c r="U333" s="993"/>
      <c r="V333" s="993"/>
      <c r="W333" s="993"/>
      <c r="X333" s="993"/>
      <c r="Y333" s="993"/>
    </row>
    <row r="334" spans="1:25" ht="10.5" customHeight="1">
      <c r="A334" s="993"/>
      <c r="B334" s="993"/>
      <c r="C334" s="1041"/>
      <c r="D334" s="993"/>
      <c r="E334" s="993"/>
      <c r="F334" s="993"/>
      <c r="G334" s="993"/>
      <c r="H334" s="993"/>
      <c r="I334" s="993"/>
      <c r="J334" s="993"/>
      <c r="K334" s="993"/>
      <c r="L334" s="993"/>
      <c r="M334" s="993"/>
      <c r="N334" s="993"/>
      <c r="O334" s="993"/>
      <c r="P334" s="993"/>
      <c r="Q334" s="993"/>
      <c r="R334" s="993"/>
      <c r="S334" s="993"/>
      <c r="T334" s="993"/>
      <c r="U334" s="993"/>
      <c r="V334" s="993"/>
      <c r="W334" s="993"/>
      <c r="X334" s="993"/>
      <c r="Y334" s="993"/>
    </row>
    <row r="335" spans="1:25" ht="10.5" customHeight="1">
      <c r="A335" s="993"/>
      <c r="B335" s="993"/>
      <c r="C335" s="1041"/>
      <c r="D335" s="993"/>
      <c r="E335" s="993"/>
      <c r="F335" s="993"/>
      <c r="G335" s="993"/>
      <c r="H335" s="993"/>
      <c r="I335" s="993"/>
      <c r="J335" s="993"/>
      <c r="K335" s="993"/>
      <c r="L335" s="993"/>
      <c r="M335" s="993"/>
      <c r="N335" s="993"/>
      <c r="O335" s="993"/>
      <c r="P335" s="993"/>
      <c r="Q335" s="993"/>
      <c r="R335" s="993"/>
      <c r="S335" s="993"/>
      <c r="T335" s="993"/>
      <c r="U335" s="993"/>
      <c r="V335" s="993"/>
      <c r="W335" s="993"/>
      <c r="X335" s="993"/>
      <c r="Y335" s="993"/>
    </row>
    <row r="336" spans="1:25" ht="10.5" customHeight="1">
      <c r="A336" s="993"/>
      <c r="B336" s="993"/>
      <c r="C336" s="1041"/>
      <c r="D336" s="993"/>
      <c r="E336" s="993"/>
      <c r="F336" s="993"/>
      <c r="G336" s="993"/>
      <c r="H336" s="993"/>
      <c r="I336" s="993"/>
      <c r="J336" s="993"/>
      <c r="K336" s="993"/>
      <c r="L336" s="993"/>
      <c r="M336" s="993"/>
      <c r="N336" s="993"/>
      <c r="O336" s="993"/>
      <c r="P336" s="993"/>
      <c r="Q336" s="993"/>
      <c r="R336" s="993"/>
      <c r="S336" s="993"/>
      <c r="T336" s="993"/>
      <c r="U336" s="993"/>
      <c r="V336" s="993"/>
      <c r="W336" s="993"/>
      <c r="X336" s="993"/>
      <c r="Y336" s="993"/>
    </row>
    <row r="337" spans="1:25" ht="10.5" customHeight="1">
      <c r="A337" s="993"/>
      <c r="B337" s="993"/>
      <c r="C337" s="1041"/>
      <c r="D337" s="993"/>
      <c r="E337" s="993"/>
      <c r="F337" s="993"/>
      <c r="G337" s="993"/>
      <c r="H337" s="993"/>
      <c r="I337" s="993"/>
      <c r="J337" s="993"/>
      <c r="K337" s="993"/>
      <c r="L337" s="993"/>
      <c r="M337" s="993"/>
      <c r="N337" s="993"/>
      <c r="O337" s="993"/>
      <c r="P337" s="993"/>
      <c r="Q337" s="993"/>
      <c r="R337" s="993"/>
      <c r="S337" s="993"/>
      <c r="T337" s="993"/>
      <c r="U337" s="993"/>
      <c r="V337" s="993"/>
      <c r="W337" s="993"/>
      <c r="X337" s="993"/>
      <c r="Y337" s="993"/>
    </row>
    <row r="338" spans="1:25" ht="10.5" customHeight="1">
      <c r="A338" s="993"/>
      <c r="B338" s="993"/>
      <c r="C338" s="1041"/>
      <c r="D338" s="993"/>
      <c r="E338" s="993"/>
      <c r="F338" s="993"/>
      <c r="G338" s="993"/>
      <c r="H338" s="993"/>
      <c r="I338" s="993"/>
      <c r="J338" s="993"/>
      <c r="K338" s="993"/>
      <c r="L338" s="993"/>
      <c r="M338" s="993"/>
      <c r="N338" s="993"/>
      <c r="O338" s="993"/>
      <c r="P338" s="993"/>
      <c r="Q338" s="993"/>
      <c r="R338" s="993"/>
      <c r="S338" s="993"/>
      <c r="T338" s="993"/>
      <c r="U338" s="993"/>
      <c r="V338" s="993"/>
      <c r="W338" s="993"/>
      <c r="X338" s="993"/>
      <c r="Y338" s="993"/>
    </row>
    <row r="339" spans="1:25" ht="10.5" customHeight="1">
      <c r="A339" s="993"/>
      <c r="B339" s="993"/>
      <c r="C339" s="1041"/>
      <c r="D339" s="993"/>
      <c r="E339" s="993"/>
      <c r="F339" s="993"/>
      <c r="G339" s="993"/>
      <c r="H339" s="993"/>
      <c r="I339" s="993"/>
      <c r="J339" s="993"/>
      <c r="K339" s="993"/>
      <c r="L339" s="993"/>
      <c r="M339" s="993"/>
      <c r="N339" s="993"/>
      <c r="O339" s="993"/>
      <c r="P339" s="993"/>
      <c r="Q339" s="993"/>
      <c r="R339" s="993"/>
      <c r="S339" s="993"/>
      <c r="T339" s="993"/>
      <c r="U339" s="993"/>
      <c r="V339" s="993"/>
      <c r="W339" s="993"/>
      <c r="X339" s="993"/>
      <c r="Y339" s="993"/>
    </row>
    <row r="340" spans="1:25" ht="10.5" customHeight="1">
      <c r="A340" s="993"/>
      <c r="B340" s="993"/>
      <c r="C340" s="1041"/>
      <c r="D340" s="993"/>
      <c r="E340" s="993"/>
      <c r="F340" s="993"/>
      <c r="G340" s="993"/>
      <c r="H340" s="993"/>
      <c r="I340" s="993"/>
      <c r="J340" s="993"/>
      <c r="K340" s="993"/>
      <c r="L340" s="993"/>
      <c r="M340" s="993"/>
      <c r="N340" s="993"/>
      <c r="O340" s="993"/>
      <c r="P340" s="993"/>
      <c r="Q340" s="993"/>
      <c r="R340" s="993"/>
      <c r="S340" s="993"/>
      <c r="T340" s="993"/>
      <c r="U340" s="993"/>
      <c r="V340" s="993"/>
      <c r="W340" s="993"/>
      <c r="X340" s="993"/>
      <c r="Y340" s="993"/>
    </row>
    <row r="341" spans="1:25" ht="10.5" customHeight="1">
      <c r="A341" s="993"/>
      <c r="B341" s="993"/>
      <c r="C341" s="1041"/>
      <c r="D341" s="993"/>
      <c r="E341" s="993"/>
      <c r="F341" s="993"/>
      <c r="G341" s="993"/>
      <c r="H341" s="993"/>
      <c r="I341" s="993"/>
      <c r="J341" s="993"/>
      <c r="K341" s="993"/>
      <c r="L341" s="993"/>
      <c r="M341" s="993"/>
      <c r="N341" s="993"/>
      <c r="O341" s="993"/>
      <c r="P341" s="993"/>
      <c r="Q341" s="993"/>
      <c r="R341" s="993"/>
      <c r="S341" s="993"/>
      <c r="T341" s="993"/>
      <c r="U341" s="993"/>
      <c r="V341" s="993"/>
      <c r="W341" s="993"/>
      <c r="X341" s="993"/>
      <c r="Y341" s="993"/>
    </row>
    <row r="342" spans="1:25" ht="10.5" customHeight="1">
      <c r="A342" s="993"/>
      <c r="B342" s="993"/>
      <c r="C342" s="1041"/>
      <c r="D342" s="993"/>
      <c r="E342" s="993"/>
      <c r="F342" s="993"/>
      <c r="G342" s="993"/>
      <c r="H342" s="993"/>
      <c r="I342" s="993"/>
      <c r="J342" s="993"/>
      <c r="K342" s="993"/>
      <c r="L342" s="993"/>
      <c r="M342" s="993"/>
      <c r="N342" s="993"/>
      <c r="O342" s="993"/>
      <c r="P342" s="993"/>
      <c r="Q342" s="993"/>
      <c r="R342" s="993"/>
      <c r="S342" s="993"/>
      <c r="T342" s="993"/>
      <c r="U342" s="993"/>
      <c r="V342" s="993"/>
      <c r="W342" s="993"/>
      <c r="X342" s="993"/>
      <c r="Y342" s="993"/>
    </row>
    <row r="343" spans="1:25" ht="10.5" customHeight="1">
      <c r="A343" s="993"/>
      <c r="B343" s="993"/>
      <c r="C343" s="1041"/>
      <c r="D343" s="993"/>
      <c r="E343" s="993"/>
      <c r="F343" s="993"/>
      <c r="G343" s="993"/>
      <c r="H343" s="993"/>
      <c r="I343" s="993"/>
      <c r="J343" s="993"/>
      <c r="K343" s="993"/>
      <c r="L343" s="993"/>
      <c r="M343" s="993"/>
      <c r="N343" s="993"/>
      <c r="O343" s="993"/>
      <c r="P343" s="993"/>
      <c r="Q343" s="993"/>
      <c r="R343" s="993"/>
      <c r="S343" s="993"/>
      <c r="T343" s="993"/>
      <c r="U343" s="993"/>
      <c r="V343" s="993"/>
      <c r="W343" s="993"/>
      <c r="X343" s="993"/>
      <c r="Y343" s="993"/>
    </row>
    <row r="344" spans="1:25" ht="10.5" customHeight="1">
      <c r="A344" s="993"/>
      <c r="B344" s="993"/>
      <c r="C344" s="1041"/>
      <c r="D344" s="993"/>
      <c r="E344" s="993"/>
      <c r="F344" s="993"/>
      <c r="G344" s="993"/>
      <c r="H344" s="993"/>
      <c r="I344" s="993"/>
      <c r="J344" s="993"/>
      <c r="K344" s="993"/>
      <c r="L344" s="993"/>
      <c r="M344" s="993"/>
      <c r="N344" s="993"/>
      <c r="O344" s="993"/>
      <c r="P344" s="993"/>
      <c r="Q344" s="993"/>
      <c r="R344" s="993"/>
      <c r="S344" s="993"/>
      <c r="T344" s="993"/>
      <c r="U344" s="993"/>
      <c r="V344" s="993"/>
      <c r="W344" s="993"/>
      <c r="X344" s="993"/>
      <c r="Y344" s="993"/>
    </row>
    <row r="345" spans="1:25" ht="10.5" customHeight="1">
      <c r="A345" s="993"/>
      <c r="B345" s="993"/>
      <c r="C345" s="1041"/>
      <c r="D345" s="993"/>
      <c r="E345" s="993"/>
      <c r="F345" s="993"/>
      <c r="G345" s="993"/>
      <c r="H345" s="993"/>
      <c r="I345" s="993"/>
      <c r="J345" s="993"/>
      <c r="K345" s="993"/>
      <c r="L345" s="993"/>
      <c r="M345" s="993"/>
      <c r="N345" s="993"/>
      <c r="O345" s="993"/>
      <c r="P345" s="993"/>
      <c r="Q345" s="993"/>
      <c r="R345" s="993"/>
      <c r="S345" s="993"/>
      <c r="T345" s="993"/>
      <c r="U345" s="993"/>
      <c r="V345" s="993"/>
      <c r="W345" s="993"/>
      <c r="X345" s="993"/>
      <c r="Y345" s="993"/>
    </row>
    <row r="346" spans="1:25" ht="10.5" customHeight="1">
      <c r="A346" s="993"/>
      <c r="B346" s="993"/>
      <c r="C346" s="1041"/>
      <c r="D346" s="993"/>
      <c r="E346" s="993"/>
      <c r="F346" s="993"/>
      <c r="G346" s="993"/>
      <c r="H346" s="993"/>
      <c r="I346" s="993"/>
      <c r="J346" s="993"/>
      <c r="K346" s="993"/>
      <c r="L346" s="993"/>
      <c r="M346" s="993"/>
      <c r="N346" s="993"/>
      <c r="O346" s="993"/>
      <c r="P346" s="993"/>
      <c r="Q346" s="993"/>
      <c r="R346" s="993"/>
      <c r="S346" s="993"/>
      <c r="T346" s="993"/>
      <c r="U346" s="993"/>
      <c r="V346" s="993"/>
      <c r="W346" s="993"/>
      <c r="X346" s="993"/>
      <c r="Y346" s="993"/>
    </row>
    <row r="347" spans="1:25" ht="10.5" customHeight="1">
      <c r="A347" s="993"/>
      <c r="B347" s="993"/>
      <c r="C347" s="1041"/>
      <c r="D347" s="993"/>
      <c r="E347" s="993"/>
      <c r="F347" s="993"/>
      <c r="G347" s="993"/>
      <c r="H347" s="993"/>
      <c r="I347" s="993"/>
      <c r="J347" s="993"/>
      <c r="K347" s="993"/>
      <c r="L347" s="993"/>
      <c r="M347" s="993"/>
      <c r="N347" s="993"/>
      <c r="O347" s="993"/>
      <c r="P347" s="993"/>
      <c r="Q347" s="993"/>
      <c r="R347" s="993"/>
      <c r="S347" s="993"/>
      <c r="T347" s="993"/>
      <c r="U347" s="993"/>
      <c r="V347" s="993"/>
      <c r="W347" s="993"/>
      <c r="X347" s="993"/>
      <c r="Y347" s="993"/>
    </row>
    <row r="348" spans="1:25" ht="10.5" customHeight="1">
      <c r="A348" s="993"/>
      <c r="B348" s="993"/>
      <c r="C348" s="1041"/>
      <c r="D348" s="993"/>
      <c r="E348" s="993"/>
      <c r="F348" s="993"/>
      <c r="G348" s="993"/>
      <c r="H348" s="993"/>
      <c r="I348" s="993"/>
      <c r="J348" s="993"/>
      <c r="K348" s="993"/>
      <c r="L348" s="993"/>
      <c r="M348" s="993"/>
      <c r="N348" s="993"/>
      <c r="O348" s="993"/>
      <c r="P348" s="993"/>
      <c r="Q348" s="993"/>
      <c r="R348" s="993"/>
      <c r="S348" s="993"/>
      <c r="T348" s="993"/>
      <c r="U348" s="993"/>
      <c r="V348" s="993"/>
      <c r="W348" s="993"/>
      <c r="X348" s="993"/>
      <c r="Y348" s="993"/>
    </row>
    <row r="349" spans="1:25" ht="10.5" customHeight="1">
      <c r="A349" s="993"/>
      <c r="B349" s="993"/>
      <c r="C349" s="1041"/>
      <c r="D349" s="993"/>
      <c r="E349" s="993"/>
      <c r="F349" s="993"/>
      <c r="G349" s="993"/>
      <c r="H349" s="993"/>
      <c r="I349" s="993"/>
      <c r="J349" s="993"/>
      <c r="K349" s="993"/>
      <c r="L349" s="993"/>
      <c r="M349" s="993"/>
      <c r="N349" s="993"/>
      <c r="O349" s="993"/>
      <c r="P349" s="993"/>
      <c r="Q349" s="993"/>
      <c r="R349" s="993"/>
      <c r="S349" s="993"/>
      <c r="T349" s="993"/>
      <c r="U349" s="993"/>
      <c r="V349" s="993"/>
      <c r="W349" s="993"/>
      <c r="X349" s="993"/>
      <c r="Y349" s="993"/>
    </row>
    <row r="350" spans="1:25" ht="10.5" customHeight="1">
      <c r="A350" s="993"/>
      <c r="B350" s="993"/>
      <c r="C350" s="1041"/>
      <c r="D350" s="993"/>
      <c r="E350" s="993"/>
      <c r="F350" s="993"/>
      <c r="G350" s="993"/>
      <c r="H350" s="993"/>
      <c r="I350" s="993"/>
      <c r="J350" s="993"/>
      <c r="K350" s="993"/>
      <c r="L350" s="993"/>
      <c r="M350" s="993"/>
      <c r="N350" s="993"/>
      <c r="O350" s="993"/>
      <c r="P350" s="993"/>
      <c r="Q350" s="993"/>
      <c r="R350" s="993"/>
      <c r="S350" s="993"/>
      <c r="T350" s="993"/>
      <c r="U350" s="993"/>
      <c r="V350" s="993"/>
      <c r="W350" s="993"/>
      <c r="X350" s="993"/>
      <c r="Y350" s="993"/>
    </row>
    <row r="351" spans="1:25" ht="10.5" customHeight="1">
      <c r="A351" s="993"/>
      <c r="B351" s="993"/>
      <c r="C351" s="1041"/>
      <c r="D351" s="993"/>
      <c r="E351" s="993"/>
      <c r="F351" s="993"/>
      <c r="G351" s="993"/>
      <c r="H351" s="993"/>
      <c r="I351" s="993"/>
      <c r="J351" s="993"/>
      <c r="K351" s="993"/>
      <c r="L351" s="993"/>
      <c r="M351" s="993"/>
      <c r="N351" s="993"/>
      <c r="O351" s="993"/>
      <c r="P351" s="993"/>
      <c r="Q351" s="993"/>
      <c r="R351" s="993"/>
      <c r="S351" s="993"/>
      <c r="T351" s="993"/>
      <c r="U351" s="993"/>
      <c r="V351" s="993"/>
      <c r="W351" s="993"/>
      <c r="X351" s="993"/>
      <c r="Y351" s="993"/>
    </row>
    <row r="352" spans="1:25" ht="10.5" customHeight="1">
      <c r="A352" s="993"/>
      <c r="B352" s="993"/>
      <c r="C352" s="1041"/>
      <c r="D352" s="993"/>
      <c r="E352" s="993"/>
      <c r="F352" s="993"/>
      <c r="G352" s="993"/>
      <c r="H352" s="993"/>
      <c r="I352" s="993"/>
      <c r="J352" s="993"/>
      <c r="K352" s="993"/>
      <c r="L352" s="993"/>
      <c r="M352" s="993"/>
      <c r="N352" s="993"/>
      <c r="O352" s="993"/>
      <c r="P352" s="993"/>
      <c r="Q352" s="993"/>
      <c r="R352" s="993"/>
      <c r="S352" s="993"/>
      <c r="T352" s="993"/>
      <c r="U352" s="993"/>
      <c r="V352" s="993"/>
      <c r="W352" s="993"/>
      <c r="X352" s="993"/>
      <c r="Y352" s="993"/>
    </row>
    <row r="353" spans="1:25" ht="10.5" customHeight="1">
      <c r="A353" s="993"/>
      <c r="B353" s="993"/>
      <c r="C353" s="1041"/>
      <c r="D353" s="993"/>
      <c r="E353" s="993"/>
      <c r="F353" s="993"/>
      <c r="G353" s="993"/>
      <c r="H353" s="993"/>
      <c r="I353" s="993"/>
      <c r="J353" s="993"/>
      <c r="K353" s="993"/>
      <c r="L353" s="993"/>
      <c r="M353" s="993"/>
      <c r="N353" s="993"/>
      <c r="O353" s="993"/>
      <c r="P353" s="993"/>
      <c r="Q353" s="993"/>
      <c r="R353" s="993"/>
      <c r="S353" s="993"/>
      <c r="T353" s="993"/>
      <c r="U353" s="993"/>
      <c r="V353" s="993"/>
      <c r="W353" s="993"/>
      <c r="X353" s="993"/>
      <c r="Y353" s="993"/>
    </row>
    <row r="354" spans="1:25" ht="10.5" customHeight="1">
      <c r="A354" s="993"/>
      <c r="B354" s="993"/>
      <c r="C354" s="1041"/>
      <c r="D354" s="993"/>
      <c r="E354" s="993"/>
      <c r="F354" s="993"/>
      <c r="G354" s="993"/>
      <c r="H354" s="993"/>
      <c r="I354" s="993"/>
      <c r="J354" s="993"/>
      <c r="K354" s="993"/>
      <c r="L354" s="993"/>
      <c r="M354" s="993"/>
      <c r="N354" s="993"/>
      <c r="O354" s="993"/>
      <c r="P354" s="993"/>
      <c r="Q354" s="993"/>
      <c r="R354" s="993"/>
      <c r="S354" s="993"/>
      <c r="T354" s="993"/>
      <c r="U354" s="993"/>
      <c r="V354" s="993"/>
      <c r="W354" s="993"/>
      <c r="X354" s="993"/>
      <c r="Y354" s="993"/>
    </row>
    <row r="355" spans="1:25" ht="10.5" customHeight="1">
      <c r="A355" s="993"/>
      <c r="B355" s="993"/>
      <c r="C355" s="1041"/>
      <c r="D355" s="993"/>
      <c r="E355" s="993"/>
      <c r="F355" s="993"/>
      <c r="G355" s="993"/>
      <c r="H355" s="993"/>
      <c r="I355" s="993"/>
      <c r="J355" s="993"/>
      <c r="K355" s="993"/>
      <c r="L355" s="993"/>
      <c r="M355" s="993"/>
      <c r="N355" s="993"/>
      <c r="O355" s="993"/>
      <c r="P355" s="993"/>
      <c r="Q355" s="993"/>
      <c r="R355" s="993"/>
      <c r="S355" s="993"/>
      <c r="T355" s="993"/>
      <c r="U355" s="993"/>
      <c r="V355" s="993"/>
      <c r="W355" s="993"/>
      <c r="X355" s="993"/>
      <c r="Y355" s="993"/>
    </row>
    <row r="356" spans="1:25" ht="10.5" customHeight="1">
      <c r="A356" s="993"/>
      <c r="B356" s="993"/>
      <c r="C356" s="1041"/>
      <c r="D356" s="993"/>
      <c r="E356" s="993"/>
      <c r="F356" s="993"/>
      <c r="G356" s="993"/>
      <c r="H356" s="993"/>
      <c r="I356" s="993"/>
      <c r="J356" s="993"/>
      <c r="K356" s="993"/>
      <c r="L356" s="993"/>
      <c r="M356" s="993"/>
      <c r="N356" s="993"/>
      <c r="O356" s="993"/>
      <c r="P356" s="993"/>
      <c r="Q356" s="993"/>
      <c r="R356" s="993"/>
      <c r="S356" s="993"/>
      <c r="T356" s="993"/>
      <c r="U356" s="993"/>
      <c r="V356" s="993"/>
      <c r="W356" s="993"/>
      <c r="X356" s="993"/>
      <c r="Y356" s="993"/>
    </row>
    <row r="357" spans="1:25" ht="10.5" customHeight="1">
      <c r="A357" s="993"/>
      <c r="B357" s="993"/>
      <c r="C357" s="1041"/>
      <c r="D357" s="993"/>
      <c r="E357" s="993"/>
      <c r="F357" s="993"/>
      <c r="G357" s="993"/>
      <c r="H357" s="993"/>
      <c r="I357" s="993"/>
      <c r="J357" s="993"/>
      <c r="K357" s="993"/>
      <c r="L357" s="993"/>
      <c r="M357" s="993"/>
      <c r="N357" s="993"/>
      <c r="O357" s="993"/>
      <c r="P357" s="993"/>
      <c r="Q357" s="993"/>
      <c r="R357" s="993"/>
      <c r="S357" s="993"/>
      <c r="T357" s="993"/>
      <c r="U357" s="993"/>
      <c r="V357" s="993"/>
      <c r="W357" s="993"/>
      <c r="X357" s="993"/>
      <c r="Y357" s="993"/>
    </row>
    <row r="358" spans="1:25" ht="10.5" customHeight="1">
      <c r="A358" s="993"/>
      <c r="B358" s="993"/>
      <c r="C358" s="1041"/>
      <c r="D358" s="993"/>
      <c r="E358" s="993"/>
      <c r="F358" s="993"/>
      <c r="G358" s="993"/>
      <c r="H358" s="993"/>
      <c r="I358" s="993"/>
      <c r="J358" s="993"/>
      <c r="K358" s="993"/>
      <c r="L358" s="993"/>
      <c r="M358" s="993"/>
      <c r="N358" s="993"/>
      <c r="O358" s="993"/>
      <c r="P358" s="993"/>
      <c r="Q358" s="993"/>
      <c r="R358" s="993"/>
      <c r="S358" s="993"/>
      <c r="T358" s="993"/>
      <c r="U358" s="993"/>
      <c r="V358" s="993"/>
      <c r="W358" s="993"/>
      <c r="X358" s="993"/>
      <c r="Y358" s="993"/>
    </row>
    <row r="359" spans="1:25" ht="10.5" customHeight="1">
      <c r="A359" s="993"/>
      <c r="B359" s="993"/>
      <c r="C359" s="1041"/>
      <c r="D359" s="993"/>
      <c r="E359" s="993"/>
      <c r="F359" s="993"/>
      <c r="G359" s="993"/>
      <c r="H359" s="993"/>
      <c r="I359" s="993"/>
      <c r="J359" s="993"/>
      <c r="K359" s="993"/>
      <c r="L359" s="993"/>
      <c r="M359" s="993"/>
      <c r="N359" s="993"/>
      <c r="O359" s="993"/>
      <c r="P359" s="993"/>
      <c r="Q359" s="993"/>
      <c r="R359" s="993"/>
      <c r="S359" s="993"/>
      <c r="T359" s="993"/>
      <c r="U359" s="993"/>
      <c r="V359" s="993"/>
      <c r="W359" s="993"/>
      <c r="X359" s="993"/>
      <c r="Y359" s="993"/>
    </row>
    <row r="360" spans="1:25" ht="10.5" customHeight="1">
      <c r="A360" s="993"/>
      <c r="B360" s="993"/>
      <c r="C360" s="1041"/>
      <c r="D360" s="993"/>
      <c r="E360" s="993"/>
      <c r="F360" s="993"/>
      <c r="G360" s="993"/>
      <c r="H360" s="993"/>
      <c r="I360" s="993"/>
      <c r="J360" s="993"/>
      <c r="K360" s="993"/>
      <c r="L360" s="993"/>
      <c r="M360" s="993"/>
      <c r="N360" s="993"/>
      <c r="O360" s="993"/>
      <c r="P360" s="993"/>
      <c r="Q360" s="993"/>
      <c r="R360" s="993"/>
      <c r="S360" s="993"/>
      <c r="T360" s="993"/>
      <c r="U360" s="993"/>
      <c r="V360" s="993"/>
      <c r="W360" s="993"/>
      <c r="X360" s="993"/>
      <c r="Y360" s="993"/>
    </row>
    <row r="361" spans="1:25" ht="10.5" customHeight="1">
      <c r="A361" s="993"/>
      <c r="B361" s="993"/>
      <c r="C361" s="1041"/>
      <c r="D361" s="993"/>
      <c r="E361" s="993"/>
      <c r="F361" s="993"/>
      <c r="G361" s="993"/>
      <c r="H361" s="993"/>
      <c r="I361" s="993"/>
      <c r="J361" s="993"/>
      <c r="K361" s="993"/>
      <c r="L361" s="993"/>
      <c r="M361" s="993"/>
      <c r="N361" s="993"/>
      <c r="O361" s="993"/>
      <c r="P361" s="993"/>
      <c r="Q361" s="993"/>
      <c r="R361" s="993"/>
      <c r="S361" s="993"/>
      <c r="T361" s="993"/>
      <c r="U361" s="993"/>
      <c r="V361" s="993"/>
      <c r="W361" s="993"/>
      <c r="X361" s="993"/>
      <c r="Y361" s="993"/>
    </row>
    <row r="362" spans="1:25" ht="10.5" customHeight="1">
      <c r="A362" s="993"/>
      <c r="B362" s="993"/>
      <c r="C362" s="1041"/>
      <c r="D362" s="993"/>
      <c r="E362" s="993"/>
      <c r="F362" s="993"/>
      <c r="G362" s="993"/>
      <c r="H362" s="993"/>
      <c r="I362" s="993"/>
      <c r="J362" s="993"/>
      <c r="K362" s="993"/>
      <c r="L362" s="993"/>
      <c r="M362" s="993"/>
      <c r="N362" s="993"/>
      <c r="O362" s="993"/>
      <c r="P362" s="993"/>
      <c r="Q362" s="993"/>
      <c r="R362" s="993"/>
      <c r="S362" s="993"/>
      <c r="T362" s="993"/>
      <c r="U362" s="993"/>
      <c r="V362" s="993"/>
      <c r="W362" s="993"/>
      <c r="X362" s="993"/>
      <c r="Y362" s="993"/>
    </row>
    <row r="363" spans="1:25" ht="10.5" customHeight="1">
      <c r="A363" s="993"/>
      <c r="B363" s="993"/>
      <c r="C363" s="1041"/>
      <c r="D363" s="993"/>
      <c r="E363" s="993"/>
      <c r="F363" s="993"/>
      <c r="G363" s="993"/>
      <c r="H363" s="993"/>
      <c r="I363" s="993"/>
      <c r="J363" s="993"/>
      <c r="K363" s="993"/>
      <c r="L363" s="993"/>
      <c r="M363" s="993"/>
      <c r="N363" s="993"/>
      <c r="O363" s="993"/>
      <c r="P363" s="993"/>
      <c r="Q363" s="993"/>
      <c r="R363" s="993"/>
      <c r="S363" s="993"/>
      <c r="T363" s="993"/>
      <c r="U363" s="993"/>
      <c r="V363" s="993"/>
      <c r="W363" s="993"/>
      <c r="X363" s="993"/>
      <c r="Y363" s="993"/>
    </row>
    <row r="364" spans="1:25" ht="10.5" customHeight="1">
      <c r="A364" s="993"/>
      <c r="B364" s="993"/>
      <c r="C364" s="1041"/>
      <c r="D364" s="993"/>
      <c r="E364" s="993"/>
      <c r="F364" s="993"/>
      <c r="G364" s="993"/>
      <c r="H364" s="993"/>
      <c r="I364" s="993"/>
      <c r="J364" s="993"/>
      <c r="K364" s="993"/>
      <c r="L364" s="993"/>
      <c r="M364" s="993"/>
      <c r="N364" s="993"/>
      <c r="O364" s="993"/>
      <c r="P364" s="993"/>
      <c r="Q364" s="993"/>
      <c r="R364" s="993"/>
      <c r="S364" s="993"/>
      <c r="T364" s="993"/>
      <c r="U364" s="993"/>
      <c r="V364" s="993"/>
      <c r="W364" s="993"/>
      <c r="X364" s="993"/>
      <c r="Y364" s="993"/>
    </row>
    <row r="365" spans="1:25" ht="10.5" customHeight="1">
      <c r="A365" s="993"/>
      <c r="B365" s="993"/>
      <c r="C365" s="1041"/>
      <c r="D365" s="993"/>
      <c r="E365" s="993"/>
      <c r="F365" s="993"/>
      <c r="G365" s="993"/>
      <c r="H365" s="993"/>
      <c r="I365" s="993"/>
      <c r="J365" s="993"/>
      <c r="K365" s="993"/>
      <c r="L365" s="993"/>
      <c r="M365" s="993"/>
      <c r="N365" s="993"/>
      <c r="O365" s="993"/>
      <c r="P365" s="993"/>
      <c r="Q365" s="993"/>
      <c r="R365" s="993"/>
      <c r="S365" s="993"/>
      <c r="T365" s="993"/>
      <c r="U365" s="993"/>
      <c r="V365" s="993"/>
      <c r="W365" s="993"/>
      <c r="X365" s="993"/>
      <c r="Y365" s="993"/>
    </row>
    <row r="366" spans="1:25" ht="10.5" customHeight="1">
      <c r="A366" s="993"/>
      <c r="B366" s="993"/>
      <c r="C366" s="1041"/>
      <c r="D366" s="993"/>
      <c r="E366" s="993"/>
      <c r="F366" s="993"/>
      <c r="G366" s="993"/>
      <c r="H366" s="993"/>
      <c r="I366" s="993"/>
      <c r="J366" s="993"/>
      <c r="K366" s="993"/>
      <c r="L366" s="993"/>
      <c r="M366" s="993"/>
      <c r="N366" s="993"/>
      <c r="O366" s="993"/>
      <c r="P366" s="993"/>
      <c r="Q366" s="993"/>
      <c r="R366" s="993"/>
      <c r="S366" s="993"/>
      <c r="T366" s="993"/>
      <c r="U366" s="993"/>
      <c r="V366" s="993"/>
      <c r="W366" s="993"/>
      <c r="X366" s="993"/>
      <c r="Y366" s="993"/>
    </row>
    <row r="367" spans="1:25" ht="10.5" customHeight="1">
      <c r="A367" s="993"/>
      <c r="B367" s="993"/>
      <c r="C367" s="1041"/>
      <c r="D367" s="993"/>
      <c r="E367" s="993"/>
      <c r="F367" s="993"/>
      <c r="G367" s="993"/>
      <c r="H367" s="993"/>
      <c r="I367" s="993"/>
      <c r="J367" s="993"/>
      <c r="K367" s="993"/>
      <c r="L367" s="993"/>
      <c r="M367" s="993"/>
      <c r="N367" s="993"/>
      <c r="O367" s="993"/>
      <c r="P367" s="993"/>
      <c r="Q367" s="993"/>
      <c r="R367" s="993"/>
      <c r="S367" s="993"/>
      <c r="T367" s="993"/>
      <c r="U367" s="993"/>
      <c r="V367" s="993"/>
      <c r="W367" s="993"/>
      <c r="X367" s="993"/>
      <c r="Y367" s="993"/>
    </row>
    <row r="368" spans="1:25" ht="10.5" customHeight="1">
      <c r="A368" s="993"/>
      <c r="B368" s="993"/>
      <c r="C368" s="1041"/>
      <c r="D368" s="993"/>
      <c r="E368" s="993"/>
      <c r="F368" s="993"/>
      <c r="G368" s="993"/>
      <c r="H368" s="993"/>
      <c r="I368" s="993"/>
      <c r="J368" s="993"/>
      <c r="K368" s="993"/>
      <c r="L368" s="993"/>
      <c r="M368" s="993"/>
      <c r="N368" s="993"/>
      <c r="O368" s="993"/>
      <c r="P368" s="993"/>
      <c r="Q368" s="993"/>
      <c r="R368" s="993"/>
      <c r="S368" s="993"/>
      <c r="T368" s="993"/>
      <c r="U368" s="993"/>
      <c r="V368" s="993"/>
      <c r="W368" s="993"/>
      <c r="X368" s="993"/>
      <c r="Y368" s="993"/>
    </row>
    <row r="369" spans="1:25" ht="10.5" customHeight="1">
      <c r="A369" s="993"/>
      <c r="B369" s="993"/>
      <c r="C369" s="1041"/>
      <c r="D369" s="993"/>
      <c r="E369" s="993"/>
      <c r="F369" s="993"/>
      <c r="G369" s="993"/>
      <c r="H369" s="993"/>
      <c r="I369" s="993"/>
      <c r="J369" s="993"/>
      <c r="K369" s="993"/>
      <c r="L369" s="993"/>
      <c r="M369" s="993"/>
      <c r="N369" s="993"/>
      <c r="O369" s="993"/>
      <c r="P369" s="993"/>
      <c r="Q369" s="993"/>
      <c r="R369" s="993"/>
      <c r="S369" s="993"/>
      <c r="T369" s="993"/>
      <c r="U369" s="993"/>
      <c r="V369" s="993"/>
      <c r="W369" s="993"/>
      <c r="X369" s="993"/>
      <c r="Y369" s="993"/>
    </row>
    <row r="370" spans="1:25" ht="10.5" customHeight="1">
      <c r="A370" s="993"/>
      <c r="B370" s="993"/>
      <c r="C370" s="1041"/>
      <c r="D370" s="993"/>
      <c r="E370" s="993"/>
      <c r="F370" s="993"/>
      <c r="G370" s="993"/>
      <c r="H370" s="993"/>
      <c r="I370" s="993"/>
      <c r="J370" s="993"/>
      <c r="K370" s="993"/>
      <c r="L370" s="993"/>
      <c r="M370" s="993"/>
      <c r="N370" s="993"/>
      <c r="O370" s="993"/>
      <c r="P370" s="993"/>
      <c r="Q370" s="993"/>
      <c r="R370" s="993"/>
      <c r="S370" s="993"/>
      <c r="T370" s="993"/>
      <c r="U370" s="993"/>
      <c r="V370" s="993"/>
      <c r="W370" s="993"/>
      <c r="X370" s="993"/>
      <c r="Y370" s="993"/>
    </row>
    <row r="371" spans="1:25" ht="10.5" customHeight="1">
      <c r="A371" s="993"/>
      <c r="B371" s="993"/>
      <c r="C371" s="1041"/>
      <c r="D371" s="993"/>
      <c r="E371" s="993"/>
      <c r="F371" s="993"/>
      <c r="G371" s="993"/>
      <c r="H371" s="993"/>
      <c r="I371" s="993"/>
      <c r="J371" s="993"/>
      <c r="K371" s="993"/>
      <c r="L371" s="993"/>
      <c r="M371" s="993"/>
      <c r="N371" s="993"/>
      <c r="O371" s="993"/>
      <c r="P371" s="993"/>
      <c r="Q371" s="993"/>
      <c r="R371" s="993"/>
      <c r="S371" s="993"/>
      <c r="T371" s="993"/>
      <c r="U371" s="993"/>
      <c r="V371" s="993"/>
      <c r="W371" s="993"/>
      <c r="X371" s="993"/>
      <c r="Y371" s="993"/>
    </row>
    <row r="372" spans="1:25" ht="10.5" customHeight="1">
      <c r="A372" s="993"/>
      <c r="B372" s="993"/>
      <c r="C372" s="1041"/>
      <c r="D372" s="993"/>
      <c r="E372" s="993"/>
      <c r="F372" s="993"/>
      <c r="G372" s="993"/>
      <c r="H372" s="993"/>
      <c r="I372" s="993"/>
      <c r="J372" s="993"/>
      <c r="K372" s="993"/>
      <c r="L372" s="993"/>
      <c r="M372" s="993"/>
      <c r="N372" s="993"/>
      <c r="O372" s="993"/>
      <c r="P372" s="993"/>
      <c r="Q372" s="993"/>
      <c r="R372" s="993"/>
      <c r="S372" s="993"/>
      <c r="T372" s="993"/>
      <c r="U372" s="993"/>
      <c r="V372" s="993"/>
      <c r="W372" s="993"/>
      <c r="X372" s="993"/>
      <c r="Y372" s="993"/>
    </row>
    <row r="373" spans="1:25" ht="10.5" customHeight="1">
      <c r="A373" s="993"/>
      <c r="B373" s="993"/>
      <c r="C373" s="1041"/>
      <c r="D373" s="993"/>
      <c r="E373" s="993"/>
      <c r="F373" s="993"/>
      <c r="G373" s="993"/>
      <c r="H373" s="993"/>
      <c r="I373" s="993"/>
      <c r="J373" s="993"/>
      <c r="K373" s="993"/>
      <c r="L373" s="993"/>
      <c r="M373" s="993"/>
      <c r="N373" s="993"/>
      <c r="O373" s="993"/>
      <c r="P373" s="993"/>
      <c r="Q373" s="993"/>
      <c r="R373" s="993"/>
      <c r="S373" s="993"/>
      <c r="T373" s="993"/>
      <c r="U373" s="993"/>
      <c r="V373" s="993"/>
      <c r="W373" s="993"/>
      <c r="X373" s="993"/>
      <c r="Y373" s="993"/>
    </row>
    <row r="374" spans="1:25" ht="10.5" customHeight="1">
      <c r="A374" s="993"/>
      <c r="B374" s="993"/>
      <c r="C374" s="1041"/>
      <c r="D374" s="993"/>
      <c r="E374" s="993"/>
      <c r="F374" s="993"/>
      <c r="G374" s="993"/>
      <c r="H374" s="993"/>
      <c r="I374" s="993"/>
      <c r="J374" s="993"/>
      <c r="K374" s="993"/>
      <c r="L374" s="993"/>
      <c r="M374" s="993"/>
      <c r="N374" s="993"/>
      <c r="O374" s="993"/>
      <c r="P374" s="993"/>
      <c r="Q374" s="993"/>
      <c r="R374" s="993"/>
      <c r="S374" s="993"/>
      <c r="T374" s="993"/>
      <c r="U374" s="993"/>
      <c r="V374" s="993"/>
      <c r="W374" s="993"/>
      <c r="X374" s="993"/>
      <c r="Y374" s="993"/>
    </row>
    <row r="375" spans="1:25" ht="10.5" customHeight="1">
      <c r="A375" s="993"/>
      <c r="B375" s="993"/>
      <c r="C375" s="1041"/>
      <c r="D375" s="993"/>
      <c r="E375" s="993"/>
      <c r="F375" s="993"/>
      <c r="G375" s="993"/>
      <c r="H375" s="993"/>
      <c r="I375" s="993"/>
      <c r="J375" s="993"/>
      <c r="K375" s="993"/>
      <c r="L375" s="993"/>
      <c r="M375" s="993"/>
      <c r="N375" s="993"/>
      <c r="O375" s="993"/>
      <c r="P375" s="993"/>
      <c r="Q375" s="993"/>
      <c r="R375" s="993"/>
      <c r="S375" s="993"/>
      <c r="T375" s="993"/>
      <c r="U375" s="993"/>
      <c r="V375" s="993"/>
      <c r="W375" s="993"/>
      <c r="X375" s="993"/>
      <c r="Y375" s="993"/>
    </row>
    <row r="376" spans="1:25" ht="10.5" customHeight="1">
      <c r="A376" s="993"/>
      <c r="B376" s="993"/>
      <c r="C376" s="1041"/>
      <c r="D376" s="993"/>
      <c r="E376" s="993"/>
      <c r="F376" s="993"/>
      <c r="G376" s="993"/>
      <c r="H376" s="993"/>
      <c r="I376" s="993"/>
      <c r="J376" s="993"/>
      <c r="K376" s="993"/>
      <c r="L376" s="993"/>
      <c r="M376" s="993"/>
      <c r="N376" s="993"/>
      <c r="O376" s="993"/>
      <c r="P376" s="993"/>
      <c r="Q376" s="993"/>
      <c r="R376" s="993"/>
      <c r="S376" s="993"/>
      <c r="T376" s="993"/>
      <c r="U376" s="993"/>
      <c r="V376" s="993"/>
      <c r="W376" s="993"/>
      <c r="X376" s="993"/>
      <c r="Y376" s="993"/>
    </row>
    <row r="377" spans="1:25" ht="10.5" customHeight="1">
      <c r="A377" s="993"/>
      <c r="B377" s="993"/>
      <c r="C377" s="1041"/>
      <c r="D377" s="993"/>
      <c r="E377" s="993"/>
      <c r="F377" s="993"/>
      <c r="G377" s="993"/>
      <c r="H377" s="993"/>
      <c r="I377" s="993"/>
      <c r="J377" s="993"/>
      <c r="K377" s="993"/>
      <c r="L377" s="993"/>
      <c r="M377" s="993"/>
      <c r="N377" s="993"/>
      <c r="O377" s="993"/>
      <c r="P377" s="993"/>
      <c r="Q377" s="993"/>
      <c r="R377" s="993"/>
      <c r="S377" s="993"/>
      <c r="T377" s="993"/>
      <c r="U377" s="993"/>
      <c r="V377" s="993"/>
      <c r="W377" s="993"/>
      <c r="X377" s="993"/>
      <c r="Y377" s="993"/>
    </row>
    <row r="378" spans="1:25" ht="10.5" customHeight="1">
      <c r="A378" s="993"/>
      <c r="B378" s="993"/>
      <c r="C378" s="1041"/>
      <c r="D378" s="993"/>
      <c r="E378" s="993"/>
      <c r="F378" s="993"/>
      <c r="G378" s="993"/>
      <c r="H378" s="993"/>
      <c r="I378" s="993"/>
      <c r="J378" s="993"/>
      <c r="K378" s="993"/>
      <c r="L378" s="993"/>
      <c r="M378" s="993"/>
      <c r="N378" s="993"/>
      <c r="O378" s="993"/>
      <c r="P378" s="993"/>
      <c r="Q378" s="993"/>
      <c r="R378" s="993"/>
      <c r="S378" s="993"/>
      <c r="T378" s="993"/>
      <c r="U378" s="993"/>
      <c r="V378" s="993"/>
      <c r="W378" s="993"/>
      <c r="X378" s="993"/>
      <c r="Y378" s="993"/>
    </row>
    <row r="379" spans="1:25" ht="10.5" customHeight="1">
      <c r="A379" s="993"/>
      <c r="B379" s="993"/>
      <c r="C379" s="1041"/>
      <c r="D379" s="993"/>
      <c r="E379" s="993"/>
      <c r="F379" s="993"/>
      <c r="G379" s="993"/>
      <c r="H379" s="993"/>
      <c r="I379" s="993"/>
      <c r="J379" s="993"/>
      <c r="K379" s="993"/>
      <c r="L379" s="993"/>
      <c r="M379" s="993"/>
      <c r="N379" s="993"/>
      <c r="O379" s="993"/>
      <c r="P379" s="993"/>
      <c r="Q379" s="993"/>
      <c r="R379" s="993"/>
      <c r="S379" s="993"/>
      <c r="T379" s="993"/>
      <c r="U379" s="993"/>
      <c r="V379" s="993"/>
      <c r="W379" s="993"/>
      <c r="X379" s="993"/>
      <c r="Y379" s="993"/>
    </row>
    <row r="380" spans="1:25" ht="10.5" customHeight="1">
      <c r="A380" s="993"/>
      <c r="B380" s="993"/>
      <c r="C380" s="1041"/>
      <c r="D380" s="993"/>
      <c r="E380" s="993"/>
      <c r="F380" s="993"/>
      <c r="G380" s="993"/>
      <c r="H380" s="993"/>
      <c r="I380" s="993"/>
      <c r="J380" s="993"/>
      <c r="K380" s="993"/>
      <c r="L380" s="993"/>
      <c r="M380" s="993"/>
      <c r="N380" s="993"/>
      <c r="O380" s="993"/>
      <c r="P380" s="993"/>
      <c r="Q380" s="993"/>
      <c r="R380" s="993"/>
      <c r="S380" s="993"/>
      <c r="T380" s="993"/>
      <c r="U380" s="993"/>
      <c r="V380" s="993"/>
      <c r="W380" s="993"/>
      <c r="X380" s="993"/>
      <c r="Y380" s="993"/>
    </row>
    <row r="381" spans="1:25" ht="10.5" customHeight="1">
      <c r="A381" s="993"/>
      <c r="B381" s="993"/>
      <c r="C381" s="1041"/>
      <c r="D381" s="993"/>
      <c r="E381" s="993"/>
      <c r="F381" s="993"/>
      <c r="G381" s="993"/>
      <c r="H381" s="993"/>
      <c r="I381" s="993"/>
      <c r="J381" s="993"/>
      <c r="K381" s="993"/>
      <c r="L381" s="993"/>
      <c r="M381" s="993"/>
      <c r="N381" s="993"/>
      <c r="O381" s="993"/>
      <c r="P381" s="993"/>
      <c r="Q381" s="993"/>
      <c r="R381" s="993"/>
      <c r="S381" s="993"/>
      <c r="T381" s="993"/>
      <c r="U381" s="993"/>
      <c r="V381" s="993"/>
      <c r="W381" s="993"/>
      <c r="X381" s="993"/>
      <c r="Y381" s="993"/>
    </row>
    <row r="382" spans="1:25" ht="10.5" customHeight="1">
      <c r="A382" s="993"/>
      <c r="B382" s="993"/>
      <c r="C382" s="1041"/>
      <c r="D382" s="993"/>
      <c r="E382" s="993"/>
      <c r="F382" s="993"/>
      <c r="G382" s="993"/>
      <c r="H382" s="993"/>
      <c r="I382" s="993"/>
      <c r="J382" s="993"/>
      <c r="K382" s="993"/>
      <c r="L382" s="993"/>
      <c r="M382" s="993"/>
      <c r="N382" s="993"/>
      <c r="O382" s="993"/>
      <c r="P382" s="993"/>
      <c r="Q382" s="993"/>
      <c r="R382" s="993"/>
      <c r="S382" s="993"/>
      <c r="T382" s="993"/>
      <c r="U382" s="993"/>
      <c r="V382" s="993"/>
      <c r="W382" s="993"/>
      <c r="X382" s="993"/>
      <c r="Y382" s="993"/>
    </row>
    <row r="383" spans="1:25" ht="10.5" customHeight="1">
      <c r="A383" s="993"/>
      <c r="B383" s="993"/>
      <c r="C383" s="1041"/>
      <c r="D383" s="993"/>
      <c r="E383" s="993"/>
      <c r="F383" s="993"/>
      <c r="G383" s="993"/>
      <c r="H383" s="993"/>
      <c r="I383" s="993"/>
      <c r="J383" s="993"/>
      <c r="K383" s="993"/>
      <c r="L383" s="993"/>
      <c r="M383" s="993"/>
      <c r="N383" s="993"/>
      <c r="O383" s="993"/>
      <c r="P383" s="993"/>
      <c r="Q383" s="993"/>
      <c r="R383" s="993"/>
      <c r="S383" s="993"/>
      <c r="T383" s="993"/>
      <c r="U383" s="993"/>
      <c r="V383" s="993"/>
      <c r="W383" s="993"/>
      <c r="X383" s="993"/>
      <c r="Y383" s="993"/>
    </row>
    <row r="384" spans="1:25" ht="10.5" customHeight="1">
      <c r="A384" s="993"/>
      <c r="B384" s="993"/>
      <c r="C384" s="1041"/>
      <c r="D384" s="993"/>
      <c r="E384" s="993"/>
      <c r="F384" s="993"/>
      <c r="G384" s="993"/>
      <c r="H384" s="993"/>
      <c r="I384" s="993"/>
      <c r="J384" s="993"/>
      <c r="K384" s="993"/>
      <c r="L384" s="993"/>
      <c r="M384" s="993"/>
      <c r="N384" s="993"/>
      <c r="O384" s="993"/>
      <c r="P384" s="993"/>
      <c r="Q384" s="993"/>
      <c r="R384" s="993"/>
      <c r="S384" s="993"/>
      <c r="T384" s="993"/>
      <c r="U384" s="993"/>
      <c r="V384" s="993"/>
      <c r="W384" s="993"/>
      <c r="X384" s="993"/>
      <c r="Y384" s="993"/>
    </row>
    <row r="385" spans="1:25" ht="10.5" customHeight="1">
      <c r="A385" s="993"/>
      <c r="B385" s="993"/>
      <c r="C385" s="1041"/>
      <c r="D385" s="993"/>
      <c r="E385" s="993"/>
      <c r="F385" s="993"/>
      <c r="G385" s="993"/>
      <c r="H385" s="993"/>
      <c r="I385" s="993"/>
      <c r="J385" s="993"/>
      <c r="K385" s="993"/>
      <c r="L385" s="993"/>
      <c r="M385" s="993"/>
      <c r="N385" s="993"/>
      <c r="O385" s="993"/>
      <c r="P385" s="993"/>
      <c r="Q385" s="993"/>
      <c r="R385" s="993"/>
      <c r="S385" s="993"/>
      <c r="T385" s="993"/>
      <c r="U385" s="993"/>
      <c r="V385" s="993"/>
      <c r="W385" s="993"/>
      <c r="X385" s="993"/>
      <c r="Y385" s="993"/>
    </row>
    <row r="386" spans="1:25" ht="10.5" customHeight="1">
      <c r="A386" s="993"/>
      <c r="B386" s="993"/>
      <c r="C386" s="1041"/>
      <c r="D386" s="993"/>
      <c r="E386" s="993"/>
      <c r="F386" s="993"/>
      <c r="G386" s="993"/>
      <c r="H386" s="993"/>
      <c r="I386" s="993"/>
      <c r="J386" s="993"/>
      <c r="K386" s="993"/>
      <c r="L386" s="993"/>
      <c r="M386" s="993"/>
      <c r="N386" s="993"/>
      <c r="O386" s="993"/>
      <c r="P386" s="993"/>
      <c r="Q386" s="993"/>
      <c r="R386" s="993"/>
      <c r="S386" s="993"/>
      <c r="T386" s="993"/>
      <c r="U386" s="993"/>
      <c r="V386" s="993"/>
      <c r="W386" s="993"/>
      <c r="X386" s="993"/>
      <c r="Y386" s="993"/>
    </row>
    <row r="387" spans="1:25" ht="10.5" customHeight="1">
      <c r="A387" s="993"/>
      <c r="B387" s="993"/>
      <c r="C387" s="1041"/>
      <c r="D387" s="993"/>
      <c r="E387" s="993"/>
      <c r="F387" s="993"/>
      <c r="G387" s="993"/>
      <c r="H387" s="993"/>
      <c r="I387" s="993"/>
      <c r="J387" s="993"/>
      <c r="K387" s="993"/>
      <c r="L387" s="993"/>
      <c r="M387" s="993"/>
      <c r="N387" s="993"/>
      <c r="O387" s="993"/>
      <c r="P387" s="993"/>
      <c r="Q387" s="993"/>
      <c r="R387" s="993"/>
      <c r="S387" s="993"/>
      <c r="T387" s="993"/>
      <c r="U387" s="993"/>
      <c r="V387" s="993"/>
      <c r="W387" s="993"/>
      <c r="X387" s="993"/>
      <c r="Y387" s="993"/>
    </row>
    <row r="388" spans="1:25" ht="10.5" customHeight="1">
      <c r="A388" s="993"/>
      <c r="B388" s="993"/>
      <c r="C388" s="1041"/>
      <c r="D388" s="993"/>
      <c r="E388" s="993"/>
      <c r="F388" s="993"/>
      <c r="G388" s="993"/>
      <c r="H388" s="993"/>
      <c r="I388" s="993"/>
      <c r="J388" s="993"/>
      <c r="K388" s="993"/>
      <c r="L388" s="993"/>
      <c r="M388" s="993"/>
      <c r="N388" s="993"/>
      <c r="O388" s="993"/>
      <c r="P388" s="993"/>
      <c r="Q388" s="993"/>
      <c r="R388" s="993"/>
      <c r="S388" s="993"/>
      <c r="T388" s="993"/>
      <c r="U388" s="993"/>
      <c r="V388" s="993"/>
      <c r="W388" s="993"/>
      <c r="X388" s="993"/>
      <c r="Y388" s="993"/>
    </row>
    <row r="389" spans="1:25" ht="10.5" customHeight="1">
      <c r="A389" s="993"/>
      <c r="B389" s="993"/>
      <c r="C389" s="1041"/>
      <c r="D389" s="993"/>
      <c r="E389" s="993"/>
      <c r="F389" s="993"/>
      <c r="G389" s="993"/>
      <c r="H389" s="993"/>
      <c r="I389" s="993"/>
      <c r="J389" s="993"/>
      <c r="K389" s="993"/>
      <c r="L389" s="993"/>
      <c r="M389" s="993"/>
      <c r="N389" s="993"/>
      <c r="O389" s="993"/>
      <c r="P389" s="993"/>
      <c r="Q389" s="993"/>
      <c r="R389" s="993"/>
      <c r="S389" s="993"/>
      <c r="T389" s="993"/>
      <c r="U389" s="993"/>
      <c r="V389" s="993"/>
      <c r="W389" s="993"/>
      <c r="X389" s="993"/>
      <c r="Y389" s="993"/>
    </row>
    <row r="390" spans="1:25" ht="10.5" customHeight="1">
      <c r="A390" s="993"/>
      <c r="B390" s="993"/>
      <c r="C390" s="1041"/>
      <c r="D390" s="993"/>
      <c r="E390" s="993"/>
      <c r="F390" s="993"/>
      <c r="G390" s="993"/>
      <c r="H390" s="993"/>
      <c r="I390" s="993"/>
      <c r="J390" s="993"/>
      <c r="K390" s="993"/>
      <c r="L390" s="993"/>
      <c r="M390" s="993"/>
      <c r="N390" s="993"/>
      <c r="O390" s="993"/>
      <c r="P390" s="993"/>
      <c r="Q390" s="993"/>
      <c r="R390" s="993"/>
      <c r="S390" s="993"/>
      <c r="T390" s="993"/>
      <c r="U390" s="993"/>
      <c r="V390" s="993"/>
      <c r="W390" s="993"/>
      <c r="X390" s="993"/>
      <c r="Y390" s="993"/>
    </row>
    <row r="391" spans="1:25" ht="10.5" customHeight="1">
      <c r="A391" s="993"/>
      <c r="B391" s="993"/>
      <c r="C391" s="1041"/>
      <c r="D391" s="993"/>
      <c r="E391" s="993"/>
      <c r="F391" s="993"/>
      <c r="G391" s="993"/>
      <c r="H391" s="993"/>
      <c r="I391" s="993"/>
      <c r="J391" s="993"/>
      <c r="K391" s="993"/>
      <c r="L391" s="993"/>
      <c r="M391" s="993"/>
      <c r="N391" s="993"/>
      <c r="O391" s="993"/>
      <c r="P391" s="993"/>
      <c r="Q391" s="993"/>
      <c r="R391" s="993"/>
      <c r="S391" s="993"/>
      <c r="T391" s="993"/>
      <c r="U391" s="993"/>
      <c r="V391" s="993"/>
      <c r="W391" s="993"/>
      <c r="X391" s="993"/>
      <c r="Y391" s="993"/>
    </row>
    <row r="392" spans="1:25" ht="10.5" customHeight="1">
      <c r="A392" s="993"/>
      <c r="B392" s="993"/>
      <c r="C392" s="1041"/>
      <c r="D392" s="993"/>
      <c r="E392" s="993"/>
      <c r="F392" s="993"/>
      <c r="G392" s="993"/>
      <c r="H392" s="993"/>
      <c r="I392" s="993"/>
      <c r="J392" s="993"/>
      <c r="K392" s="993"/>
      <c r="L392" s="993"/>
      <c r="M392" s="993"/>
      <c r="N392" s="993"/>
      <c r="O392" s="993"/>
      <c r="P392" s="993"/>
      <c r="Q392" s="993"/>
      <c r="R392" s="993"/>
      <c r="S392" s="993"/>
      <c r="T392" s="993"/>
      <c r="U392" s="993"/>
      <c r="V392" s="993"/>
      <c r="W392" s="993"/>
      <c r="X392" s="993"/>
      <c r="Y392" s="993"/>
    </row>
    <row r="393" spans="1:25" ht="10.5" customHeight="1">
      <c r="A393" s="993"/>
      <c r="B393" s="993"/>
      <c r="C393" s="1041"/>
      <c r="D393" s="993"/>
      <c r="E393" s="993"/>
      <c r="F393" s="993"/>
      <c r="G393" s="993"/>
      <c r="H393" s="993"/>
      <c r="I393" s="993"/>
      <c r="J393" s="993"/>
      <c r="K393" s="993"/>
      <c r="L393" s="993"/>
      <c r="M393" s="993"/>
      <c r="N393" s="993"/>
      <c r="O393" s="993"/>
      <c r="P393" s="993"/>
      <c r="Q393" s="993"/>
      <c r="R393" s="993"/>
      <c r="S393" s="993"/>
      <c r="T393" s="993"/>
      <c r="U393" s="993"/>
      <c r="V393" s="993"/>
      <c r="W393" s="993"/>
      <c r="X393" s="993"/>
      <c r="Y393" s="993"/>
    </row>
    <row r="394" spans="1:25" ht="10.5" customHeight="1">
      <c r="A394" s="993"/>
      <c r="B394" s="993"/>
      <c r="C394" s="1041"/>
      <c r="D394" s="993"/>
      <c r="E394" s="993"/>
      <c r="F394" s="993"/>
      <c r="G394" s="993"/>
      <c r="H394" s="993"/>
      <c r="I394" s="993"/>
      <c r="J394" s="993"/>
      <c r="K394" s="993"/>
      <c r="L394" s="993"/>
      <c r="M394" s="993"/>
      <c r="N394" s="993"/>
      <c r="O394" s="993"/>
      <c r="P394" s="993"/>
      <c r="Q394" s="993"/>
      <c r="R394" s="993"/>
      <c r="S394" s="993"/>
      <c r="T394" s="993"/>
      <c r="U394" s="993"/>
      <c r="V394" s="993"/>
      <c r="W394" s="993"/>
      <c r="X394" s="993"/>
      <c r="Y394" s="993"/>
    </row>
    <row r="395" spans="1:25" ht="10.5" customHeight="1">
      <c r="A395" s="993"/>
      <c r="B395" s="993"/>
      <c r="C395" s="1041"/>
      <c r="D395" s="993"/>
      <c r="E395" s="993"/>
      <c r="F395" s="993"/>
      <c r="G395" s="993"/>
      <c r="H395" s="993"/>
      <c r="I395" s="993"/>
      <c r="J395" s="993"/>
      <c r="K395" s="993"/>
      <c r="L395" s="993"/>
      <c r="M395" s="993"/>
      <c r="N395" s="993"/>
      <c r="O395" s="993"/>
      <c r="P395" s="993"/>
      <c r="Q395" s="993"/>
      <c r="R395" s="993"/>
      <c r="S395" s="993"/>
      <c r="T395" s="993"/>
      <c r="U395" s="993"/>
      <c r="V395" s="993"/>
      <c r="W395" s="993"/>
      <c r="X395" s="993"/>
      <c r="Y395" s="993"/>
    </row>
    <row r="396" spans="1:25" ht="10.5" customHeight="1">
      <c r="A396" s="993"/>
      <c r="B396" s="993"/>
      <c r="C396" s="1041"/>
      <c r="D396" s="993"/>
      <c r="E396" s="993"/>
      <c r="F396" s="993"/>
      <c r="G396" s="993"/>
      <c r="H396" s="993"/>
      <c r="I396" s="993"/>
      <c r="J396" s="993"/>
      <c r="K396" s="993"/>
      <c r="L396" s="993"/>
      <c r="M396" s="993"/>
      <c r="N396" s="993"/>
      <c r="O396" s="993"/>
      <c r="P396" s="993"/>
      <c r="Q396" s="993"/>
      <c r="R396" s="993"/>
      <c r="S396" s="993"/>
      <c r="T396" s="993"/>
      <c r="U396" s="993"/>
      <c r="V396" s="993"/>
      <c r="W396" s="993"/>
      <c r="X396" s="993"/>
      <c r="Y396" s="993"/>
    </row>
    <row r="397" spans="1:25" ht="10.5" customHeight="1">
      <c r="A397" s="993"/>
      <c r="B397" s="993"/>
      <c r="C397" s="1041"/>
      <c r="D397" s="993"/>
      <c r="E397" s="993"/>
      <c r="F397" s="993"/>
      <c r="G397" s="993"/>
      <c r="H397" s="993"/>
      <c r="I397" s="993"/>
      <c r="J397" s="993"/>
      <c r="K397" s="993"/>
      <c r="L397" s="993"/>
      <c r="M397" s="993"/>
      <c r="N397" s="993"/>
      <c r="O397" s="993"/>
      <c r="P397" s="993"/>
      <c r="Q397" s="993"/>
      <c r="R397" s="993"/>
      <c r="S397" s="993"/>
      <c r="T397" s="993"/>
      <c r="U397" s="993"/>
      <c r="V397" s="993"/>
      <c r="W397" s="993"/>
      <c r="X397" s="993"/>
      <c r="Y397" s="993"/>
    </row>
    <row r="398" spans="1:25" ht="10.5" customHeight="1">
      <c r="A398" s="993"/>
      <c r="B398" s="993"/>
      <c r="C398" s="1041"/>
      <c r="D398" s="993"/>
      <c r="E398" s="993"/>
      <c r="F398" s="993"/>
      <c r="G398" s="993"/>
      <c r="H398" s="993"/>
      <c r="I398" s="993"/>
      <c r="J398" s="993"/>
      <c r="K398" s="993"/>
      <c r="L398" s="993"/>
      <c r="M398" s="993"/>
      <c r="N398" s="993"/>
      <c r="O398" s="993"/>
      <c r="P398" s="993"/>
      <c r="Q398" s="993"/>
      <c r="R398" s="993"/>
      <c r="S398" s="993"/>
      <c r="T398" s="993"/>
      <c r="U398" s="993"/>
      <c r="V398" s="993"/>
      <c r="W398" s="993"/>
      <c r="X398" s="993"/>
      <c r="Y398" s="993"/>
    </row>
    <row r="399" spans="1:25" ht="10.5" customHeight="1">
      <c r="A399" s="993"/>
      <c r="B399" s="993"/>
      <c r="C399" s="1041"/>
      <c r="D399" s="993"/>
      <c r="E399" s="993"/>
      <c r="F399" s="993"/>
      <c r="G399" s="993"/>
      <c r="H399" s="993"/>
      <c r="I399" s="993"/>
      <c r="J399" s="993"/>
      <c r="K399" s="993"/>
      <c r="L399" s="993"/>
      <c r="M399" s="993"/>
      <c r="N399" s="993"/>
      <c r="O399" s="993"/>
      <c r="P399" s="993"/>
      <c r="Q399" s="993"/>
      <c r="R399" s="993"/>
      <c r="S399" s="993"/>
      <c r="T399" s="993"/>
      <c r="U399" s="993"/>
      <c r="V399" s="993"/>
      <c r="W399" s="993"/>
      <c r="X399" s="993"/>
      <c r="Y399" s="993"/>
    </row>
    <row r="400" spans="1:25" ht="10.5" customHeight="1">
      <c r="A400" s="993"/>
      <c r="B400" s="993"/>
      <c r="C400" s="1041"/>
      <c r="D400" s="993"/>
      <c r="E400" s="993"/>
      <c r="F400" s="993"/>
      <c r="G400" s="993"/>
      <c r="H400" s="993"/>
      <c r="I400" s="993"/>
      <c r="J400" s="993"/>
      <c r="K400" s="993"/>
      <c r="L400" s="993"/>
      <c r="M400" s="993"/>
      <c r="N400" s="993"/>
      <c r="O400" s="993"/>
      <c r="P400" s="993"/>
      <c r="Q400" s="993"/>
      <c r="R400" s="993"/>
      <c r="S400" s="993"/>
      <c r="T400" s="993"/>
      <c r="U400" s="993"/>
      <c r="V400" s="993"/>
      <c r="W400" s="993"/>
      <c r="X400" s="993"/>
      <c r="Y400" s="993"/>
    </row>
    <row r="401" spans="1:25" ht="10.5" customHeight="1">
      <c r="A401" s="993"/>
      <c r="B401" s="993"/>
      <c r="C401" s="1041"/>
      <c r="D401" s="993"/>
      <c r="E401" s="993"/>
      <c r="F401" s="993"/>
      <c r="G401" s="993"/>
      <c r="H401" s="993"/>
      <c r="I401" s="993"/>
      <c r="J401" s="993"/>
      <c r="K401" s="993"/>
      <c r="L401" s="993"/>
      <c r="M401" s="993"/>
      <c r="N401" s="993"/>
      <c r="O401" s="993"/>
      <c r="P401" s="993"/>
      <c r="Q401" s="993"/>
      <c r="R401" s="993"/>
      <c r="S401" s="993"/>
      <c r="T401" s="993"/>
      <c r="U401" s="993"/>
      <c r="V401" s="993"/>
      <c r="W401" s="993"/>
      <c r="X401" s="993"/>
      <c r="Y401" s="993"/>
    </row>
    <row r="402" spans="1:25" ht="10.5" customHeight="1">
      <c r="A402" s="993"/>
      <c r="B402" s="993"/>
      <c r="C402" s="1041"/>
      <c r="D402" s="993"/>
      <c r="E402" s="993"/>
      <c r="F402" s="993"/>
      <c r="G402" s="993"/>
      <c r="H402" s="993"/>
      <c r="I402" s="993"/>
      <c r="J402" s="993"/>
      <c r="K402" s="993"/>
      <c r="L402" s="993"/>
      <c r="M402" s="993"/>
      <c r="N402" s="993"/>
      <c r="O402" s="993"/>
      <c r="P402" s="993"/>
      <c r="Q402" s="993"/>
      <c r="R402" s="993"/>
      <c r="S402" s="993"/>
      <c r="T402" s="993"/>
      <c r="U402" s="993"/>
      <c r="V402" s="993"/>
      <c r="W402" s="993"/>
      <c r="X402" s="993"/>
      <c r="Y402" s="993"/>
    </row>
    <row r="403" spans="1:25" ht="10.5" customHeight="1">
      <c r="A403" s="993"/>
      <c r="B403" s="993"/>
      <c r="C403" s="1041"/>
      <c r="D403" s="993"/>
      <c r="E403" s="993"/>
      <c r="F403" s="993"/>
      <c r="G403" s="993"/>
      <c r="H403" s="993"/>
      <c r="I403" s="993"/>
      <c r="J403" s="993"/>
      <c r="K403" s="993"/>
      <c r="L403" s="993"/>
      <c r="M403" s="993"/>
      <c r="N403" s="993"/>
      <c r="O403" s="993"/>
      <c r="P403" s="993"/>
      <c r="Q403" s="993"/>
      <c r="R403" s="993"/>
      <c r="S403" s="993"/>
      <c r="T403" s="993"/>
      <c r="U403" s="993"/>
      <c r="V403" s="993"/>
      <c r="W403" s="993"/>
      <c r="X403" s="993"/>
      <c r="Y403" s="993"/>
    </row>
    <row r="404" spans="1:25" ht="10.5" customHeight="1">
      <c r="A404" s="993"/>
      <c r="B404" s="993"/>
      <c r="C404" s="1041"/>
      <c r="D404" s="993"/>
      <c r="E404" s="993"/>
      <c r="F404" s="993"/>
      <c r="G404" s="993"/>
      <c r="H404" s="993"/>
      <c r="I404" s="993"/>
      <c r="J404" s="993"/>
      <c r="K404" s="993"/>
      <c r="L404" s="993"/>
      <c r="M404" s="993"/>
      <c r="N404" s="993"/>
      <c r="O404" s="993"/>
      <c r="P404" s="993"/>
      <c r="Q404" s="993"/>
      <c r="R404" s="993"/>
      <c r="S404" s="993"/>
      <c r="T404" s="993"/>
      <c r="U404" s="993"/>
      <c r="V404" s="993"/>
      <c r="W404" s="993"/>
      <c r="X404" s="993"/>
      <c r="Y404" s="993"/>
    </row>
    <row r="405" spans="1:25" ht="10.5" customHeight="1">
      <c r="A405" s="993"/>
      <c r="B405" s="993"/>
      <c r="C405" s="1041"/>
      <c r="D405" s="993"/>
      <c r="E405" s="993"/>
      <c r="F405" s="993"/>
      <c r="G405" s="993"/>
      <c r="H405" s="993"/>
      <c r="I405" s="993"/>
      <c r="J405" s="993"/>
      <c r="K405" s="993"/>
      <c r="L405" s="993"/>
      <c r="M405" s="993"/>
      <c r="N405" s="993"/>
      <c r="O405" s="993"/>
      <c r="P405" s="993"/>
      <c r="Q405" s="993"/>
      <c r="R405" s="993"/>
      <c r="S405" s="993"/>
      <c r="T405" s="993"/>
      <c r="U405" s="993"/>
      <c r="V405" s="993"/>
      <c r="W405" s="993"/>
      <c r="X405" s="993"/>
      <c r="Y405" s="993"/>
    </row>
    <row r="406" spans="1:25" ht="10.5" customHeight="1">
      <c r="A406" s="993"/>
      <c r="B406" s="993"/>
      <c r="C406" s="1041"/>
      <c r="D406" s="993"/>
      <c r="E406" s="993"/>
      <c r="F406" s="993"/>
      <c r="G406" s="993"/>
      <c r="H406" s="993"/>
      <c r="I406" s="993"/>
      <c r="J406" s="993"/>
      <c r="K406" s="993"/>
      <c r="L406" s="993"/>
      <c r="M406" s="993"/>
      <c r="N406" s="993"/>
      <c r="O406" s="993"/>
      <c r="P406" s="993"/>
      <c r="Q406" s="993"/>
      <c r="R406" s="993"/>
      <c r="S406" s="993"/>
      <c r="T406" s="993"/>
      <c r="U406" s="993"/>
      <c r="V406" s="993"/>
      <c r="W406" s="993"/>
      <c r="X406" s="993"/>
      <c r="Y406" s="993"/>
    </row>
    <row r="407" spans="1:25" ht="10.5" customHeight="1">
      <c r="A407" s="993"/>
      <c r="B407" s="993"/>
      <c r="C407" s="1041"/>
      <c r="D407" s="993"/>
      <c r="E407" s="993"/>
      <c r="F407" s="993"/>
      <c r="G407" s="993"/>
      <c r="H407" s="993"/>
      <c r="I407" s="993"/>
      <c r="J407" s="993"/>
      <c r="K407" s="993"/>
      <c r="L407" s="993"/>
      <c r="M407" s="993"/>
      <c r="N407" s="993"/>
      <c r="O407" s="993"/>
      <c r="P407" s="993"/>
      <c r="Q407" s="993"/>
      <c r="R407" s="993"/>
      <c r="S407" s="993"/>
      <c r="T407" s="993"/>
      <c r="U407" s="993"/>
      <c r="V407" s="993"/>
      <c r="W407" s="993"/>
      <c r="X407" s="993"/>
      <c r="Y407" s="993"/>
    </row>
    <row r="408" spans="1:25" ht="10.5" customHeight="1">
      <c r="A408" s="993"/>
      <c r="B408" s="993"/>
      <c r="C408" s="1041"/>
      <c r="D408" s="993"/>
      <c r="E408" s="993"/>
      <c r="F408" s="993"/>
      <c r="G408" s="993"/>
      <c r="H408" s="993"/>
      <c r="I408" s="993"/>
      <c r="J408" s="993"/>
      <c r="K408" s="993"/>
      <c r="L408" s="993"/>
      <c r="M408" s="993"/>
      <c r="N408" s="993"/>
      <c r="O408" s="993"/>
      <c r="P408" s="993"/>
      <c r="Q408" s="993"/>
      <c r="R408" s="993"/>
      <c r="S408" s="993"/>
      <c r="T408" s="993"/>
      <c r="U408" s="993"/>
      <c r="V408" s="993"/>
      <c r="W408" s="993"/>
      <c r="X408" s="993"/>
      <c r="Y408" s="993"/>
    </row>
    <row r="409" spans="1:25" ht="10.5" customHeight="1">
      <c r="A409" s="993"/>
      <c r="B409" s="993"/>
      <c r="C409" s="1041"/>
      <c r="D409" s="993"/>
      <c r="E409" s="993"/>
      <c r="F409" s="993"/>
      <c r="G409" s="993"/>
      <c r="H409" s="993"/>
      <c r="I409" s="993"/>
      <c r="J409" s="993"/>
      <c r="K409" s="993"/>
      <c r="L409" s="993"/>
      <c r="M409" s="993"/>
      <c r="N409" s="993"/>
      <c r="O409" s="993"/>
      <c r="P409" s="993"/>
      <c r="Q409" s="993"/>
      <c r="R409" s="993"/>
      <c r="S409" s="993"/>
      <c r="T409" s="993"/>
      <c r="U409" s="993"/>
      <c r="V409" s="993"/>
      <c r="W409" s="993"/>
      <c r="X409" s="993"/>
      <c r="Y409" s="993"/>
    </row>
    <row r="410" spans="1:25" ht="10.5" customHeight="1">
      <c r="A410" s="993"/>
      <c r="B410" s="993"/>
      <c r="C410" s="1041"/>
      <c r="D410" s="993"/>
      <c r="E410" s="993"/>
      <c r="F410" s="993"/>
      <c r="G410" s="993"/>
      <c r="H410" s="993"/>
      <c r="I410" s="993"/>
      <c r="J410" s="993"/>
      <c r="K410" s="993"/>
      <c r="L410" s="993"/>
      <c r="M410" s="993"/>
      <c r="N410" s="993"/>
      <c r="O410" s="993"/>
      <c r="P410" s="993"/>
      <c r="Q410" s="993"/>
      <c r="R410" s="993"/>
      <c r="S410" s="993"/>
      <c r="T410" s="993"/>
      <c r="U410" s="993"/>
      <c r="V410" s="993"/>
      <c r="W410" s="993"/>
      <c r="X410" s="993"/>
      <c r="Y410" s="993"/>
    </row>
    <row r="411" spans="1:25" ht="10.5" customHeight="1">
      <c r="A411" s="993"/>
      <c r="B411" s="993"/>
      <c r="C411" s="1041"/>
      <c r="D411" s="993"/>
      <c r="E411" s="993"/>
      <c r="F411" s="993"/>
      <c r="G411" s="993"/>
      <c r="H411" s="993"/>
      <c r="I411" s="993"/>
      <c r="J411" s="993"/>
      <c r="K411" s="993"/>
      <c r="L411" s="993"/>
      <c r="M411" s="993"/>
      <c r="N411" s="993"/>
      <c r="O411" s="993"/>
      <c r="P411" s="993"/>
      <c r="Q411" s="993"/>
      <c r="R411" s="993"/>
      <c r="S411" s="993"/>
      <c r="T411" s="993"/>
      <c r="U411" s="993"/>
      <c r="V411" s="993"/>
      <c r="W411" s="993"/>
      <c r="X411" s="993"/>
      <c r="Y411" s="993"/>
    </row>
    <row r="412" spans="1:25" ht="10.5" customHeight="1">
      <c r="A412" s="993"/>
      <c r="B412" s="993"/>
      <c r="C412" s="1041"/>
      <c r="D412" s="993"/>
      <c r="E412" s="993"/>
      <c r="F412" s="993"/>
      <c r="G412" s="993"/>
      <c r="H412" s="993"/>
      <c r="I412" s="993"/>
      <c r="J412" s="993"/>
      <c r="K412" s="993"/>
      <c r="L412" s="993"/>
      <c r="M412" s="993"/>
      <c r="N412" s="993"/>
      <c r="O412" s="993"/>
      <c r="P412" s="993"/>
      <c r="Q412" s="993"/>
      <c r="R412" s="993"/>
      <c r="S412" s="993"/>
      <c r="T412" s="993"/>
      <c r="U412" s="993"/>
      <c r="V412" s="993"/>
      <c r="W412" s="993"/>
      <c r="X412" s="993"/>
      <c r="Y412" s="993"/>
    </row>
    <row r="413" spans="1:25" ht="10.5" customHeight="1">
      <c r="A413" s="993"/>
      <c r="B413" s="993"/>
      <c r="C413" s="1041"/>
      <c r="D413" s="993"/>
      <c r="E413" s="993"/>
      <c r="F413" s="993"/>
      <c r="G413" s="993"/>
      <c r="H413" s="993"/>
      <c r="I413" s="993"/>
      <c r="J413" s="993"/>
      <c r="K413" s="993"/>
      <c r="L413" s="993"/>
      <c r="M413" s="993"/>
      <c r="N413" s="993"/>
      <c r="O413" s="993"/>
      <c r="P413" s="993"/>
      <c r="Q413" s="993"/>
      <c r="R413" s="993"/>
      <c r="S413" s="993"/>
      <c r="T413" s="993"/>
      <c r="U413" s="993"/>
      <c r="V413" s="993"/>
      <c r="W413" s="993"/>
      <c r="X413" s="993"/>
      <c r="Y413" s="993"/>
    </row>
    <row r="414" spans="1:25" ht="10.5" customHeight="1">
      <c r="A414" s="993"/>
      <c r="B414" s="993"/>
      <c r="C414" s="1041"/>
      <c r="D414" s="993"/>
      <c r="E414" s="993"/>
      <c r="F414" s="993"/>
      <c r="G414" s="993"/>
      <c r="H414" s="993"/>
      <c r="I414" s="993"/>
      <c r="J414" s="993"/>
      <c r="K414" s="993"/>
      <c r="L414" s="993"/>
      <c r="M414" s="993"/>
      <c r="N414" s="993"/>
      <c r="O414" s="993"/>
      <c r="P414" s="993"/>
      <c r="Q414" s="993"/>
      <c r="R414" s="993"/>
      <c r="S414" s="993"/>
      <c r="T414" s="993"/>
      <c r="U414" s="993"/>
      <c r="V414" s="993"/>
      <c r="W414" s="993"/>
      <c r="X414" s="993"/>
      <c r="Y414" s="993"/>
    </row>
    <row r="415" spans="1:25" ht="10.5" customHeight="1">
      <c r="A415" s="993"/>
      <c r="B415" s="993"/>
      <c r="C415" s="1041"/>
      <c r="D415" s="993"/>
      <c r="E415" s="993"/>
      <c r="F415" s="993"/>
      <c r="G415" s="993"/>
      <c r="H415" s="993"/>
      <c r="I415" s="993"/>
      <c r="J415" s="993"/>
      <c r="K415" s="993"/>
      <c r="L415" s="993"/>
      <c r="M415" s="993"/>
      <c r="N415" s="993"/>
      <c r="O415" s="993"/>
      <c r="P415" s="993"/>
      <c r="Q415" s="993"/>
      <c r="R415" s="993"/>
      <c r="S415" s="993"/>
      <c r="T415" s="993"/>
      <c r="U415" s="993"/>
      <c r="V415" s="993"/>
      <c r="W415" s="993"/>
      <c r="X415" s="993"/>
      <c r="Y415" s="993"/>
    </row>
    <row r="416" spans="1:25" ht="10.5" customHeight="1">
      <c r="A416" s="993"/>
      <c r="B416" s="993"/>
      <c r="C416" s="1041"/>
      <c r="D416" s="993"/>
      <c r="E416" s="993"/>
      <c r="F416" s="993"/>
      <c r="G416" s="993"/>
      <c r="H416" s="993"/>
      <c r="I416" s="993"/>
      <c r="J416" s="993"/>
      <c r="K416" s="993"/>
      <c r="L416" s="993"/>
      <c r="M416" s="993"/>
      <c r="N416" s="993"/>
      <c r="O416" s="993"/>
      <c r="P416" s="993"/>
      <c r="Q416" s="993"/>
      <c r="R416" s="993"/>
      <c r="S416" s="993"/>
      <c r="T416" s="993"/>
      <c r="U416" s="993"/>
      <c r="V416" s="993"/>
      <c r="W416" s="993"/>
      <c r="X416" s="993"/>
      <c r="Y416" s="993"/>
    </row>
    <row r="417" spans="1:25" ht="10.5" customHeight="1">
      <c r="A417" s="993"/>
      <c r="B417" s="993"/>
      <c r="C417" s="1041"/>
      <c r="D417" s="993"/>
      <c r="E417" s="993"/>
      <c r="F417" s="993"/>
      <c r="G417" s="993"/>
      <c r="H417" s="993"/>
      <c r="I417" s="993"/>
      <c r="J417" s="993"/>
      <c r="K417" s="993"/>
      <c r="L417" s="993"/>
      <c r="M417" s="993"/>
      <c r="N417" s="993"/>
      <c r="O417" s="993"/>
      <c r="P417" s="993"/>
      <c r="Q417" s="993"/>
      <c r="R417" s="993"/>
      <c r="S417" s="993"/>
      <c r="T417" s="993"/>
      <c r="U417" s="993"/>
      <c r="V417" s="993"/>
      <c r="W417" s="993"/>
      <c r="X417" s="993"/>
      <c r="Y417" s="993"/>
    </row>
    <row r="418" spans="1:25" ht="10.5" customHeight="1">
      <c r="A418" s="993"/>
      <c r="B418" s="993"/>
      <c r="C418" s="1041"/>
      <c r="D418" s="993"/>
      <c r="E418" s="993"/>
      <c r="F418" s="993"/>
      <c r="G418" s="993"/>
      <c r="H418" s="993"/>
      <c r="I418" s="993"/>
      <c r="J418" s="993"/>
      <c r="K418" s="993"/>
      <c r="L418" s="993"/>
      <c r="M418" s="993"/>
      <c r="N418" s="993"/>
      <c r="O418" s="993"/>
      <c r="P418" s="993"/>
      <c r="Q418" s="993"/>
      <c r="R418" s="993"/>
      <c r="S418" s="993"/>
      <c r="T418" s="993"/>
      <c r="U418" s="993"/>
      <c r="V418" s="993"/>
      <c r="W418" s="993"/>
      <c r="X418" s="993"/>
      <c r="Y418" s="993"/>
    </row>
    <row r="419" spans="1:25" ht="10.5" customHeight="1">
      <c r="A419" s="993"/>
      <c r="B419" s="993"/>
      <c r="C419" s="1041"/>
      <c r="D419" s="993"/>
      <c r="E419" s="993"/>
      <c r="F419" s="993"/>
      <c r="G419" s="993"/>
      <c r="H419" s="993"/>
      <c r="I419" s="993"/>
      <c r="J419" s="993"/>
      <c r="K419" s="993"/>
      <c r="L419" s="993"/>
      <c r="M419" s="993"/>
      <c r="N419" s="993"/>
      <c r="O419" s="993"/>
      <c r="P419" s="993"/>
      <c r="Q419" s="993"/>
      <c r="R419" s="993"/>
      <c r="S419" s="993"/>
      <c r="T419" s="993"/>
      <c r="U419" s="993"/>
      <c r="V419" s="993"/>
      <c r="W419" s="993"/>
      <c r="X419" s="993"/>
      <c r="Y419" s="993"/>
    </row>
    <row r="420" spans="1:25" ht="10.5" customHeight="1">
      <c r="A420" s="993"/>
      <c r="B420" s="993"/>
      <c r="C420" s="1041"/>
      <c r="D420" s="993"/>
      <c r="E420" s="993"/>
      <c r="F420" s="993"/>
      <c r="G420" s="993"/>
      <c r="H420" s="993"/>
      <c r="I420" s="993"/>
      <c r="J420" s="993"/>
      <c r="K420" s="993"/>
      <c r="L420" s="993"/>
      <c r="M420" s="993"/>
      <c r="N420" s="993"/>
      <c r="O420" s="993"/>
      <c r="P420" s="993"/>
      <c r="Q420" s="993"/>
      <c r="R420" s="993"/>
      <c r="S420" s="993"/>
      <c r="T420" s="993"/>
      <c r="U420" s="993"/>
      <c r="V420" s="993"/>
      <c r="W420" s="993"/>
      <c r="X420" s="993"/>
      <c r="Y420" s="993"/>
    </row>
    <row r="421" spans="1:25" ht="10.5" customHeight="1">
      <c r="A421" s="993"/>
      <c r="B421" s="993"/>
      <c r="C421" s="1041"/>
      <c r="D421" s="993"/>
      <c r="E421" s="993"/>
      <c r="F421" s="993"/>
      <c r="G421" s="993"/>
      <c r="H421" s="993"/>
      <c r="I421" s="993"/>
      <c r="J421" s="993"/>
      <c r="K421" s="993"/>
      <c r="L421" s="993"/>
      <c r="M421" s="993"/>
      <c r="N421" s="993"/>
      <c r="O421" s="993"/>
      <c r="P421" s="993"/>
      <c r="Q421" s="993"/>
      <c r="R421" s="993"/>
      <c r="S421" s="993"/>
      <c r="T421" s="993"/>
      <c r="U421" s="993"/>
      <c r="V421" s="993"/>
      <c r="W421" s="993"/>
      <c r="X421" s="993"/>
      <c r="Y421" s="993"/>
    </row>
    <row r="422" spans="1:25" ht="10.5" customHeight="1">
      <c r="A422" s="993"/>
      <c r="B422" s="993"/>
      <c r="C422" s="1041"/>
      <c r="D422" s="993"/>
      <c r="E422" s="993"/>
      <c r="F422" s="993"/>
      <c r="G422" s="993"/>
      <c r="H422" s="993"/>
      <c r="I422" s="993"/>
      <c r="J422" s="993"/>
      <c r="K422" s="993"/>
      <c r="L422" s="993"/>
      <c r="M422" s="993"/>
      <c r="N422" s="993"/>
      <c r="O422" s="993"/>
      <c r="P422" s="993"/>
      <c r="Q422" s="993"/>
      <c r="R422" s="993"/>
      <c r="S422" s="993"/>
      <c r="T422" s="993"/>
      <c r="U422" s="993"/>
      <c r="V422" s="993"/>
      <c r="W422" s="993"/>
      <c r="X422" s="993"/>
      <c r="Y422" s="993"/>
    </row>
    <row r="423" spans="1:25" ht="10.5" customHeight="1">
      <c r="A423" s="993"/>
      <c r="B423" s="993"/>
      <c r="C423" s="1041"/>
      <c r="D423" s="993"/>
      <c r="E423" s="993"/>
      <c r="F423" s="993"/>
      <c r="G423" s="993"/>
      <c r="H423" s="993"/>
      <c r="I423" s="993"/>
      <c r="J423" s="993"/>
      <c r="K423" s="993"/>
      <c r="L423" s="993"/>
      <c r="M423" s="993"/>
      <c r="N423" s="993"/>
      <c r="O423" s="993"/>
      <c r="P423" s="993"/>
      <c r="Q423" s="993"/>
      <c r="R423" s="993"/>
      <c r="S423" s="993"/>
      <c r="T423" s="993"/>
      <c r="U423" s="993"/>
      <c r="V423" s="993"/>
      <c r="W423" s="993"/>
      <c r="X423" s="993"/>
      <c r="Y423" s="993"/>
    </row>
    <row r="424" spans="1:25" ht="10.5" customHeight="1">
      <c r="A424" s="993"/>
      <c r="B424" s="993"/>
      <c r="C424" s="1041"/>
      <c r="D424" s="993"/>
      <c r="E424" s="993"/>
      <c r="F424" s="993"/>
      <c r="G424" s="993"/>
      <c r="H424" s="993"/>
      <c r="I424" s="993"/>
      <c r="J424" s="993"/>
      <c r="K424" s="993"/>
      <c r="L424" s="993"/>
      <c r="M424" s="993"/>
      <c r="N424" s="993"/>
      <c r="O424" s="993"/>
      <c r="P424" s="993"/>
      <c r="Q424" s="993"/>
      <c r="R424" s="993"/>
      <c r="S424" s="993"/>
      <c r="T424" s="993"/>
      <c r="U424" s="993"/>
      <c r="V424" s="993"/>
      <c r="W424" s="993"/>
      <c r="X424" s="993"/>
      <c r="Y424" s="993"/>
    </row>
    <row r="425" spans="1:25" ht="10.5" customHeight="1">
      <c r="A425" s="993"/>
      <c r="B425" s="993"/>
      <c r="C425" s="1041"/>
      <c r="D425" s="993"/>
      <c r="E425" s="993"/>
      <c r="F425" s="993"/>
      <c r="G425" s="993"/>
      <c r="H425" s="993"/>
      <c r="I425" s="993"/>
      <c r="J425" s="993"/>
      <c r="K425" s="993"/>
      <c r="L425" s="993"/>
      <c r="M425" s="993"/>
      <c r="N425" s="993"/>
      <c r="O425" s="993"/>
      <c r="P425" s="993"/>
      <c r="Q425" s="993"/>
      <c r="R425" s="993"/>
      <c r="S425" s="993"/>
      <c r="T425" s="993"/>
      <c r="U425" s="993"/>
      <c r="V425" s="993"/>
      <c r="W425" s="993"/>
      <c r="X425" s="993"/>
      <c r="Y425" s="993"/>
    </row>
    <row r="426" spans="1:25" ht="10.5" customHeight="1">
      <c r="A426" s="993"/>
      <c r="B426" s="993"/>
      <c r="C426" s="1041"/>
      <c r="D426" s="993"/>
      <c r="E426" s="993"/>
      <c r="F426" s="993"/>
      <c r="G426" s="993"/>
      <c r="H426" s="993"/>
      <c r="I426" s="993"/>
      <c r="J426" s="993"/>
      <c r="K426" s="993"/>
      <c r="L426" s="993"/>
      <c r="M426" s="993"/>
      <c r="N426" s="993"/>
      <c r="O426" s="993"/>
      <c r="P426" s="993"/>
      <c r="Q426" s="993"/>
      <c r="R426" s="993"/>
      <c r="S426" s="993"/>
      <c r="T426" s="993"/>
      <c r="U426" s="993"/>
      <c r="V426" s="993"/>
      <c r="W426" s="993"/>
      <c r="X426" s="993"/>
      <c r="Y426" s="993"/>
    </row>
    <row r="427" spans="1:25" ht="10.5" customHeight="1">
      <c r="A427" s="993"/>
      <c r="B427" s="993"/>
      <c r="C427" s="1041"/>
      <c r="D427" s="993"/>
      <c r="E427" s="993"/>
      <c r="F427" s="993"/>
      <c r="G427" s="993"/>
      <c r="H427" s="993"/>
      <c r="I427" s="993"/>
      <c r="J427" s="993"/>
      <c r="K427" s="993"/>
      <c r="L427" s="993"/>
      <c r="M427" s="993"/>
      <c r="N427" s="993"/>
      <c r="O427" s="993"/>
      <c r="P427" s="993"/>
      <c r="Q427" s="993"/>
      <c r="R427" s="993"/>
      <c r="S427" s="993"/>
      <c r="T427" s="993"/>
      <c r="U427" s="993"/>
      <c r="V427" s="993"/>
      <c r="W427" s="993"/>
      <c r="X427" s="993"/>
      <c r="Y427" s="993"/>
    </row>
    <row r="428" spans="1:25" ht="10.5" customHeight="1">
      <c r="A428" s="993"/>
      <c r="B428" s="993"/>
      <c r="C428" s="1041"/>
      <c r="D428" s="993"/>
      <c r="E428" s="993"/>
      <c r="F428" s="993"/>
      <c r="G428" s="993"/>
      <c r="H428" s="993"/>
      <c r="I428" s="993"/>
      <c r="J428" s="993"/>
      <c r="K428" s="993"/>
      <c r="L428" s="993"/>
      <c r="M428" s="993"/>
      <c r="N428" s="993"/>
      <c r="O428" s="993"/>
      <c r="P428" s="993"/>
      <c r="Q428" s="993"/>
      <c r="R428" s="993"/>
      <c r="S428" s="993"/>
      <c r="T428" s="993"/>
      <c r="U428" s="993"/>
      <c r="V428" s="993"/>
      <c r="W428" s="993"/>
      <c r="X428" s="993"/>
      <c r="Y428" s="993"/>
    </row>
    <row r="429" spans="1:25" ht="10.5" customHeight="1">
      <c r="A429" s="993"/>
      <c r="B429" s="993"/>
      <c r="C429" s="1041"/>
      <c r="D429" s="993"/>
      <c r="E429" s="993"/>
      <c r="F429" s="993"/>
      <c r="G429" s="993"/>
      <c r="H429" s="993"/>
      <c r="I429" s="993"/>
      <c r="J429" s="993"/>
      <c r="K429" s="993"/>
      <c r="L429" s="993"/>
      <c r="M429" s="993"/>
      <c r="N429" s="993"/>
      <c r="O429" s="993"/>
      <c r="P429" s="993"/>
      <c r="Q429" s="993"/>
      <c r="R429" s="993"/>
      <c r="S429" s="993"/>
      <c r="T429" s="993"/>
      <c r="U429" s="993"/>
      <c r="V429" s="993"/>
      <c r="W429" s="993"/>
      <c r="X429" s="993"/>
      <c r="Y429" s="993"/>
    </row>
    <row r="430" spans="1:25" ht="10.5" customHeight="1">
      <c r="A430" s="993"/>
      <c r="B430" s="993"/>
      <c r="C430" s="1041"/>
      <c r="D430" s="993"/>
      <c r="E430" s="993"/>
      <c r="F430" s="993"/>
      <c r="G430" s="993"/>
      <c r="H430" s="993"/>
      <c r="I430" s="993"/>
      <c r="J430" s="993"/>
      <c r="K430" s="993"/>
      <c r="L430" s="993"/>
      <c r="M430" s="993"/>
      <c r="N430" s="993"/>
      <c r="O430" s="993"/>
      <c r="P430" s="993"/>
      <c r="Q430" s="993"/>
      <c r="R430" s="993"/>
      <c r="S430" s="993"/>
      <c r="T430" s="993"/>
      <c r="U430" s="993"/>
      <c r="V430" s="993"/>
      <c r="W430" s="993"/>
      <c r="X430" s="993"/>
      <c r="Y430" s="993"/>
    </row>
    <row r="431" spans="1:25" ht="10.5" customHeight="1">
      <c r="A431" s="993"/>
      <c r="B431" s="993"/>
      <c r="C431" s="1041"/>
      <c r="D431" s="993"/>
      <c r="E431" s="993"/>
      <c r="F431" s="993"/>
      <c r="G431" s="993"/>
      <c r="H431" s="993"/>
      <c r="I431" s="993"/>
      <c r="J431" s="993"/>
      <c r="K431" s="993"/>
      <c r="L431" s="993"/>
      <c r="M431" s="993"/>
      <c r="N431" s="993"/>
      <c r="O431" s="993"/>
      <c r="P431" s="993"/>
      <c r="Q431" s="993"/>
      <c r="R431" s="993"/>
      <c r="S431" s="993"/>
      <c r="T431" s="993"/>
      <c r="U431" s="993"/>
      <c r="V431" s="993"/>
      <c r="W431" s="993"/>
      <c r="X431" s="993"/>
      <c r="Y431" s="993"/>
    </row>
    <row r="432" spans="1:25" ht="10.5" customHeight="1">
      <c r="A432" s="993"/>
      <c r="B432" s="993"/>
      <c r="C432" s="1041"/>
      <c r="D432" s="993"/>
      <c r="E432" s="993"/>
      <c r="F432" s="993"/>
      <c r="G432" s="993"/>
      <c r="H432" s="993"/>
      <c r="I432" s="993"/>
      <c r="J432" s="993"/>
      <c r="K432" s="993"/>
      <c r="L432" s="993"/>
      <c r="M432" s="993"/>
      <c r="N432" s="993"/>
      <c r="O432" s="993"/>
      <c r="P432" s="993"/>
      <c r="Q432" s="993"/>
      <c r="R432" s="993"/>
      <c r="S432" s="993"/>
      <c r="T432" s="993"/>
      <c r="U432" s="993"/>
      <c r="V432" s="993"/>
      <c r="W432" s="993"/>
      <c r="X432" s="993"/>
      <c r="Y432" s="993"/>
    </row>
    <row r="433" spans="1:25" ht="10.5" customHeight="1">
      <c r="A433" s="993"/>
      <c r="B433" s="993"/>
      <c r="C433" s="1041"/>
      <c r="D433" s="993"/>
      <c r="E433" s="993"/>
      <c r="F433" s="993"/>
      <c r="G433" s="993"/>
      <c r="H433" s="993"/>
      <c r="I433" s="993"/>
      <c r="J433" s="993"/>
      <c r="K433" s="993"/>
      <c r="L433" s="993"/>
      <c r="M433" s="993"/>
      <c r="N433" s="993"/>
      <c r="O433" s="993"/>
      <c r="P433" s="993"/>
      <c r="Q433" s="993"/>
      <c r="R433" s="993"/>
      <c r="S433" s="993"/>
      <c r="T433" s="993"/>
      <c r="U433" s="993"/>
      <c r="V433" s="993"/>
      <c r="W433" s="993"/>
      <c r="X433" s="993"/>
      <c r="Y433" s="993"/>
    </row>
    <row r="434" spans="1:25" ht="10.5" customHeight="1">
      <c r="A434" s="993"/>
      <c r="B434" s="993"/>
      <c r="C434" s="1041"/>
      <c r="D434" s="993"/>
      <c r="E434" s="993"/>
      <c r="F434" s="993"/>
      <c r="G434" s="993"/>
      <c r="H434" s="993"/>
      <c r="I434" s="993"/>
      <c r="J434" s="993"/>
      <c r="K434" s="993"/>
      <c r="L434" s="993"/>
      <c r="M434" s="993"/>
      <c r="N434" s="993"/>
      <c r="O434" s="993"/>
      <c r="P434" s="993"/>
      <c r="Q434" s="993"/>
      <c r="R434" s="993"/>
      <c r="S434" s="993"/>
      <c r="T434" s="993"/>
      <c r="U434" s="993"/>
      <c r="V434" s="993"/>
      <c r="W434" s="993"/>
      <c r="X434" s="993"/>
      <c r="Y434" s="993"/>
    </row>
    <row r="435" spans="1:25" ht="10.5" customHeight="1">
      <c r="A435" s="993"/>
      <c r="B435" s="993"/>
      <c r="C435" s="1041"/>
      <c r="D435" s="993"/>
      <c r="E435" s="993"/>
      <c r="F435" s="993"/>
      <c r="G435" s="993"/>
      <c r="H435" s="993"/>
      <c r="I435" s="993"/>
      <c r="J435" s="993"/>
      <c r="K435" s="993"/>
      <c r="L435" s="993"/>
      <c r="M435" s="993"/>
      <c r="N435" s="993"/>
      <c r="O435" s="993"/>
      <c r="P435" s="993"/>
      <c r="Q435" s="993"/>
      <c r="R435" s="993"/>
      <c r="S435" s="993"/>
      <c r="T435" s="993"/>
      <c r="U435" s="993"/>
      <c r="V435" s="993"/>
      <c r="W435" s="993"/>
      <c r="X435" s="993"/>
      <c r="Y435" s="993"/>
    </row>
    <row r="436" spans="1:25" ht="10.5" customHeight="1">
      <c r="A436" s="993"/>
      <c r="B436" s="993"/>
      <c r="C436" s="1041"/>
      <c r="D436" s="993"/>
      <c r="E436" s="993"/>
      <c r="F436" s="993"/>
      <c r="G436" s="993"/>
      <c r="H436" s="993"/>
      <c r="I436" s="993"/>
      <c r="J436" s="993"/>
      <c r="K436" s="993"/>
      <c r="L436" s="993"/>
      <c r="M436" s="993"/>
      <c r="N436" s="993"/>
      <c r="O436" s="993"/>
      <c r="P436" s="993"/>
      <c r="Q436" s="993"/>
      <c r="R436" s="993"/>
      <c r="S436" s="993"/>
      <c r="T436" s="993"/>
      <c r="U436" s="993"/>
      <c r="V436" s="993"/>
      <c r="W436" s="993"/>
      <c r="X436" s="993"/>
      <c r="Y436" s="993"/>
    </row>
    <row r="437" spans="1:25" ht="10.5" customHeight="1">
      <c r="A437" s="993"/>
      <c r="B437" s="993"/>
      <c r="C437" s="1041"/>
      <c r="D437" s="993"/>
      <c r="E437" s="993"/>
      <c r="F437" s="993"/>
      <c r="G437" s="993"/>
      <c r="H437" s="993"/>
      <c r="I437" s="993"/>
      <c r="J437" s="993"/>
      <c r="K437" s="993"/>
      <c r="L437" s="993"/>
      <c r="M437" s="993"/>
      <c r="N437" s="993"/>
      <c r="O437" s="993"/>
      <c r="P437" s="993"/>
      <c r="Q437" s="993"/>
      <c r="R437" s="993"/>
      <c r="S437" s="993"/>
      <c r="T437" s="993"/>
      <c r="U437" s="993"/>
      <c r="V437" s="993"/>
      <c r="W437" s="993"/>
      <c r="X437" s="993"/>
      <c r="Y437" s="993"/>
    </row>
    <row r="438" spans="1:25" ht="10.5" customHeight="1">
      <c r="A438" s="993"/>
      <c r="B438" s="993"/>
      <c r="C438" s="1041"/>
      <c r="D438" s="993"/>
      <c r="E438" s="993"/>
      <c r="F438" s="993"/>
      <c r="G438" s="993"/>
      <c r="H438" s="993"/>
      <c r="I438" s="993"/>
      <c r="J438" s="993"/>
      <c r="K438" s="993"/>
      <c r="L438" s="993"/>
      <c r="M438" s="993"/>
      <c r="N438" s="993"/>
      <c r="O438" s="993"/>
      <c r="P438" s="993"/>
      <c r="Q438" s="993"/>
      <c r="R438" s="993"/>
      <c r="S438" s="993"/>
      <c r="T438" s="993"/>
      <c r="U438" s="993"/>
      <c r="V438" s="993"/>
      <c r="W438" s="993"/>
      <c r="X438" s="993"/>
      <c r="Y438" s="993"/>
    </row>
    <row r="439" spans="1:25" ht="10.5" customHeight="1">
      <c r="A439" s="993"/>
      <c r="B439" s="993"/>
      <c r="C439" s="1041"/>
      <c r="D439" s="993"/>
      <c r="E439" s="993"/>
      <c r="F439" s="993"/>
      <c r="G439" s="993"/>
      <c r="H439" s="993"/>
      <c r="I439" s="993"/>
      <c r="J439" s="993"/>
      <c r="K439" s="993"/>
      <c r="L439" s="993"/>
      <c r="M439" s="993"/>
      <c r="N439" s="993"/>
      <c r="O439" s="993"/>
      <c r="P439" s="993"/>
      <c r="Q439" s="993"/>
      <c r="R439" s="993"/>
      <c r="S439" s="993"/>
      <c r="T439" s="993"/>
      <c r="U439" s="993"/>
      <c r="V439" s="993"/>
      <c r="W439" s="993"/>
      <c r="X439" s="993"/>
      <c r="Y439" s="993"/>
    </row>
    <row r="440" spans="1:25" ht="10.5" customHeight="1">
      <c r="A440" s="993"/>
      <c r="B440" s="993"/>
      <c r="C440" s="1041"/>
      <c r="D440" s="993"/>
      <c r="E440" s="993"/>
      <c r="F440" s="993"/>
      <c r="G440" s="993"/>
      <c r="H440" s="993"/>
      <c r="I440" s="993"/>
      <c r="J440" s="993"/>
      <c r="K440" s="993"/>
      <c r="L440" s="993"/>
      <c r="M440" s="993"/>
      <c r="N440" s="993"/>
      <c r="O440" s="993"/>
      <c r="P440" s="993"/>
      <c r="Q440" s="993"/>
      <c r="R440" s="993"/>
      <c r="S440" s="993"/>
      <c r="T440" s="993"/>
      <c r="U440" s="993"/>
      <c r="V440" s="993"/>
      <c r="W440" s="993"/>
      <c r="X440" s="993"/>
      <c r="Y440" s="993"/>
    </row>
    <row r="441" spans="1:25" ht="10.5" customHeight="1">
      <c r="A441" s="993"/>
      <c r="B441" s="993"/>
      <c r="C441" s="1041"/>
      <c r="D441" s="993"/>
      <c r="E441" s="993"/>
      <c r="F441" s="993"/>
      <c r="G441" s="993"/>
      <c r="H441" s="993"/>
      <c r="I441" s="993"/>
      <c r="J441" s="993"/>
      <c r="K441" s="993"/>
      <c r="L441" s="993"/>
      <c r="M441" s="993"/>
      <c r="N441" s="993"/>
      <c r="O441" s="993"/>
      <c r="P441" s="993"/>
      <c r="Q441" s="993"/>
      <c r="R441" s="993"/>
      <c r="S441" s="993"/>
      <c r="T441" s="993"/>
      <c r="U441" s="993"/>
      <c r="V441" s="993"/>
      <c r="W441" s="993"/>
      <c r="X441" s="993"/>
      <c r="Y441" s="993"/>
    </row>
    <row r="442" spans="1:25" ht="10.5" customHeight="1">
      <c r="A442" s="993"/>
      <c r="B442" s="993"/>
      <c r="C442" s="1041"/>
      <c r="D442" s="993"/>
      <c r="E442" s="993"/>
      <c r="F442" s="993"/>
      <c r="G442" s="993"/>
      <c r="H442" s="993"/>
      <c r="I442" s="993"/>
      <c r="J442" s="993"/>
      <c r="K442" s="993"/>
      <c r="L442" s="993"/>
      <c r="M442" s="993"/>
      <c r="N442" s="993"/>
      <c r="O442" s="993"/>
      <c r="P442" s="993"/>
      <c r="Q442" s="993"/>
      <c r="R442" s="993"/>
      <c r="S442" s="993"/>
      <c r="T442" s="993"/>
      <c r="U442" s="993"/>
      <c r="V442" s="993"/>
      <c r="W442" s="993"/>
      <c r="X442" s="993"/>
      <c r="Y442" s="993"/>
    </row>
    <row r="443" spans="1:25" ht="10.5" customHeight="1">
      <c r="A443" s="993"/>
      <c r="B443" s="993"/>
      <c r="C443" s="1041"/>
      <c r="D443" s="993"/>
      <c r="E443" s="993"/>
      <c r="F443" s="993"/>
      <c r="G443" s="993"/>
      <c r="H443" s="993"/>
      <c r="I443" s="993"/>
      <c r="J443" s="993"/>
      <c r="K443" s="993"/>
      <c r="L443" s="993"/>
      <c r="M443" s="993"/>
      <c r="N443" s="993"/>
      <c r="O443" s="993"/>
      <c r="P443" s="993"/>
      <c r="Q443" s="993"/>
      <c r="R443" s="993"/>
      <c r="S443" s="993"/>
      <c r="T443" s="993"/>
      <c r="U443" s="993"/>
      <c r="V443" s="993"/>
      <c r="W443" s="993"/>
      <c r="X443" s="993"/>
      <c r="Y443" s="993"/>
    </row>
    <row r="444" spans="1:25" ht="10.5" customHeight="1">
      <c r="A444" s="993"/>
      <c r="B444" s="993"/>
      <c r="C444" s="1041"/>
      <c r="D444" s="993"/>
      <c r="E444" s="993"/>
      <c r="F444" s="993"/>
      <c r="G444" s="993"/>
      <c r="H444" s="993"/>
      <c r="I444" s="993"/>
      <c r="J444" s="993"/>
      <c r="K444" s="993"/>
      <c r="L444" s="993"/>
      <c r="M444" s="993"/>
      <c r="N444" s="993"/>
      <c r="O444" s="993"/>
      <c r="P444" s="993"/>
      <c r="Q444" s="993"/>
      <c r="R444" s="993"/>
      <c r="S444" s="993"/>
      <c r="T444" s="993"/>
      <c r="U444" s="993"/>
      <c r="V444" s="993"/>
      <c r="W444" s="993"/>
      <c r="X444" s="993"/>
      <c r="Y444" s="993"/>
    </row>
    <row r="445" spans="1:25" ht="10.5" customHeight="1">
      <c r="A445" s="993"/>
      <c r="B445" s="993"/>
      <c r="C445" s="1041"/>
      <c r="D445" s="993"/>
      <c r="E445" s="993"/>
      <c r="F445" s="993"/>
      <c r="G445" s="993"/>
      <c r="H445" s="993"/>
      <c r="I445" s="993"/>
      <c r="J445" s="993"/>
      <c r="K445" s="993"/>
      <c r="L445" s="993"/>
      <c r="M445" s="993"/>
      <c r="N445" s="993"/>
      <c r="O445" s="993"/>
      <c r="P445" s="993"/>
      <c r="Q445" s="993"/>
      <c r="R445" s="993"/>
      <c r="S445" s="993"/>
      <c r="T445" s="993"/>
      <c r="U445" s="993"/>
      <c r="V445" s="993"/>
      <c r="W445" s="993"/>
      <c r="X445" s="993"/>
      <c r="Y445" s="993"/>
    </row>
    <row r="446" spans="1:25" ht="10.5" customHeight="1">
      <c r="A446" s="993"/>
      <c r="B446" s="993"/>
      <c r="C446" s="1041"/>
      <c r="D446" s="993"/>
      <c r="E446" s="993"/>
      <c r="F446" s="993"/>
      <c r="G446" s="993"/>
      <c r="H446" s="993"/>
      <c r="I446" s="993"/>
      <c r="J446" s="993"/>
      <c r="K446" s="993"/>
      <c r="L446" s="993"/>
      <c r="M446" s="993"/>
      <c r="N446" s="993"/>
      <c r="O446" s="993"/>
      <c r="P446" s="993"/>
      <c r="Q446" s="993"/>
      <c r="R446" s="993"/>
      <c r="S446" s="993"/>
      <c r="T446" s="993"/>
      <c r="U446" s="993"/>
      <c r="V446" s="993"/>
      <c r="W446" s="993"/>
      <c r="X446" s="993"/>
      <c r="Y446" s="993"/>
    </row>
    <row r="447" spans="1:25" ht="10.5" customHeight="1">
      <c r="A447" s="993"/>
      <c r="B447" s="993"/>
      <c r="C447" s="1041"/>
      <c r="D447" s="993"/>
      <c r="E447" s="993"/>
      <c r="F447" s="993"/>
      <c r="G447" s="993"/>
      <c r="H447" s="993"/>
      <c r="I447" s="993"/>
      <c r="J447" s="993"/>
      <c r="K447" s="993"/>
      <c r="L447" s="993"/>
      <c r="M447" s="993"/>
      <c r="N447" s="993"/>
      <c r="O447" s="993"/>
      <c r="P447" s="993"/>
      <c r="Q447" s="993"/>
      <c r="R447" s="993"/>
      <c r="S447" s="993"/>
      <c r="T447" s="993"/>
      <c r="U447" s="993"/>
      <c r="V447" s="993"/>
      <c r="W447" s="993"/>
      <c r="X447" s="993"/>
      <c r="Y447" s="993"/>
    </row>
    <row r="448" spans="1:25" ht="10.5" customHeight="1">
      <c r="A448" s="993"/>
      <c r="B448" s="993"/>
      <c r="C448" s="1041"/>
      <c r="D448" s="993"/>
      <c r="E448" s="993"/>
      <c r="F448" s="993"/>
      <c r="G448" s="993"/>
      <c r="H448" s="993"/>
      <c r="I448" s="993"/>
      <c r="J448" s="993"/>
      <c r="K448" s="993"/>
      <c r="L448" s="993"/>
      <c r="M448" s="993"/>
      <c r="N448" s="993"/>
      <c r="O448" s="993"/>
      <c r="P448" s="993"/>
      <c r="Q448" s="993"/>
      <c r="R448" s="993"/>
      <c r="S448" s="993"/>
      <c r="T448" s="993"/>
      <c r="U448" s="993"/>
      <c r="V448" s="993"/>
      <c r="W448" s="993"/>
      <c r="X448" s="993"/>
      <c r="Y448" s="993"/>
    </row>
    <row r="449" spans="1:25" ht="10.5" customHeight="1">
      <c r="A449" s="993"/>
      <c r="B449" s="993"/>
      <c r="C449" s="1041"/>
      <c r="D449" s="993"/>
      <c r="E449" s="993"/>
      <c r="F449" s="993"/>
      <c r="G449" s="993"/>
      <c r="H449" s="993"/>
      <c r="I449" s="993"/>
      <c r="J449" s="993"/>
      <c r="K449" s="993"/>
      <c r="L449" s="993"/>
      <c r="M449" s="993"/>
      <c r="N449" s="993"/>
      <c r="O449" s="993"/>
      <c r="P449" s="993"/>
      <c r="Q449" s="993"/>
      <c r="R449" s="993"/>
      <c r="S449" s="993"/>
      <c r="T449" s="993"/>
      <c r="U449" s="993"/>
      <c r="V449" s="993"/>
      <c r="W449" s="993"/>
      <c r="X449" s="993"/>
      <c r="Y449" s="993"/>
    </row>
    <row r="450" spans="1:25" ht="10.5" customHeight="1">
      <c r="A450" s="993"/>
      <c r="B450" s="993"/>
      <c r="C450" s="1041"/>
      <c r="D450" s="993"/>
      <c r="E450" s="993"/>
      <c r="F450" s="993"/>
      <c r="G450" s="993"/>
      <c r="H450" s="993"/>
      <c r="I450" s="993"/>
      <c r="J450" s="993"/>
      <c r="K450" s="993"/>
      <c r="L450" s="993"/>
      <c r="M450" s="993"/>
      <c r="N450" s="993"/>
      <c r="O450" s="993"/>
      <c r="P450" s="993"/>
      <c r="Q450" s="993"/>
      <c r="R450" s="993"/>
      <c r="S450" s="993"/>
      <c r="T450" s="993"/>
      <c r="U450" s="993"/>
      <c r="V450" s="993"/>
      <c r="W450" s="993"/>
      <c r="X450" s="993"/>
      <c r="Y450" s="993"/>
    </row>
    <row r="451" spans="1:25" ht="10.5" customHeight="1">
      <c r="A451" s="993"/>
      <c r="B451" s="993"/>
      <c r="C451" s="1041"/>
      <c r="D451" s="993"/>
      <c r="E451" s="993"/>
      <c r="F451" s="993"/>
      <c r="G451" s="993"/>
      <c r="H451" s="993"/>
      <c r="I451" s="993"/>
      <c r="J451" s="993"/>
      <c r="K451" s="993"/>
      <c r="L451" s="993"/>
      <c r="M451" s="993"/>
      <c r="N451" s="993"/>
      <c r="O451" s="993"/>
      <c r="P451" s="993"/>
      <c r="Q451" s="993"/>
      <c r="R451" s="993"/>
      <c r="S451" s="993"/>
      <c r="T451" s="993"/>
      <c r="U451" s="993"/>
      <c r="V451" s="993"/>
      <c r="W451" s="993"/>
      <c r="X451" s="993"/>
      <c r="Y451" s="993"/>
    </row>
    <row r="452" spans="1:25" ht="10.5" customHeight="1">
      <c r="A452" s="993"/>
      <c r="B452" s="993"/>
      <c r="C452" s="1041"/>
      <c r="D452" s="993"/>
      <c r="E452" s="993"/>
      <c r="F452" s="993"/>
      <c r="G452" s="993"/>
      <c r="H452" s="993"/>
      <c r="I452" s="993"/>
      <c r="J452" s="993"/>
      <c r="K452" s="993"/>
      <c r="L452" s="993"/>
      <c r="M452" s="993"/>
      <c r="N452" s="993"/>
      <c r="O452" s="993"/>
      <c r="P452" s="993"/>
      <c r="Q452" s="993"/>
      <c r="R452" s="993"/>
      <c r="S452" s="993"/>
      <c r="T452" s="993"/>
      <c r="U452" s="993"/>
      <c r="V452" s="993"/>
      <c r="W452" s="993"/>
      <c r="X452" s="993"/>
      <c r="Y452" s="993"/>
    </row>
    <row r="453" spans="1:25" ht="10.5" customHeight="1">
      <c r="A453" s="993"/>
      <c r="B453" s="993"/>
      <c r="C453" s="1041"/>
      <c r="D453" s="993"/>
      <c r="E453" s="993"/>
      <c r="F453" s="993"/>
      <c r="G453" s="993"/>
      <c r="H453" s="993"/>
      <c r="I453" s="993"/>
      <c r="J453" s="993"/>
      <c r="K453" s="993"/>
      <c r="L453" s="993"/>
      <c r="M453" s="993"/>
      <c r="N453" s="993"/>
      <c r="O453" s="993"/>
      <c r="P453" s="993"/>
      <c r="Q453" s="993"/>
      <c r="R453" s="993"/>
      <c r="S453" s="993"/>
      <c r="T453" s="993"/>
      <c r="U453" s="993"/>
      <c r="V453" s="993"/>
      <c r="W453" s="993"/>
      <c r="X453" s="993"/>
      <c r="Y453" s="993"/>
    </row>
    <row r="454" spans="1:25" ht="10.5" customHeight="1">
      <c r="A454" s="993"/>
      <c r="B454" s="993"/>
      <c r="C454" s="1041"/>
      <c r="D454" s="993"/>
      <c r="E454" s="993"/>
      <c r="F454" s="993"/>
      <c r="G454" s="993"/>
      <c r="H454" s="993"/>
      <c r="I454" s="993"/>
      <c r="J454" s="993"/>
      <c r="K454" s="993"/>
      <c r="L454" s="993"/>
      <c r="M454" s="993"/>
      <c r="N454" s="993"/>
      <c r="O454" s="993"/>
      <c r="P454" s="993"/>
      <c r="Q454" s="993"/>
      <c r="R454" s="993"/>
      <c r="S454" s="993"/>
      <c r="T454" s="993"/>
      <c r="U454" s="993"/>
      <c r="V454" s="993"/>
      <c r="W454" s="993"/>
      <c r="X454" s="993"/>
      <c r="Y454" s="993"/>
    </row>
    <row r="455" spans="1:25" ht="10.5" customHeight="1">
      <c r="A455" s="993"/>
      <c r="B455" s="993"/>
      <c r="C455" s="1041"/>
      <c r="D455" s="993"/>
      <c r="E455" s="993"/>
      <c r="F455" s="993"/>
      <c r="G455" s="993"/>
      <c r="H455" s="993"/>
      <c r="I455" s="993"/>
      <c r="J455" s="993"/>
      <c r="K455" s="993"/>
      <c r="L455" s="993"/>
      <c r="M455" s="993"/>
      <c r="N455" s="993"/>
      <c r="O455" s="993"/>
      <c r="P455" s="993"/>
      <c r="Q455" s="993"/>
      <c r="R455" s="993"/>
      <c r="S455" s="993"/>
      <c r="T455" s="993"/>
      <c r="U455" s="993"/>
      <c r="V455" s="993"/>
      <c r="W455" s="993"/>
      <c r="X455" s="993"/>
      <c r="Y455" s="993"/>
    </row>
    <row r="456" spans="1:25" ht="10.5" customHeight="1">
      <c r="A456" s="993"/>
      <c r="B456" s="993"/>
      <c r="C456" s="1041"/>
      <c r="D456" s="993"/>
      <c r="E456" s="993"/>
      <c r="F456" s="993"/>
      <c r="G456" s="993"/>
      <c r="H456" s="993"/>
      <c r="I456" s="993"/>
      <c r="J456" s="993"/>
      <c r="K456" s="993"/>
      <c r="L456" s="993"/>
      <c r="M456" s="993"/>
      <c r="N456" s="993"/>
      <c r="O456" s="993"/>
      <c r="P456" s="993"/>
      <c r="Q456" s="993"/>
      <c r="R456" s="993"/>
      <c r="S456" s="993"/>
      <c r="T456" s="993"/>
      <c r="U456" s="993"/>
      <c r="V456" s="993"/>
      <c r="W456" s="993"/>
      <c r="X456" s="993"/>
      <c r="Y456" s="993"/>
    </row>
    <row r="457" spans="1:25" ht="10.5" customHeight="1">
      <c r="A457" s="993"/>
      <c r="B457" s="993"/>
      <c r="C457" s="1041"/>
      <c r="D457" s="993"/>
      <c r="E457" s="993"/>
      <c r="F457" s="993"/>
      <c r="G457" s="993"/>
      <c r="H457" s="993"/>
      <c r="I457" s="993"/>
      <c r="J457" s="993"/>
      <c r="K457" s="993"/>
      <c r="L457" s="993"/>
      <c r="M457" s="993"/>
      <c r="N457" s="993"/>
      <c r="O457" s="993"/>
      <c r="P457" s="993"/>
      <c r="Q457" s="993"/>
      <c r="R457" s="993"/>
      <c r="S457" s="993"/>
      <c r="T457" s="993"/>
      <c r="U457" s="993"/>
      <c r="V457" s="993"/>
      <c r="W457" s="993"/>
      <c r="X457" s="993"/>
      <c r="Y457" s="993"/>
    </row>
    <row r="458" spans="1:25" ht="10.5" customHeight="1">
      <c r="A458" s="993"/>
      <c r="B458" s="993"/>
      <c r="C458" s="1041"/>
      <c r="D458" s="993"/>
      <c r="E458" s="993"/>
      <c r="F458" s="993"/>
      <c r="G458" s="993"/>
      <c r="H458" s="993"/>
      <c r="I458" s="993"/>
      <c r="J458" s="993"/>
      <c r="K458" s="993"/>
      <c r="L458" s="993"/>
      <c r="M458" s="993"/>
      <c r="N458" s="993"/>
      <c r="O458" s="993"/>
      <c r="P458" s="993"/>
      <c r="Q458" s="993"/>
      <c r="R458" s="993"/>
      <c r="S458" s="993"/>
      <c r="T458" s="993"/>
      <c r="U458" s="993"/>
      <c r="V458" s="993"/>
      <c r="W458" s="993"/>
      <c r="X458" s="993"/>
      <c r="Y458" s="993"/>
    </row>
    <row r="459" spans="1:25" ht="10.5" customHeight="1">
      <c r="A459" s="993"/>
      <c r="B459" s="993"/>
      <c r="C459" s="1041"/>
      <c r="D459" s="993"/>
      <c r="E459" s="993"/>
      <c r="F459" s="993"/>
      <c r="G459" s="993"/>
      <c r="H459" s="993"/>
      <c r="I459" s="993"/>
      <c r="J459" s="993"/>
      <c r="K459" s="993"/>
      <c r="L459" s="993"/>
      <c r="M459" s="993"/>
      <c r="N459" s="993"/>
      <c r="O459" s="993"/>
      <c r="P459" s="993"/>
      <c r="Q459" s="993"/>
      <c r="R459" s="993"/>
      <c r="S459" s="993"/>
      <c r="T459" s="993"/>
      <c r="U459" s="993"/>
      <c r="V459" s="993"/>
      <c r="W459" s="993"/>
      <c r="X459" s="993"/>
      <c r="Y459" s="993"/>
    </row>
    <row r="460" spans="1:25" ht="10.5" customHeight="1">
      <c r="A460" s="993"/>
      <c r="B460" s="993"/>
      <c r="C460" s="1041"/>
      <c r="D460" s="993"/>
      <c r="E460" s="993"/>
      <c r="F460" s="993"/>
      <c r="G460" s="993"/>
      <c r="H460" s="993"/>
      <c r="I460" s="993"/>
      <c r="J460" s="993"/>
      <c r="K460" s="993"/>
      <c r="L460" s="993"/>
      <c r="M460" s="993"/>
      <c r="N460" s="993"/>
      <c r="O460" s="993"/>
      <c r="P460" s="993"/>
      <c r="Q460" s="993"/>
      <c r="R460" s="993"/>
      <c r="S460" s="993"/>
      <c r="T460" s="993"/>
      <c r="U460" s="993"/>
      <c r="V460" s="993"/>
      <c r="W460" s="993"/>
      <c r="X460" s="993"/>
      <c r="Y460" s="993"/>
    </row>
    <row r="461" spans="1:25" ht="10.5" customHeight="1">
      <c r="A461" s="993"/>
      <c r="B461" s="993"/>
      <c r="C461" s="1041"/>
      <c r="D461" s="993"/>
      <c r="E461" s="993"/>
      <c r="F461" s="993"/>
      <c r="G461" s="993"/>
      <c r="H461" s="993"/>
      <c r="I461" s="993"/>
      <c r="J461" s="993"/>
      <c r="K461" s="993"/>
      <c r="L461" s="993"/>
      <c r="M461" s="993"/>
      <c r="N461" s="993"/>
      <c r="O461" s="993"/>
      <c r="P461" s="993"/>
      <c r="Q461" s="993"/>
      <c r="R461" s="993"/>
      <c r="S461" s="993"/>
      <c r="T461" s="993"/>
      <c r="U461" s="993"/>
      <c r="V461" s="993"/>
      <c r="W461" s="993"/>
      <c r="X461" s="993"/>
      <c r="Y461" s="993"/>
    </row>
    <row r="462" spans="1:25" ht="10.5" customHeight="1">
      <c r="A462" s="993"/>
      <c r="B462" s="993"/>
      <c r="C462" s="1041"/>
      <c r="D462" s="993"/>
      <c r="E462" s="993"/>
      <c r="F462" s="993"/>
      <c r="G462" s="993"/>
      <c r="H462" s="993"/>
      <c r="I462" s="993"/>
      <c r="J462" s="993"/>
      <c r="K462" s="993"/>
      <c r="L462" s="993"/>
      <c r="M462" s="993"/>
      <c r="N462" s="993"/>
      <c r="O462" s="993"/>
      <c r="P462" s="993"/>
      <c r="Q462" s="993"/>
      <c r="R462" s="993"/>
      <c r="S462" s="993"/>
      <c r="T462" s="993"/>
      <c r="U462" s="993"/>
      <c r="V462" s="993"/>
      <c r="W462" s="993"/>
      <c r="X462" s="993"/>
      <c r="Y462" s="993"/>
    </row>
    <row r="463" spans="1:25" ht="10.5" customHeight="1">
      <c r="A463" s="993"/>
      <c r="B463" s="993"/>
      <c r="C463" s="1041"/>
      <c r="D463" s="993"/>
      <c r="E463" s="993"/>
      <c r="F463" s="993"/>
      <c r="G463" s="993"/>
      <c r="H463" s="993"/>
      <c r="I463" s="993"/>
      <c r="J463" s="993"/>
      <c r="K463" s="993"/>
      <c r="L463" s="993"/>
      <c r="M463" s="993"/>
      <c r="N463" s="993"/>
      <c r="O463" s="993"/>
      <c r="P463" s="993"/>
      <c r="Q463" s="993"/>
      <c r="R463" s="993"/>
      <c r="S463" s="993"/>
      <c r="T463" s="993"/>
      <c r="U463" s="993"/>
      <c r="V463" s="993"/>
      <c r="W463" s="993"/>
      <c r="X463" s="993"/>
      <c r="Y463" s="993"/>
    </row>
    <row r="464" spans="1:25" ht="10.5" customHeight="1">
      <c r="A464" s="993"/>
      <c r="B464" s="993"/>
      <c r="C464" s="1041"/>
      <c r="D464" s="993"/>
      <c r="E464" s="993"/>
      <c r="F464" s="993"/>
      <c r="G464" s="993"/>
      <c r="H464" s="993"/>
      <c r="I464" s="993"/>
      <c r="J464" s="993"/>
      <c r="K464" s="993"/>
      <c r="L464" s="993"/>
      <c r="M464" s="993"/>
      <c r="N464" s="993"/>
      <c r="O464" s="993"/>
      <c r="P464" s="993"/>
      <c r="Q464" s="993"/>
      <c r="R464" s="993"/>
      <c r="S464" s="993"/>
      <c r="T464" s="993"/>
      <c r="U464" s="993"/>
      <c r="V464" s="993"/>
      <c r="W464" s="993"/>
      <c r="X464" s="993"/>
      <c r="Y464" s="993"/>
    </row>
    <row r="465" spans="1:25" ht="10.5" customHeight="1">
      <c r="A465" s="993"/>
      <c r="B465" s="993"/>
      <c r="C465" s="1041"/>
      <c r="D465" s="993"/>
      <c r="E465" s="993"/>
      <c r="F465" s="993"/>
      <c r="G465" s="993"/>
      <c r="H465" s="993"/>
      <c r="I465" s="993"/>
      <c r="J465" s="993"/>
      <c r="K465" s="993"/>
      <c r="L465" s="993"/>
      <c r="M465" s="993"/>
      <c r="N465" s="993"/>
      <c r="O465" s="993"/>
      <c r="P465" s="993"/>
      <c r="Q465" s="993"/>
      <c r="R465" s="993"/>
      <c r="S465" s="993"/>
      <c r="T465" s="993"/>
      <c r="U465" s="993"/>
      <c r="V465" s="993"/>
      <c r="W465" s="993"/>
      <c r="X465" s="993"/>
      <c r="Y465" s="993"/>
    </row>
    <row r="466" spans="1:25" ht="10.5" customHeight="1">
      <c r="A466" s="993"/>
      <c r="B466" s="993"/>
      <c r="C466" s="1041"/>
      <c r="D466" s="993"/>
      <c r="E466" s="993"/>
      <c r="F466" s="993"/>
      <c r="G466" s="993"/>
      <c r="H466" s="993"/>
      <c r="I466" s="993"/>
      <c r="J466" s="993"/>
      <c r="K466" s="993"/>
      <c r="L466" s="993"/>
      <c r="M466" s="993"/>
      <c r="N466" s="993"/>
      <c r="O466" s="993"/>
      <c r="P466" s="993"/>
      <c r="Q466" s="993"/>
      <c r="R466" s="993"/>
      <c r="S466" s="993"/>
      <c r="T466" s="993"/>
      <c r="U466" s="993"/>
      <c r="V466" s="993"/>
      <c r="W466" s="993"/>
      <c r="X466" s="993"/>
      <c r="Y466" s="993"/>
    </row>
    <row r="467" spans="1:25" ht="10.5" customHeight="1">
      <c r="A467" s="993"/>
      <c r="B467" s="993"/>
      <c r="C467" s="1041"/>
      <c r="D467" s="993"/>
      <c r="E467" s="993"/>
      <c r="F467" s="993"/>
      <c r="G467" s="993"/>
      <c r="H467" s="993"/>
      <c r="I467" s="993"/>
      <c r="J467" s="993"/>
      <c r="K467" s="993"/>
      <c r="L467" s="993"/>
      <c r="M467" s="993"/>
      <c r="N467" s="993"/>
      <c r="O467" s="993"/>
      <c r="P467" s="993"/>
      <c r="Q467" s="993"/>
      <c r="R467" s="993"/>
      <c r="S467" s="993"/>
      <c r="T467" s="993"/>
      <c r="U467" s="993"/>
      <c r="V467" s="993"/>
      <c r="W467" s="993"/>
      <c r="X467" s="993"/>
      <c r="Y467" s="993"/>
    </row>
    <row r="468" spans="1:25" ht="10.5" customHeight="1">
      <c r="A468" s="993"/>
      <c r="B468" s="993"/>
      <c r="C468" s="1041"/>
      <c r="D468" s="993"/>
      <c r="E468" s="993"/>
      <c r="F468" s="993"/>
      <c r="G468" s="993"/>
      <c r="H468" s="993"/>
      <c r="I468" s="993"/>
      <c r="J468" s="993"/>
      <c r="K468" s="993"/>
      <c r="L468" s="993"/>
      <c r="M468" s="993"/>
      <c r="N468" s="993"/>
      <c r="O468" s="993"/>
      <c r="P468" s="993"/>
      <c r="Q468" s="993"/>
      <c r="R468" s="993"/>
      <c r="S468" s="993"/>
      <c r="T468" s="993"/>
      <c r="U468" s="993"/>
      <c r="V468" s="993"/>
      <c r="W468" s="993"/>
      <c r="X468" s="993"/>
      <c r="Y468" s="993"/>
    </row>
    <row r="469" spans="1:25" ht="10.5" customHeight="1">
      <c r="A469" s="993"/>
      <c r="B469" s="993"/>
      <c r="C469" s="1041"/>
      <c r="D469" s="993"/>
      <c r="E469" s="993"/>
      <c r="F469" s="993"/>
      <c r="G469" s="993"/>
      <c r="H469" s="993"/>
      <c r="I469" s="993"/>
      <c r="J469" s="993"/>
      <c r="K469" s="993"/>
      <c r="L469" s="993"/>
      <c r="M469" s="993"/>
      <c r="N469" s="993"/>
      <c r="O469" s="993"/>
      <c r="P469" s="993"/>
      <c r="Q469" s="993"/>
      <c r="R469" s="993"/>
      <c r="S469" s="993"/>
      <c r="T469" s="993"/>
      <c r="U469" s="993"/>
      <c r="V469" s="993"/>
      <c r="W469" s="993"/>
      <c r="X469" s="993"/>
      <c r="Y469" s="993"/>
    </row>
    <row r="470" spans="1:25" ht="10.5" customHeight="1">
      <c r="A470" s="993"/>
      <c r="B470" s="993"/>
      <c r="C470" s="1041"/>
      <c r="D470" s="993"/>
      <c r="E470" s="993"/>
      <c r="F470" s="993"/>
      <c r="G470" s="993"/>
      <c r="H470" s="993"/>
      <c r="I470" s="993"/>
      <c r="J470" s="993"/>
      <c r="K470" s="993"/>
      <c r="L470" s="993"/>
      <c r="M470" s="993"/>
      <c r="N470" s="993"/>
      <c r="O470" s="993"/>
      <c r="P470" s="993"/>
      <c r="Q470" s="993"/>
      <c r="R470" s="993"/>
      <c r="S470" s="993"/>
      <c r="T470" s="993"/>
      <c r="U470" s="993"/>
      <c r="V470" s="993"/>
      <c r="W470" s="993"/>
      <c r="X470" s="993"/>
      <c r="Y470" s="993"/>
    </row>
    <row r="471" spans="1:25" ht="10.5" customHeight="1">
      <c r="A471" s="993"/>
      <c r="B471" s="993"/>
      <c r="C471" s="1041"/>
      <c r="D471" s="993"/>
      <c r="E471" s="993"/>
      <c r="F471" s="993"/>
      <c r="G471" s="993"/>
      <c r="H471" s="993"/>
      <c r="I471" s="993"/>
      <c r="J471" s="993"/>
      <c r="K471" s="993"/>
      <c r="L471" s="993"/>
      <c r="M471" s="993"/>
      <c r="N471" s="993"/>
      <c r="O471" s="993"/>
      <c r="P471" s="993"/>
      <c r="Q471" s="993"/>
      <c r="R471" s="993"/>
      <c r="S471" s="993"/>
      <c r="T471" s="993"/>
      <c r="U471" s="993"/>
      <c r="V471" s="993"/>
      <c r="W471" s="993"/>
      <c r="X471" s="993"/>
      <c r="Y471" s="993"/>
    </row>
    <row r="472" spans="1:25" ht="10.5" customHeight="1">
      <c r="A472" s="993"/>
      <c r="B472" s="993"/>
      <c r="C472" s="1041"/>
      <c r="D472" s="993"/>
      <c r="E472" s="993"/>
      <c r="F472" s="993"/>
      <c r="G472" s="993"/>
      <c r="H472" s="993"/>
      <c r="I472" s="993"/>
      <c r="J472" s="993"/>
      <c r="K472" s="993"/>
      <c r="L472" s="993"/>
      <c r="M472" s="993"/>
      <c r="N472" s="993"/>
      <c r="O472" s="993"/>
      <c r="P472" s="993"/>
      <c r="Q472" s="993"/>
      <c r="R472" s="993"/>
      <c r="S472" s="993"/>
      <c r="T472" s="993"/>
      <c r="U472" s="993"/>
      <c r="V472" s="993"/>
      <c r="W472" s="993"/>
      <c r="X472" s="993"/>
      <c r="Y472" s="993"/>
    </row>
    <row r="473" spans="1:25" ht="10.5" customHeight="1">
      <c r="A473" s="993"/>
      <c r="B473" s="993"/>
      <c r="C473" s="1041"/>
      <c r="D473" s="993"/>
      <c r="E473" s="993"/>
      <c r="F473" s="993"/>
      <c r="G473" s="993"/>
      <c r="H473" s="993"/>
      <c r="I473" s="993"/>
      <c r="J473" s="993"/>
      <c r="K473" s="993"/>
      <c r="L473" s="993"/>
      <c r="M473" s="993"/>
      <c r="N473" s="993"/>
      <c r="O473" s="993"/>
      <c r="P473" s="993"/>
      <c r="Q473" s="993"/>
      <c r="R473" s="993"/>
      <c r="S473" s="993"/>
      <c r="T473" s="993"/>
      <c r="U473" s="993"/>
      <c r="V473" s="993"/>
      <c r="W473" s="993"/>
      <c r="X473" s="993"/>
      <c r="Y473" s="993"/>
    </row>
    <row r="474" spans="1:25" ht="10.5" customHeight="1">
      <c r="A474" s="993"/>
      <c r="B474" s="993"/>
      <c r="C474" s="1041"/>
      <c r="D474" s="993"/>
      <c r="E474" s="993"/>
      <c r="F474" s="993"/>
      <c r="G474" s="993"/>
      <c r="H474" s="993"/>
      <c r="I474" s="993"/>
      <c r="J474" s="993"/>
      <c r="K474" s="993"/>
      <c r="L474" s="993"/>
      <c r="M474" s="993"/>
      <c r="N474" s="993"/>
      <c r="O474" s="993"/>
      <c r="P474" s="993"/>
      <c r="Q474" s="993"/>
      <c r="R474" s="993"/>
      <c r="S474" s="993"/>
      <c r="T474" s="993"/>
      <c r="U474" s="993"/>
      <c r="V474" s="993"/>
      <c r="W474" s="993"/>
      <c r="X474" s="993"/>
      <c r="Y474" s="993"/>
    </row>
    <row r="475" spans="1:25" ht="10.5" customHeight="1">
      <c r="A475" s="993"/>
      <c r="B475" s="993"/>
      <c r="C475" s="1041"/>
      <c r="D475" s="993"/>
      <c r="E475" s="993"/>
      <c r="F475" s="993"/>
      <c r="G475" s="993"/>
      <c r="H475" s="993"/>
      <c r="I475" s="993"/>
      <c r="J475" s="993"/>
      <c r="K475" s="993"/>
      <c r="L475" s="993"/>
      <c r="M475" s="993"/>
      <c r="N475" s="993"/>
      <c r="O475" s="993"/>
      <c r="P475" s="993"/>
      <c r="Q475" s="993"/>
      <c r="R475" s="993"/>
      <c r="S475" s="993"/>
      <c r="T475" s="993"/>
      <c r="U475" s="993"/>
      <c r="V475" s="993"/>
      <c r="W475" s="993"/>
      <c r="X475" s="993"/>
      <c r="Y475" s="993"/>
    </row>
    <row r="476" spans="1:25" ht="10.5" customHeight="1">
      <c r="A476" s="993"/>
      <c r="B476" s="993"/>
      <c r="C476" s="1041"/>
      <c r="D476" s="993"/>
      <c r="E476" s="993"/>
      <c r="F476" s="993"/>
      <c r="G476" s="993"/>
      <c r="H476" s="993"/>
      <c r="I476" s="993"/>
      <c r="J476" s="993"/>
      <c r="K476" s="993"/>
      <c r="L476" s="993"/>
      <c r="M476" s="993"/>
      <c r="N476" s="993"/>
      <c r="O476" s="993"/>
      <c r="P476" s="993"/>
      <c r="Q476" s="993"/>
      <c r="R476" s="993"/>
      <c r="S476" s="993"/>
      <c r="T476" s="993"/>
      <c r="U476" s="993"/>
      <c r="V476" s="993"/>
      <c r="W476" s="993"/>
      <c r="X476" s="993"/>
      <c r="Y476" s="993"/>
    </row>
    <row r="477" spans="1:25" ht="10.5" customHeight="1">
      <c r="A477" s="993"/>
      <c r="B477" s="993"/>
      <c r="C477" s="1041"/>
      <c r="D477" s="993"/>
      <c r="E477" s="993"/>
      <c r="F477" s="993"/>
      <c r="G477" s="993"/>
      <c r="H477" s="993"/>
      <c r="I477" s="993"/>
      <c r="J477" s="993"/>
      <c r="K477" s="993"/>
      <c r="L477" s="993"/>
      <c r="M477" s="993"/>
      <c r="N477" s="993"/>
      <c r="O477" s="993"/>
      <c r="P477" s="993"/>
      <c r="Q477" s="993"/>
      <c r="R477" s="993"/>
      <c r="S477" s="993"/>
      <c r="T477" s="993"/>
      <c r="U477" s="993"/>
      <c r="V477" s="993"/>
      <c r="W477" s="993"/>
      <c r="X477" s="993"/>
      <c r="Y477" s="993"/>
    </row>
    <row r="478" spans="1:25" ht="10.5" customHeight="1">
      <c r="A478" s="993"/>
      <c r="B478" s="993"/>
      <c r="C478" s="1041"/>
      <c r="D478" s="993"/>
      <c r="E478" s="993"/>
      <c r="F478" s="993"/>
      <c r="G478" s="993"/>
      <c r="H478" s="993"/>
      <c r="I478" s="993"/>
      <c r="J478" s="993"/>
      <c r="K478" s="993"/>
      <c r="L478" s="993"/>
      <c r="M478" s="993"/>
      <c r="N478" s="993"/>
      <c r="O478" s="993"/>
      <c r="P478" s="993"/>
      <c r="Q478" s="993"/>
      <c r="R478" s="993"/>
      <c r="S478" s="993"/>
      <c r="T478" s="993"/>
      <c r="U478" s="993"/>
      <c r="V478" s="993"/>
      <c r="W478" s="993"/>
      <c r="X478" s="993"/>
      <c r="Y478" s="993"/>
    </row>
    <row r="479" spans="1:25" ht="10.5" customHeight="1">
      <c r="A479" s="993"/>
      <c r="B479" s="993"/>
      <c r="C479" s="1041"/>
      <c r="D479" s="993"/>
      <c r="E479" s="993"/>
      <c r="F479" s="993"/>
      <c r="G479" s="993"/>
      <c r="H479" s="993"/>
      <c r="I479" s="993"/>
      <c r="J479" s="993"/>
      <c r="K479" s="993"/>
      <c r="L479" s="993"/>
      <c r="M479" s="993"/>
      <c r="N479" s="993"/>
      <c r="O479" s="993"/>
      <c r="P479" s="993"/>
      <c r="Q479" s="993"/>
      <c r="R479" s="993"/>
      <c r="S479" s="993"/>
      <c r="T479" s="993"/>
      <c r="U479" s="993"/>
      <c r="V479" s="993"/>
      <c r="W479" s="993"/>
      <c r="X479" s="993"/>
      <c r="Y479" s="993"/>
    </row>
    <row r="480" spans="1:25" ht="10.5" customHeight="1">
      <c r="A480" s="993"/>
      <c r="B480" s="993"/>
      <c r="C480" s="1041"/>
      <c r="D480" s="993"/>
      <c r="E480" s="993"/>
      <c r="F480" s="993"/>
      <c r="G480" s="993"/>
      <c r="H480" s="993"/>
      <c r="I480" s="993"/>
      <c r="J480" s="993"/>
      <c r="K480" s="993"/>
      <c r="L480" s="993"/>
      <c r="M480" s="993"/>
      <c r="N480" s="993"/>
      <c r="O480" s="993"/>
      <c r="P480" s="993"/>
      <c r="Q480" s="993"/>
      <c r="R480" s="993"/>
      <c r="S480" s="993"/>
      <c r="T480" s="993"/>
      <c r="U480" s="993"/>
      <c r="V480" s="993"/>
      <c r="W480" s="993"/>
      <c r="X480" s="993"/>
      <c r="Y480" s="993"/>
    </row>
    <row r="481" spans="1:25" ht="10.5" customHeight="1">
      <c r="A481" s="993"/>
      <c r="B481" s="993"/>
      <c r="C481" s="1041"/>
      <c r="D481" s="993"/>
      <c r="E481" s="993"/>
      <c r="F481" s="993"/>
      <c r="G481" s="993"/>
      <c r="H481" s="993"/>
      <c r="I481" s="993"/>
      <c r="J481" s="993"/>
      <c r="K481" s="993"/>
      <c r="L481" s="993"/>
      <c r="M481" s="993"/>
      <c r="N481" s="993"/>
      <c r="O481" s="993"/>
      <c r="P481" s="993"/>
      <c r="Q481" s="993"/>
      <c r="R481" s="993"/>
      <c r="S481" s="993"/>
      <c r="T481" s="993"/>
      <c r="U481" s="993"/>
      <c r="V481" s="993"/>
      <c r="W481" s="993"/>
      <c r="X481" s="993"/>
      <c r="Y481" s="993"/>
    </row>
    <row r="482" spans="1:25" ht="10.5" customHeight="1">
      <c r="A482" s="993"/>
      <c r="B482" s="993"/>
      <c r="C482" s="1041"/>
      <c r="D482" s="993"/>
      <c r="E482" s="993"/>
      <c r="F482" s="993"/>
      <c r="G482" s="993"/>
      <c r="H482" s="993"/>
      <c r="I482" s="993"/>
      <c r="J482" s="993"/>
      <c r="K482" s="993"/>
      <c r="L482" s="993"/>
      <c r="M482" s="993"/>
      <c r="N482" s="993"/>
      <c r="O482" s="993"/>
      <c r="P482" s="993"/>
      <c r="Q482" s="993"/>
      <c r="R482" s="993"/>
      <c r="S482" s="993"/>
      <c r="T482" s="993"/>
      <c r="U482" s="993"/>
      <c r="V482" s="993"/>
      <c r="W482" s="993"/>
      <c r="X482" s="993"/>
      <c r="Y482" s="993"/>
    </row>
    <row r="483" spans="1:25" ht="10.5" customHeight="1">
      <c r="A483" s="993"/>
      <c r="B483" s="993"/>
      <c r="C483" s="1041"/>
      <c r="D483" s="993"/>
      <c r="E483" s="993"/>
      <c r="F483" s="993"/>
      <c r="G483" s="993"/>
      <c r="H483" s="993"/>
      <c r="I483" s="993"/>
      <c r="J483" s="993"/>
      <c r="K483" s="993"/>
      <c r="L483" s="993"/>
      <c r="M483" s="993"/>
      <c r="N483" s="993"/>
      <c r="O483" s="993"/>
      <c r="P483" s="993"/>
      <c r="Q483" s="993"/>
      <c r="R483" s="993"/>
      <c r="S483" s="993"/>
      <c r="T483" s="993"/>
      <c r="U483" s="993"/>
      <c r="V483" s="993"/>
      <c r="W483" s="993"/>
      <c r="X483" s="993"/>
      <c r="Y483" s="993"/>
    </row>
    <row r="484" spans="1:25" ht="10.5" customHeight="1">
      <c r="A484" s="993"/>
      <c r="B484" s="993"/>
      <c r="C484" s="1041"/>
      <c r="D484" s="993"/>
      <c r="E484" s="993"/>
      <c r="F484" s="993"/>
      <c r="G484" s="993"/>
      <c r="H484" s="993"/>
      <c r="I484" s="993"/>
      <c r="J484" s="993"/>
      <c r="K484" s="993"/>
      <c r="L484" s="993"/>
      <c r="M484" s="993"/>
      <c r="N484" s="993"/>
      <c r="O484" s="993"/>
      <c r="P484" s="993"/>
      <c r="Q484" s="993"/>
      <c r="R484" s="993"/>
      <c r="S484" s="993"/>
      <c r="T484" s="993"/>
      <c r="U484" s="993"/>
      <c r="V484" s="993"/>
      <c r="W484" s="993"/>
      <c r="X484" s="993"/>
      <c r="Y484" s="993"/>
    </row>
    <row r="485" spans="1:25" ht="10.5" customHeight="1">
      <c r="A485" s="993"/>
      <c r="B485" s="993"/>
      <c r="C485" s="1041"/>
      <c r="D485" s="993"/>
      <c r="E485" s="993"/>
      <c r="F485" s="993"/>
      <c r="G485" s="993"/>
      <c r="H485" s="993"/>
      <c r="I485" s="993"/>
      <c r="J485" s="993"/>
      <c r="K485" s="993"/>
      <c r="L485" s="993"/>
      <c r="M485" s="993"/>
      <c r="N485" s="993"/>
      <c r="O485" s="993"/>
      <c r="P485" s="993"/>
      <c r="Q485" s="993"/>
      <c r="R485" s="993"/>
      <c r="S485" s="993"/>
      <c r="T485" s="993"/>
      <c r="U485" s="993"/>
      <c r="V485" s="993"/>
      <c r="W485" s="993"/>
      <c r="X485" s="993"/>
      <c r="Y485" s="993"/>
    </row>
    <row r="486" spans="1:25" ht="10.5" customHeight="1">
      <c r="A486" s="993"/>
      <c r="B486" s="993"/>
      <c r="C486" s="1041"/>
      <c r="D486" s="993"/>
      <c r="E486" s="993"/>
      <c r="F486" s="993"/>
      <c r="G486" s="993"/>
      <c r="H486" s="993"/>
      <c r="I486" s="993"/>
      <c r="J486" s="993"/>
      <c r="K486" s="993"/>
      <c r="L486" s="993"/>
      <c r="M486" s="993"/>
      <c r="N486" s="993"/>
      <c r="O486" s="993"/>
      <c r="P486" s="993"/>
      <c r="Q486" s="993"/>
      <c r="R486" s="993"/>
      <c r="S486" s="993"/>
      <c r="T486" s="993"/>
      <c r="U486" s="993"/>
      <c r="V486" s="993"/>
      <c r="W486" s="993"/>
      <c r="X486" s="993"/>
      <c r="Y486" s="993"/>
    </row>
    <row r="487" spans="1:25" ht="10.5" customHeight="1">
      <c r="A487" s="993"/>
      <c r="B487" s="993"/>
      <c r="C487" s="1041"/>
      <c r="D487" s="993"/>
      <c r="E487" s="993"/>
      <c r="F487" s="993"/>
      <c r="G487" s="993"/>
      <c r="H487" s="993"/>
      <c r="I487" s="993"/>
      <c r="J487" s="993"/>
      <c r="K487" s="993"/>
      <c r="L487" s="993"/>
      <c r="M487" s="993"/>
      <c r="N487" s="993"/>
      <c r="O487" s="993"/>
      <c r="P487" s="993"/>
      <c r="Q487" s="993"/>
      <c r="R487" s="993"/>
      <c r="S487" s="993"/>
      <c r="T487" s="993"/>
      <c r="U487" s="993"/>
      <c r="V487" s="993"/>
      <c r="W487" s="993"/>
      <c r="X487" s="993"/>
      <c r="Y487" s="993"/>
    </row>
    <row r="488" spans="1:25" ht="10.5" customHeight="1">
      <c r="A488" s="993"/>
      <c r="B488" s="993"/>
      <c r="C488" s="1041"/>
      <c r="D488" s="993"/>
      <c r="E488" s="993"/>
      <c r="F488" s="993"/>
      <c r="G488" s="993"/>
      <c r="H488" s="993"/>
      <c r="I488" s="993"/>
      <c r="J488" s="993"/>
      <c r="K488" s="993"/>
      <c r="L488" s="993"/>
      <c r="M488" s="993"/>
      <c r="N488" s="993"/>
      <c r="O488" s="993"/>
      <c r="P488" s="993"/>
      <c r="Q488" s="993"/>
      <c r="R488" s="993"/>
      <c r="S488" s="993"/>
      <c r="T488" s="993"/>
      <c r="U488" s="993"/>
      <c r="V488" s="993"/>
      <c r="W488" s="993"/>
      <c r="X488" s="993"/>
      <c r="Y488" s="993"/>
    </row>
    <row r="489" spans="1:25" ht="10.5" customHeight="1">
      <c r="A489" s="993"/>
      <c r="B489" s="993"/>
      <c r="C489" s="1041"/>
      <c r="D489" s="993"/>
      <c r="E489" s="993"/>
      <c r="F489" s="993"/>
      <c r="G489" s="993"/>
      <c r="H489" s="993"/>
      <c r="I489" s="993"/>
      <c r="J489" s="993"/>
      <c r="K489" s="993"/>
      <c r="L489" s="993"/>
      <c r="M489" s="993"/>
      <c r="N489" s="993"/>
      <c r="O489" s="993"/>
      <c r="P489" s="993"/>
      <c r="Q489" s="993"/>
      <c r="R489" s="993"/>
      <c r="S489" s="993"/>
      <c r="T489" s="993"/>
      <c r="U489" s="993"/>
      <c r="V489" s="993"/>
      <c r="W489" s="993"/>
      <c r="X489" s="993"/>
      <c r="Y489" s="993"/>
    </row>
    <row r="490" spans="1:25" ht="10.5" customHeight="1">
      <c r="A490" s="993"/>
      <c r="B490" s="993"/>
      <c r="C490" s="1041"/>
      <c r="D490" s="993"/>
      <c r="E490" s="993"/>
      <c r="F490" s="993"/>
      <c r="G490" s="993"/>
      <c r="H490" s="993"/>
      <c r="I490" s="993"/>
      <c r="J490" s="993"/>
      <c r="K490" s="993"/>
      <c r="L490" s="993"/>
      <c r="M490" s="993"/>
      <c r="N490" s="993"/>
      <c r="O490" s="993"/>
      <c r="P490" s="993"/>
      <c r="Q490" s="993"/>
      <c r="R490" s="993"/>
      <c r="S490" s="993"/>
      <c r="T490" s="993"/>
      <c r="U490" s="993"/>
      <c r="V490" s="993"/>
      <c r="W490" s="993"/>
      <c r="X490" s="993"/>
      <c r="Y490" s="993"/>
    </row>
    <row r="491" spans="1:25" ht="10.5" customHeight="1">
      <c r="A491" s="993"/>
      <c r="B491" s="993"/>
      <c r="C491" s="1041"/>
      <c r="D491" s="993"/>
      <c r="E491" s="993"/>
      <c r="F491" s="993"/>
      <c r="G491" s="993"/>
      <c r="H491" s="993"/>
      <c r="I491" s="993"/>
      <c r="J491" s="993"/>
      <c r="K491" s="993"/>
      <c r="L491" s="993"/>
      <c r="M491" s="993"/>
      <c r="N491" s="993"/>
      <c r="O491" s="993"/>
      <c r="P491" s="993"/>
      <c r="Q491" s="993"/>
      <c r="R491" s="993"/>
      <c r="S491" s="993"/>
      <c r="T491" s="993"/>
      <c r="U491" s="993"/>
      <c r="V491" s="993"/>
      <c r="W491" s="993"/>
      <c r="X491" s="993"/>
      <c r="Y491" s="993"/>
    </row>
    <row r="492" spans="1:25" ht="10.5" customHeight="1">
      <c r="A492" s="993"/>
      <c r="B492" s="993"/>
      <c r="C492" s="1041"/>
      <c r="D492" s="993"/>
      <c r="E492" s="993"/>
      <c r="F492" s="993"/>
      <c r="G492" s="993"/>
      <c r="H492" s="993"/>
      <c r="I492" s="993"/>
      <c r="J492" s="993"/>
      <c r="K492" s="993"/>
      <c r="L492" s="993"/>
      <c r="M492" s="993"/>
      <c r="N492" s="993"/>
      <c r="O492" s="993"/>
      <c r="P492" s="993"/>
      <c r="Q492" s="993"/>
      <c r="R492" s="993"/>
      <c r="S492" s="993"/>
      <c r="T492" s="993"/>
      <c r="U492" s="993"/>
      <c r="V492" s="993"/>
      <c r="W492" s="993"/>
      <c r="X492" s="993"/>
      <c r="Y492" s="993"/>
    </row>
    <row r="493" spans="1:25" ht="10.5" customHeight="1">
      <c r="A493" s="993"/>
      <c r="B493" s="993"/>
      <c r="C493" s="1041"/>
      <c r="D493" s="993"/>
      <c r="E493" s="993"/>
      <c r="F493" s="993"/>
      <c r="G493" s="993"/>
      <c r="H493" s="993"/>
      <c r="I493" s="993"/>
      <c r="J493" s="993"/>
      <c r="K493" s="993"/>
      <c r="L493" s="993"/>
      <c r="M493" s="993"/>
      <c r="N493" s="993"/>
      <c r="O493" s="993"/>
      <c r="P493" s="993"/>
      <c r="Q493" s="993"/>
      <c r="R493" s="993"/>
      <c r="S493" s="993"/>
      <c r="T493" s="993"/>
      <c r="U493" s="993"/>
      <c r="V493" s="993"/>
      <c r="W493" s="993"/>
      <c r="X493" s="993"/>
      <c r="Y493" s="993"/>
    </row>
    <row r="494" spans="1:25" ht="10.5" customHeight="1">
      <c r="A494" s="993"/>
      <c r="B494" s="993"/>
      <c r="C494" s="1041"/>
      <c r="D494" s="993"/>
      <c r="E494" s="993"/>
      <c r="F494" s="993"/>
      <c r="G494" s="993"/>
      <c r="H494" s="993"/>
      <c r="I494" s="993"/>
      <c r="J494" s="993"/>
      <c r="K494" s="993"/>
      <c r="L494" s="993"/>
      <c r="M494" s="993"/>
      <c r="N494" s="993"/>
      <c r="O494" s="993"/>
      <c r="P494" s="993"/>
      <c r="Q494" s="993"/>
      <c r="R494" s="993"/>
      <c r="S494" s="993"/>
      <c r="T494" s="993"/>
      <c r="U494" s="993"/>
      <c r="V494" s="993"/>
      <c r="W494" s="993"/>
      <c r="X494" s="993"/>
      <c r="Y494" s="993"/>
    </row>
    <row r="495" spans="1:25" ht="10.5" customHeight="1">
      <c r="A495" s="993"/>
      <c r="B495" s="993"/>
      <c r="C495" s="1041"/>
      <c r="D495" s="993"/>
      <c r="E495" s="993"/>
      <c r="F495" s="993"/>
      <c r="G495" s="993"/>
      <c r="H495" s="993"/>
      <c r="I495" s="993"/>
      <c r="J495" s="993"/>
      <c r="K495" s="993"/>
      <c r="L495" s="993"/>
      <c r="M495" s="993"/>
      <c r="N495" s="993"/>
      <c r="O495" s="993"/>
      <c r="P495" s="993"/>
      <c r="Q495" s="993"/>
      <c r="R495" s="993"/>
      <c r="S495" s="993"/>
      <c r="T495" s="993"/>
      <c r="U495" s="993"/>
      <c r="V495" s="993"/>
      <c r="W495" s="993"/>
      <c r="X495" s="993"/>
      <c r="Y495" s="993"/>
    </row>
    <row r="496" spans="1:25" ht="10.5" customHeight="1">
      <c r="A496" s="993"/>
      <c r="B496" s="993"/>
      <c r="C496" s="1041"/>
      <c r="D496" s="993"/>
      <c r="E496" s="993"/>
      <c r="F496" s="993"/>
      <c r="G496" s="993"/>
      <c r="H496" s="993"/>
      <c r="I496" s="993"/>
      <c r="J496" s="993"/>
      <c r="K496" s="993"/>
      <c r="L496" s="993"/>
      <c r="M496" s="993"/>
      <c r="N496" s="993"/>
      <c r="O496" s="993"/>
      <c r="P496" s="993"/>
      <c r="Q496" s="993"/>
      <c r="R496" s="993"/>
      <c r="S496" s="993"/>
      <c r="T496" s="993"/>
      <c r="U496" s="993"/>
      <c r="V496" s="993"/>
      <c r="W496" s="993"/>
      <c r="X496" s="993"/>
      <c r="Y496" s="993"/>
    </row>
    <row r="497" spans="1:25" ht="10.5" customHeight="1">
      <c r="A497" s="993"/>
      <c r="B497" s="993"/>
      <c r="C497" s="1041"/>
      <c r="D497" s="993"/>
      <c r="E497" s="993"/>
      <c r="F497" s="993"/>
      <c r="G497" s="993"/>
      <c r="H497" s="993"/>
      <c r="I497" s="993"/>
      <c r="J497" s="993"/>
      <c r="K497" s="993"/>
      <c r="L497" s="993"/>
      <c r="M497" s="993"/>
      <c r="N497" s="993"/>
      <c r="O497" s="993"/>
      <c r="P497" s="993"/>
      <c r="Q497" s="993"/>
      <c r="R497" s="993"/>
      <c r="S497" s="993"/>
      <c r="T497" s="993"/>
      <c r="U497" s="993"/>
      <c r="V497" s="993"/>
      <c r="W497" s="993"/>
      <c r="X497" s="993"/>
      <c r="Y497" s="993"/>
    </row>
    <row r="498" spans="1:25" ht="10.5" customHeight="1">
      <c r="A498" s="993"/>
      <c r="B498" s="993"/>
      <c r="C498" s="1041"/>
      <c r="D498" s="993"/>
      <c r="E498" s="993"/>
      <c r="F498" s="993"/>
      <c r="G498" s="993"/>
      <c r="H498" s="993"/>
      <c r="I498" s="993"/>
      <c r="J498" s="993"/>
      <c r="K498" s="993"/>
      <c r="L498" s="993"/>
      <c r="M498" s="993"/>
      <c r="N498" s="993"/>
      <c r="O498" s="993"/>
      <c r="P498" s="993"/>
      <c r="Q498" s="993"/>
      <c r="R498" s="993"/>
      <c r="S498" s="993"/>
      <c r="T498" s="993"/>
      <c r="U498" s="993"/>
      <c r="V498" s="993"/>
      <c r="W498" s="993"/>
      <c r="X498" s="993"/>
      <c r="Y498" s="993"/>
    </row>
    <row r="499" spans="1:25" ht="10.5" customHeight="1">
      <c r="A499" s="993"/>
      <c r="B499" s="993"/>
      <c r="C499" s="1041"/>
      <c r="D499" s="993"/>
      <c r="E499" s="993"/>
      <c r="F499" s="993"/>
      <c r="G499" s="993"/>
      <c r="H499" s="993"/>
      <c r="I499" s="993"/>
      <c r="J499" s="993"/>
      <c r="K499" s="993"/>
      <c r="L499" s="993"/>
      <c r="M499" s="993"/>
      <c r="N499" s="993"/>
      <c r="O499" s="993"/>
      <c r="P499" s="993"/>
      <c r="Q499" s="993"/>
      <c r="R499" s="993"/>
      <c r="S499" s="993"/>
      <c r="T499" s="993"/>
      <c r="U499" s="993"/>
      <c r="V499" s="993"/>
      <c r="W499" s="993"/>
      <c r="X499" s="993"/>
      <c r="Y499" s="993"/>
    </row>
    <row r="500" spans="1:25" ht="10.5" customHeight="1">
      <c r="A500" s="993"/>
      <c r="B500" s="993"/>
      <c r="C500" s="1041"/>
      <c r="D500" s="993"/>
      <c r="E500" s="993"/>
      <c r="F500" s="993"/>
      <c r="G500" s="993"/>
      <c r="H500" s="993"/>
      <c r="I500" s="993"/>
      <c r="J500" s="993"/>
      <c r="K500" s="993"/>
      <c r="L500" s="993"/>
      <c r="M500" s="993"/>
      <c r="N500" s="993"/>
      <c r="O500" s="993"/>
      <c r="P500" s="993"/>
      <c r="Q500" s="993"/>
      <c r="R500" s="993"/>
      <c r="S500" s="993"/>
      <c r="T500" s="993"/>
      <c r="U500" s="993"/>
      <c r="V500" s="993"/>
      <c r="W500" s="993"/>
      <c r="X500" s="993"/>
      <c r="Y500" s="993"/>
    </row>
    <row r="501" spans="1:25" ht="10.5" customHeight="1">
      <c r="A501" s="993"/>
      <c r="B501" s="993"/>
      <c r="C501" s="1041"/>
      <c r="D501" s="993"/>
      <c r="E501" s="993"/>
      <c r="F501" s="993"/>
      <c r="G501" s="993"/>
      <c r="H501" s="993"/>
      <c r="I501" s="993"/>
      <c r="J501" s="993"/>
      <c r="K501" s="993"/>
      <c r="L501" s="993"/>
      <c r="M501" s="993"/>
      <c r="N501" s="993"/>
      <c r="O501" s="993"/>
      <c r="P501" s="993"/>
      <c r="Q501" s="993"/>
      <c r="R501" s="993"/>
      <c r="S501" s="993"/>
      <c r="T501" s="993"/>
      <c r="U501" s="993"/>
      <c r="V501" s="993"/>
      <c r="W501" s="993"/>
      <c r="X501" s="993"/>
      <c r="Y501" s="993"/>
    </row>
    <row r="502" spans="1:25" ht="10.5" customHeight="1">
      <c r="A502" s="993"/>
      <c r="B502" s="993"/>
      <c r="C502" s="1041"/>
      <c r="D502" s="993"/>
      <c r="E502" s="993"/>
      <c r="F502" s="993"/>
      <c r="G502" s="993"/>
      <c r="H502" s="993"/>
      <c r="I502" s="993"/>
      <c r="J502" s="993"/>
      <c r="K502" s="993"/>
      <c r="L502" s="993"/>
      <c r="M502" s="993"/>
      <c r="N502" s="993"/>
      <c r="O502" s="993"/>
      <c r="P502" s="993"/>
      <c r="Q502" s="993"/>
      <c r="R502" s="993"/>
      <c r="S502" s="993"/>
      <c r="T502" s="993"/>
      <c r="U502" s="993"/>
      <c r="V502" s="993"/>
      <c r="W502" s="993"/>
      <c r="X502" s="993"/>
      <c r="Y502" s="993"/>
    </row>
    <row r="503" spans="1:25" ht="10.5" customHeight="1">
      <c r="A503" s="993"/>
      <c r="B503" s="993"/>
      <c r="C503" s="1041"/>
      <c r="D503" s="993"/>
      <c r="E503" s="993"/>
      <c r="F503" s="993"/>
      <c r="G503" s="993"/>
      <c r="H503" s="993"/>
      <c r="I503" s="993"/>
      <c r="J503" s="993"/>
      <c r="K503" s="993"/>
      <c r="L503" s="993"/>
      <c r="M503" s="993"/>
      <c r="N503" s="993"/>
      <c r="O503" s="993"/>
      <c r="P503" s="993"/>
      <c r="Q503" s="993"/>
      <c r="R503" s="993"/>
      <c r="S503" s="993"/>
      <c r="T503" s="993"/>
      <c r="U503" s="993"/>
      <c r="V503" s="993"/>
      <c r="W503" s="993"/>
      <c r="X503" s="993"/>
      <c r="Y503" s="993"/>
    </row>
    <row r="504" spans="1:25" ht="10.5" customHeight="1">
      <c r="A504" s="993"/>
      <c r="B504" s="993"/>
      <c r="C504" s="1041"/>
      <c r="D504" s="993"/>
      <c r="E504" s="993"/>
      <c r="F504" s="993"/>
      <c r="G504" s="993"/>
      <c r="H504" s="993"/>
      <c r="I504" s="993"/>
      <c r="J504" s="993"/>
      <c r="K504" s="993"/>
      <c r="L504" s="993"/>
      <c r="M504" s="993"/>
      <c r="N504" s="993"/>
      <c r="O504" s="993"/>
      <c r="P504" s="993"/>
      <c r="Q504" s="993"/>
      <c r="R504" s="993"/>
      <c r="S504" s="993"/>
      <c r="T504" s="993"/>
      <c r="U504" s="993"/>
      <c r="V504" s="993"/>
      <c r="W504" s="993"/>
      <c r="X504" s="993"/>
      <c r="Y504" s="993"/>
    </row>
    <row r="505" spans="1:25" ht="10.5" customHeight="1">
      <c r="A505" s="993"/>
      <c r="B505" s="993"/>
      <c r="C505" s="1041"/>
      <c r="D505" s="993"/>
      <c r="E505" s="993"/>
      <c r="F505" s="993"/>
      <c r="G505" s="993"/>
      <c r="H505" s="993"/>
      <c r="I505" s="993"/>
      <c r="J505" s="993"/>
      <c r="K505" s="993"/>
      <c r="L505" s="993"/>
      <c r="M505" s="993"/>
      <c r="N505" s="993"/>
      <c r="O505" s="993"/>
      <c r="P505" s="993"/>
      <c r="Q505" s="993"/>
      <c r="R505" s="993"/>
      <c r="S505" s="993"/>
      <c r="T505" s="993"/>
      <c r="U505" s="993"/>
      <c r="V505" s="993"/>
      <c r="W505" s="993"/>
      <c r="X505" s="993"/>
      <c r="Y505" s="993"/>
    </row>
    <row r="506" spans="1:25" ht="10.5" customHeight="1">
      <c r="A506" s="993"/>
      <c r="B506" s="993"/>
      <c r="C506" s="1041"/>
      <c r="D506" s="993"/>
      <c r="E506" s="993"/>
      <c r="F506" s="993"/>
      <c r="G506" s="993"/>
      <c r="H506" s="993"/>
      <c r="I506" s="993"/>
      <c r="J506" s="993"/>
      <c r="K506" s="993"/>
      <c r="L506" s="993"/>
      <c r="M506" s="993"/>
      <c r="N506" s="993"/>
      <c r="O506" s="993"/>
      <c r="P506" s="993"/>
      <c r="Q506" s="993"/>
      <c r="R506" s="993"/>
      <c r="S506" s="993"/>
      <c r="T506" s="993"/>
      <c r="U506" s="993"/>
      <c r="V506" s="993"/>
      <c r="W506" s="993"/>
      <c r="X506" s="993"/>
      <c r="Y506" s="993"/>
    </row>
    <row r="507" spans="1:25" ht="10.5" customHeight="1">
      <c r="A507" s="993"/>
      <c r="B507" s="993"/>
      <c r="C507" s="1041"/>
      <c r="D507" s="993"/>
      <c r="E507" s="993"/>
      <c r="F507" s="993"/>
      <c r="G507" s="993"/>
      <c r="H507" s="993"/>
      <c r="I507" s="993"/>
      <c r="J507" s="993"/>
      <c r="K507" s="993"/>
      <c r="L507" s="993"/>
      <c r="M507" s="993"/>
      <c r="N507" s="993"/>
      <c r="O507" s="993"/>
      <c r="P507" s="993"/>
      <c r="Q507" s="993"/>
      <c r="R507" s="993"/>
      <c r="S507" s="993"/>
      <c r="T507" s="993"/>
      <c r="U507" s="993"/>
      <c r="V507" s="993"/>
      <c r="W507" s="993"/>
      <c r="X507" s="993"/>
      <c r="Y507" s="993"/>
    </row>
    <row r="508" spans="1:25" ht="10.5" customHeight="1">
      <c r="A508" s="993"/>
      <c r="B508" s="993"/>
      <c r="C508" s="1041"/>
      <c r="D508" s="993"/>
      <c r="E508" s="993"/>
      <c r="F508" s="993"/>
      <c r="G508" s="993"/>
      <c r="H508" s="993"/>
      <c r="I508" s="993"/>
      <c r="J508" s="993"/>
      <c r="K508" s="993"/>
      <c r="L508" s="993"/>
      <c r="M508" s="993"/>
      <c r="N508" s="993"/>
      <c r="O508" s="993"/>
      <c r="P508" s="993"/>
      <c r="Q508" s="993"/>
      <c r="R508" s="993"/>
      <c r="S508" s="993"/>
      <c r="T508" s="993"/>
      <c r="U508" s="993"/>
      <c r="V508" s="993"/>
      <c r="W508" s="993"/>
      <c r="X508" s="993"/>
      <c r="Y508" s="993"/>
    </row>
    <row r="509" spans="1:25" ht="10.5" customHeight="1">
      <c r="A509" s="993"/>
      <c r="B509" s="993"/>
      <c r="C509" s="1041"/>
      <c r="D509" s="993"/>
      <c r="E509" s="993"/>
      <c r="F509" s="993"/>
      <c r="G509" s="993"/>
      <c r="H509" s="993"/>
      <c r="I509" s="993"/>
      <c r="J509" s="993"/>
      <c r="K509" s="993"/>
      <c r="L509" s="993"/>
      <c r="M509" s="993"/>
      <c r="N509" s="993"/>
      <c r="O509" s="993"/>
      <c r="P509" s="993"/>
      <c r="Q509" s="993"/>
      <c r="R509" s="993"/>
      <c r="S509" s="993"/>
      <c r="T509" s="993"/>
      <c r="U509" s="993"/>
      <c r="V509" s="993"/>
      <c r="W509" s="993"/>
      <c r="X509" s="993"/>
      <c r="Y509" s="993"/>
    </row>
    <row r="510" spans="1:25" ht="10.5" customHeight="1">
      <c r="A510" s="993"/>
      <c r="B510" s="993"/>
      <c r="C510" s="1041"/>
      <c r="D510" s="993"/>
      <c r="E510" s="993"/>
      <c r="F510" s="993"/>
      <c r="G510" s="993"/>
      <c r="H510" s="993"/>
      <c r="I510" s="993"/>
      <c r="J510" s="993"/>
      <c r="K510" s="993"/>
      <c r="L510" s="993"/>
      <c r="M510" s="993"/>
      <c r="N510" s="993"/>
      <c r="O510" s="993"/>
      <c r="P510" s="993"/>
      <c r="Q510" s="993"/>
      <c r="R510" s="993"/>
      <c r="S510" s="993"/>
      <c r="T510" s="993"/>
      <c r="U510" s="993"/>
      <c r="V510" s="993"/>
      <c r="W510" s="993"/>
      <c r="X510" s="993"/>
      <c r="Y510" s="993"/>
    </row>
    <row r="511" spans="1:25" ht="10.5" customHeight="1">
      <c r="A511" s="993"/>
      <c r="B511" s="993"/>
      <c r="C511" s="1041"/>
      <c r="D511" s="993"/>
      <c r="E511" s="993"/>
      <c r="F511" s="993"/>
      <c r="G511" s="993"/>
      <c r="H511" s="993"/>
      <c r="I511" s="993"/>
      <c r="J511" s="993"/>
      <c r="K511" s="993"/>
      <c r="L511" s="993"/>
      <c r="M511" s="993"/>
      <c r="N511" s="993"/>
      <c r="O511" s="993"/>
      <c r="P511" s="993"/>
      <c r="Q511" s="993"/>
      <c r="R511" s="993"/>
      <c r="S511" s="993"/>
      <c r="T511" s="993"/>
      <c r="U511" s="993"/>
      <c r="V511" s="993"/>
      <c r="W511" s="993"/>
      <c r="X511" s="993"/>
      <c r="Y511" s="993"/>
    </row>
    <row r="512" spans="1:25" ht="10.5" customHeight="1">
      <c r="A512" s="993"/>
      <c r="B512" s="993"/>
      <c r="C512" s="1041"/>
      <c r="D512" s="993"/>
      <c r="E512" s="993"/>
      <c r="F512" s="993"/>
      <c r="G512" s="993"/>
      <c r="H512" s="993"/>
      <c r="I512" s="993"/>
      <c r="J512" s="993"/>
      <c r="K512" s="993"/>
      <c r="L512" s="993"/>
      <c r="M512" s="993"/>
      <c r="N512" s="993"/>
      <c r="O512" s="993"/>
      <c r="P512" s="993"/>
      <c r="Q512" s="993"/>
      <c r="R512" s="993"/>
      <c r="S512" s="993"/>
      <c r="T512" s="993"/>
      <c r="U512" s="993"/>
      <c r="V512" s="993"/>
      <c r="W512" s="993"/>
      <c r="X512" s="993"/>
      <c r="Y512" s="993"/>
    </row>
    <row r="513" spans="1:25" ht="10.5" customHeight="1">
      <c r="A513" s="993"/>
      <c r="B513" s="993"/>
      <c r="C513" s="1041"/>
      <c r="D513" s="993"/>
      <c r="E513" s="993"/>
      <c r="F513" s="993"/>
      <c r="G513" s="993"/>
      <c r="H513" s="993"/>
      <c r="I513" s="993"/>
      <c r="J513" s="993"/>
      <c r="K513" s="993"/>
      <c r="L513" s="993"/>
      <c r="M513" s="993"/>
      <c r="N513" s="993"/>
      <c r="O513" s="993"/>
      <c r="P513" s="993"/>
      <c r="Q513" s="993"/>
      <c r="R513" s="993"/>
      <c r="S513" s="993"/>
      <c r="T513" s="993"/>
      <c r="U513" s="993"/>
      <c r="V513" s="993"/>
      <c r="W513" s="993"/>
      <c r="X513" s="993"/>
      <c r="Y513" s="993"/>
    </row>
    <row r="514" spans="1:25" ht="10.5" customHeight="1">
      <c r="A514" s="993"/>
      <c r="B514" s="993"/>
      <c r="C514" s="1041"/>
      <c r="D514" s="993"/>
      <c r="E514" s="993"/>
      <c r="F514" s="993"/>
      <c r="G514" s="993"/>
      <c r="H514" s="993"/>
      <c r="I514" s="993"/>
      <c r="J514" s="993"/>
      <c r="K514" s="993"/>
      <c r="L514" s="993"/>
      <c r="M514" s="993"/>
      <c r="N514" s="993"/>
      <c r="O514" s="993"/>
      <c r="P514" s="993"/>
      <c r="Q514" s="993"/>
      <c r="R514" s="993"/>
      <c r="S514" s="993"/>
      <c r="T514" s="993"/>
      <c r="U514" s="993"/>
      <c r="V514" s="993"/>
      <c r="W514" s="993"/>
      <c r="X514" s="993"/>
      <c r="Y514" s="993"/>
    </row>
    <row r="515" spans="1:25" ht="10.5" customHeight="1">
      <c r="A515" s="993"/>
      <c r="B515" s="993"/>
      <c r="C515" s="1041"/>
      <c r="D515" s="993"/>
      <c r="E515" s="993"/>
      <c r="F515" s="993"/>
      <c r="G515" s="993"/>
      <c r="H515" s="993"/>
      <c r="I515" s="993"/>
      <c r="J515" s="993"/>
      <c r="K515" s="993"/>
      <c r="L515" s="993"/>
      <c r="M515" s="993"/>
      <c r="N515" s="993"/>
      <c r="O515" s="993"/>
      <c r="P515" s="993"/>
      <c r="Q515" s="993"/>
      <c r="R515" s="993"/>
      <c r="S515" s="993"/>
      <c r="T515" s="993"/>
      <c r="U515" s="993"/>
      <c r="V515" s="993"/>
      <c r="W515" s="993"/>
      <c r="X515" s="993"/>
      <c r="Y515" s="993"/>
    </row>
    <row r="516" spans="1:25" ht="10.5" customHeight="1">
      <c r="A516" s="993"/>
      <c r="B516" s="993"/>
      <c r="C516" s="1041"/>
      <c r="D516" s="993"/>
      <c r="E516" s="993"/>
      <c r="F516" s="993"/>
      <c r="G516" s="993"/>
      <c r="H516" s="993"/>
      <c r="I516" s="993"/>
      <c r="J516" s="993"/>
      <c r="K516" s="993"/>
      <c r="L516" s="993"/>
      <c r="M516" s="993"/>
      <c r="N516" s="993"/>
      <c r="O516" s="993"/>
      <c r="P516" s="993"/>
      <c r="Q516" s="993"/>
      <c r="R516" s="993"/>
      <c r="S516" s="993"/>
      <c r="T516" s="993"/>
      <c r="U516" s="993"/>
      <c r="V516" s="993"/>
      <c r="W516" s="993"/>
      <c r="X516" s="993"/>
      <c r="Y516" s="993"/>
    </row>
    <row r="517" spans="1:25" ht="10.5" customHeight="1">
      <c r="A517" s="993"/>
      <c r="B517" s="993"/>
      <c r="C517" s="1041"/>
      <c r="D517" s="993"/>
      <c r="E517" s="993"/>
      <c r="F517" s="993"/>
      <c r="G517" s="993"/>
      <c r="H517" s="993"/>
      <c r="I517" s="993"/>
      <c r="J517" s="993"/>
      <c r="K517" s="993"/>
      <c r="L517" s="993"/>
      <c r="M517" s="993"/>
      <c r="N517" s="993"/>
      <c r="O517" s="993"/>
      <c r="P517" s="993"/>
      <c r="Q517" s="993"/>
      <c r="R517" s="993"/>
      <c r="S517" s="993"/>
      <c r="T517" s="993"/>
      <c r="U517" s="993"/>
      <c r="V517" s="993"/>
      <c r="W517" s="993"/>
      <c r="X517" s="993"/>
      <c r="Y517" s="993"/>
    </row>
    <row r="518" spans="1:25" ht="10.5" customHeight="1">
      <c r="A518" s="993"/>
      <c r="B518" s="993"/>
      <c r="C518" s="1041"/>
      <c r="D518" s="993"/>
      <c r="E518" s="993"/>
      <c r="F518" s="993"/>
      <c r="G518" s="993"/>
      <c r="H518" s="993"/>
      <c r="I518" s="993"/>
      <c r="J518" s="993"/>
      <c r="K518" s="993"/>
      <c r="L518" s="993"/>
      <c r="M518" s="993"/>
      <c r="N518" s="993"/>
      <c r="O518" s="993"/>
      <c r="P518" s="993"/>
      <c r="Q518" s="993"/>
      <c r="R518" s="993"/>
      <c r="S518" s="993"/>
      <c r="T518" s="993"/>
      <c r="U518" s="993"/>
      <c r="V518" s="993"/>
      <c r="W518" s="993"/>
      <c r="X518" s="993"/>
      <c r="Y518" s="993"/>
    </row>
    <row r="519" spans="1:25" ht="10.5" customHeight="1">
      <c r="A519" s="993"/>
      <c r="B519" s="993"/>
      <c r="C519" s="1041"/>
      <c r="D519" s="993"/>
      <c r="E519" s="993"/>
      <c r="F519" s="993"/>
      <c r="G519" s="993"/>
      <c r="H519" s="993"/>
      <c r="I519" s="993"/>
      <c r="J519" s="993"/>
      <c r="K519" s="993"/>
      <c r="L519" s="993"/>
      <c r="M519" s="993"/>
      <c r="N519" s="993"/>
      <c r="O519" s="993"/>
      <c r="P519" s="993"/>
      <c r="Q519" s="993"/>
      <c r="R519" s="993"/>
      <c r="S519" s="993"/>
      <c r="T519" s="993"/>
      <c r="U519" s="993"/>
      <c r="V519" s="993"/>
      <c r="W519" s="993"/>
      <c r="X519" s="993"/>
      <c r="Y519" s="993"/>
    </row>
    <row r="520" spans="1:25" ht="10.5" customHeight="1">
      <c r="A520" s="993"/>
      <c r="B520" s="993"/>
      <c r="C520" s="1041"/>
      <c r="D520" s="993"/>
      <c r="E520" s="993"/>
      <c r="F520" s="993"/>
      <c r="G520" s="993"/>
      <c r="H520" s="993"/>
      <c r="I520" s="993"/>
      <c r="J520" s="993"/>
      <c r="K520" s="993"/>
      <c r="L520" s="993"/>
      <c r="M520" s="993"/>
      <c r="N520" s="993"/>
      <c r="O520" s="993"/>
      <c r="P520" s="993"/>
      <c r="Q520" s="993"/>
      <c r="R520" s="993"/>
      <c r="S520" s="993"/>
      <c r="T520" s="993"/>
      <c r="U520" s="993"/>
      <c r="V520" s="993"/>
      <c r="W520" s="993"/>
      <c r="X520" s="993"/>
      <c r="Y520" s="993"/>
    </row>
    <row r="521" spans="1:25" ht="10.5" customHeight="1">
      <c r="A521" s="993"/>
      <c r="B521" s="993"/>
      <c r="C521" s="1041"/>
      <c r="D521" s="993"/>
      <c r="E521" s="993"/>
      <c r="F521" s="993"/>
      <c r="G521" s="993"/>
      <c r="H521" s="993"/>
      <c r="I521" s="993"/>
      <c r="J521" s="993"/>
      <c r="K521" s="993"/>
      <c r="L521" s="993"/>
      <c r="M521" s="993"/>
      <c r="N521" s="993"/>
      <c r="O521" s="993"/>
      <c r="P521" s="993"/>
      <c r="Q521" s="993"/>
      <c r="R521" s="993"/>
      <c r="S521" s="993"/>
      <c r="T521" s="993"/>
      <c r="U521" s="993"/>
      <c r="V521" s="993"/>
      <c r="W521" s="993"/>
      <c r="X521" s="993"/>
      <c r="Y521" s="993"/>
    </row>
    <row r="522" spans="1:25" ht="10.5" customHeight="1">
      <c r="A522" s="993"/>
      <c r="B522" s="993"/>
      <c r="C522" s="1041"/>
      <c r="D522" s="993"/>
      <c r="E522" s="993"/>
      <c r="F522" s="993"/>
      <c r="G522" s="993"/>
      <c r="H522" s="993"/>
      <c r="I522" s="993"/>
      <c r="J522" s="993"/>
      <c r="K522" s="993"/>
      <c r="L522" s="993"/>
      <c r="M522" s="993"/>
      <c r="N522" s="993"/>
      <c r="O522" s="993"/>
      <c r="P522" s="993"/>
      <c r="Q522" s="993"/>
      <c r="R522" s="993"/>
      <c r="S522" s="993"/>
      <c r="T522" s="993"/>
      <c r="U522" s="993"/>
      <c r="V522" s="993"/>
      <c r="W522" s="993"/>
      <c r="X522" s="993"/>
      <c r="Y522" s="993"/>
    </row>
    <row r="523" spans="1:25" ht="10.5" customHeight="1">
      <c r="A523" s="993"/>
      <c r="B523" s="993"/>
      <c r="C523" s="1041"/>
      <c r="D523" s="993"/>
      <c r="E523" s="993"/>
      <c r="F523" s="993"/>
      <c r="G523" s="993"/>
      <c r="H523" s="993"/>
      <c r="I523" s="993"/>
      <c r="J523" s="993"/>
      <c r="K523" s="993"/>
      <c r="L523" s="993"/>
      <c r="M523" s="993"/>
      <c r="N523" s="993"/>
      <c r="O523" s="993"/>
      <c r="P523" s="993"/>
      <c r="Q523" s="993"/>
      <c r="R523" s="993"/>
      <c r="S523" s="993"/>
      <c r="T523" s="993"/>
      <c r="U523" s="993"/>
      <c r="V523" s="993"/>
      <c r="W523" s="993"/>
      <c r="X523" s="993"/>
      <c r="Y523" s="993"/>
    </row>
    <row r="524" spans="1:25" ht="10.5" customHeight="1">
      <c r="A524" s="993"/>
      <c r="B524" s="993"/>
      <c r="C524" s="1041"/>
      <c r="D524" s="993"/>
      <c r="E524" s="993"/>
      <c r="F524" s="993"/>
      <c r="G524" s="993"/>
      <c r="H524" s="993"/>
      <c r="I524" s="993"/>
      <c r="J524" s="993"/>
      <c r="K524" s="993"/>
      <c r="L524" s="993"/>
      <c r="M524" s="993"/>
      <c r="N524" s="993"/>
      <c r="O524" s="993"/>
      <c r="P524" s="993"/>
      <c r="Q524" s="993"/>
      <c r="R524" s="993"/>
      <c r="S524" s="993"/>
      <c r="T524" s="993"/>
      <c r="U524" s="993"/>
      <c r="V524" s="993"/>
      <c r="W524" s="993"/>
      <c r="X524" s="993"/>
      <c r="Y524" s="993"/>
    </row>
    <row r="525" spans="1:25" ht="10.5" customHeight="1">
      <c r="A525" s="993"/>
      <c r="B525" s="993"/>
      <c r="C525" s="1041"/>
      <c r="D525" s="993"/>
      <c r="E525" s="993"/>
      <c r="F525" s="993"/>
      <c r="G525" s="993"/>
      <c r="H525" s="993"/>
      <c r="I525" s="993"/>
      <c r="J525" s="993"/>
      <c r="K525" s="993"/>
      <c r="L525" s="993"/>
      <c r="M525" s="993"/>
      <c r="N525" s="993"/>
      <c r="O525" s="993"/>
      <c r="P525" s="993"/>
      <c r="Q525" s="993"/>
      <c r="R525" s="993"/>
      <c r="S525" s="993"/>
      <c r="T525" s="993"/>
      <c r="U525" s="993"/>
      <c r="V525" s="993"/>
      <c r="W525" s="993"/>
      <c r="X525" s="993"/>
      <c r="Y525" s="993"/>
    </row>
    <row r="526" spans="1:25" ht="10.5" customHeight="1">
      <c r="A526" s="993"/>
      <c r="B526" s="993"/>
      <c r="C526" s="1041"/>
      <c r="D526" s="993"/>
      <c r="E526" s="993"/>
      <c r="F526" s="993"/>
      <c r="G526" s="993"/>
      <c r="H526" s="993"/>
      <c r="I526" s="993"/>
      <c r="J526" s="993"/>
      <c r="K526" s="993"/>
      <c r="L526" s="993"/>
      <c r="M526" s="993"/>
      <c r="N526" s="993"/>
      <c r="O526" s="993"/>
      <c r="P526" s="993"/>
      <c r="Q526" s="993"/>
      <c r="R526" s="993"/>
      <c r="S526" s="993"/>
      <c r="T526" s="993"/>
      <c r="U526" s="993"/>
      <c r="V526" s="993"/>
      <c r="W526" s="993"/>
      <c r="X526" s="993"/>
      <c r="Y526" s="993"/>
    </row>
    <row r="527" spans="1:25" ht="10.5" customHeight="1">
      <c r="A527" s="993"/>
      <c r="B527" s="993"/>
      <c r="C527" s="1041"/>
      <c r="D527" s="993"/>
      <c r="E527" s="993"/>
      <c r="F527" s="993"/>
      <c r="G527" s="993"/>
      <c r="H527" s="993"/>
      <c r="I527" s="993"/>
      <c r="J527" s="993"/>
      <c r="K527" s="993"/>
      <c r="L527" s="993"/>
      <c r="M527" s="993"/>
      <c r="N527" s="993"/>
      <c r="O527" s="993"/>
      <c r="P527" s="993"/>
      <c r="Q527" s="993"/>
      <c r="R527" s="993"/>
      <c r="S527" s="993"/>
      <c r="T527" s="993"/>
      <c r="U527" s="993"/>
      <c r="V527" s="993"/>
      <c r="W527" s="993"/>
      <c r="X527" s="993"/>
      <c r="Y527" s="993"/>
    </row>
    <row r="528" spans="1:25" ht="10.5" customHeight="1">
      <c r="A528" s="993"/>
      <c r="B528" s="993"/>
      <c r="C528" s="1041"/>
      <c r="D528" s="993"/>
      <c r="E528" s="993"/>
      <c r="F528" s="993"/>
      <c r="G528" s="993"/>
      <c r="H528" s="993"/>
      <c r="I528" s="993"/>
      <c r="J528" s="993"/>
      <c r="K528" s="993"/>
      <c r="L528" s="993"/>
      <c r="M528" s="993"/>
      <c r="N528" s="993"/>
      <c r="O528" s="993"/>
      <c r="P528" s="993"/>
      <c r="Q528" s="993"/>
      <c r="R528" s="993"/>
      <c r="S528" s="993"/>
      <c r="T528" s="993"/>
      <c r="U528" s="993"/>
      <c r="V528" s="993"/>
      <c r="W528" s="993"/>
      <c r="X528" s="993"/>
      <c r="Y528" s="993"/>
    </row>
    <row r="529" spans="1:25" ht="10.5" customHeight="1">
      <c r="A529" s="993"/>
      <c r="B529" s="993"/>
      <c r="C529" s="1041"/>
      <c r="D529" s="993"/>
      <c r="E529" s="993"/>
      <c r="F529" s="993"/>
      <c r="G529" s="993"/>
      <c r="H529" s="993"/>
      <c r="I529" s="993"/>
      <c r="J529" s="993"/>
      <c r="K529" s="993"/>
      <c r="L529" s="993"/>
      <c r="M529" s="993"/>
      <c r="N529" s="993"/>
      <c r="O529" s="993"/>
      <c r="P529" s="993"/>
      <c r="Q529" s="993"/>
      <c r="R529" s="993"/>
      <c r="S529" s="993"/>
      <c r="T529" s="993"/>
      <c r="U529" s="993"/>
      <c r="V529" s="993"/>
      <c r="W529" s="993"/>
      <c r="X529" s="993"/>
      <c r="Y529" s="993"/>
    </row>
    <row r="530" spans="1:25" ht="10.5" customHeight="1">
      <c r="A530" s="993"/>
      <c r="B530" s="993"/>
      <c r="C530" s="1041"/>
      <c r="D530" s="993"/>
      <c r="E530" s="993"/>
      <c r="F530" s="993"/>
      <c r="G530" s="993"/>
      <c r="H530" s="993"/>
      <c r="I530" s="993"/>
      <c r="J530" s="993"/>
      <c r="K530" s="993"/>
      <c r="L530" s="993"/>
      <c r="M530" s="993"/>
      <c r="N530" s="993"/>
      <c r="O530" s="993"/>
      <c r="P530" s="993"/>
      <c r="Q530" s="993"/>
      <c r="R530" s="993"/>
      <c r="S530" s="993"/>
      <c r="T530" s="993"/>
      <c r="U530" s="993"/>
      <c r="V530" s="993"/>
      <c r="W530" s="993"/>
      <c r="X530" s="993"/>
      <c r="Y530" s="993"/>
    </row>
    <row r="531" spans="1:25" ht="10.5" customHeight="1">
      <c r="A531" s="993"/>
      <c r="B531" s="993"/>
      <c r="C531" s="1041"/>
      <c r="D531" s="993"/>
      <c r="E531" s="993"/>
      <c r="F531" s="993"/>
      <c r="G531" s="993"/>
      <c r="H531" s="993"/>
      <c r="I531" s="993"/>
      <c r="J531" s="993"/>
      <c r="K531" s="993"/>
      <c r="L531" s="993"/>
      <c r="M531" s="993"/>
      <c r="N531" s="993"/>
      <c r="O531" s="993"/>
      <c r="P531" s="993"/>
      <c r="Q531" s="993"/>
      <c r="R531" s="993"/>
      <c r="S531" s="993"/>
      <c r="T531" s="993"/>
      <c r="U531" s="993"/>
      <c r="V531" s="993"/>
      <c r="W531" s="993"/>
      <c r="X531" s="993"/>
      <c r="Y531" s="993"/>
    </row>
    <row r="532" spans="1:25" ht="10.5" customHeight="1">
      <c r="A532" s="993"/>
      <c r="B532" s="993"/>
      <c r="C532" s="1041"/>
      <c r="D532" s="993"/>
      <c r="E532" s="993"/>
      <c r="F532" s="993"/>
      <c r="G532" s="993"/>
      <c r="H532" s="993"/>
      <c r="I532" s="993"/>
      <c r="J532" s="993"/>
      <c r="K532" s="993"/>
      <c r="L532" s="993"/>
      <c r="M532" s="993"/>
      <c r="N532" s="993"/>
      <c r="O532" s="993"/>
      <c r="P532" s="993"/>
      <c r="Q532" s="993"/>
      <c r="R532" s="993"/>
      <c r="S532" s="993"/>
      <c r="T532" s="993"/>
      <c r="U532" s="993"/>
      <c r="V532" s="993"/>
      <c r="W532" s="993"/>
      <c r="X532" s="993"/>
      <c r="Y532" s="993"/>
    </row>
    <row r="533" spans="1:25" ht="10.5" customHeight="1">
      <c r="A533" s="993"/>
      <c r="B533" s="993"/>
      <c r="C533" s="1041"/>
      <c r="D533" s="993"/>
      <c r="E533" s="993"/>
      <c r="F533" s="993"/>
      <c r="G533" s="993"/>
      <c r="H533" s="993"/>
      <c r="I533" s="993"/>
      <c r="J533" s="993"/>
      <c r="K533" s="993"/>
      <c r="L533" s="993"/>
      <c r="M533" s="993"/>
      <c r="N533" s="993"/>
      <c r="O533" s="993"/>
      <c r="P533" s="993"/>
      <c r="Q533" s="993"/>
      <c r="R533" s="993"/>
      <c r="S533" s="993"/>
      <c r="T533" s="993"/>
      <c r="U533" s="993"/>
      <c r="V533" s="993"/>
      <c r="W533" s="993"/>
      <c r="X533" s="993"/>
      <c r="Y533" s="993"/>
    </row>
    <row r="534" spans="1:25" ht="10.5" customHeight="1">
      <c r="A534" s="993"/>
      <c r="B534" s="993"/>
      <c r="C534" s="1041"/>
      <c r="D534" s="993"/>
      <c r="E534" s="993"/>
      <c r="F534" s="993"/>
      <c r="G534" s="993"/>
      <c r="H534" s="993"/>
      <c r="I534" s="993"/>
      <c r="J534" s="993"/>
      <c r="K534" s="993"/>
      <c r="L534" s="993"/>
      <c r="M534" s="993"/>
      <c r="N534" s="993"/>
      <c r="O534" s="993"/>
      <c r="P534" s="993"/>
      <c r="Q534" s="993"/>
      <c r="R534" s="993"/>
      <c r="S534" s="993"/>
      <c r="T534" s="993"/>
      <c r="U534" s="993"/>
      <c r="V534" s="993"/>
      <c r="W534" s="993"/>
      <c r="X534" s="993"/>
      <c r="Y534" s="993"/>
    </row>
    <row r="535" spans="1:25" ht="10.5" customHeight="1">
      <c r="A535" s="993"/>
      <c r="B535" s="993"/>
      <c r="C535" s="1041"/>
      <c r="D535" s="993"/>
      <c r="E535" s="993"/>
      <c r="F535" s="993"/>
      <c r="G535" s="993"/>
      <c r="H535" s="993"/>
      <c r="I535" s="993"/>
      <c r="J535" s="993"/>
      <c r="K535" s="993"/>
      <c r="L535" s="993"/>
      <c r="M535" s="993"/>
      <c r="N535" s="993"/>
      <c r="O535" s="993"/>
      <c r="P535" s="993"/>
      <c r="Q535" s="993"/>
      <c r="R535" s="993"/>
      <c r="S535" s="993"/>
      <c r="T535" s="993"/>
      <c r="U535" s="993"/>
      <c r="V535" s="993"/>
      <c r="W535" s="993"/>
      <c r="X535" s="993"/>
      <c r="Y535" s="993"/>
    </row>
    <row r="536" spans="1:25" ht="10.5" customHeight="1">
      <c r="A536" s="993"/>
      <c r="B536" s="993"/>
      <c r="C536" s="1041"/>
      <c r="D536" s="993"/>
      <c r="E536" s="993"/>
      <c r="F536" s="993"/>
      <c r="G536" s="993"/>
      <c r="H536" s="993"/>
      <c r="I536" s="993"/>
      <c r="J536" s="993"/>
      <c r="K536" s="993"/>
      <c r="L536" s="993"/>
      <c r="M536" s="993"/>
      <c r="N536" s="993"/>
      <c r="O536" s="993"/>
      <c r="P536" s="993"/>
      <c r="Q536" s="993"/>
      <c r="R536" s="993"/>
      <c r="S536" s="993"/>
      <c r="T536" s="993"/>
      <c r="U536" s="993"/>
      <c r="V536" s="993"/>
      <c r="W536" s="993"/>
      <c r="X536" s="993"/>
      <c r="Y536" s="993"/>
    </row>
    <row r="537" spans="1:25" ht="10.5" customHeight="1">
      <c r="A537" s="993"/>
      <c r="B537" s="993"/>
      <c r="C537" s="1041"/>
      <c r="D537" s="993"/>
      <c r="E537" s="993"/>
      <c r="F537" s="993"/>
      <c r="G537" s="993"/>
      <c r="H537" s="993"/>
      <c r="I537" s="993"/>
      <c r="J537" s="993"/>
      <c r="K537" s="993"/>
      <c r="L537" s="993"/>
      <c r="M537" s="993"/>
      <c r="N537" s="993"/>
      <c r="O537" s="993"/>
      <c r="P537" s="993"/>
      <c r="Q537" s="993"/>
      <c r="R537" s="993"/>
      <c r="S537" s="993"/>
      <c r="T537" s="993"/>
      <c r="U537" s="993"/>
      <c r="V537" s="993"/>
      <c r="W537" s="993"/>
      <c r="X537" s="993"/>
      <c r="Y537" s="993"/>
    </row>
    <row r="538" spans="1:25" ht="10.5" customHeight="1">
      <c r="A538" s="993"/>
      <c r="B538" s="993"/>
      <c r="C538" s="1041"/>
      <c r="D538" s="993"/>
      <c r="E538" s="993"/>
      <c r="F538" s="993"/>
      <c r="G538" s="993"/>
      <c r="H538" s="993"/>
      <c r="I538" s="993"/>
      <c r="J538" s="993"/>
      <c r="K538" s="993"/>
      <c r="L538" s="993"/>
      <c r="M538" s="993"/>
      <c r="N538" s="993"/>
      <c r="O538" s="993"/>
      <c r="P538" s="993"/>
      <c r="Q538" s="993"/>
      <c r="R538" s="993"/>
      <c r="S538" s="993"/>
      <c r="T538" s="993"/>
      <c r="U538" s="993"/>
      <c r="V538" s="993"/>
      <c r="W538" s="993"/>
      <c r="X538" s="993"/>
      <c r="Y538" s="993"/>
    </row>
    <row r="539" spans="1:25" ht="10.5" customHeight="1">
      <c r="A539" s="993"/>
      <c r="B539" s="993"/>
      <c r="C539" s="1041"/>
      <c r="D539" s="993"/>
      <c r="E539" s="993"/>
      <c r="F539" s="993"/>
      <c r="G539" s="993"/>
      <c r="H539" s="993"/>
      <c r="I539" s="993"/>
      <c r="J539" s="993"/>
      <c r="K539" s="993"/>
      <c r="L539" s="993"/>
      <c r="M539" s="993"/>
      <c r="N539" s="993"/>
      <c r="O539" s="993"/>
      <c r="P539" s="993"/>
      <c r="Q539" s="993"/>
      <c r="R539" s="993"/>
      <c r="S539" s="993"/>
      <c r="T539" s="993"/>
      <c r="U539" s="993"/>
      <c r="V539" s="993"/>
      <c r="W539" s="993"/>
      <c r="X539" s="993"/>
      <c r="Y539" s="993"/>
    </row>
    <row r="540" spans="1:25" ht="10.5" customHeight="1">
      <c r="A540" s="993"/>
      <c r="B540" s="993"/>
      <c r="C540" s="1041"/>
      <c r="D540" s="993"/>
      <c r="E540" s="993"/>
      <c r="F540" s="993"/>
      <c r="G540" s="993"/>
      <c r="H540" s="993"/>
      <c r="I540" s="993"/>
      <c r="J540" s="993"/>
      <c r="K540" s="993"/>
      <c r="L540" s="993"/>
      <c r="M540" s="993"/>
      <c r="N540" s="993"/>
      <c r="O540" s="993"/>
      <c r="P540" s="993"/>
      <c r="Q540" s="993"/>
      <c r="R540" s="993"/>
      <c r="S540" s="993"/>
      <c r="T540" s="993"/>
      <c r="U540" s="993"/>
      <c r="V540" s="993"/>
      <c r="W540" s="993"/>
      <c r="X540" s="993"/>
      <c r="Y540" s="993"/>
    </row>
    <row r="541" spans="1:25" ht="10.5" customHeight="1">
      <c r="A541" s="993"/>
      <c r="B541" s="993"/>
      <c r="C541" s="1041"/>
      <c r="D541" s="993"/>
      <c r="E541" s="993"/>
      <c r="F541" s="993"/>
      <c r="G541" s="993"/>
      <c r="H541" s="993"/>
      <c r="I541" s="993"/>
      <c r="J541" s="993"/>
      <c r="K541" s="993"/>
      <c r="L541" s="993"/>
      <c r="M541" s="993"/>
      <c r="N541" s="993"/>
      <c r="O541" s="993"/>
      <c r="P541" s="993"/>
      <c r="Q541" s="993"/>
      <c r="R541" s="993"/>
      <c r="S541" s="993"/>
      <c r="T541" s="993"/>
      <c r="U541" s="993"/>
      <c r="V541" s="993"/>
      <c r="W541" s="993"/>
      <c r="X541" s="993"/>
      <c r="Y541" s="993"/>
    </row>
    <row r="542" spans="1:25" ht="10.5" customHeight="1">
      <c r="A542" s="993"/>
      <c r="B542" s="993"/>
      <c r="C542" s="1041"/>
      <c r="D542" s="993"/>
      <c r="E542" s="993"/>
      <c r="F542" s="993"/>
      <c r="G542" s="993"/>
      <c r="H542" s="993"/>
      <c r="I542" s="993"/>
      <c r="J542" s="993"/>
      <c r="K542" s="993"/>
      <c r="L542" s="993"/>
      <c r="M542" s="993"/>
      <c r="N542" s="993"/>
      <c r="O542" s="993"/>
      <c r="P542" s="993"/>
      <c r="Q542" s="993"/>
      <c r="R542" s="993"/>
      <c r="S542" s="993"/>
      <c r="T542" s="993"/>
      <c r="U542" s="993"/>
      <c r="V542" s="993"/>
      <c r="W542" s="993"/>
      <c r="X542" s="993"/>
      <c r="Y542" s="993"/>
    </row>
    <row r="543" spans="1:25" ht="10.5" customHeight="1">
      <c r="A543" s="993"/>
      <c r="B543" s="993"/>
      <c r="C543" s="1041"/>
      <c r="D543" s="993"/>
      <c r="E543" s="993"/>
      <c r="F543" s="993"/>
      <c r="G543" s="993"/>
      <c r="H543" s="993"/>
      <c r="I543" s="993"/>
      <c r="J543" s="993"/>
      <c r="K543" s="993"/>
      <c r="L543" s="993"/>
      <c r="M543" s="993"/>
      <c r="N543" s="993"/>
      <c r="O543" s="993"/>
      <c r="P543" s="993"/>
      <c r="Q543" s="993"/>
      <c r="R543" s="993"/>
      <c r="S543" s="993"/>
      <c r="T543" s="993"/>
      <c r="U543" s="993"/>
      <c r="V543" s="993"/>
      <c r="W543" s="993"/>
      <c r="X543" s="993"/>
      <c r="Y543" s="993"/>
    </row>
    <row r="544" spans="1:25" ht="10.5" customHeight="1">
      <c r="A544" s="993"/>
      <c r="B544" s="993"/>
      <c r="C544" s="1041"/>
      <c r="D544" s="993"/>
      <c r="E544" s="993"/>
      <c r="F544" s="993"/>
      <c r="G544" s="993"/>
      <c r="H544" s="993"/>
      <c r="I544" s="993"/>
      <c r="J544" s="993"/>
      <c r="K544" s="993"/>
      <c r="L544" s="993"/>
      <c r="M544" s="993"/>
      <c r="N544" s="993"/>
      <c r="O544" s="993"/>
      <c r="P544" s="993"/>
      <c r="Q544" s="993"/>
      <c r="R544" s="993"/>
      <c r="S544" s="993"/>
      <c r="T544" s="993"/>
      <c r="U544" s="993"/>
      <c r="V544" s="993"/>
      <c r="W544" s="993"/>
      <c r="X544" s="993"/>
      <c r="Y544" s="993"/>
    </row>
    <row r="545" spans="1:25" ht="10.5" customHeight="1">
      <c r="A545" s="993"/>
      <c r="B545" s="993"/>
      <c r="C545" s="1041"/>
      <c r="D545" s="993"/>
      <c r="E545" s="993"/>
      <c r="F545" s="993"/>
      <c r="G545" s="993"/>
      <c r="H545" s="993"/>
      <c r="I545" s="993"/>
      <c r="J545" s="993"/>
      <c r="K545" s="993"/>
      <c r="L545" s="993"/>
      <c r="M545" s="993"/>
      <c r="N545" s="993"/>
      <c r="O545" s="993"/>
      <c r="P545" s="993"/>
      <c r="Q545" s="993"/>
      <c r="R545" s="993"/>
      <c r="S545" s="993"/>
      <c r="T545" s="993"/>
      <c r="U545" s="993"/>
      <c r="V545" s="993"/>
      <c r="W545" s="993"/>
      <c r="X545" s="993"/>
      <c r="Y545" s="993"/>
    </row>
    <row r="546" spans="1:25" ht="10.5" customHeight="1">
      <c r="A546" s="993"/>
      <c r="B546" s="993"/>
      <c r="C546" s="1041"/>
      <c r="D546" s="993"/>
      <c r="E546" s="993"/>
      <c r="F546" s="993"/>
      <c r="G546" s="993"/>
      <c r="H546" s="993"/>
      <c r="I546" s="993"/>
      <c r="J546" s="993"/>
      <c r="K546" s="993"/>
      <c r="L546" s="993"/>
      <c r="M546" s="993"/>
      <c r="N546" s="993"/>
      <c r="O546" s="993"/>
      <c r="P546" s="993"/>
      <c r="Q546" s="993"/>
      <c r="R546" s="993"/>
      <c r="S546" s="993"/>
      <c r="T546" s="993"/>
      <c r="U546" s="993"/>
      <c r="V546" s="993"/>
      <c r="W546" s="993"/>
      <c r="X546" s="993"/>
      <c r="Y546" s="993"/>
    </row>
    <row r="547" spans="1:25" ht="10.5" customHeight="1">
      <c r="A547" s="993"/>
      <c r="B547" s="993"/>
      <c r="C547" s="1041"/>
      <c r="D547" s="993"/>
      <c r="E547" s="993"/>
      <c r="F547" s="993"/>
      <c r="G547" s="993"/>
      <c r="H547" s="993"/>
      <c r="I547" s="993"/>
      <c r="J547" s="993"/>
      <c r="K547" s="993"/>
      <c r="L547" s="993"/>
      <c r="M547" s="993"/>
      <c r="N547" s="993"/>
      <c r="O547" s="993"/>
      <c r="P547" s="993"/>
      <c r="Q547" s="993"/>
      <c r="R547" s="993"/>
      <c r="S547" s="993"/>
      <c r="T547" s="993"/>
      <c r="U547" s="993"/>
      <c r="V547" s="993"/>
      <c r="W547" s="993"/>
      <c r="X547" s="993"/>
      <c r="Y547" s="993"/>
    </row>
    <row r="548" spans="1:25" ht="10.5" customHeight="1">
      <c r="A548" s="993"/>
      <c r="B548" s="993"/>
      <c r="C548" s="1041"/>
      <c r="D548" s="993"/>
      <c r="E548" s="993"/>
      <c r="F548" s="993"/>
      <c r="G548" s="993"/>
      <c r="H548" s="993"/>
      <c r="I548" s="993"/>
      <c r="J548" s="993"/>
      <c r="K548" s="993"/>
      <c r="L548" s="993"/>
      <c r="M548" s="993"/>
      <c r="N548" s="993"/>
      <c r="O548" s="993"/>
      <c r="P548" s="993"/>
      <c r="Q548" s="993"/>
      <c r="R548" s="993"/>
      <c r="S548" s="993"/>
      <c r="T548" s="993"/>
      <c r="U548" s="993"/>
      <c r="V548" s="993"/>
      <c r="W548" s="993"/>
      <c r="X548" s="993"/>
      <c r="Y548" s="993"/>
    </row>
    <row r="549" spans="1:25" ht="10.5" customHeight="1">
      <c r="A549" s="993"/>
      <c r="B549" s="993"/>
      <c r="C549" s="1041"/>
      <c r="D549" s="993"/>
      <c r="E549" s="993"/>
      <c r="F549" s="993"/>
      <c r="G549" s="993"/>
      <c r="H549" s="993"/>
      <c r="I549" s="993"/>
      <c r="J549" s="993"/>
      <c r="K549" s="993"/>
      <c r="L549" s="993"/>
      <c r="M549" s="993"/>
      <c r="N549" s="993"/>
      <c r="O549" s="993"/>
      <c r="P549" s="993"/>
      <c r="Q549" s="993"/>
      <c r="R549" s="993"/>
      <c r="S549" s="993"/>
      <c r="T549" s="993"/>
      <c r="U549" s="993"/>
      <c r="V549" s="993"/>
      <c r="W549" s="993"/>
      <c r="X549" s="993"/>
      <c r="Y549" s="993"/>
    </row>
    <row r="550" spans="1:25" ht="10.5" customHeight="1">
      <c r="A550" s="993"/>
      <c r="B550" s="993"/>
      <c r="C550" s="1041"/>
      <c r="D550" s="993"/>
      <c r="E550" s="993"/>
      <c r="F550" s="993"/>
      <c r="G550" s="993"/>
      <c r="H550" s="993"/>
      <c r="I550" s="993"/>
      <c r="J550" s="993"/>
      <c r="K550" s="993"/>
      <c r="L550" s="993"/>
      <c r="M550" s="993"/>
      <c r="N550" s="993"/>
      <c r="O550" s="993"/>
      <c r="P550" s="993"/>
      <c r="Q550" s="993"/>
      <c r="R550" s="993"/>
      <c r="S550" s="993"/>
      <c r="T550" s="993"/>
      <c r="U550" s="993"/>
      <c r="V550" s="993"/>
      <c r="W550" s="993"/>
      <c r="X550" s="993"/>
      <c r="Y550" s="993"/>
    </row>
    <row r="551" spans="1:25" ht="10.5" customHeight="1">
      <c r="A551" s="993"/>
      <c r="B551" s="993"/>
      <c r="C551" s="1041"/>
      <c r="D551" s="993"/>
      <c r="E551" s="993"/>
      <c r="F551" s="993"/>
      <c r="G551" s="993"/>
      <c r="H551" s="993"/>
      <c r="I551" s="993"/>
      <c r="J551" s="993"/>
      <c r="K551" s="993"/>
      <c r="L551" s="993"/>
      <c r="M551" s="993"/>
      <c r="N551" s="993"/>
      <c r="O551" s="993"/>
      <c r="P551" s="993"/>
      <c r="Q551" s="993"/>
      <c r="R551" s="993"/>
      <c r="S551" s="993"/>
      <c r="T551" s="993"/>
      <c r="U551" s="993"/>
      <c r="V551" s="993"/>
      <c r="W551" s="993"/>
      <c r="X551" s="993"/>
      <c r="Y551" s="993"/>
    </row>
    <row r="552" spans="1:25" ht="10.5" customHeight="1">
      <c r="A552" s="993"/>
      <c r="B552" s="993"/>
      <c r="C552" s="1041"/>
      <c r="D552" s="993"/>
      <c r="E552" s="993"/>
      <c r="F552" s="993"/>
      <c r="G552" s="993"/>
      <c r="H552" s="993"/>
      <c r="I552" s="993"/>
      <c r="J552" s="993"/>
      <c r="K552" s="993"/>
      <c r="L552" s="993"/>
      <c r="M552" s="993"/>
      <c r="N552" s="993"/>
      <c r="O552" s="993"/>
      <c r="P552" s="993"/>
      <c r="Q552" s="993"/>
      <c r="R552" s="993"/>
      <c r="S552" s="993"/>
      <c r="T552" s="993"/>
      <c r="U552" s="993"/>
      <c r="V552" s="993"/>
      <c r="W552" s="993"/>
      <c r="X552" s="993"/>
      <c r="Y552" s="993"/>
    </row>
    <row r="553" spans="1:25" ht="10.5" customHeight="1">
      <c r="A553" s="993"/>
      <c r="B553" s="993"/>
      <c r="C553" s="1041"/>
      <c r="D553" s="993"/>
      <c r="E553" s="993"/>
      <c r="F553" s="993"/>
      <c r="G553" s="993"/>
      <c r="H553" s="993"/>
      <c r="I553" s="993"/>
      <c r="J553" s="993"/>
      <c r="K553" s="993"/>
      <c r="L553" s="993"/>
      <c r="M553" s="993"/>
      <c r="N553" s="993"/>
      <c r="O553" s="993"/>
      <c r="P553" s="993"/>
      <c r="Q553" s="993"/>
      <c r="R553" s="993"/>
      <c r="S553" s="993"/>
      <c r="T553" s="993"/>
      <c r="U553" s="993"/>
      <c r="V553" s="993"/>
      <c r="W553" s="993"/>
      <c r="X553" s="993"/>
      <c r="Y553" s="993"/>
    </row>
    <row r="554" spans="1:25" ht="10.5" customHeight="1">
      <c r="A554" s="993"/>
      <c r="B554" s="993"/>
      <c r="C554" s="1041"/>
      <c r="D554" s="993"/>
      <c r="E554" s="993"/>
      <c r="F554" s="993"/>
      <c r="G554" s="993"/>
      <c r="H554" s="993"/>
      <c r="I554" s="993"/>
      <c r="J554" s="993"/>
      <c r="K554" s="993"/>
      <c r="L554" s="993"/>
      <c r="M554" s="993"/>
      <c r="N554" s="993"/>
      <c r="O554" s="993"/>
      <c r="P554" s="993"/>
      <c r="Q554" s="993"/>
      <c r="R554" s="993"/>
      <c r="S554" s="993"/>
      <c r="T554" s="993"/>
      <c r="U554" s="993"/>
      <c r="V554" s="993"/>
      <c r="W554" s="993"/>
      <c r="X554" s="993"/>
      <c r="Y554" s="993"/>
    </row>
    <row r="555" spans="1:25" ht="10.5" customHeight="1">
      <c r="A555" s="993"/>
      <c r="B555" s="993"/>
      <c r="C555" s="1041"/>
      <c r="D555" s="993"/>
      <c r="E555" s="993"/>
      <c r="F555" s="993"/>
      <c r="G555" s="993"/>
      <c r="H555" s="993"/>
      <c r="I555" s="993"/>
      <c r="J555" s="993"/>
      <c r="K555" s="993"/>
      <c r="L555" s="993"/>
      <c r="M555" s="993"/>
      <c r="N555" s="993"/>
      <c r="O555" s="993"/>
      <c r="P555" s="993"/>
      <c r="Q555" s="993"/>
      <c r="R555" s="993"/>
      <c r="S555" s="993"/>
      <c r="T555" s="993"/>
      <c r="U555" s="993"/>
      <c r="V555" s="993"/>
      <c r="W555" s="993"/>
      <c r="X555" s="993"/>
      <c r="Y555" s="993"/>
    </row>
    <row r="556" spans="1:25" ht="10.5" customHeight="1">
      <c r="A556" s="993"/>
      <c r="B556" s="993"/>
      <c r="C556" s="1041"/>
      <c r="D556" s="993"/>
      <c r="E556" s="993"/>
      <c r="F556" s="993"/>
      <c r="G556" s="993"/>
      <c r="H556" s="993"/>
      <c r="I556" s="993"/>
      <c r="J556" s="993"/>
      <c r="K556" s="993"/>
      <c r="L556" s="993"/>
      <c r="M556" s="993"/>
      <c r="N556" s="993"/>
      <c r="O556" s="993"/>
      <c r="P556" s="993"/>
      <c r="Q556" s="993"/>
      <c r="R556" s="993"/>
      <c r="S556" s="993"/>
      <c r="T556" s="993"/>
      <c r="U556" s="993"/>
      <c r="V556" s="993"/>
      <c r="W556" s="993"/>
      <c r="X556" s="993"/>
      <c r="Y556" s="993"/>
    </row>
    <row r="557" spans="1:25" ht="10.5" customHeight="1">
      <c r="A557" s="993"/>
      <c r="B557" s="993"/>
      <c r="C557" s="1041"/>
      <c r="D557" s="993"/>
      <c r="E557" s="993"/>
      <c r="F557" s="993"/>
      <c r="G557" s="993"/>
      <c r="H557" s="993"/>
      <c r="I557" s="993"/>
      <c r="J557" s="993"/>
      <c r="K557" s="993"/>
      <c r="L557" s="993"/>
      <c r="M557" s="993"/>
      <c r="N557" s="993"/>
      <c r="O557" s="993"/>
      <c r="P557" s="993"/>
      <c r="Q557" s="993"/>
      <c r="R557" s="993"/>
      <c r="S557" s="993"/>
      <c r="T557" s="993"/>
      <c r="U557" s="993"/>
      <c r="V557" s="993"/>
      <c r="W557" s="993"/>
      <c r="X557" s="993"/>
      <c r="Y557" s="993"/>
    </row>
    <row r="558" spans="1:25" ht="10.5" customHeight="1">
      <c r="A558" s="993"/>
      <c r="B558" s="993"/>
      <c r="C558" s="1041"/>
      <c r="D558" s="993"/>
      <c r="E558" s="993"/>
      <c r="F558" s="993"/>
      <c r="G558" s="993"/>
      <c r="H558" s="993"/>
      <c r="I558" s="993"/>
      <c r="J558" s="993"/>
      <c r="K558" s="993"/>
      <c r="L558" s="993"/>
      <c r="M558" s="993"/>
      <c r="N558" s="993"/>
      <c r="O558" s="993"/>
      <c r="P558" s="993"/>
      <c r="Q558" s="993"/>
      <c r="R558" s="993"/>
      <c r="S558" s="993"/>
      <c r="T558" s="993"/>
      <c r="U558" s="993"/>
      <c r="V558" s="993"/>
      <c r="W558" s="993"/>
      <c r="X558" s="993"/>
      <c r="Y558" s="993"/>
    </row>
    <row r="559" spans="1:25" ht="10.5" customHeight="1">
      <c r="A559" s="993"/>
      <c r="B559" s="993"/>
      <c r="C559" s="1041"/>
      <c r="D559" s="993"/>
      <c r="E559" s="993"/>
      <c r="F559" s="993"/>
      <c r="G559" s="993"/>
      <c r="H559" s="993"/>
      <c r="I559" s="993"/>
      <c r="J559" s="993"/>
      <c r="K559" s="993"/>
      <c r="L559" s="993"/>
      <c r="M559" s="993"/>
      <c r="N559" s="993"/>
      <c r="O559" s="993"/>
      <c r="P559" s="993"/>
      <c r="Q559" s="993"/>
      <c r="R559" s="993"/>
      <c r="S559" s="993"/>
      <c r="T559" s="993"/>
      <c r="U559" s="993"/>
      <c r="V559" s="993"/>
      <c r="W559" s="993"/>
      <c r="X559" s="993"/>
      <c r="Y559" s="993"/>
    </row>
    <row r="560" spans="1:25" ht="10.5" customHeight="1">
      <c r="A560" s="993"/>
      <c r="B560" s="993"/>
      <c r="C560" s="1041"/>
      <c r="D560" s="993"/>
      <c r="E560" s="993"/>
      <c r="F560" s="993"/>
      <c r="G560" s="993"/>
      <c r="H560" s="993"/>
      <c r="I560" s="993"/>
      <c r="J560" s="993"/>
      <c r="K560" s="993"/>
      <c r="L560" s="993"/>
      <c r="M560" s="993"/>
      <c r="N560" s="993"/>
      <c r="O560" s="993"/>
      <c r="P560" s="993"/>
      <c r="Q560" s="993"/>
      <c r="R560" s="993"/>
      <c r="S560" s="993"/>
      <c r="T560" s="993"/>
      <c r="U560" s="993"/>
      <c r="V560" s="993"/>
      <c r="W560" s="993"/>
      <c r="X560" s="993"/>
      <c r="Y560" s="993"/>
    </row>
    <row r="561" spans="1:25" ht="10.5" customHeight="1">
      <c r="A561" s="993"/>
      <c r="B561" s="993"/>
      <c r="C561" s="1041"/>
      <c r="D561" s="993"/>
      <c r="E561" s="993"/>
      <c r="F561" s="993"/>
      <c r="G561" s="993"/>
      <c r="H561" s="993"/>
      <c r="I561" s="993"/>
      <c r="J561" s="993"/>
      <c r="K561" s="993"/>
      <c r="L561" s="993"/>
      <c r="M561" s="993"/>
      <c r="N561" s="993"/>
      <c r="O561" s="993"/>
      <c r="P561" s="993"/>
      <c r="Q561" s="993"/>
      <c r="R561" s="993"/>
      <c r="S561" s="993"/>
      <c r="T561" s="993"/>
      <c r="U561" s="993"/>
      <c r="V561" s="993"/>
      <c r="W561" s="993"/>
      <c r="X561" s="993"/>
      <c r="Y561" s="993"/>
    </row>
    <row r="562" spans="1:25" ht="10.5" customHeight="1">
      <c r="A562" s="993"/>
      <c r="B562" s="993"/>
      <c r="C562" s="1041"/>
      <c r="D562" s="993"/>
      <c r="E562" s="993"/>
      <c r="F562" s="993"/>
      <c r="G562" s="993"/>
      <c r="H562" s="993"/>
      <c r="I562" s="993"/>
      <c r="J562" s="993"/>
      <c r="K562" s="993"/>
      <c r="L562" s="993"/>
      <c r="M562" s="993"/>
      <c r="N562" s="993"/>
      <c r="O562" s="993"/>
      <c r="P562" s="993"/>
      <c r="Q562" s="993"/>
      <c r="R562" s="993"/>
      <c r="S562" s="993"/>
      <c r="T562" s="993"/>
      <c r="U562" s="993"/>
      <c r="V562" s="993"/>
      <c r="W562" s="993"/>
      <c r="X562" s="993"/>
      <c r="Y562" s="993"/>
    </row>
    <row r="563" spans="1:25" ht="10.5" customHeight="1">
      <c r="A563" s="993"/>
      <c r="B563" s="993"/>
      <c r="C563" s="1041"/>
      <c r="D563" s="993"/>
      <c r="E563" s="993"/>
      <c r="F563" s="993"/>
      <c r="G563" s="993"/>
      <c r="H563" s="993"/>
      <c r="I563" s="993"/>
      <c r="J563" s="993"/>
      <c r="K563" s="993"/>
      <c r="L563" s="993"/>
      <c r="M563" s="993"/>
      <c r="N563" s="993"/>
      <c r="O563" s="993"/>
      <c r="P563" s="993"/>
      <c r="Q563" s="993"/>
      <c r="R563" s="993"/>
      <c r="S563" s="993"/>
      <c r="T563" s="993"/>
      <c r="U563" s="993"/>
      <c r="V563" s="993"/>
      <c r="W563" s="993"/>
      <c r="X563" s="993"/>
      <c r="Y563" s="993"/>
    </row>
    <row r="564" spans="1:25" ht="10.5" customHeight="1">
      <c r="A564" s="993"/>
      <c r="B564" s="993"/>
      <c r="C564" s="1041"/>
      <c r="D564" s="993"/>
      <c r="E564" s="993"/>
      <c r="F564" s="993"/>
      <c r="G564" s="993"/>
      <c r="H564" s="993"/>
      <c r="I564" s="993"/>
      <c r="J564" s="993"/>
      <c r="K564" s="993"/>
      <c r="L564" s="993"/>
      <c r="M564" s="993"/>
      <c r="N564" s="993"/>
      <c r="O564" s="993"/>
      <c r="P564" s="993"/>
      <c r="Q564" s="993"/>
      <c r="R564" s="993"/>
      <c r="S564" s="993"/>
      <c r="T564" s="993"/>
      <c r="U564" s="993"/>
      <c r="V564" s="993"/>
      <c r="W564" s="993"/>
      <c r="X564" s="993"/>
      <c r="Y564" s="993"/>
    </row>
    <row r="565" spans="1:25" ht="10.5" customHeight="1">
      <c r="A565" s="993"/>
      <c r="B565" s="993"/>
      <c r="C565" s="1041"/>
      <c r="D565" s="993"/>
      <c r="E565" s="993"/>
      <c r="F565" s="993"/>
      <c r="G565" s="993"/>
      <c r="H565" s="993"/>
      <c r="I565" s="993"/>
      <c r="J565" s="993"/>
      <c r="K565" s="993"/>
      <c r="L565" s="993"/>
      <c r="M565" s="993"/>
      <c r="N565" s="993"/>
      <c r="O565" s="993"/>
      <c r="P565" s="993"/>
      <c r="Q565" s="993"/>
      <c r="R565" s="993"/>
      <c r="S565" s="993"/>
      <c r="T565" s="993"/>
      <c r="U565" s="993"/>
      <c r="V565" s="993"/>
      <c r="W565" s="993"/>
      <c r="X565" s="993"/>
      <c r="Y565" s="993"/>
    </row>
    <row r="566" spans="1:25" ht="10.5" customHeight="1">
      <c r="A566" s="993"/>
      <c r="B566" s="993"/>
      <c r="C566" s="1041"/>
      <c r="D566" s="993"/>
      <c r="E566" s="993"/>
      <c r="F566" s="993"/>
      <c r="G566" s="993"/>
      <c r="H566" s="993"/>
      <c r="I566" s="993"/>
      <c r="J566" s="993"/>
      <c r="K566" s="993"/>
      <c r="L566" s="993"/>
      <c r="M566" s="993"/>
      <c r="N566" s="993"/>
      <c r="O566" s="993"/>
      <c r="P566" s="993"/>
      <c r="Q566" s="993"/>
      <c r="R566" s="993"/>
      <c r="S566" s="993"/>
      <c r="T566" s="993"/>
      <c r="U566" s="993"/>
      <c r="V566" s="993"/>
      <c r="W566" s="993"/>
      <c r="X566" s="993"/>
      <c r="Y566" s="993"/>
    </row>
    <row r="567" spans="1:25" ht="10.5" customHeight="1">
      <c r="A567" s="993"/>
      <c r="B567" s="993"/>
      <c r="C567" s="1041"/>
      <c r="D567" s="993"/>
      <c r="E567" s="993"/>
      <c r="F567" s="993"/>
      <c r="G567" s="993"/>
      <c r="H567" s="993"/>
      <c r="I567" s="993"/>
      <c r="J567" s="993"/>
      <c r="K567" s="993"/>
      <c r="L567" s="993"/>
      <c r="M567" s="993"/>
      <c r="N567" s="993"/>
      <c r="O567" s="993"/>
      <c r="P567" s="993"/>
      <c r="Q567" s="993"/>
      <c r="R567" s="993"/>
      <c r="S567" s="993"/>
      <c r="T567" s="993"/>
      <c r="U567" s="993"/>
      <c r="V567" s="993"/>
      <c r="W567" s="993"/>
      <c r="X567" s="993"/>
      <c r="Y567" s="993"/>
    </row>
    <row r="568" spans="1:25" ht="10.5" customHeight="1">
      <c r="A568" s="993"/>
      <c r="B568" s="993"/>
      <c r="C568" s="1041"/>
      <c r="D568" s="993"/>
      <c r="E568" s="993"/>
      <c r="F568" s="993"/>
      <c r="G568" s="993"/>
      <c r="H568" s="993"/>
      <c r="I568" s="993"/>
      <c r="J568" s="993"/>
      <c r="K568" s="993"/>
      <c r="L568" s="993"/>
      <c r="M568" s="993"/>
      <c r="N568" s="993"/>
      <c r="O568" s="993"/>
      <c r="P568" s="993"/>
      <c r="Q568" s="993"/>
      <c r="R568" s="993"/>
      <c r="S568" s="993"/>
      <c r="T568" s="993"/>
      <c r="U568" s="993"/>
      <c r="V568" s="993"/>
      <c r="W568" s="993"/>
      <c r="X568" s="993"/>
      <c r="Y568" s="993"/>
    </row>
    <row r="569" spans="1:25" ht="10.5" customHeight="1">
      <c r="A569" s="993"/>
      <c r="B569" s="993"/>
      <c r="C569" s="1041"/>
      <c r="D569" s="993"/>
      <c r="E569" s="993"/>
      <c r="F569" s="993"/>
      <c r="G569" s="993"/>
      <c r="H569" s="993"/>
      <c r="I569" s="993"/>
      <c r="J569" s="993"/>
      <c r="K569" s="993"/>
      <c r="L569" s="993"/>
      <c r="M569" s="993"/>
      <c r="N569" s="993"/>
      <c r="O569" s="993"/>
      <c r="P569" s="993"/>
      <c r="Q569" s="993"/>
      <c r="R569" s="993"/>
      <c r="S569" s="993"/>
      <c r="T569" s="993"/>
      <c r="U569" s="993"/>
      <c r="V569" s="993"/>
      <c r="W569" s="993"/>
      <c r="X569" s="993"/>
      <c r="Y569" s="993"/>
    </row>
    <row r="570" spans="1:25" ht="10.5" customHeight="1">
      <c r="A570" s="993"/>
      <c r="B570" s="993"/>
      <c r="C570" s="1041"/>
      <c r="D570" s="993"/>
      <c r="E570" s="993"/>
      <c r="F570" s="993"/>
      <c r="G570" s="993"/>
      <c r="H570" s="993"/>
      <c r="I570" s="993"/>
      <c r="J570" s="993"/>
      <c r="K570" s="993"/>
      <c r="L570" s="993"/>
      <c r="M570" s="993"/>
      <c r="N570" s="993"/>
      <c r="O570" s="993"/>
      <c r="P570" s="993"/>
      <c r="Q570" s="993"/>
      <c r="R570" s="993"/>
      <c r="S570" s="993"/>
      <c r="T570" s="993"/>
      <c r="U570" s="993"/>
      <c r="V570" s="993"/>
      <c r="W570" s="993"/>
      <c r="X570" s="993"/>
      <c r="Y570" s="993"/>
    </row>
    <row r="571" spans="1:25" ht="10.5" customHeight="1">
      <c r="A571" s="993"/>
      <c r="B571" s="993"/>
      <c r="C571" s="1041"/>
      <c r="D571" s="993"/>
      <c r="E571" s="993"/>
      <c r="F571" s="993"/>
      <c r="G571" s="993"/>
      <c r="H571" s="993"/>
      <c r="I571" s="993"/>
      <c r="J571" s="993"/>
      <c r="K571" s="993"/>
      <c r="L571" s="993"/>
      <c r="M571" s="993"/>
      <c r="N571" s="993"/>
      <c r="O571" s="993"/>
      <c r="P571" s="993"/>
      <c r="Q571" s="993"/>
      <c r="R571" s="993"/>
      <c r="S571" s="993"/>
      <c r="T571" s="993"/>
      <c r="U571" s="993"/>
      <c r="V571" s="993"/>
      <c r="W571" s="993"/>
      <c r="X571" s="993"/>
      <c r="Y571" s="993"/>
    </row>
    <row r="572" spans="1:25" ht="10.5" customHeight="1">
      <c r="A572" s="993"/>
      <c r="B572" s="993"/>
      <c r="C572" s="1041"/>
      <c r="D572" s="993"/>
      <c r="E572" s="993"/>
      <c r="F572" s="993"/>
      <c r="G572" s="993"/>
      <c r="H572" s="993"/>
      <c r="I572" s="993"/>
      <c r="J572" s="993"/>
      <c r="K572" s="993"/>
      <c r="L572" s="993"/>
      <c r="M572" s="993"/>
      <c r="N572" s="993"/>
      <c r="O572" s="993"/>
      <c r="P572" s="993"/>
      <c r="Q572" s="993"/>
      <c r="R572" s="993"/>
      <c r="S572" s="993"/>
      <c r="T572" s="993"/>
      <c r="U572" s="993"/>
      <c r="V572" s="993"/>
      <c r="W572" s="993"/>
      <c r="X572" s="993"/>
      <c r="Y572" s="993"/>
    </row>
    <row r="573" spans="1:25" ht="10.5" customHeight="1">
      <c r="A573" s="993"/>
      <c r="B573" s="993"/>
      <c r="C573" s="1041"/>
      <c r="D573" s="993"/>
      <c r="E573" s="993"/>
      <c r="F573" s="993"/>
      <c r="G573" s="993"/>
      <c r="H573" s="993"/>
      <c r="I573" s="993"/>
      <c r="J573" s="993"/>
      <c r="K573" s="993"/>
      <c r="L573" s="993"/>
      <c r="M573" s="993"/>
      <c r="N573" s="993"/>
      <c r="O573" s="993"/>
      <c r="P573" s="993"/>
      <c r="Q573" s="993"/>
      <c r="R573" s="993"/>
      <c r="S573" s="993"/>
      <c r="T573" s="993"/>
      <c r="U573" s="993"/>
      <c r="V573" s="993"/>
      <c r="W573" s="993"/>
      <c r="X573" s="993"/>
      <c r="Y573" s="993"/>
    </row>
    <row r="574" spans="1:25" ht="10.5" customHeight="1">
      <c r="A574" s="993"/>
      <c r="B574" s="993"/>
      <c r="C574" s="1041"/>
      <c r="D574" s="993"/>
      <c r="E574" s="993"/>
      <c r="F574" s="993"/>
      <c r="G574" s="993"/>
      <c r="H574" s="993"/>
      <c r="I574" s="993"/>
      <c r="J574" s="993"/>
      <c r="K574" s="993"/>
      <c r="L574" s="993"/>
      <c r="M574" s="993"/>
      <c r="N574" s="993"/>
      <c r="O574" s="993"/>
      <c r="P574" s="993"/>
      <c r="Q574" s="993"/>
      <c r="R574" s="993"/>
      <c r="S574" s="993"/>
      <c r="T574" s="993"/>
      <c r="U574" s="993"/>
      <c r="V574" s="993"/>
      <c r="W574" s="993"/>
      <c r="X574" s="993"/>
      <c r="Y574" s="993"/>
    </row>
    <row r="575" spans="1:25" ht="10.5" customHeight="1">
      <c r="A575" s="993"/>
      <c r="B575" s="993"/>
      <c r="C575" s="1041"/>
      <c r="D575" s="993"/>
      <c r="E575" s="993"/>
      <c r="F575" s="993"/>
      <c r="G575" s="993"/>
      <c r="H575" s="993"/>
      <c r="I575" s="993"/>
      <c r="J575" s="993"/>
      <c r="K575" s="993"/>
      <c r="L575" s="993"/>
      <c r="M575" s="993"/>
      <c r="N575" s="993"/>
      <c r="O575" s="993"/>
      <c r="P575" s="993"/>
      <c r="Q575" s="993"/>
      <c r="R575" s="993"/>
      <c r="S575" s="993"/>
      <c r="T575" s="993"/>
      <c r="U575" s="993"/>
      <c r="V575" s="993"/>
      <c r="W575" s="993"/>
      <c r="X575" s="993"/>
      <c r="Y575" s="993"/>
    </row>
    <row r="576" spans="1:25" ht="10.5" customHeight="1">
      <c r="A576" s="993"/>
      <c r="B576" s="993"/>
      <c r="C576" s="1041"/>
      <c r="D576" s="993"/>
      <c r="E576" s="993"/>
      <c r="F576" s="993"/>
      <c r="G576" s="993"/>
      <c r="H576" s="993"/>
      <c r="I576" s="993"/>
      <c r="J576" s="993"/>
      <c r="K576" s="993"/>
      <c r="L576" s="993"/>
      <c r="M576" s="993"/>
      <c r="N576" s="993"/>
      <c r="O576" s="993"/>
      <c r="P576" s="993"/>
      <c r="Q576" s="993"/>
      <c r="R576" s="993"/>
      <c r="S576" s="993"/>
      <c r="T576" s="993"/>
      <c r="U576" s="993"/>
      <c r="V576" s="993"/>
      <c r="W576" s="993"/>
      <c r="X576" s="993"/>
      <c r="Y576" s="993"/>
    </row>
    <row r="577" spans="1:25" ht="10.5" customHeight="1">
      <c r="A577" s="993"/>
      <c r="B577" s="993"/>
      <c r="C577" s="1041"/>
      <c r="D577" s="993"/>
      <c r="E577" s="993"/>
      <c r="F577" s="993"/>
      <c r="G577" s="993"/>
      <c r="H577" s="993"/>
      <c r="I577" s="993"/>
      <c r="J577" s="993"/>
      <c r="K577" s="993"/>
      <c r="L577" s="993"/>
      <c r="M577" s="993"/>
      <c r="N577" s="993"/>
      <c r="O577" s="993"/>
      <c r="P577" s="993"/>
      <c r="Q577" s="993"/>
      <c r="R577" s="993"/>
      <c r="S577" s="993"/>
      <c r="T577" s="993"/>
      <c r="U577" s="993"/>
      <c r="V577" s="993"/>
      <c r="W577" s="993"/>
      <c r="X577" s="993"/>
      <c r="Y577" s="993"/>
    </row>
    <row r="578" spans="1:25" ht="10.5" customHeight="1">
      <c r="A578" s="993"/>
      <c r="B578" s="993"/>
      <c r="C578" s="1041"/>
      <c r="D578" s="993"/>
      <c r="E578" s="993"/>
      <c r="F578" s="993"/>
      <c r="G578" s="993"/>
      <c r="H578" s="993"/>
      <c r="I578" s="993"/>
      <c r="J578" s="993"/>
      <c r="K578" s="993"/>
      <c r="L578" s="993"/>
      <c r="M578" s="993"/>
      <c r="N578" s="993"/>
      <c r="O578" s="993"/>
      <c r="P578" s="993"/>
      <c r="Q578" s="993"/>
      <c r="R578" s="993"/>
      <c r="S578" s="993"/>
      <c r="T578" s="993"/>
      <c r="U578" s="993"/>
      <c r="V578" s="993"/>
      <c r="W578" s="993"/>
      <c r="X578" s="993"/>
      <c r="Y578" s="993"/>
    </row>
    <row r="579" spans="1:25" ht="10.5" customHeight="1">
      <c r="A579" s="993"/>
      <c r="B579" s="993"/>
      <c r="C579" s="1041"/>
      <c r="D579" s="993"/>
      <c r="E579" s="993"/>
      <c r="F579" s="993"/>
      <c r="G579" s="993"/>
      <c r="H579" s="993"/>
      <c r="I579" s="993"/>
      <c r="J579" s="993"/>
      <c r="K579" s="993"/>
      <c r="L579" s="993"/>
      <c r="M579" s="993"/>
      <c r="N579" s="993"/>
      <c r="O579" s="993"/>
      <c r="P579" s="993"/>
      <c r="Q579" s="993"/>
      <c r="R579" s="993"/>
      <c r="S579" s="993"/>
      <c r="T579" s="993"/>
      <c r="U579" s="993"/>
      <c r="V579" s="993"/>
      <c r="W579" s="993"/>
      <c r="X579" s="993"/>
      <c r="Y579" s="993"/>
    </row>
    <row r="580" spans="1:25" ht="10.5" customHeight="1">
      <c r="A580" s="993"/>
      <c r="B580" s="993"/>
      <c r="C580" s="1041"/>
      <c r="D580" s="993"/>
      <c r="E580" s="993"/>
      <c r="F580" s="993"/>
      <c r="G580" s="993"/>
      <c r="H580" s="993"/>
      <c r="I580" s="993"/>
      <c r="J580" s="993"/>
      <c r="K580" s="993"/>
      <c r="L580" s="993"/>
      <c r="M580" s="993"/>
      <c r="N580" s="993"/>
      <c r="O580" s="993"/>
      <c r="P580" s="993"/>
      <c r="Q580" s="993"/>
      <c r="R580" s="993"/>
      <c r="S580" s="993"/>
      <c r="T580" s="993"/>
      <c r="U580" s="993"/>
      <c r="V580" s="993"/>
      <c r="W580" s="993"/>
      <c r="X580" s="993"/>
      <c r="Y580" s="993"/>
    </row>
    <row r="581" spans="1:25" ht="10.5" customHeight="1">
      <c r="A581" s="993"/>
      <c r="B581" s="993"/>
      <c r="C581" s="1041"/>
      <c r="D581" s="993"/>
      <c r="E581" s="993"/>
      <c r="F581" s="993"/>
      <c r="G581" s="993"/>
      <c r="H581" s="993"/>
      <c r="I581" s="993"/>
      <c r="J581" s="993"/>
      <c r="K581" s="993"/>
      <c r="L581" s="993"/>
      <c r="M581" s="993"/>
      <c r="N581" s="993"/>
      <c r="O581" s="993"/>
      <c r="P581" s="993"/>
      <c r="Q581" s="993"/>
      <c r="R581" s="993"/>
      <c r="S581" s="993"/>
      <c r="T581" s="993"/>
      <c r="U581" s="993"/>
      <c r="V581" s="993"/>
      <c r="W581" s="993"/>
      <c r="X581" s="993"/>
      <c r="Y581" s="993"/>
    </row>
    <row r="582" spans="1:25" ht="10.5" customHeight="1">
      <c r="A582" s="993"/>
      <c r="B582" s="993"/>
      <c r="C582" s="1041"/>
      <c r="D582" s="993"/>
      <c r="E582" s="993"/>
      <c r="F582" s="993"/>
      <c r="G582" s="993"/>
      <c r="H582" s="993"/>
      <c r="I582" s="993"/>
      <c r="J582" s="993"/>
      <c r="K582" s="993"/>
      <c r="L582" s="993"/>
      <c r="M582" s="993"/>
      <c r="N582" s="993"/>
      <c r="O582" s="993"/>
      <c r="P582" s="993"/>
      <c r="Q582" s="993"/>
      <c r="R582" s="993"/>
      <c r="S582" s="993"/>
      <c r="T582" s="993"/>
      <c r="U582" s="993"/>
      <c r="V582" s="993"/>
      <c r="W582" s="993"/>
      <c r="X582" s="993"/>
      <c r="Y582" s="993"/>
    </row>
    <row r="583" spans="1:25" ht="10.5" customHeight="1">
      <c r="A583" s="993"/>
      <c r="B583" s="993"/>
      <c r="C583" s="1041"/>
      <c r="D583" s="993"/>
      <c r="E583" s="993"/>
      <c r="F583" s="993"/>
      <c r="G583" s="993"/>
      <c r="H583" s="993"/>
      <c r="I583" s="993"/>
      <c r="J583" s="993"/>
      <c r="K583" s="993"/>
      <c r="L583" s="993"/>
      <c r="M583" s="993"/>
      <c r="N583" s="993"/>
      <c r="O583" s="993"/>
      <c r="P583" s="993"/>
      <c r="Q583" s="993"/>
      <c r="R583" s="993"/>
      <c r="S583" s="993"/>
      <c r="T583" s="993"/>
      <c r="U583" s="993"/>
      <c r="V583" s="993"/>
      <c r="W583" s="993"/>
      <c r="X583" s="993"/>
      <c r="Y583" s="993"/>
    </row>
    <row r="584" spans="1:25" ht="10.5" customHeight="1">
      <c r="A584" s="993"/>
      <c r="B584" s="993"/>
      <c r="C584" s="1041"/>
      <c r="D584" s="993"/>
      <c r="E584" s="993"/>
      <c r="F584" s="993"/>
      <c r="G584" s="993"/>
      <c r="H584" s="993"/>
      <c r="I584" s="993"/>
      <c r="J584" s="993"/>
      <c r="K584" s="993"/>
      <c r="L584" s="993"/>
      <c r="M584" s="993"/>
      <c r="N584" s="993"/>
      <c r="O584" s="993"/>
      <c r="P584" s="993"/>
      <c r="Q584" s="993"/>
      <c r="R584" s="993"/>
      <c r="S584" s="993"/>
      <c r="T584" s="993"/>
      <c r="U584" s="993"/>
      <c r="V584" s="993"/>
      <c r="W584" s="993"/>
      <c r="X584" s="993"/>
      <c r="Y584" s="993"/>
    </row>
    <row r="585" spans="1:25" ht="10.5" customHeight="1">
      <c r="A585" s="993"/>
      <c r="B585" s="993"/>
      <c r="C585" s="1041"/>
      <c r="D585" s="993"/>
      <c r="E585" s="993"/>
      <c r="F585" s="993"/>
      <c r="G585" s="993"/>
      <c r="H585" s="993"/>
      <c r="I585" s="993"/>
      <c r="J585" s="993"/>
      <c r="K585" s="993"/>
      <c r="L585" s="993"/>
      <c r="M585" s="993"/>
      <c r="N585" s="993"/>
      <c r="O585" s="993"/>
      <c r="P585" s="993"/>
      <c r="Q585" s="993"/>
      <c r="R585" s="993"/>
      <c r="S585" s="993"/>
      <c r="T585" s="993"/>
      <c r="U585" s="993"/>
      <c r="V585" s="993"/>
      <c r="W585" s="993"/>
      <c r="X585" s="993"/>
      <c r="Y585" s="993"/>
    </row>
    <row r="586" spans="1:25" ht="10.5" customHeight="1">
      <c r="A586" s="993"/>
      <c r="B586" s="993"/>
      <c r="C586" s="1041"/>
      <c r="D586" s="993"/>
      <c r="E586" s="993"/>
      <c r="F586" s="993"/>
      <c r="G586" s="993"/>
      <c r="H586" s="993"/>
      <c r="I586" s="993"/>
      <c r="J586" s="993"/>
      <c r="K586" s="993"/>
      <c r="L586" s="993"/>
      <c r="M586" s="993"/>
      <c r="N586" s="993"/>
      <c r="O586" s="993"/>
      <c r="P586" s="993"/>
      <c r="Q586" s="993"/>
      <c r="R586" s="993"/>
      <c r="S586" s="993"/>
      <c r="T586" s="993"/>
      <c r="U586" s="993"/>
      <c r="V586" s="993"/>
      <c r="W586" s="993"/>
      <c r="X586" s="993"/>
      <c r="Y586" s="993"/>
    </row>
    <row r="587" spans="1:25" ht="10.5" customHeight="1">
      <c r="A587" s="993"/>
      <c r="B587" s="993"/>
      <c r="C587" s="1041"/>
      <c r="D587" s="993"/>
      <c r="E587" s="993"/>
      <c r="F587" s="993"/>
      <c r="G587" s="993"/>
      <c r="H587" s="993"/>
      <c r="I587" s="993"/>
      <c r="J587" s="993"/>
      <c r="K587" s="993"/>
      <c r="L587" s="993"/>
      <c r="M587" s="993"/>
      <c r="N587" s="993"/>
      <c r="O587" s="993"/>
      <c r="P587" s="993"/>
      <c r="Q587" s="993"/>
      <c r="R587" s="993"/>
      <c r="S587" s="993"/>
      <c r="T587" s="993"/>
      <c r="U587" s="993"/>
      <c r="V587" s="993"/>
      <c r="W587" s="993"/>
      <c r="X587" s="993"/>
      <c r="Y587" s="993"/>
    </row>
    <row r="588" spans="1:25" ht="10.5" customHeight="1">
      <c r="A588" s="993"/>
      <c r="B588" s="993"/>
      <c r="C588" s="1041"/>
      <c r="D588" s="993"/>
      <c r="E588" s="993"/>
      <c r="F588" s="993"/>
      <c r="G588" s="993"/>
      <c r="H588" s="993"/>
      <c r="I588" s="993"/>
      <c r="J588" s="993"/>
      <c r="K588" s="993"/>
      <c r="L588" s="993"/>
      <c r="M588" s="993"/>
      <c r="N588" s="993"/>
      <c r="O588" s="993"/>
      <c r="P588" s="993"/>
      <c r="Q588" s="993"/>
      <c r="R588" s="993"/>
      <c r="S588" s="993"/>
      <c r="T588" s="993"/>
      <c r="U588" s="993"/>
      <c r="V588" s="993"/>
      <c r="W588" s="993"/>
      <c r="X588" s="993"/>
      <c r="Y588" s="993"/>
    </row>
    <row r="589" spans="1:25" ht="10.5" customHeight="1">
      <c r="A589" s="993"/>
      <c r="B589" s="993"/>
      <c r="C589" s="1041"/>
      <c r="D589" s="993"/>
      <c r="E589" s="993"/>
      <c r="F589" s="993"/>
      <c r="G589" s="993"/>
      <c r="H589" s="993"/>
      <c r="I589" s="993"/>
      <c r="J589" s="993"/>
      <c r="K589" s="993"/>
      <c r="L589" s="993"/>
      <c r="M589" s="993"/>
      <c r="N589" s="993"/>
      <c r="O589" s="993"/>
      <c r="P589" s="993"/>
      <c r="Q589" s="993"/>
      <c r="R589" s="993"/>
      <c r="S589" s="993"/>
      <c r="T589" s="993"/>
      <c r="U589" s="993"/>
      <c r="V589" s="993"/>
      <c r="W589" s="993"/>
      <c r="X589" s="993"/>
      <c r="Y589" s="993"/>
    </row>
    <row r="590" spans="1:25" ht="10.5" customHeight="1">
      <c r="A590" s="993"/>
      <c r="B590" s="993"/>
      <c r="C590" s="1041"/>
      <c r="D590" s="993"/>
      <c r="E590" s="993"/>
      <c r="F590" s="993"/>
      <c r="G590" s="993"/>
      <c r="H590" s="993"/>
      <c r="I590" s="993"/>
      <c r="J590" s="993"/>
      <c r="K590" s="993"/>
      <c r="L590" s="993"/>
      <c r="M590" s="993"/>
      <c r="N590" s="993"/>
      <c r="O590" s="993"/>
      <c r="P590" s="993"/>
      <c r="Q590" s="993"/>
      <c r="R590" s="993"/>
      <c r="S590" s="993"/>
      <c r="T590" s="993"/>
      <c r="U590" s="993"/>
      <c r="V590" s="993"/>
      <c r="W590" s="993"/>
      <c r="X590" s="993"/>
      <c r="Y590" s="993"/>
    </row>
    <row r="591" spans="1:25" ht="10.5" customHeight="1">
      <c r="A591" s="993"/>
      <c r="B591" s="993"/>
      <c r="C591" s="1041"/>
      <c r="D591" s="993"/>
      <c r="E591" s="993"/>
      <c r="F591" s="993"/>
      <c r="G591" s="993"/>
      <c r="H591" s="993"/>
      <c r="I591" s="993"/>
      <c r="J591" s="993"/>
      <c r="K591" s="993"/>
      <c r="L591" s="993"/>
      <c r="M591" s="993"/>
      <c r="N591" s="993"/>
      <c r="O591" s="993"/>
      <c r="P591" s="993"/>
      <c r="Q591" s="993"/>
      <c r="R591" s="993"/>
      <c r="S591" s="993"/>
      <c r="T591" s="993"/>
      <c r="U591" s="993"/>
      <c r="V591" s="993"/>
      <c r="W591" s="993"/>
      <c r="X591" s="993"/>
      <c r="Y591" s="993"/>
    </row>
    <row r="592" spans="1:25" ht="10.5" customHeight="1">
      <c r="A592" s="993"/>
      <c r="B592" s="993"/>
      <c r="C592" s="1041"/>
      <c r="D592" s="993"/>
      <c r="E592" s="993"/>
      <c r="F592" s="993"/>
      <c r="G592" s="993"/>
      <c r="H592" s="993"/>
      <c r="I592" s="993"/>
      <c r="J592" s="993"/>
      <c r="K592" s="993"/>
      <c r="L592" s="993"/>
      <c r="M592" s="993"/>
      <c r="N592" s="993"/>
      <c r="O592" s="993"/>
      <c r="P592" s="993"/>
      <c r="Q592" s="993"/>
      <c r="R592" s="993"/>
      <c r="S592" s="993"/>
      <c r="T592" s="993"/>
      <c r="U592" s="993"/>
      <c r="V592" s="993"/>
      <c r="W592" s="993"/>
      <c r="X592" s="993"/>
      <c r="Y592" s="993"/>
    </row>
    <row r="593" spans="1:25" ht="10.5" customHeight="1">
      <c r="A593" s="993"/>
      <c r="B593" s="993"/>
      <c r="C593" s="1041"/>
      <c r="D593" s="993"/>
      <c r="E593" s="993"/>
      <c r="F593" s="993"/>
      <c r="G593" s="993"/>
      <c r="H593" s="993"/>
      <c r="I593" s="993"/>
      <c r="J593" s="993"/>
      <c r="K593" s="993"/>
      <c r="L593" s="993"/>
      <c r="M593" s="993"/>
      <c r="N593" s="993"/>
      <c r="O593" s="993"/>
      <c r="P593" s="993"/>
      <c r="Q593" s="993"/>
      <c r="R593" s="993"/>
      <c r="S593" s="993"/>
      <c r="T593" s="993"/>
      <c r="U593" s="993"/>
      <c r="V593" s="993"/>
      <c r="W593" s="993"/>
      <c r="X593" s="993"/>
      <c r="Y593" s="993"/>
    </row>
    <row r="594" spans="1:25" ht="10.5" customHeight="1">
      <c r="A594" s="993"/>
      <c r="B594" s="993"/>
      <c r="C594" s="1041"/>
      <c r="D594" s="993"/>
      <c r="E594" s="993"/>
      <c r="F594" s="993"/>
      <c r="G594" s="993"/>
      <c r="H594" s="993"/>
      <c r="I594" s="993"/>
      <c r="J594" s="993"/>
      <c r="K594" s="993"/>
      <c r="L594" s="993"/>
      <c r="M594" s="993"/>
      <c r="N594" s="993"/>
      <c r="O594" s="993"/>
      <c r="P594" s="993"/>
      <c r="Q594" s="993"/>
      <c r="R594" s="993"/>
      <c r="S594" s="993"/>
      <c r="T594" s="993"/>
      <c r="U594" s="993"/>
      <c r="V594" s="993"/>
      <c r="W594" s="993"/>
      <c r="X594" s="993"/>
      <c r="Y594" s="993"/>
    </row>
    <row r="595" spans="1:25" ht="10.5" customHeight="1">
      <c r="A595" s="993"/>
      <c r="B595" s="993"/>
      <c r="C595" s="1041"/>
      <c r="D595" s="993"/>
      <c r="E595" s="993"/>
      <c r="F595" s="993"/>
      <c r="G595" s="993"/>
      <c r="H595" s="993"/>
      <c r="I595" s="993"/>
      <c r="J595" s="993"/>
      <c r="K595" s="993"/>
      <c r="L595" s="993"/>
      <c r="M595" s="993"/>
      <c r="N595" s="993"/>
      <c r="O595" s="993"/>
      <c r="P595" s="993"/>
      <c r="Q595" s="993"/>
      <c r="R595" s="993"/>
      <c r="S595" s="993"/>
      <c r="T595" s="993"/>
      <c r="U595" s="993"/>
      <c r="V595" s="993"/>
      <c r="W595" s="993"/>
      <c r="X595" s="993"/>
      <c r="Y595" s="993"/>
    </row>
    <row r="596" spans="1:25" ht="10.5" customHeight="1">
      <c r="A596" s="993"/>
      <c r="B596" s="993"/>
      <c r="C596" s="1041"/>
      <c r="D596" s="993"/>
      <c r="E596" s="993"/>
      <c r="F596" s="993"/>
      <c r="G596" s="993"/>
      <c r="H596" s="993"/>
      <c r="I596" s="993"/>
      <c r="J596" s="993"/>
      <c r="K596" s="993"/>
      <c r="L596" s="993"/>
      <c r="M596" s="993"/>
      <c r="N596" s="993"/>
      <c r="O596" s="993"/>
      <c r="P596" s="993"/>
      <c r="Q596" s="993"/>
      <c r="R596" s="993"/>
      <c r="S596" s="993"/>
      <c r="T596" s="993"/>
      <c r="U596" s="993"/>
      <c r="V596" s="993"/>
      <c r="W596" s="993"/>
      <c r="X596" s="993"/>
      <c r="Y596" s="993"/>
    </row>
    <row r="597" spans="1:25" ht="10.5" customHeight="1">
      <c r="A597" s="993"/>
      <c r="B597" s="993"/>
      <c r="C597" s="1041"/>
      <c r="D597" s="993"/>
      <c r="E597" s="993"/>
      <c r="F597" s="993"/>
      <c r="G597" s="993"/>
      <c r="H597" s="993"/>
      <c r="I597" s="993"/>
      <c r="J597" s="993"/>
      <c r="K597" s="993"/>
      <c r="L597" s="993"/>
      <c r="M597" s="993"/>
      <c r="N597" s="993"/>
      <c r="O597" s="993"/>
      <c r="P597" s="993"/>
      <c r="Q597" s="993"/>
      <c r="R597" s="993"/>
      <c r="S597" s="993"/>
      <c r="T597" s="993"/>
      <c r="U597" s="993"/>
      <c r="V597" s="993"/>
      <c r="W597" s="993"/>
      <c r="X597" s="993"/>
      <c r="Y597" s="993"/>
    </row>
    <row r="598" spans="1:25" ht="10.5" customHeight="1">
      <c r="A598" s="993"/>
      <c r="B598" s="993"/>
      <c r="C598" s="1041"/>
      <c r="D598" s="993"/>
      <c r="E598" s="993"/>
      <c r="F598" s="993"/>
      <c r="G598" s="993"/>
      <c r="H598" s="993"/>
      <c r="I598" s="993"/>
      <c r="J598" s="993"/>
      <c r="K598" s="993"/>
      <c r="L598" s="993"/>
      <c r="M598" s="993"/>
      <c r="N598" s="993"/>
      <c r="O598" s="993"/>
      <c r="P598" s="993"/>
      <c r="Q598" s="993"/>
      <c r="R598" s="993"/>
      <c r="S598" s="993"/>
      <c r="T598" s="993"/>
      <c r="U598" s="993"/>
      <c r="V598" s="993"/>
      <c r="W598" s="993"/>
      <c r="X598" s="993"/>
      <c r="Y598" s="993"/>
    </row>
    <row r="599" spans="1:25" ht="10.5" customHeight="1">
      <c r="A599" s="993"/>
      <c r="B599" s="993"/>
      <c r="C599" s="1041"/>
      <c r="D599" s="993"/>
      <c r="E599" s="993"/>
      <c r="F599" s="993"/>
      <c r="G599" s="993"/>
      <c r="H599" s="993"/>
      <c r="I599" s="993"/>
      <c r="J599" s="993"/>
      <c r="K599" s="993"/>
      <c r="L599" s="993"/>
      <c r="M599" s="993"/>
      <c r="N599" s="993"/>
      <c r="O599" s="993"/>
      <c r="P599" s="993"/>
      <c r="Q599" s="993"/>
      <c r="R599" s="993"/>
      <c r="S599" s="993"/>
      <c r="T599" s="993"/>
      <c r="U599" s="993"/>
      <c r="V599" s="993"/>
      <c r="W599" s="993"/>
      <c r="X599" s="993"/>
      <c r="Y599" s="993"/>
    </row>
    <row r="600" spans="1:25" ht="10.5" customHeight="1">
      <c r="A600" s="993"/>
      <c r="B600" s="993"/>
      <c r="C600" s="1041"/>
      <c r="D600" s="993"/>
      <c r="E600" s="993"/>
      <c r="F600" s="993"/>
      <c r="G600" s="993"/>
      <c r="H600" s="993"/>
      <c r="I600" s="993"/>
      <c r="J600" s="993"/>
      <c r="K600" s="993"/>
      <c r="L600" s="993"/>
      <c r="M600" s="993"/>
      <c r="N600" s="993"/>
      <c r="O600" s="993"/>
      <c r="P600" s="993"/>
      <c r="Q600" s="993"/>
      <c r="R600" s="993"/>
      <c r="S600" s="993"/>
      <c r="T600" s="993"/>
      <c r="U600" s="993"/>
      <c r="V600" s="993"/>
      <c r="W600" s="993"/>
      <c r="X600" s="993"/>
      <c r="Y600" s="993"/>
    </row>
    <row r="601" spans="1:25" ht="10.5" customHeight="1">
      <c r="A601" s="993"/>
      <c r="B601" s="993"/>
      <c r="C601" s="1041"/>
      <c r="D601" s="993"/>
      <c r="E601" s="993"/>
      <c r="F601" s="993"/>
      <c r="G601" s="993"/>
      <c r="H601" s="993"/>
      <c r="I601" s="993"/>
      <c r="J601" s="993"/>
      <c r="K601" s="993"/>
      <c r="L601" s="993"/>
      <c r="M601" s="993"/>
      <c r="N601" s="993"/>
      <c r="O601" s="993"/>
      <c r="P601" s="993"/>
      <c r="Q601" s="993"/>
      <c r="R601" s="993"/>
      <c r="S601" s="993"/>
      <c r="T601" s="993"/>
      <c r="U601" s="993"/>
      <c r="V601" s="993"/>
      <c r="W601" s="993"/>
      <c r="X601" s="993"/>
      <c r="Y601" s="993"/>
    </row>
    <row r="602" spans="1:25" ht="10.5" customHeight="1">
      <c r="A602" s="993"/>
      <c r="B602" s="993"/>
      <c r="C602" s="1041"/>
      <c r="D602" s="993"/>
      <c r="E602" s="993"/>
      <c r="F602" s="993"/>
      <c r="G602" s="993"/>
      <c r="H602" s="993"/>
      <c r="I602" s="993"/>
      <c r="J602" s="993"/>
      <c r="K602" s="993"/>
      <c r="L602" s="993"/>
      <c r="M602" s="993"/>
      <c r="N602" s="993"/>
      <c r="O602" s="993"/>
      <c r="P602" s="993"/>
      <c r="Q602" s="993"/>
      <c r="R602" s="993"/>
      <c r="S602" s="993"/>
      <c r="T602" s="993"/>
      <c r="U602" s="993"/>
      <c r="V602" s="993"/>
      <c r="W602" s="993"/>
      <c r="X602" s="993"/>
      <c r="Y602" s="993"/>
    </row>
    <row r="603" spans="1:25" ht="10.5" customHeight="1">
      <c r="A603" s="993"/>
      <c r="B603" s="993"/>
      <c r="C603" s="1041"/>
      <c r="D603" s="993"/>
      <c r="E603" s="993"/>
      <c r="F603" s="993"/>
      <c r="G603" s="993"/>
      <c r="H603" s="993"/>
      <c r="I603" s="993"/>
      <c r="J603" s="993"/>
      <c r="K603" s="993"/>
      <c r="L603" s="993"/>
      <c r="M603" s="993"/>
      <c r="N603" s="993"/>
      <c r="O603" s="993"/>
      <c r="P603" s="993"/>
      <c r="Q603" s="993"/>
      <c r="R603" s="993"/>
      <c r="S603" s="993"/>
      <c r="T603" s="993"/>
      <c r="U603" s="993"/>
      <c r="V603" s="993"/>
      <c r="W603" s="993"/>
      <c r="X603" s="993"/>
      <c r="Y603" s="993"/>
    </row>
    <row r="604" spans="1:25" ht="10.5" customHeight="1">
      <c r="A604" s="993"/>
      <c r="B604" s="993"/>
      <c r="C604" s="1041"/>
      <c r="D604" s="993"/>
      <c r="E604" s="993"/>
      <c r="F604" s="993"/>
      <c r="G604" s="993"/>
      <c r="H604" s="993"/>
      <c r="I604" s="993"/>
      <c r="J604" s="993"/>
      <c r="K604" s="993"/>
      <c r="L604" s="993"/>
      <c r="M604" s="993"/>
      <c r="N604" s="993"/>
      <c r="O604" s="993"/>
      <c r="P604" s="993"/>
      <c r="Q604" s="993"/>
      <c r="R604" s="993"/>
      <c r="S604" s="993"/>
      <c r="T604" s="993"/>
      <c r="U604" s="993"/>
      <c r="V604" s="993"/>
      <c r="W604" s="993"/>
      <c r="X604" s="993"/>
      <c r="Y604" s="993"/>
    </row>
    <row r="605" spans="1:25" ht="10.5" customHeight="1">
      <c r="A605" s="993"/>
      <c r="B605" s="993"/>
      <c r="C605" s="1041"/>
      <c r="D605" s="993"/>
      <c r="E605" s="993"/>
      <c r="F605" s="993"/>
      <c r="G605" s="993"/>
      <c r="H605" s="993"/>
      <c r="I605" s="993"/>
      <c r="J605" s="993"/>
      <c r="K605" s="993"/>
      <c r="L605" s="993"/>
      <c r="M605" s="993"/>
      <c r="N605" s="993"/>
      <c r="O605" s="993"/>
      <c r="P605" s="993"/>
      <c r="Q605" s="993"/>
      <c r="R605" s="993"/>
      <c r="S605" s="993"/>
      <c r="T605" s="993"/>
      <c r="U605" s="993"/>
      <c r="V605" s="993"/>
      <c r="W605" s="993"/>
      <c r="X605" s="993"/>
      <c r="Y605" s="993"/>
    </row>
    <row r="606" spans="1:25" ht="10.5" customHeight="1">
      <c r="A606" s="993"/>
      <c r="B606" s="993"/>
      <c r="C606" s="1041"/>
      <c r="D606" s="993"/>
      <c r="E606" s="993"/>
      <c r="F606" s="993"/>
      <c r="G606" s="993"/>
      <c r="H606" s="993"/>
      <c r="I606" s="993"/>
      <c r="J606" s="993"/>
      <c r="K606" s="993"/>
      <c r="L606" s="993"/>
      <c r="M606" s="993"/>
      <c r="N606" s="993"/>
      <c r="O606" s="993"/>
      <c r="P606" s="993"/>
      <c r="Q606" s="993"/>
      <c r="R606" s="993"/>
      <c r="S606" s="993"/>
      <c r="T606" s="993"/>
      <c r="U606" s="993"/>
      <c r="V606" s="993"/>
      <c r="W606" s="993"/>
      <c r="X606" s="993"/>
      <c r="Y606" s="993"/>
    </row>
    <row r="607" spans="1:25" ht="10.5" customHeight="1">
      <c r="A607" s="993"/>
      <c r="B607" s="993"/>
      <c r="C607" s="1041"/>
      <c r="D607" s="993"/>
      <c r="E607" s="993"/>
      <c r="F607" s="993"/>
      <c r="G607" s="993"/>
      <c r="H607" s="993"/>
      <c r="I607" s="993"/>
      <c r="J607" s="993"/>
      <c r="K607" s="993"/>
      <c r="L607" s="993"/>
      <c r="M607" s="993"/>
      <c r="N607" s="993"/>
      <c r="O607" s="993"/>
      <c r="P607" s="993"/>
      <c r="Q607" s="993"/>
      <c r="R607" s="993"/>
      <c r="S607" s="993"/>
      <c r="T607" s="993"/>
      <c r="U607" s="993"/>
      <c r="V607" s="993"/>
      <c r="W607" s="993"/>
      <c r="X607" s="993"/>
      <c r="Y607" s="993"/>
    </row>
    <row r="608" spans="1:25" ht="10.5" customHeight="1">
      <c r="A608" s="993"/>
      <c r="B608" s="993"/>
      <c r="C608" s="1041"/>
      <c r="D608" s="993"/>
      <c r="E608" s="993"/>
      <c r="F608" s="993"/>
      <c r="G608" s="993"/>
      <c r="H608" s="993"/>
      <c r="I608" s="993"/>
      <c r="J608" s="993"/>
      <c r="K608" s="993"/>
      <c r="L608" s="993"/>
      <c r="M608" s="993"/>
      <c r="N608" s="993"/>
      <c r="O608" s="993"/>
      <c r="P608" s="993"/>
      <c r="Q608" s="993"/>
      <c r="R608" s="993"/>
      <c r="S608" s="993"/>
      <c r="T608" s="993"/>
      <c r="U608" s="993"/>
      <c r="V608" s="993"/>
      <c r="W608" s="993"/>
      <c r="X608" s="993"/>
      <c r="Y608" s="993"/>
    </row>
    <row r="609" spans="1:25" ht="10.5" customHeight="1">
      <c r="A609" s="993"/>
      <c r="B609" s="993"/>
      <c r="C609" s="1041"/>
      <c r="D609" s="993"/>
      <c r="E609" s="993"/>
      <c r="F609" s="993"/>
      <c r="G609" s="993"/>
      <c r="H609" s="993"/>
      <c r="I609" s="993"/>
      <c r="J609" s="993"/>
      <c r="K609" s="993"/>
      <c r="L609" s="993"/>
      <c r="M609" s="993"/>
      <c r="N609" s="993"/>
      <c r="O609" s="993"/>
      <c r="P609" s="993"/>
      <c r="Q609" s="993"/>
      <c r="R609" s="993"/>
      <c r="S609" s="993"/>
      <c r="T609" s="993"/>
      <c r="U609" s="993"/>
      <c r="V609" s="993"/>
      <c r="W609" s="993"/>
      <c r="X609" s="993"/>
      <c r="Y609" s="993"/>
    </row>
    <row r="610" spans="1:25" ht="10.5" customHeight="1">
      <c r="A610" s="993"/>
      <c r="B610" s="993"/>
      <c r="C610" s="1041"/>
      <c r="D610" s="993"/>
      <c r="E610" s="993"/>
      <c r="F610" s="993"/>
      <c r="G610" s="993"/>
      <c r="H610" s="993"/>
      <c r="I610" s="993"/>
      <c r="J610" s="993"/>
      <c r="K610" s="993"/>
      <c r="L610" s="993"/>
      <c r="M610" s="993"/>
      <c r="N610" s="993"/>
      <c r="O610" s="993"/>
      <c r="P610" s="993"/>
      <c r="Q610" s="993"/>
      <c r="R610" s="993"/>
      <c r="S610" s="993"/>
      <c r="T610" s="993"/>
      <c r="U610" s="993"/>
      <c r="V610" s="993"/>
      <c r="W610" s="993"/>
      <c r="X610" s="993"/>
      <c r="Y610" s="993"/>
    </row>
    <row r="611" spans="1:25" ht="10.5" customHeight="1">
      <c r="A611" s="993"/>
      <c r="B611" s="993"/>
      <c r="C611" s="1041"/>
      <c r="D611" s="993"/>
      <c r="E611" s="993"/>
      <c r="F611" s="993"/>
      <c r="G611" s="993"/>
      <c r="H611" s="993"/>
      <c r="I611" s="993"/>
      <c r="J611" s="993"/>
      <c r="K611" s="993"/>
      <c r="L611" s="993"/>
      <c r="M611" s="993"/>
      <c r="N611" s="993"/>
      <c r="O611" s="993"/>
      <c r="P611" s="993"/>
      <c r="Q611" s="993"/>
      <c r="R611" s="993"/>
      <c r="S611" s="993"/>
      <c r="T611" s="993"/>
      <c r="U611" s="993"/>
      <c r="V611" s="993"/>
      <c r="W611" s="993"/>
      <c r="X611" s="993"/>
      <c r="Y611" s="993"/>
    </row>
    <row r="612" spans="1:25" ht="10.5" customHeight="1">
      <c r="A612" s="993"/>
      <c r="B612" s="993"/>
      <c r="C612" s="1041"/>
      <c r="D612" s="993"/>
      <c r="E612" s="993"/>
      <c r="F612" s="993"/>
      <c r="G612" s="993"/>
      <c r="H612" s="993"/>
      <c r="I612" s="993"/>
      <c r="J612" s="993"/>
      <c r="K612" s="993"/>
      <c r="L612" s="993"/>
      <c r="M612" s="993"/>
      <c r="N612" s="993"/>
      <c r="O612" s="993"/>
      <c r="P612" s="993"/>
      <c r="Q612" s="993"/>
      <c r="R612" s="993"/>
      <c r="S612" s="993"/>
      <c r="T612" s="993"/>
      <c r="U612" s="993"/>
      <c r="V612" s="993"/>
      <c r="W612" s="993"/>
      <c r="X612" s="993"/>
      <c r="Y612" s="993"/>
    </row>
    <row r="613" spans="1:25" ht="10.5" customHeight="1">
      <c r="A613" s="993"/>
      <c r="B613" s="993"/>
      <c r="C613" s="1041"/>
      <c r="D613" s="993"/>
      <c r="E613" s="993"/>
      <c r="F613" s="993"/>
      <c r="G613" s="993"/>
      <c r="H613" s="993"/>
      <c r="I613" s="993"/>
      <c r="J613" s="993"/>
      <c r="K613" s="993"/>
      <c r="L613" s="993"/>
      <c r="M613" s="993"/>
      <c r="N613" s="993"/>
      <c r="O613" s="993"/>
      <c r="P613" s="993"/>
      <c r="Q613" s="993"/>
      <c r="R613" s="993"/>
      <c r="S613" s="993"/>
      <c r="T613" s="993"/>
      <c r="U613" s="993"/>
      <c r="V613" s="993"/>
      <c r="W613" s="993"/>
      <c r="X613" s="993"/>
      <c r="Y613" s="993"/>
    </row>
    <row r="614" spans="1:25" ht="10.5" customHeight="1">
      <c r="A614" s="993"/>
      <c r="B614" s="993"/>
      <c r="C614" s="1041"/>
      <c r="D614" s="993"/>
      <c r="E614" s="993"/>
      <c r="F614" s="993"/>
      <c r="G614" s="993"/>
      <c r="H614" s="993"/>
      <c r="I614" s="993"/>
      <c r="J614" s="993"/>
      <c r="K614" s="993"/>
      <c r="L614" s="993"/>
      <c r="M614" s="993"/>
      <c r="N614" s="993"/>
      <c r="O614" s="993"/>
      <c r="P614" s="993"/>
      <c r="Q614" s="993"/>
      <c r="R614" s="993"/>
      <c r="S614" s="993"/>
      <c r="T614" s="993"/>
      <c r="U614" s="993"/>
      <c r="V614" s="993"/>
      <c r="W614" s="993"/>
      <c r="X614" s="993"/>
      <c r="Y614" s="993"/>
    </row>
    <row r="615" spans="1:25" ht="10.5" customHeight="1">
      <c r="A615" s="993"/>
      <c r="B615" s="993"/>
      <c r="C615" s="1041"/>
      <c r="D615" s="993"/>
      <c r="E615" s="993"/>
      <c r="F615" s="993"/>
      <c r="G615" s="993"/>
      <c r="H615" s="993"/>
      <c r="I615" s="993"/>
      <c r="J615" s="993"/>
      <c r="K615" s="993"/>
      <c r="L615" s="993"/>
      <c r="M615" s="993"/>
      <c r="N615" s="993"/>
      <c r="O615" s="993"/>
      <c r="P615" s="993"/>
      <c r="Q615" s="993"/>
      <c r="R615" s="993"/>
      <c r="S615" s="993"/>
      <c r="T615" s="993"/>
      <c r="U615" s="993"/>
      <c r="V615" s="993"/>
      <c r="W615" s="993"/>
      <c r="X615" s="993"/>
      <c r="Y615" s="993"/>
    </row>
    <row r="616" spans="1:25" ht="10.5" customHeight="1">
      <c r="A616" s="993"/>
      <c r="B616" s="993"/>
      <c r="C616" s="1041"/>
      <c r="D616" s="993"/>
      <c r="E616" s="993"/>
      <c r="F616" s="993"/>
      <c r="G616" s="993"/>
      <c r="H616" s="993"/>
      <c r="I616" s="993"/>
      <c r="J616" s="993"/>
      <c r="K616" s="993"/>
      <c r="L616" s="993"/>
      <c r="M616" s="993"/>
      <c r="N616" s="993"/>
      <c r="O616" s="993"/>
      <c r="P616" s="993"/>
      <c r="Q616" s="993"/>
      <c r="R616" s="993"/>
      <c r="S616" s="993"/>
      <c r="T616" s="993"/>
      <c r="U616" s="993"/>
      <c r="V616" s="993"/>
      <c r="W616" s="993"/>
      <c r="X616" s="993"/>
      <c r="Y616" s="993"/>
    </row>
    <row r="617" spans="1:25" ht="10.5" customHeight="1">
      <c r="A617" s="993"/>
      <c r="B617" s="993"/>
      <c r="C617" s="1041"/>
      <c r="D617" s="993"/>
      <c r="E617" s="993"/>
      <c r="F617" s="993"/>
      <c r="G617" s="993"/>
      <c r="H617" s="993"/>
      <c r="I617" s="993"/>
      <c r="J617" s="993"/>
      <c r="K617" s="993"/>
      <c r="L617" s="993"/>
      <c r="M617" s="993"/>
      <c r="N617" s="993"/>
      <c r="O617" s="993"/>
      <c r="P617" s="993"/>
      <c r="Q617" s="993"/>
      <c r="R617" s="993"/>
      <c r="S617" s="993"/>
      <c r="T617" s="993"/>
      <c r="U617" s="993"/>
      <c r="V617" s="993"/>
      <c r="W617" s="993"/>
      <c r="X617" s="993"/>
      <c r="Y617" s="993"/>
    </row>
    <row r="618" spans="1:25" ht="10.5" customHeight="1">
      <c r="A618" s="993"/>
      <c r="B618" s="993"/>
      <c r="C618" s="1041"/>
      <c r="D618" s="993"/>
      <c r="E618" s="993"/>
      <c r="F618" s="993"/>
      <c r="G618" s="993"/>
      <c r="H618" s="993"/>
      <c r="I618" s="993"/>
      <c r="J618" s="993"/>
      <c r="K618" s="993"/>
      <c r="L618" s="993"/>
      <c r="M618" s="993"/>
      <c r="N618" s="993"/>
      <c r="O618" s="993"/>
      <c r="P618" s="993"/>
      <c r="Q618" s="993"/>
      <c r="R618" s="993"/>
      <c r="S618" s="993"/>
      <c r="T618" s="993"/>
      <c r="U618" s="993"/>
      <c r="V618" s="993"/>
      <c r="W618" s="993"/>
      <c r="X618" s="993"/>
      <c r="Y618" s="993"/>
    </row>
    <row r="619" spans="1:25" ht="10.5" customHeight="1">
      <c r="A619" s="993"/>
      <c r="B619" s="993"/>
      <c r="C619" s="1041"/>
      <c r="D619" s="993"/>
      <c r="E619" s="993"/>
      <c r="F619" s="993"/>
      <c r="G619" s="993"/>
      <c r="H619" s="993"/>
      <c r="I619" s="993"/>
      <c r="J619" s="993"/>
      <c r="K619" s="993"/>
      <c r="L619" s="993"/>
      <c r="M619" s="993"/>
      <c r="N619" s="993"/>
      <c r="O619" s="993"/>
      <c r="P619" s="993"/>
      <c r="Q619" s="993"/>
      <c r="R619" s="993"/>
      <c r="S619" s="993"/>
      <c r="T619" s="993"/>
      <c r="U619" s="993"/>
      <c r="V619" s="993"/>
      <c r="W619" s="993"/>
      <c r="X619" s="993"/>
      <c r="Y619" s="993"/>
    </row>
    <row r="620" spans="1:25" ht="10.5" customHeight="1">
      <c r="A620" s="993"/>
      <c r="B620" s="993"/>
      <c r="C620" s="1041"/>
      <c r="D620" s="993"/>
      <c r="E620" s="993"/>
      <c r="F620" s="993"/>
      <c r="G620" s="993"/>
      <c r="H620" s="993"/>
      <c r="I620" s="993"/>
      <c r="J620" s="993"/>
      <c r="K620" s="993"/>
      <c r="L620" s="993"/>
      <c r="M620" s="993"/>
      <c r="N620" s="993"/>
      <c r="O620" s="993"/>
      <c r="P620" s="993"/>
      <c r="Q620" s="993"/>
      <c r="R620" s="993"/>
      <c r="S620" s="993"/>
      <c r="T620" s="993"/>
      <c r="U620" s="993"/>
      <c r="V620" s="993"/>
      <c r="W620" s="993"/>
      <c r="X620" s="993"/>
      <c r="Y620" s="993"/>
    </row>
    <row r="621" spans="1:25" ht="10.5" customHeight="1">
      <c r="A621" s="993"/>
      <c r="B621" s="993"/>
      <c r="C621" s="1041"/>
      <c r="D621" s="993"/>
      <c r="E621" s="993"/>
      <c r="F621" s="993"/>
      <c r="G621" s="993"/>
      <c r="H621" s="993"/>
      <c r="I621" s="993"/>
      <c r="J621" s="993"/>
      <c r="K621" s="993"/>
      <c r="L621" s="993"/>
      <c r="M621" s="993"/>
      <c r="N621" s="993"/>
      <c r="O621" s="993"/>
      <c r="P621" s="993"/>
      <c r="Q621" s="993"/>
      <c r="R621" s="993"/>
      <c r="S621" s="993"/>
      <c r="T621" s="993"/>
      <c r="U621" s="993"/>
      <c r="V621" s="993"/>
      <c r="W621" s="993"/>
      <c r="X621" s="993"/>
      <c r="Y621" s="993"/>
    </row>
    <row r="622" spans="1:25" ht="10.5" customHeight="1">
      <c r="A622" s="993"/>
      <c r="B622" s="993"/>
      <c r="C622" s="1041"/>
      <c r="D622" s="993"/>
      <c r="E622" s="993"/>
      <c r="F622" s="993"/>
      <c r="G622" s="993"/>
      <c r="H622" s="993"/>
      <c r="I622" s="993"/>
      <c r="J622" s="993"/>
      <c r="K622" s="993"/>
      <c r="L622" s="993"/>
      <c r="M622" s="993"/>
      <c r="N622" s="993"/>
      <c r="O622" s="993"/>
      <c r="P622" s="993"/>
      <c r="Q622" s="993"/>
      <c r="R622" s="993"/>
      <c r="S622" s="993"/>
      <c r="T622" s="993"/>
      <c r="U622" s="993"/>
      <c r="V622" s="993"/>
      <c r="W622" s="993"/>
      <c r="X622" s="993"/>
      <c r="Y622" s="993"/>
    </row>
    <row r="623" spans="1:25" ht="10.5" customHeight="1">
      <c r="A623" s="993"/>
      <c r="B623" s="993"/>
      <c r="C623" s="1041"/>
      <c r="D623" s="993"/>
      <c r="E623" s="993"/>
      <c r="F623" s="993"/>
      <c r="G623" s="993"/>
      <c r="H623" s="993"/>
      <c r="I623" s="993"/>
      <c r="J623" s="993"/>
      <c r="K623" s="993"/>
      <c r="L623" s="993"/>
      <c r="M623" s="993"/>
      <c r="N623" s="993"/>
      <c r="O623" s="993"/>
      <c r="P623" s="993"/>
      <c r="Q623" s="993"/>
      <c r="R623" s="993"/>
      <c r="S623" s="993"/>
      <c r="T623" s="993"/>
      <c r="U623" s="993"/>
      <c r="V623" s="993"/>
      <c r="W623" s="993"/>
      <c r="X623" s="993"/>
      <c r="Y623" s="993"/>
    </row>
    <row r="624" spans="1:25" ht="10.5" customHeight="1">
      <c r="A624" s="993"/>
      <c r="B624" s="993"/>
      <c r="C624" s="1041"/>
      <c r="D624" s="993"/>
      <c r="E624" s="993"/>
      <c r="F624" s="993"/>
      <c r="G624" s="993"/>
      <c r="H624" s="993"/>
      <c r="I624" s="993"/>
      <c r="J624" s="993"/>
      <c r="K624" s="993"/>
      <c r="L624" s="993"/>
      <c r="M624" s="993"/>
      <c r="N624" s="993"/>
      <c r="O624" s="993"/>
      <c r="P624" s="993"/>
      <c r="Q624" s="993"/>
      <c r="R624" s="993"/>
      <c r="S624" s="993"/>
      <c r="T624" s="993"/>
      <c r="U624" s="993"/>
      <c r="V624" s="993"/>
      <c r="W624" s="993"/>
      <c r="X624" s="993"/>
      <c r="Y624" s="993"/>
    </row>
    <row r="625" spans="1:25" ht="10.5" customHeight="1">
      <c r="A625" s="993"/>
      <c r="B625" s="993"/>
      <c r="C625" s="1041"/>
      <c r="D625" s="993"/>
      <c r="E625" s="993"/>
      <c r="F625" s="993"/>
      <c r="G625" s="993"/>
      <c r="H625" s="993"/>
      <c r="I625" s="993"/>
      <c r="J625" s="993"/>
      <c r="K625" s="993"/>
      <c r="L625" s="993"/>
      <c r="M625" s="993"/>
      <c r="N625" s="993"/>
      <c r="O625" s="993"/>
      <c r="P625" s="993"/>
      <c r="Q625" s="993"/>
      <c r="R625" s="993"/>
      <c r="S625" s="993"/>
      <c r="T625" s="993"/>
      <c r="U625" s="993"/>
      <c r="V625" s="993"/>
      <c r="W625" s="993"/>
      <c r="X625" s="993"/>
      <c r="Y625" s="993"/>
    </row>
    <row r="626" spans="1:25" ht="10.5" customHeight="1">
      <c r="A626" s="993"/>
      <c r="B626" s="993"/>
      <c r="C626" s="1041"/>
      <c r="D626" s="993"/>
      <c r="E626" s="993"/>
      <c r="F626" s="993"/>
      <c r="G626" s="993"/>
      <c r="H626" s="993"/>
      <c r="I626" s="993"/>
      <c r="J626" s="993"/>
      <c r="K626" s="993"/>
      <c r="L626" s="993"/>
      <c r="M626" s="993"/>
      <c r="N626" s="993"/>
      <c r="O626" s="993"/>
      <c r="P626" s="993"/>
      <c r="Q626" s="993"/>
      <c r="R626" s="993"/>
      <c r="S626" s="993"/>
      <c r="T626" s="993"/>
      <c r="U626" s="993"/>
      <c r="V626" s="993"/>
      <c r="W626" s="993"/>
      <c r="X626" s="993"/>
      <c r="Y626" s="993"/>
    </row>
    <row r="627" spans="1:25" ht="10.5" customHeight="1">
      <c r="A627" s="993"/>
      <c r="B627" s="993"/>
      <c r="C627" s="1041"/>
      <c r="D627" s="993"/>
      <c r="E627" s="993"/>
      <c r="F627" s="993"/>
      <c r="G627" s="993"/>
      <c r="H627" s="993"/>
      <c r="I627" s="993"/>
      <c r="J627" s="993"/>
      <c r="K627" s="993"/>
      <c r="L627" s="993"/>
      <c r="M627" s="993"/>
      <c r="N627" s="993"/>
      <c r="O627" s="993"/>
      <c r="P627" s="993"/>
      <c r="Q627" s="993"/>
      <c r="R627" s="993"/>
      <c r="S627" s="993"/>
      <c r="T627" s="993"/>
      <c r="U627" s="993"/>
      <c r="V627" s="993"/>
      <c r="W627" s="993"/>
      <c r="X627" s="993"/>
      <c r="Y627" s="993"/>
    </row>
    <row r="628" spans="1:25" ht="10.5" customHeight="1">
      <c r="A628" s="993"/>
      <c r="B628" s="993"/>
      <c r="C628" s="1041"/>
      <c r="D628" s="993"/>
      <c r="E628" s="993"/>
      <c r="F628" s="993"/>
      <c r="G628" s="993"/>
      <c r="H628" s="993"/>
      <c r="I628" s="993"/>
      <c r="J628" s="993"/>
      <c r="K628" s="993"/>
      <c r="L628" s="993"/>
      <c r="M628" s="993"/>
      <c r="N628" s="993"/>
      <c r="O628" s="993"/>
      <c r="P628" s="993"/>
      <c r="Q628" s="993"/>
      <c r="R628" s="993"/>
      <c r="S628" s="993"/>
      <c r="T628" s="993"/>
      <c r="U628" s="993"/>
      <c r="V628" s="993"/>
      <c r="W628" s="993"/>
      <c r="X628" s="993"/>
      <c r="Y628" s="993"/>
    </row>
    <row r="629" spans="1:25" ht="10.5" customHeight="1">
      <c r="A629" s="993"/>
      <c r="B629" s="993"/>
      <c r="C629" s="1041"/>
      <c r="D629" s="993"/>
      <c r="E629" s="993"/>
      <c r="F629" s="993"/>
      <c r="G629" s="993"/>
      <c r="H629" s="993"/>
      <c r="I629" s="993"/>
      <c r="J629" s="993"/>
      <c r="K629" s="993"/>
      <c r="L629" s="993"/>
      <c r="M629" s="993"/>
      <c r="N629" s="993"/>
      <c r="O629" s="993"/>
      <c r="P629" s="993"/>
      <c r="Q629" s="993"/>
      <c r="R629" s="993"/>
      <c r="S629" s="993"/>
      <c r="T629" s="993"/>
      <c r="U629" s="993"/>
      <c r="V629" s="993"/>
      <c r="W629" s="993"/>
      <c r="X629" s="993"/>
      <c r="Y629" s="993"/>
    </row>
    <row r="630" spans="1:25" ht="10.5" customHeight="1">
      <c r="A630" s="993"/>
      <c r="B630" s="993"/>
      <c r="C630" s="1041"/>
      <c r="D630" s="993"/>
      <c r="E630" s="993"/>
      <c r="F630" s="993"/>
      <c r="G630" s="993"/>
      <c r="H630" s="993"/>
      <c r="I630" s="993"/>
      <c r="J630" s="993"/>
      <c r="K630" s="993"/>
      <c r="L630" s="993"/>
      <c r="M630" s="993"/>
      <c r="N630" s="993"/>
      <c r="O630" s="993"/>
      <c r="P630" s="993"/>
      <c r="Q630" s="993"/>
      <c r="R630" s="993"/>
      <c r="S630" s="993"/>
      <c r="T630" s="993"/>
      <c r="U630" s="993"/>
      <c r="V630" s="993"/>
      <c r="W630" s="993"/>
      <c r="X630" s="993"/>
      <c r="Y630" s="993"/>
    </row>
    <row r="631" spans="1:25" ht="10.5" customHeight="1">
      <c r="A631" s="993"/>
      <c r="B631" s="993"/>
      <c r="C631" s="1041"/>
      <c r="D631" s="993"/>
      <c r="E631" s="993"/>
      <c r="F631" s="993"/>
      <c r="G631" s="993"/>
      <c r="H631" s="993"/>
      <c r="I631" s="993"/>
      <c r="J631" s="993"/>
      <c r="K631" s="993"/>
      <c r="L631" s="993"/>
      <c r="M631" s="993"/>
      <c r="N631" s="993"/>
      <c r="O631" s="993"/>
      <c r="P631" s="993"/>
      <c r="Q631" s="993"/>
      <c r="R631" s="993"/>
      <c r="S631" s="993"/>
      <c r="T631" s="993"/>
      <c r="U631" s="993"/>
      <c r="V631" s="993"/>
      <c r="W631" s="993"/>
      <c r="X631" s="993"/>
      <c r="Y631" s="993"/>
    </row>
    <row r="632" spans="1:25" ht="10.5" customHeight="1">
      <c r="A632" s="993"/>
      <c r="B632" s="993"/>
      <c r="C632" s="1041"/>
      <c r="D632" s="993"/>
      <c r="E632" s="993"/>
      <c r="F632" s="993"/>
      <c r="G632" s="993"/>
      <c r="H632" s="993"/>
      <c r="I632" s="993"/>
      <c r="J632" s="993"/>
      <c r="K632" s="993"/>
      <c r="L632" s="993"/>
      <c r="M632" s="993"/>
      <c r="N632" s="993"/>
      <c r="O632" s="993"/>
      <c r="P632" s="993"/>
      <c r="Q632" s="993"/>
      <c r="R632" s="993"/>
      <c r="S632" s="993"/>
      <c r="T632" s="993"/>
      <c r="U632" s="993"/>
      <c r="V632" s="993"/>
      <c r="W632" s="993"/>
      <c r="X632" s="993"/>
      <c r="Y632" s="993"/>
    </row>
    <row r="633" spans="1:25" ht="10.5" customHeight="1">
      <c r="A633" s="993"/>
      <c r="B633" s="993"/>
      <c r="C633" s="1041"/>
      <c r="D633" s="993"/>
      <c r="E633" s="993"/>
      <c r="F633" s="993"/>
      <c r="G633" s="993"/>
      <c r="H633" s="993"/>
      <c r="I633" s="993"/>
      <c r="J633" s="993"/>
      <c r="K633" s="993"/>
      <c r="L633" s="993"/>
      <c r="M633" s="993"/>
      <c r="N633" s="993"/>
      <c r="O633" s="993"/>
      <c r="P633" s="993"/>
      <c r="Q633" s="993"/>
      <c r="R633" s="993"/>
      <c r="S633" s="993"/>
      <c r="T633" s="993"/>
      <c r="U633" s="993"/>
      <c r="V633" s="993"/>
      <c r="W633" s="993"/>
      <c r="X633" s="993"/>
      <c r="Y633" s="993"/>
    </row>
    <row r="634" spans="1:25" ht="10.5" customHeight="1">
      <c r="A634" s="993"/>
      <c r="B634" s="993"/>
      <c r="C634" s="1041"/>
      <c r="D634" s="993"/>
      <c r="E634" s="993"/>
      <c r="F634" s="993"/>
      <c r="G634" s="993"/>
      <c r="H634" s="993"/>
      <c r="I634" s="993"/>
      <c r="J634" s="993"/>
      <c r="K634" s="993"/>
      <c r="L634" s="993"/>
      <c r="M634" s="993"/>
      <c r="N634" s="993"/>
      <c r="O634" s="993"/>
      <c r="P634" s="993"/>
      <c r="Q634" s="993"/>
      <c r="R634" s="993"/>
      <c r="S634" s="993"/>
      <c r="T634" s="993"/>
      <c r="U634" s="993"/>
      <c r="V634" s="993"/>
      <c r="W634" s="993"/>
      <c r="X634" s="993"/>
      <c r="Y634" s="993"/>
    </row>
    <row r="635" spans="1:25" ht="10.5" customHeight="1">
      <c r="A635" s="993"/>
      <c r="B635" s="993"/>
      <c r="C635" s="1041"/>
      <c r="D635" s="993"/>
      <c r="E635" s="993"/>
      <c r="F635" s="993"/>
      <c r="G635" s="993"/>
      <c r="H635" s="993"/>
      <c r="I635" s="993"/>
      <c r="J635" s="993"/>
      <c r="K635" s="993"/>
      <c r="L635" s="993"/>
      <c r="M635" s="993"/>
      <c r="N635" s="993"/>
      <c r="O635" s="993"/>
      <c r="P635" s="993"/>
      <c r="Q635" s="993"/>
      <c r="R635" s="993"/>
      <c r="S635" s="993"/>
      <c r="T635" s="993"/>
      <c r="U635" s="993"/>
      <c r="V635" s="993"/>
      <c r="W635" s="993"/>
      <c r="X635" s="993"/>
      <c r="Y635" s="993"/>
    </row>
    <row r="636" spans="1:25" ht="10.5" customHeight="1">
      <c r="A636" s="993"/>
      <c r="B636" s="993"/>
      <c r="C636" s="1041"/>
      <c r="D636" s="993"/>
      <c r="E636" s="993"/>
      <c r="F636" s="993"/>
      <c r="G636" s="993"/>
      <c r="H636" s="993"/>
      <c r="I636" s="993"/>
      <c r="J636" s="993"/>
      <c r="K636" s="993"/>
      <c r="L636" s="993"/>
      <c r="M636" s="993"/>
      <c r="N636" s="993"/>
      <c r="O636" s="993"/>
      <c r="P636" s="993"/>
      <c r="Q636" s="993"/>
      <c r="R636" s="993"/>
      <c r="S636" s="993"/>
      <c r="T636" s="993"/>
      <c r="U636" s="993"/>
      <c r="V636" s="993"/>
      <c r="W636" s="993"/>
      <c r="X636" s="993"/>
      <c r="Y636" s="993"/>
    </row>
    <row r="637" spans="1:25" ht="10.5" customHeight="1">
      <c r="A637" s="993"/>
      <c r="B637" s="993"/>
      <c r="C637" s="1041"/>
      <c r="D637" s="993"/>
      <c r="E637" s="993"/>
      <c r="F637" s="993"/>
      <c r="G637" s="993"/>
      <c r="H637" s="993"/>
      <c r="I637" s="993"/>
      <c r="J637" s="993"/>
      <c r="K637" s="993"/>
      <c r="L637" s="993"/>
      <c r="M637" s="993"/>
      <c r="N637" s="993"/>
      <c r="O637" s="993"/>
      <c r="P637" s="993"/>
      <c r="Q637" s="993"/>
      <c r="R637" s="993"/>
      <c r="S637" s="993"/>
      <c r="T637" s="993"/>
      <c r="U637" s="993"/>
      <c r="V637" s="993"/>
      <c r="W637" s="993"/>
      <c r="X637" s="993"/>
      <c r="Y637" s="993"/>
    </row>
    <row r="638" spans="1:25" ht="10.5" customHeight="1">
      <c r="A638" s="993"/>
      <c r="B638" s="993"/>
      <c r="C638" s="1041"/>
      <c r="D638" s="993"/>
      <c r="E638" s="993"/>
      <c r="F638" s="993"/>
      <c r="G638" s="993"/>
      <c r="H638" s="993"/>
      <c r="I638" s="993"/>
      <c r="J638" s="993"/>
      <c r="K638" s="993"/>
      <c r="L638" s="993"/>
      <c r="M638" s="993"/>
      <c r="N638" s="993"/>
      <c r="O638" s="993"/>
      <c r="P638" s="993"/>
      <c r="Q638" s="993"/>
      <c r="R638" s="993"/>
      <c r="S638" s="993"/>
      <c r="T638" s="993"/>
      <c r="U638" s="993"/>
      <c r="V638" s="993"/>
      <c r="W638" s="993"/>
      <c r="X638" s="993"/>
      <c r="Y638" s="993"/>
    </row>
    <row r="639" spans="1:25" ht="10.5" customHeight="1">
      <c r="A639" s="993"/>
      <c r="B639" s="993"/>
      <c r="C639" s="1041"/>
      <c r="D639" s="993"/>
      <c r="E639" s="993"/>
      <c r="F639" s="993"/>
      <c r="G639" s="993"/>
      <c r="H639" s="993"/>
      <c r="I639" s="993"/>
      <c r="J639" s="993"/>
      <c r="K639" s="993"/>
      <c r="L639" s="993"/>
      <c r="M639" s="993"/>
      <c r="N639" s="993"/>
      <c r="O639" s="993"/>
      <c r="P639" s="993"/>
      <c r="Q639" s="993"/>
      <c r="R639" s="993"/>
      <c r="S639" s="993"/>
      <c r="T639" s="993"/>
      <c r="U639" s="993"/>
      <c r="V639" s="993"/>
      <c r="W639" s="993"/>
      <c r="X639" s="993"/>
      <c r="Y639" s="993"/>
    </row>
    <row r="640" spans="1:25" ht="10.5" customHeight="1">
      <c r="A640" s="993"/>
      <c r="B640" s="993"/>
      <c r="C640" s="1041"/>
      <c r="D640" s="993"/>
      <c r="E640" s="993"/>
      <c r="F640" s="993"/>
      <c r="G640" s="993"/>
      <c r="H640" s="993"/>
      <c r="I640" s="993"/>
      <c r="J640" s="993"/>
      <c r="K640" s="993"/>
      <c r="L640" s="993"/>
      <c r="M640" s="993"/>
      <c r="N640" s="993"/>
      <c r="O640" s="993"/>
      <c r="P640" s="993"/>
      <c r="Q640" s="993"/>
      <c r="R640" s="993"/>
      <c r="S640" s="993"/>
      <c r="T640" s="993"/>
      <c r="U640" s="993"/>
      <c r="V640" s="993"/>
      <c r="W640" s="993"/>
      <c r="X640" s="993"/>
      <c r="Y640" s="993"/>
    </row>
    <row r="641" spans="1:25" ht="10.5" customHeight="1">
      <c r="A641" s="993"/>
      <c r="B641" s="993"/>
      <c r="C641" s="1041"/>
      <c r="D641" s="993"/>
      <c r="E641" s="993"/>
      <c r="F641" s="993"/>
      <c r="G641" s="993"/>
      <c r="H641" s="993"/>
      <c r="I641" s="993"/>
      <c r="J641" s="993"/>
      <c r="K641" s="993"/>
      <c r="L641" s="993"/>
      <c r="M641" s="993"/>
      <c r="N641" s="993"/>
      <c r="O641" s="993"/>
      <c r="P641" s="993"/>
      <c r="Q641" s="993"/>
      <c r="R641" s="993"/>
      <c r="S641" s="993"/>
      <c r="T641" s="993"/>
      <c r="U641" s="993"/>
      <c r="V641" s="993"/>
      <c r="W641" s="993"/>
      <c r="X641" s="993"/>
      <c r="Y641" s="993"/>
    </row>
    <row r="642" spans="1:25" ht="10.5" customHeight="1">
      <c r="A642" s="993"/>
      <c r="B642" s="993"/>
      <c r="C642" s="1041"/>
      <c r="D642" s="993"/>
      <c r="E642" s="993"/>
      <c r="F642" s="993"/>
      <c r="G642" s="993"/>
      <c r="H642" s="993"/>
      <c r="I642" s="993"/>
      <c r="J642" s="993"/>
      <c r="K642" s="993"/>
      <c r="L642" s="993"/>
      <c r="M642" s="993"/>
      <c r="N642" s="993"/>
      <c r="O642" s="993"/>
      <c r="P642" s="993"/>
      <c r="Q642" s="993"/>
      <c r="R642" s="993"/>
      <c r="S642" s="993"/>
      <c r="T642" s="993"/>
      <c r="U642" s="993"/>
      <c r="V642" s="993"/>
      <c r="W642" s="993"/>
      <c r="X642" s="993"/>
      <c r="Y642" s="993"/>
    </row>
    <row r="643" spans="1:25" ht="10.5" customHeight="1">
      <c r="A643" s="993"/>
      <c r="B643" s="993"/>
      <c r="C643" s="1041"/>
      <c r="D643" s="993"/>
      <c r="E643" s="993"/>
      <c r="F643" s="993"/>
      <c r="G643" s="993"/>
      <c r="H643" s="993"/>
      <c r="I643" s="993"/>
      <c r="J643" s="993"/>
      <c r="K643" s="993"/>
      <c r="L643" s="993"/>
      <c r="M643" s="993"/>
      <c r="N643" s="993"/>
      <c r="O643" s="993"/>
      <c r="P643" s="993"/>
      <c r="Q643" s="993"/>
      <c r="R643" s="993"/>
      <c r="S643" s="993"/>
      <c r="T643" s="993"/>
      <c r="U643" s="993"/>
      <c r="V643" s="993"/>
      <c r="W643" s="993"/>
      <c r="X643" s="993"/>
      <c r="Y643" s="993"/>
    </row>
    <row r="644" spans="1:25" ht="10.5" customHeight="1">
      <c r="A644" s="993"/>
      <c r="B644" s="993"/>
      <c r="C644" s="1041"/>
      <c r="D644" s="993"/>
      <c r="E644" s="993"/>
      <c r="F644" s="993"/>
      <c r="G644" s="993"/>
      <c r="H644" s="993"/>
      <c r="I644" s="993"/>
      <c r="J644" s="993"/>
      <c r="K644" s="993"/>
      <c r="L644" s="993"/>
      <c r="M644" s="993"/>
      <c r="N644" s="993"/>
      <c r="O644" s="993"/>
      <c r="P644" s="993"/>
      <c r="Q644" s="993"/>
      <c r="R644" s="993"/>
      <c r="S644" s="993"/>
      <c r="T644" s="993"/>
      <c r="U644" s="993"/>
      <c r="V644" s="993"/>
      <c r="W644" s="993"/>
      <c r="X644" s="993"/>
      <c r="Y644" s="993"/>
    </row>
    <row r="645" spans="1:25" ht="10.5" customHeight="1">
      <c r="A645" s="993"/>
      <c r="B645" s="993"/>
      <c r="C645" s="1041"/>
      <c r="D645" s="993"/>
      <c r="E645" s="993"/>
      <c r="F645" s="993"/>
      <c r="G645" s="993"/>
      <c r="H645" s="993"/>
      <c r="I645" s="993"/>
      <c r="J645" s="993"/>
      <c r="K645" s="993"/>
      <c r="L645" s="993"/>
      <c r="M645" s="993"/>
      <c r="N645" s="993"/>
      <c r="O645" s="993"/>
      <c r="P645" s="993"/>
      <c r="Q645" s="993"/>
      <c r="R645" s="993"/>
      <c r="S645" s="993"/>
      <c r="T645" s="993"/>
      <c r="U645" s="993"/>
      <c r="V645" s="993"/>
      <c r="W645" s="993"/>
      <c r="X645" s="993"/>
      <c r="Y645" s="993"/>
    </row>
    <row r="646" spans="1:25" ht="10.5" customHeight="1">
      <c r="A646" s="993"/>
      <c r="B646" s="993"/>
      <c r="C646" s="1041"/>
      <c r="D646" s="993"/>
      <c r="E646" s="993"/>
      <c r="F646" s="993"/>
      <c r="G646" s="993"/>
      <c r="H646" s="993"/>
      <c r="I646" s="993"/>
      <c r="J646" s="993"/>
      <c r="K646" s="993"/>
      <c r="L646" s="993"/>
      <c r="M646" s="993"/>
      <c r="N646" s="993"/>
      <c r="O646" s="993"/>
      <c r="P646" s="993"/>
      <c r="Q646" s="993"/>
      <c r="R646" s="993"/>
      <c r="S646" s="993"/>
      <c r="T646" s="993"/>
      <c r="U646" s="993"/>
      <c r="V646" s="993"/>
      <c r="W646" s="993"/>
      <c r="X646" s="993"/>
      <c r="Y646" s="993"/>
    </row>
    <row r="647" spans="1:25" ht="10.5" customHeight="1">
      <c r="A647" s="993"/>
      <c r="B647" s="993"/>
      <c r="C647" s="1041"/>
      <c r="D647" s="993"/>
      <c r="E647" s="993"/>
      <c r="F647" s="993"/>
      <c r="G647" s="993"/>
      <c r="H647" s="993"/>
      <c r="I647" s="993"/>
      <c r="J647" s="993"/>
      <c r="K647" s="993"/>
      <c r="L647" s="993"/>
      <c r="M647" s="993"/>
      <c r="N647" s="993"/>
      <c r="O647" s="993"/>
      <c r="P647" s="993"/>
      <c r="Q647" s="993"/>
      <c r="R647" s="993"/>
      <c r="S647" s="993"/>
      <c r="T647" s="993"/>
      <c r="U647" s="993"/>
      <c r="V647" s="993"/>
      <c r="W647" s="993"/>
      <c r="X647" s="993"/>
      <c r="Y647" s="993"/>
    </row>
    <row r="648" spans="1:25" ht="10.5" customHeight="1">
      <c r="A648" s="993"/>
      <c r="B648" s="993"/>
      <c r="C648" s="1041"/>
      <c r="D648" s="993"/>
      <c r="E648" s="993"/>
      <c r="F648" s="993"/>
      <c r="G648" s="993"/>
      <c r="H648" s="993"/>
      <c r="I648" s="993"/>
      <c r="J648" s="993"/>
      <c r="K648" s="993"/>
      <c r="L648" s="993"/>
      <c r="M648" s="993"/>
      <c r="N648" s="993"/>
      <c r="O648" s="993"/>
      <c r="P648" s="993"/>
      <c r="Q648" s="993"/>
      <c r="R648" s="993"/>
      <c r="S648" s="993"/>
      <c r="T648" s="993"/>
      <c r="U648" s="993"/>
      <c r="V648" s="993"/>
      <c r="W648" s="993"/>
      <c r="X648" s="993"/>
      <c r="Y648" s="993"/>
    </row>
    <row r="649" spans="1:25" ht="10.5" customHeight="1">
      <c r="A649" s="993"/>
      <c r="B649" s="993"/>
      <c r="C649" s="1041"/>
      <c r="D649" s="993"/>
      <c r="E649" s="993"/>
      <c r="F649" s="993"/>
      <c r="G649" s="993"/>
      <c r="H649" s="993"/>
      <c r="I649" s="993"/>
      <c r="J649" s="993"/>
      <c r="K649" s="993"/>
      <c r="L649" s="993"/>
      <c r="M649" s="993"/>
      <c r="N649" s="993"/>
      <c r="O649" s="993"/>
      <c r="P649" s="993"/>
      <c r="Q649" s="993"/>
      <c r="R649" s="993"/>
      <c r="S649" s="993"/>
      <c r="T649" s="993"/>
      <c r="U649" s="993"/>
      <c r="V649" s="993"/>
      <c r="W649" s="993"/>
      <c r="X649" s="993"/>
      <c r="Y649" s="993"/>
    </row>
    <row r="650" spans="1:25" ht="10.5" customHeight="1">
      <c r="A650" s="993"/>
      <c r="B650" s="993"/>
      <c r="C650" s="1041"/>
      <c r="D650" s="993"/>
      <c r="E650" s="993"/>
      <c r="F650" s="993"/>
      <c r="G650" s="993"/>
      <c r="H650" s="993"/>
      <c r="I650" s="993"/>
      <c r="J650" s="993"/>
      <c r="K650" s="993"/>
      <c r="L650" s="993"/>
      <c r="M650" s="993"/>
      <c r="N650" s="993"/>
      <c r="O650" s="993"/>
      <c r="P650" s="993"/>
      <c r="Q650" s="993"/>
      <c r="R650" s="993"/>
      <c r="S650" s="993"/>
      <c r="T650" s="993"/>
      <c r="U650" s="993"/>
      <c r="V650" s="993"/>
      <c r="W650" s="993"/>
      <c r="X650" s="993"/>
      <c r="Y650" s="993"/>
    </row>
    <row r="651" spans="1:25" ht="10.5" customHeight="1">
      <c r="A651" s="993"/>
      <c r="B651" s="993"/>
      <c r="C651" s="1041"/>
      <c r="D651" s="993"/>
      <c r="E651" s="993"/>
      <c r="F651" s="993"/>
      <c r="G651" s="993"/>
      <c r="H651" s="993"/>
      <c r="I651" s="993"/>
      <c r="J651" s="993"/>
      <c r="K651" s="993"/>
      <c r="L651" s="993"/>
      <c r="M651" s="993"/>
      <c r="N651" s="993"/>
      <c r="O651" s="993"/>
      <c r="P651" s="993"/>
      <c r="Q651" s="993"/>
      <c r="R651" s="993"/>
      <c r="S651" s="993"/>
      <c r="T651" s="993"/>
      <c r="U651" s="993"/>
      <c r="V651" s="993"/>
      <c r="W651" s="993"/>
      <c r="X651" s="993"/>
      <c r="Y651" s="993"/>
    </row>
    <row r="652" spans="1:25" ht="10.5" customHeight="1">
      <c r="A652" s="993"/>
      <c r="B652" s="993"/>
      <c r="C652" s="1041"/>
      <c r="D652" s="993"/>
      <c r="E652" s="993"/>
      <c r="F652" s="993"/>
      <c r="G652" s="993"/>
      <c r="H652" s="993"/>
      <c r="I652" s="993"/>
      <c r="J652" s="993"/>
      <c r="K652" s="993"/>
      <c r="L652" s="993"/>
      <c r="M652" s="993"/>
      <c r="N652" s="993"/>
      <c r="O652" s="993"/>
      <c r="P652" s="993"/>
      <c r="Q652" s="993"/>
      <c r="R652" s="993"/>
      <c r="S652" s="993"/>
      <c r="T652" s="993"/>
      <c r="U652" s="993"/>
      <c r="V652" s="993"/>
      <c r="W652" s="993"/>
      <c r="X652" s="993"/>
      <c r="Y652" s="993"/>
    </row>
    <row r="653" spans="1:25" ht="10.5" customHeight="1">
      <c r="A653" s="993"/>
      <c r="B653" s="993"/>
      <c r="C653" s="1041"/>
      <c r="D653" s="993"/>
      <c r="E653" s="993"/>
      <c r="F653" s="993"/>
      <c r="G653" s="993"/>
      <c r="H653" s="993"/>
      <c r="I653" s="993"/>
      <c r="J653" s="993"/>
      <c r="K653" s="993"/>
      <c r="L653" s="993"/>
      <c r="M653" s="993"/>
      <c r="N653" s="993"/>
      <c r="O653" s="993"/>
      <c r="P653" s="993"/>
      <c r="Q653" s="993"/>
      <c r="R653" s="993"/>
      <c r="S653" s="993"/>
      <c r="T653" s="993"/>
      <c r="U653" s="993"/>
      <c r="V653" s="993"/>
      <c r="W653" s="993"/>
      <c r="X653" s="993"/>
      <c r="Y653" s="993"/>
    </row>
    <row r="654" spans="1:25" ht="10.5" customHeight="1">
      <c r="A654" s="993"/>
      <c r="B654" s="993"/>
      <c r="C654" s="1041"/>
      <c r="D654" s="993"/>
      <c r="E654" s="993"/>
      <c r="F654" s="993"/>
      <c r="G654" s="993"/>
      <c r="H654" s="993"/>
      <c r="I654" s="993"/>
      <c r="J654" s="993"/>
      <c r="K654" s="993"/>
      <c r="L654" s="993"/>
      <c r="M654" s="993"/>
      <c r="N654" s="993"/>
      <c r="O654" s="993"/>
      <c r="P654" s="993"/>
      <c r="Q654" s="993"/>
      <c r="R654" s="993"/>
      <c r="S654" s="993"/>
      <c r="T654" s="993"/>
      <c r="U654" s="993"/>
      <c r="V654" s="993"/>
      <c r="W654" s="993"/>
      <c r="X654" s="993"/>
      <c r="Y654" s="993"/>
    </row>
    <row r="655" spans="1:25" ht="10.5" customHeight="1">
      <c r="A655" s="993"/>
      <c r="B655" s="993"/>
      <c r="C655" s="1041"/>
      <c r="D655" s="993"/>
      <c r="E655" s="993"/>
      <c r="F655" s="993"/>
      <c r="G655" s="993"/>
      <c r="H655" s="993"/>
      <c r="I655" s="993"/>
      <c r="J655" s="993"/>
      <c r="K655" s="993"/>
      <c r="L655" s="993"/>
      <c r="M655" s="993"/>
      <c r="N655" s="993"/>
      <c r="O655" s="993"/>
      <c r="P655" s="993"/>
      <c r="Q655" s="993"/>
      <c r="R655" s="993"/>
      <c r="S655" s="993"/>
      <c r="T655" s="993"/>
      <c r="U655" s="993"/>
      <c r="V655" s="993"/>
      <c r="W655" s="993"/>
      <c r="X655" s="993"/>
      <c r="Y655" s="993"/>
    </row>
    <row r="656" spans="1:25" ht="10.5" customHeight="1">
      <c r="A656" s="993"/>
      <c r="B656" s="993"/>
      <c r="C656" s="1041"/>
      <c r="D656" s="993"/>
      <c r="E656" s="993"/>
      <c r="F656" s="993"/>
      <c r="G656" s="993"/>
      <c r="H656" s="993"/>
      <c r="I656" s="993"/>
      <c r="J656" s="993"/>
      <c r="K656" s="993"/>
      <c r="L656" s="993"/>
      <c r="M656" s="993"/>
      <c r="N656" s="993"/>
      <c r="O656" s="993"/>
      <c r="P656" s="993"/>
      <c r="Q656" s="993"/>
      <c r="R656" s="993"/>
      <c r="S656" s="993"/>
      <c r="T656" s="993"/>
      <c r="U656" s="993"/>
      <c r="V656" s="993"/>
      <c r="W656" s="993"/>
      <c r="X656" s="993"/>
      <c r="Y656" s="993"/>
    </row>
    <row r="657" spans="1:25" ht="10.5" customHeight="1">
      <c r="A657" s="993"/>
      <c r="B657" s="993"/>
      <c r="C657" s="1041"/>
      <c r="D657" s="993"/>
      <c r="E657" s="993"/>
      <c r="F657" s="993"/>
      <c r="G657" s="993"/>
      <c r="H657" s="993"/>
      <c r="I657" s="993"/>
      <c r="J657" s="993"/>
      <c r="K657" s="993"/>
      <c r="L657" s="993"/>
      <c r="M657" s="993"/>
      <c r="N657" s="993"/>
      <c r="O657" s="993"/>
      <c r="P657" s="993"/>
      <c r="Q657" s="993"/>
      <c r="R657" s="993"/>
      <c r="S657" s="993"/>
      <c r="T657" s="993"/>
      <c r="U657" s="993"/>
      <c r="V657" s="993"/>
      <c r="W657" s="993"/>
      <c r="X657" s="993"/>
      <c r="Y657" s="993"/>
    </row>
    <row r="658" spans="1:25" ht="10.5" customHeight="1">
      <c r="A658" s="993"/>
      <c r="B658" s="993"/>
      <c r="C658" s="1041"/>
      <c r="D658" s="993"/>
      <c r="E658" s="993"/>
      <c r="F658" s="993"/>
      <c r="G658" s="993"/>
      <c r="H658" s="993"/>
      <c r="I658" s="993"/>
      <c r="J658" s="993"/>
      <c r="K658" s="993"/>
      <c r="L658" s="993"/>
      <c r="M658" s="993"/>
      <c r="N658" s="993"/>
      <c r="O658" s="993"/>
      <c r="P658" s="993"/>
      <c r="Q658" s="993"/>
      <c r="R658" s="993"/>
      <c r="S658" s="993"/>
      <c r="T658" s="993"/>
      <c r="U658" s="993"/>
      <c r="V658" s="993"/>
      <c r="W658" s="993"/>
      <c r="X658" s="993"/>
      <c r="Y658" s="993"/>
    </row>
    <row r="659" spans="1:25" ht="10.5" customHeight="1">
      <c r="A659" s="993"/>
      <c r="B659" s="993"/>
      <c r="C659" s="1041"/>
      <c r="D659" s="993"/>
      <c r="E659" s="993"/>
      <c r="F659" s="993"/>
      <c r="G659" s="993"/>
      <c r="H659" s="993"/>
      <c r="I659" s="993"/>
      <c r="J659" s="993"/>
      <c r="K659" s="993"/>
      <c r="L659" s="993"/>
      <c r="M659" s="993"/>
      <c r="N659" s="993"/>
      <c r="O659" s="993"/>
      <c r="P659" s="993"/>
      <c r="Q659" s="993"/>
      <c r="R659" s="993"/>
      <c r="S659" s="993"/>
      <c r="T659" s="993"/>
      <c r="U659" s="993"/>
      <c r="V659" s="993"/>
      <c r="W659" s="993"/>
      <c r="X659" s="993"/>
      <c r="Y659" s="993"/>
    </row>
    <row r="660" spans="1:25" ht="10.5" customHeight="1">
      <c r="A660" s="993"/>
      <c r="B660" s="993"/>
      <c r="C660" s="1041"/>
      <c r="D660" s="993"/>
      <c r="E660" s="993"/>
      <c r="F660" s="993"/>
      <c r="G660" s="993"/>
      <c r="H660" s="993"/>
      <c r="I660" s="993"/>
      <c r="J660" s="993"/>
      <c r="K660" s="993"/>
      <c r="L660" s="993"/>
      <c r="M660" s="993"/>
      <c r="N660" s="993"/>
      <c r="O660" s="993"/>
      <c r="P660" s="993"/>
      <c r="Q660" s="993"/>
      <c r="R660" s="993"/>
      <c r="S660" s="993"/>
      <c r="T660" s="993"/>
      <c r="U660" s="993"/>
      <c r="V660" s="993"/>
      <c r="W660" s="993"/>
      <c r="X660" s="993"/>
      <c r="Y660" s="993"/>
    </row>
    <row r="661" spans="1:25" ht="10.5" customHeight="1">
      <c r="A661" s="993"/>
      <c r="B661" s="993"/>
      <c r="C661" s="1041"/>
      <c r="D661" s="993"/>
      <c r="E661" s="993"/>
      <c r="F661" s="993"/>
      <c r="G661" s="993"/>
      <c r="H661" s="993"/>
      <c r="I661" s="993"/>
      <c r="J661" s="993"/>
      <c r="K661" s="993"/>
      <c r="L661" s="993"/>
      <c r="M661" s="993"/>
      <c r="N661" s="993"/>
      <c r="O661" s="993"/>
      <c r="P661" s="993"/>
      <c r="Q661" s="993"/>
      <c r="R661" s="993"/>
      <c r="S661" s="993"/>
      <c r="T661" s="993"/>
      <c r="U661" s="993"/>
      <c r="V661" s="993"/>
      <c r="W661" s="993"/>
      <c r="X661" s="993"/>
      <c r="Y661" s="993"/>
    </row>
    <row r="662" spans="1:25" ht="10.5" customHeight="1">
      <c r="A662" s="993"/>
      <c r="B662" s="993"/>
      <c r="C662" s="1041"/>
      <c r="D662" s="993"/>
      <c r="E662" s="993"/>
      <c r="F662" s="993"/>
      <c r="G662" s="993"/>
      <c r="H662" s="993"/>
      <c r="I662" s="993"/>
      <c r="J662" s="993"/>
      <c r="K662" s="993"/>
      <c r="L662" s="993"/>
      <c r="M662" s="993"/>
      <c r="N662" s="993"/>
      <c r="O662" s="993"/>
      <c r="P662" s="993"/>
      <c r="Q662" s="993"/>
      <c r="R662" s="993"/>
      <c r="S662" s="993"/>
      <c r="T662" s="993"/>
      <c r="U662" s="993"/>
      <c r="V662" s="993"/>
      <c r="W662" s="993"/>
      <c r="X662" s="993"/>
      <c r="Y662" s="993"/>
    </row>
    <row r="663" spans="1:25" ht="10.5" customHeight="1">
      <c r="A663" s="993"/>
      <c r="B663" s="993"/>
      <c r="C663" s="1041"/>
      <c r="D663" s="993"/>
      <c r="E663" s="993"/>
      <c r="F663" s="993"/>
      <c r="G663" s="993"/>
      <c r="H663" s="993"/>
      <c r="I663" s="993"/>
      <c r="J663" s="993"/>
      <c r="K663" s="993"/>
      <c r="L663" s="993"/>
      <c r="M663" s="993"/>
      <c r="N663" s="993"/>
      <c r="O663" s="993"/>
      <c r="P663" s="993"/>
      <c r="Q663" s="993"/>
      <c r="R663" s="993"/>
      <c r="S663" s="993"/>
      <c r="T663" s="993"/>
      <c r="U663" s="993"/>
      <c r="V663" s="993"/>
      <c r="W663" s="993"/>
      <c r="X663" s="993"/>
      <c r="Y663" s="993"/>
    </row>
    <row r="664" spans="1:25" ht="10.5" customHeight="1">
      <c r="A664" s="993"/>
      <c r="B664" s="993"/>
      <c r="C664" s="1041"/>
      <c r="D664" s="993"/>
      <c r="E664" s="993"/>
      <c r="F664" s="993"/>
      <c r="G664" s="993"/>
      <c r="H664" s="993"/>
      <c r="I664" s="993"/>
      <c r="J664" s="993"/>
      <c r="K664" s="993"/>
      <c r="L664" s="993"/>
      <c r="M664" s="993"/>
      <c r="N664" s="993"/>
      <c r="O664" s="993"/>
      <c r="P664" s="993"/>
      <c r="Q664" s="993"/>
      <c r="R664" s="993"/>
      <c r="S664" s="993"/>
      <c r="T664" s="993"/>
      <c r="U664" s="993"/>
      <c r="V664" s="993"/>
      <c r="W664" s="993"/>
      <c r="X664" s="993"/>
      <c r="Y664" s="993"/>
    </row>
    <row r="665" spans="1:25" ht="10.5" customHeight="1">
      <c r="A665" s="993"/>
      <c r="B665" s="993"/>
      <c r="C665" s="1041"/>
      <c r="D665" s="993"/>
      <c r="E665" s="993"/>
      <c r="F665" s="993"/>
      <c r="G665" s="993"/>
      <c r="H665" s="993"/>
      <c r="I665" s="993"/>
      <c r="J665" s="993"/>
      <c r="K665" s="993"/>
      <c r="L665" s="993"/>
      <c r="M665" s="993"/>
      <c r="N665" s="993"/>
      <c r="O665" s="993"/>
      <c r="P665" s="993"/>
      <c r="Q665" s="993"/>
      <c r="R665" s="993"/>
      <c r="S665" s="993"/>
      <c r="T665" s="993"/>
      <c r="U665" s="993"/>
      <c r="V665" s="993"/>
      <c r="W665" s="993"/>
      <c r="X665" s="993"/>
      <c r="Y665" s="993"/>
    </row>
    <row r="666" spans="1:25" ht="10.5" customHeight="1">
      <c r="A666" s="993"/>
      <c r="B666" s="993"/>
      <c r="C666" s="1041"/>
      <c r="D666" s="993"/>
      <c r="E666" s="993"/>
      <c r="F666" s="993"/>
      <c r="G666" s="993"/>
      <c r="H666" s="993"/>
      <c r="I666" s="993"/>
      <c r="J666" s="993"/>
      <c r="K666" s="993"/>
      <c r="L666" s="993"/>
      <c r="M666" s="993"/>
      <c r="N666" s="993"/>
      <c r="O666" s="993"/>
      <c r="P666" s="993"/>
      <c r="Q666" s="993"/>
      <c r="R666" s="993"/>
      <c r="S666" s="993"/>
      <c r="T666" s="993"/>
      <c r="U666" s="993"/>
      <c r="V666" s="993"/>
      <c r="W666" s="993"/>
      <c r="X666" s="993"/>
      <c r="Y666" s="993"/>
    </row>
    <row r="667" spans="1:25" ht="10.5" customHeight="1">
      <c r="A667" s="993"/>
      <c r="B667" s="993"/>
      <c r="C667" s="1041"/>
      <c r="D667" s="993"/>
      <c r="E667" s="993"/>
      <c r="F667" s="993"/>
      <c r="G667" s="993"/>
      <c r="H667" s="993"/>
      <c r="I667" s="993"/>
      <c r="J667" s="993"/>
      <c r="K667" s="993"/>
      <c r="L667" s="993"/>
      <c r="M667" s="993"/>
      <c r="N667" s="993"/>
      <c r="O667" s="993"/>
      <c r="P667" s="993"/>
      <c r="Q667" s="993"/>
      <c r="R667" s="993"/>
      <c r="S667" s="993"/>
      <c r="T667" s="993"/>
      <c r="U667" s="993"/>
      <c r="V667" s="993"/>
      <c r="W667" s="993"/>
      <c r="X667" s="993"/>
      <c r="Y667" s="993"/>
    </row>
    <row r="668" spans="1:25" ht="10.5" customHeight="1">
      <c r="A668" s="993"/>
      <c r="B668" s="993"/>
      <c r="C668" s="1041"/>
      <c r="D668" s="993"/>
      <c r="E668" s="993"/>
      <c r="F668" s="993"/>
      <c r="G668" s="993"/>
      <c r="H668" s="993"/>
      <c r="I668" s="993"/>
      <c r="J668" s="993"/>
      <c r="K668" s="993"/>
      <c r="L668" s="993"/>
      <c r="M668" s="993"/>
      <c r="N668" s="993"/>
      <c r="O668" s="993"/>
      <c r="P668" s="993"/>
      <c r="Q668" s="993"/>
      <c r="R668" s="993"/>
      <c r="S668" s="993"/>
      <c r="T668" s="993"/>
      <c r="U668" s="993"/>
      <c r="V668" s="993"/>
      <c r="W668" s="993"/>
      <c r="X668" s="993"/>
      <c r="Y668" s="993"/>
    </row>
    <row r="669" spans="1:25" ht="10.5" customHeight="1">
      <c r="A669" s="993"/>
      <c r="B669" s="993"/>
      <c r="C669" s="1041"/>
      <c r="D669" s="993"/>
      <c r="E669" s="993"/>
      <c r="F669" s="993"/>
      <c r="G669" s="993"/>
      <c r="H669" s="993"/>
      <c r="I669" s="993"/>
      <c r="J669" s="993"/>
      <c r="K669" s="993"/>
      <c r="L669" s="993"/>
      <c r="M669" s="993"/>
      <c r="N669" s="993"/>
      <c r="O669" s="993"/>
      <c r="P669" s="993"/>
      <c r="Q669" s="993"/>
      <c r="R669" s="993"/>
      <c r="S669" s="993"/>
      <c r="T669" s="993"/>
      <c r="U669" s="993"/>
      <c r="V669" s="993"/>
      <c r="W669" s="993"/>
      <c r="X669" s="993"/>
      <c r="Y669" s="993"/>
    </row>
    <row r="670" spans="1:25" ht="10.5" customHeight="1">
      <c r="A670" s="993"/>
      <c r="B670" s="993"/>
      <c r="C670" s="1041"/>
      <c r="D670" s="993"/>
      <c r="E670" s="993"/>
      <c r="F670" s="993"/>
      <c r="G670" s="993"/>
      <c r="H670" s="993"/>
      <c r="I670" s="993"/>
      <c r="J670" s="993"/>
      <c r="K670" s="993"/>
      <c r="L670" s="993"/>
      <c r="M670" s="993"/>
      <c r="N670" s="993"/>
      <c r="O670" s="993"/>
      <c r="P670" s="993"/>
      <c r="Q670" s="993"/>
      <c r="R670" s="993"/>
      <c r="S670" s="993"/>
      <c r="T670" s="993"/>
      <c r="U670" s="993"/>
      <c r="V670" s="993"/>
      <c r="W670" s="993"/>
      <c r="X670" s="993"/>
      <c r="Y670" s="993"/>
    </row>
    <row r="671" spans="1:25" ht="10.5" customHeight="1">
      <c r="A671" s="993"/>
      <c r="B671" s="993"/>
      <c r="C671" s="1041"/>
      <c r="D671" s="993"/>
      <c r="E671" s="993"/>
      <c r="F671" s="993"/>
      <c r="G671" s="993"/>
      <c r="H671" s="993"/>
      <c r="I671" s="993"/>
      <c r="J671" s="993"/>
      <c r="K671" s="993"/>
      <c r="L671" s="993"/>
      <c r="M671" s="993"/>
      <c r="N671" s="993"/>
      <c r="O671" s="993"/>
      <c r="P671" s="993"/>
      <c r="Q671" s="993"/>
      <c r="R671" s="993"/>
      <c r="S671" s="993"/>
      <c r="T671" s="993"/>
      <c r="U671" s="993"/>
      <c r="V671" s="993"/>
      <c r="W671" s="993"/>
      <c r="X671" s="993"/>
      <c r="Y671" s="993"/>
    </row>
    <row r="672" spans="1:25" ht="10.5" customHeight="1">
      <c r="A672" s="993"/>
      <c r="B672" s="993"/>
      <c r="C672" s="1041"/>
      <c r="D672" s="993"/>
      <c r="E672" s="993"/>
      <c r="F672" s="993"/>
      <c r="G672" s="993"/>
      <c r="H672" s="993"/>
      <c r="I672" s="993"/>
      <c r="J672" s="993"/>
      <c r="K672" s="993"/>
      <c r="L672" s="993"/>
      <c r="M672" s="993"/>
      <c r="N672" s="993"/>
      <c r="O672" s="993"/>
      <c r="P672" s="993"/>
      <c r="Q672" s="993"/>
      <c r="R672" s="993"/>
      <c r="S672" s="993"/>
      <c r="T672" s="993"/>
      <c r="U672" s="993"/>
      <c r="V672" s="993"/>
      <c r="W672" s="993"/>
      <c r="X672" s="993"/>
      <c r="Y672" s="993"/>
    </row>
    <row r="673" spans="1:25" ht="10.5" customHeight="1">
      <c r="A673" s="993"/>
      <c r="B673" s="993"/>
      <c r="C673" s="1041"/>
      <c r="D673" s="993"/>
      <c r="E673" s="993"/>
      <c r="F673" s="993"/>
      <c r="G673" s="993"/>
      <c r="H673" s="993"/>
      <c r="I673" s="993"/>
      <c r="J673" s="993"/>
      <c r="K673" s="993"/>
      <c r="L673" s="993"/>
      <c r="M673" s="993"/>
      <c r="N673" s="993"/>
      <c r="O673" s="993"/>
      <c r="P673" s="993"/>
      <c r="Q673" s="993"/>
      <c r="R673" s="993"/>
      <c r="S673" s="993"/>
      <c r="T673" s="993"/>
      <c r="U673" s="993"/>
      <c r="V673" s="993"/>
      <c r="W673" s="993"/>
      <c r="X673" s="993"/>
      <c r="Y673" s="993"/>
    </row>
    <row r="674" spans="1:25" ht="10.5" customHeight="1">
      <c r="A674" s="993"/>
      <c r="B674" s="993"/>
      <c r="C674" s="1041"/>
      <c r="D674" s="993"/>
      <c r="E674" s="993"/>
      <c r="F674" s="993"/>
      <c r="G674" s="993"/>
      <c r="H674" s="993"/>
      <c r="I674" s="993"/>
      <c r="J674" s="993"/>
      <c r="K674" s="993"/>
      <c r="L674" s="993"/>
      <c r="M674" s="993"/>
      <c r="N674" s="993"/>
      <c r="O674" s="993"/>
      <c r="P674" s="993"/>
      <c r="Q674" s="993"/>
      <c r="R674" s="993"/>
      <c r="S674" s="993"/>
      <c r="T674" s="993"/>
      <c r="U674" s="993"/>
      <c r="V674" s="993"/>
      <c r="W674" s="993"/>
      <c r="X674" s="993"/>
      <c r="Y674" s="993"/>
    </row>
    <row r="675" spans="1:25" ht="10.5" customHeight="1">
      <c r="A675" s="993"/>
      <c r="B675" s="993"/>
      <c r="C675" s="1041"/>
      <c r="D675" s="993"/>
      <c r="E675" s="993"/>
      <c r="F675" s="993"/>
      <c r="G675" s="993"/>
      <c r="H675" s="993"/>
      <c r="I675" s="993"/>
      <c r="J675" s="993"/>
      <c r="K675" s="993"/>
      <c r="L675" s="993"/>
      <c r="M675" s="993"/>
      <c r="N675" s="993"/>
      <c r="O675" s="993"/>
      <c r="P675" s="993"/>
      <c r="Q675" s="993"/>
      <c r="R675" s="993"/>
      <c r="S675" s="993"/>
      <c r="T675" s="993"/>
      <c r="U675" s="993"/>
      <c r="V675" s="993"/>
      <c r="W675" s="993"/>
      <c r="X675" s="993"/>
      <c r="Y675" s="993"/>
    </row>
    <row r="676" spans="1:25" ht="10.5" customHeight="1">
      <c r="A676" s="993"/>
      <c r="B676" s="993"/>
      <c r="C676" s="1041"/>
      <c r="D676" s="993"/>
      <c r="E676" s="993"/>
      <c r="F676" s="993"/>
      <c r="G676" s="993"/>
      <c r="H676" s="993"/>
      <c r="I676" s="993"/>
      <c r="J676" s="993"/>
      <c r="K676" s="993"/>
      <c r="L676" s="993"/>
      <c r="M676" s="993"/>
      <c r="N676" s="993"/>
      <c r="O676" s="993"/>
      <c r="P676" s="993"/>
      <c r="Q676" s="993"/>
      <c r="R676" s="993"/>
      <c r="S676" s="993"/>
      <c r="T676" s="993"/>
      <c r="U676" s="993"/>
      <c r="V676" s="993"/>
      <c r="W676" s="993"/>
      <c r="X676" s="993"/>
      <c r="Y676" s="993"/>
    </row>
    <row r="677" spans="1:25" ht="10.5" customHeight="1">
      <c r="A677" s="993"/>
      <c r="B677" s="993"/>
      <c r="C677" s="1041"/>
      <c r="D677" s="993"/>
      <c r="E677" s="993"/>
      <c r="F677" s="993"/>
      <c r="G677" s="993"/>
      <c r="H677" s="993"/>
      <c r="I677" s="993"/>
      <c r="J677" s="993"/>
      <c r="K677" s="993"/>
      <c r="L677" s="993"/>
      <c r="M677" s="993"/>
      <c r="N677" s="993"/>
      <c r="O677" s="993"/>
      <c r="P677" s="993"/>
      <c r="Q677" s="993"/>
      <c r="R677" s="993"/>
      <c r="S677" s="993"/>
      <c r="T677" s="993"/>
      <c r="U677" s="993"/>
      <c r="V677" s="993"/>
      <c r="W677" s="993"/>
      <c r="X677" s="993"/>
      <c r="Y677" s="993"/>
    </row>
    <row r="678" spans="1:25" ht="10.5" customHeight="1">
      <c r="A678" s="993"/>
      <c r="B678" s="993"/>
      <c r="C678" s="1041"/>
      <c r="D678" s="993"/>
      <c r="E678" s="993"/>
      <c r="F678" s="993"/>
      <c r="G678" s="993"/>
      <c r="H678" s="993"/>
      <c r="I678" s="993"/>
      <c r="J678" s="993"/>
      <c r="K678" s="993"/>
      <c r="L678" s="993"/>
      <c r="M678" s="993"/>
      <c r="N678" s="993"/>
      <c r="O678" s="993"/>
      <c r="P678" s="993"/>
      <c r="Q678" s="993"/>
      <c r="R678" s="993"/>
      <c r="S678" s="993"/>
      <c r="T678" s="993"/>
      <c r="U678" s="993"/>
      <c r="V678" s="993"/>
      <c r="W678" s="993"/>
      <c r="X678" s="993"/>
      <c r="Y678" s="993"/>
    </row>
    <row r="679" spans="1:25" ht="10.5" customHeight="1">
      <c r="A679" s="993"/>
      <c r="B679" s="993"/>
      <c r="C679" s="1041"/>
      <c r="D679" s="993"/>
      <c r="E679" s="993"/>
      <c r="F679" s="993"/>
      <c r="G679" s="993"/>
      <c r="H679" s="993"/>
      <c r="I679" s="993"/>
      <c r="J679" s="993"/>
      <c r="K679" s="993"/>
      <c r="L679" s="993"/>
      <c r="M679" s="993"/>
      <c r="N679" s="993"/>
      <c r="O679" s="993"/>
      <c r="P679" s="993"/>
      <c r="Q679" s="993"/>
      <c r="R679" s="993"/>
      <c r="S679" s="993"/>
      <c r="T679" s="993"/>
      <c r="U679" s="993"/>
      <c r="V679" s="993"/>
      <c r="W679" s="993"/>
      <c r="X679" s="993"/>
      <c r="Y679" s="993"/>
    </row>
    <row r="680" spans="1:25" ht="10.5" customHeight="1">
      <c r="A680" s="993"/>
      <c r="B680" s="993"/>
      <c r="C680" s="1041"/>
      <c r="D680" s="993"/>
      <c r="E680" s="993"/>
      <c r="F680" s="993"/>
      <c r="G680" s="993"/>
      <c r="H680" s="993"/>
      <c r="I680" s="993"/>
      <c r="J680" s="993"/>
      <c r="K680" s="993"/>
      <c r="L680" s="993"/>
      <c r="M680" s="993"/>
      <c r="N680" s="993"/>
      <c r="O680" s="993"/>
      <c r="P680" s="993"/>
      <c r="Q680" s="993"/>
      <c r="R680" s="993"/>
      <c r="S680" s="993"/>
      <c r="T680" s="993"/>
      <c r="U680" s="993"/>
      <c r="V680" s="993"/>
      <c r="W680" s="993"/>
      <c r="X680" s="993"/>
      <c r="Y680" s="993"/>
    </row>
    <row r="681" spans="1:25" ht="10.5" customHeight="1">
      <c r="A681" s="993"/>
      <c r="B681" s="993"/>
      <c r="C681" s="1041"/>
      <c r="D681" s="993"/>
      <c r="E681" s="993"/>
      <c r="F681" s="993"/>
      <c r="G681" s="993"/>
      <c r="H681" s="993"/>
      <c r="I681" s="993"/>
      <c r="J681" s="993"/>
      <c r="K681" s="993"/>
      <c r="L681" s="993"/>
      <c r="M681" s="993"/>
      <c r="N681" s="993"/>
      <c r="O681" s="993"/>
      <c r="P681" s="993"/>
      <c r="Q681" s="993"/>
      <c r="R681" s="993"/>
      <c r="S681" s="993"/>
      <c r="T681" s="993"/>
      <c r="U681" s="993"/>
      <c r="V681" s="993"/>
      <c r="W681" s="993"/>
      <c r="X681" s="993"/>
      <c r="Y681" s="993"/>
    </row>
    <row r="682" spans="1:25" ht="10.5" customHeight="1">
      <c r="A682" s="993"/>
      <c r="B682" s="993"/>
      <c r="C682" s="1041"/>
      <c r="D682" s="993"/>
      <c r="E682" s="993"/>
      <c r="F682" s="993"/>
      <c r="G682" s="993"/>
      <c r="H682" s="993"/>
      <c r="I682" s="993"/>
      <c r="J682" s="993"/>
      <c r="K682" s="993"/>
      <c r="L682" s="993"/>
      <c r="M682" s="993"/>
      <c r="N682" s="993"/>
      <c r="O682" s="993"/>
      <c r="P682" s="993"/>
      <c r="Q682" s="993"/>
      <c r="R682" s="993"/>
      <c r="S682" s="993"/>
      <c r="T682" s="993"/>
      <c r="U682" s="993"/>
      <c r="V682" s="993"/>
      <c r="W682" s="993"/>
      <c r="X682" s="993"/>
      <c r="Y682" s="993"/>
    </row>
    <row r="683" spans="1:25" ht="10.5" customHeight="1">
      <c r="A683" s="993"/>
      <c r="B683" s="993"/>
      <c r="C683" s="1041"/>
      <c r="D683" s="993"/>
      <c r="E683" s="993"/>
      <c r="F683" s="993"/>
      <c r="G683" s="993"/>
      <c r="H683" s="993"/>
      <c r="I683" s="993"/>
      <c r="J683" s="993"/>
      <c r="K683" s="993"/>
      <c r="L683" s="993"/>
      <c r="M683" s="993"/>
      <c r="N683" s="993"/>
      <c r="O683" s="993"/>
      <c r="P683" s="993"/>
      <c r="Q683" s="993"/>
      <c r="R683" s="993"/>
      <c r="S683" s="993"/>
      <c r="T683" s="993"/>
      <c r="U683" s="993"/>
      <c r="V683" s="993"/>
      <c r="W683" s="993"/>
      <c r="X683" s="993"/>
      <c r="Y683" s="993"/>
    </row>
    <row r="684" spans="1:25" ht="10.5" customHeight="1">
      <c r="A684" s="993"/>
      <c r="B684" s="993"/>
      <c r="C684" s="1041"/>
      <c r="D684" s="993"/>
      <c r="E684" s="993"/>
      <c r="F684" s="993"/>
      <c r="G684" s="993"/>
      <c r="H684" s="993"/>
      <c r="I684" s="993"/>
      <c r="J684" s="993"/>
      <c r="K684" s="993"/>
      <c r="L684" s="993"/>
      <c r="M684" s="993"/>
      <c r="N684" s="993"/>
      <c r="O684" s="993"/>
      <c r="P684" s="993"/>
      <c r="Q684" s="993"/>
      <c r="R684" s="993"/>
      <c r="S684" s="993"/>
      <c r="T684" s="993"/>
      <c r="U684" s="993"/>
      <c r="V684" s="993"/>
      <c r="W684" s="993"/>
      <c r="X684" s="993"/>
      <c r="Y684" s="993"/>
    </row>
    <row r="685" spans="1:25" ht="10.5" customHeight="1">
      <c r="A685" s="993"/>
      <c r="B685" s="993"/>
      <c r="C685" s="1041"/>
      <c r="D685" s="993"/>
      <c r="E685" s="993"/>
      <c r="F685" s="993"/>
      <c r="G685" s="993"/>
      <c r="H685" s="993"/>
      <c r="I685" s="993"/>
      <c r="J685" s="993"/>
      <c r="K685" s="993"/>
      <c r="L685" s="993"/>
      <c r="M685" s="993"/>
      <c r="N685" s="993"/>
      <c r="O685" s="993"/>
      <c r="P685" s="993"/>
      <c r="Q685" s="993"/>
      <c r="R685" s="993"/>
      <c r="S685" s="993"/>
      <c r="T685" s="993"/>
      <c r="U685" s="993"/>
      <c r="V685" s="993"/>
      <c r="W685" s="993"/>
      <c r="X685" s="993"/>
      <c r="Y685" s="993"/>
    </row>
    <row r="686" spans="1:25" ht="10.5" customHeight="1">
      <c r="A686" s="993"/>
      <c r="B686" s="993"/>
      <c r="C686" s="1041"/>
      <c r="D686" s="993"/>
      <c r="E686" s="993"/>
      <c r="F686" s="993"/>
      <c r="G686" s="993"/>
      <c r="H686" s="993"/>
      <c r="I686" s="993"/>
      <c r="J686" s="993"/>
      <c r="K686" s="993"/>
      <c r="L686" s="993"/>
      <c r="M686" s="993"/>
      <c r="N686" s="993"/>
      <c r="O686" s="993"/>
      <c r="P686" s="993"/>
      <c r="Q686" s="993"/>
      <c r="R686" s="993"/>
      <c r="S686" s="993"/>
      <c r="T686" s="993"/>
      <c r="U686" s="993"/>
      <c r="V686" s="993"/>
      <c r="W686" s="993"/>
      <c r="X686" s="993"/>
      <c r="Y686" s="993"/>
    </row>
    <row r="687" spans="1:25" ht="10.5" customHeight="1">
      <c r="A687" s="993"/>
      <c r="B687" s="993"/>
      <c r="C687" s="1041"/>
      <c r="D687" s="993"/>
      <c r="E687" s="993"/>
      <c r="F687" s="993"/>
      <c r="G687" s="993"/>
      <c r="H687" s="993"/>
      <c r="I687" s="993"/>
      <c r="J687" s="993"/>
      <c r="K687" s="993"/>
      <c r="L687" s="993"/>
      <c r="M687" s="993"/>
      <c r="N687" s="993"/>
      <c r="O687" s="993"/>
      <c r="P687" s="993"/>
      <c r="Q687" s="993"/>
      <c r="R687" s="993"/>
      <c r="S687" s="993"/>
      <c r="T687" s="993"/>
      <c r="U687" s="993"/>
      <c r="V687" s="993"/>
      <c r="W687" s="993"/>
      <c r="X687" s="993"/>
      <c r="Y687" s="993"/>
    </row>
    <row r="688" spans="1:25" ht="10.5" customHeight="1">
      <c r="A688" s="993"/>
      <c r="B688" s="993"/>
      <c r="C688" s="1041"/>
      <c r="D688" s="993"/>
      <c r="E688" s="993"/>
      <c r="F688" s="993"/>
      <c r="G688" s="993"/>
      <c r="H688" s="993"/>
      <c r="I688" s="993"/>
      <c r="J688" s="993"/>
      <c r="K688" s="993"/>
      <c r="L688" s="993"/>
      <c r="M688" s="993"/>
      <c r="N688" s="993"/>
      <c r="O688" s="993"/>
      <c r="P688" s="993"/>
      <c r="Q688" s="993"/>
      <c r="R688" s="993"/>
      <c r="S688" s="993"/>
      <c r="T688" s="993"/>
      <c r="U688" s="993"/>
      <c r="V688" s="993"/>
      <c r="W688" s="993"/>
      <c r="X688" s="993"/>
      <c r="Y688" s="993"/>
    </row>
    <row r="689" spans="1:25" ht="10.5" customHeight="1">
      <c r="A689" s="993"/>
      <c r="B689" s="993"/>
      <c r="C689" s="1041"/>
      <c r="D689" s="993"/>
      <c r="E689" s="993"/>
      <c r="F689" s="993"/>
      <c r="G689" s="993"/>
      <c r="H689" s="993"/>
      <c r="I689" s="993"/>
      <c r="J689" s="993"/>
      <c r="K689" s="993"/>
      <c r="L689" s="993"/>
      <c r="M689" s="993"/>
      <c r="N689" s="993"/>
      <c r="O689" s="993"/>
      <c r="P689" s="993"/>
      <c r="Q689" s="993"/>
      <c r="R689" s="993"/>
      <c r="S689" s="993"/>
      <c r="T689" s="993"/>
      <c r="U689" s="993"/>
      <c r="V689" s="993"/>
      <c r="W689" s="993"/>
      <c r="X689" s="993"/>
      <c r="Y689" s="993"/>
    </row>
    <row r="690" spans="1:25" ht="10.5" customHeight="1">
      <c r="A690" s="993"/>
      <c r="B690" s="993"/>
      <c r="C690" s="1041"/>
      <c r="D690" s="993"/>
      <c r="E690" s="993"/>
      <c r="F690" s="993"/>
      <c r="G690" s="993"/>
      <c r="H690" s="993"/>
      <c r="I690" s="993"/>
      <c r="J690" s="993"/>
      <c r="K690" s="993"/>
      <c r="L690" s="993"/>
      <c r="M690" s="993"/>
      <c r="N690" s="993"/>
      <c r="O690" s="993"/>
      <c r="P690" s="993"/>
      <c r="Q690" s="993"/>
      <c r="R690" s="993"/>
      <c r="S690" s="993"/>
      <c r="T690" s="993"/>
      <c r="U690" s="993"/>
      <c r="V690" s="993"/>
      <c r="W690" s="993"/>
      <c r="X690" s="993"/>
      <c r="Y690" s="993"/>
    </row>
    <row r="691" spans="1:25" ht="10.5" customHeight="1">
      <c r="A691" s="993"/>
      <c r="B691" s="993"/>
      <c r="C691" s="1041"/>
      <c r="D691" s="993"/>
      <c r="E691" s="993"/>
      <c r="F691" s="993"/>
      <c r="G691" s="993"/>
      <c r="H691" s="993"/>
      <c r="I691" s="993"/>
      <c r="J691" s="993"/>
      <c r="K691" s="993"/>
      <c r="L691" s="993"/>
      <c r="M691" s="993"/>
      <c r="N691" s="993"/>
      <c r="O691" s="993"/>
      <c r="P691" s="993"/>
      <c r="Q691" s="993"/>
      <c r="R691" s="993"/>
      <c r="S691" s="993"/>
      <c r="T691" s="993"/>
      <c r="U691" s="993"/>
      <c r="V691" s="993"/>
      <c r="W691" s="993"/>
      <c r="X691" s="993"/>
      <c r="Y691" s="993"/>
    </row>
    <row r="692" spans="1:25" ht="10.5" customHeight="1">
      <c r="A692" s="993"/>
      <c r="B692" s="993"/>
      <c r="C692" s="1041"/>
      <c r="D692" s="993"/>
      <c r="E692" s="993"/>
      <c r="F692" s="993"/>
      <c r="G692" s="993"/>
      <c r="H692" s="993"/>
      <c r="I692" s="993"/>
      <c r="J692" s="993"/>
      <c r="K692" s="993"/>
      <c r="L692" s="993"/>
      <c r="M692" s="993"/>
      <c r="N692" s="993"/>
      <c r="O692" s="993"/>
      <c r="P692" s="993"/>
      <c r="Q692" s="993"/>
      <c r="R692" s="993"/>
      <c r="S692" s="993"/>
      <c r="T692" s="993"/>
      <c r="U692" s="993"/>
      <c r="V692" s="993"/>
      <c r="W692" s="993"/>
      <c r="X692" s="993"/>
      <c r="Y692" s="993"/>
    </row>
    <row r="693" spans="1:25" ht="10.5" customHeight="1">
      <c r="A693" s="993"/>
      <c r="B693" s="993"/>
      <c r="C693" s="1041"/>
      <c r="D693" s="993"/>
      <c r="E693" s="993"/>
      <c r="F693" s="993"/>
      <c r="G693" s="993"/>
      <c r="H693" s="993"/>
      <c r="I693" s="993"/>
      <c r="J693" s="993"/>
      <c r="K693" s="993"/>
      <c r="L693" s="993"/>
      <c r="M693" s="993"/>
      <c r="N693" s="993"/>
      <c r="O693" s="993"/>
      <c r="P693" s="993"/>
      <c r="Q693" s="993"/>
      <c r="R693" s="993"/>
      <c r="S693" s="993"/>
      <c r="T693" s="993"/>
      <c r="U693" s="993"/>
      <c r="V693" s="993"/>
      <c r="W693" s="993"/>
      <c r="X693" s="993"/>
      <c r="Y693" s="993"/>
    </row>
    <row r="694" spans="1:25" ht="10.5" customHeight="1">
      <c r="A694" s="993"/>
      <c r="B694" s="993"/>
      <c r="C694" s="1041"/>
      <c r="D694" s="993"/>
      <c r="E694" s="993"/>
      <c r="F694" s="993"/>
      <c r="G694" s="993"/>
      <c r="H694" s="993"/>
      <c r="I694" s="993"/>
      <c r="J694" s="993"/>
      <c r="K694" s="993"/>
      <c r="L694" s="993"/>
      <c r="M694" s="993"/>
      <c r="N694" s="993"/>
      <c r="O694" s="993"/>
      <c r="P694" s="993"/>
      <c r="Q694" s="993"/>
      <c r="R694" s="993"/>
      <c r="S694" s="993"/>
      <c r="T694" s="993"/>
      <c r="U694" s="993"/>
      <c r="V694" s="993"/>
      <c r="W694" s="993"/>
      <c r="X694" s="993"/>
      <c r="Y694" s="993"/>
    </row>
    <row r="695" spans="1:25" ht="10.5" customHeight="1">
      <c r="A695" s="993"/>
      <c r="B695" s="993"/>
      <c r="C695" s="1041"/>
      <c r="D695" s="993"/>
      <c r="E695" s="993"/>
      <c r="F695" s="993"/>
      <c r="G695" s="993"/>
      <c r="H695" s="993"/>
      <c r="I695" s="993"/>
      <c r="J695" s="993"/>
      <c r="K695" s="993"/>
      <c r="L695" s="993"/>
      <c r="M695" s="993"/>
      <c r="N695" s="993"/>
      <c r="O695" s="993"/>
      <c r="P695" s="993"/>
      <c r="Q695" s="993"/>
      <c r="R695" s="993"/>
      <c r="S695" s="993"/>
      <c r="T695" s="993"/>
      <c r="U695" s="993"/>
      <c r="V695" s="993"/>
      <c r="W695" s="993"/>
      <c r="X695" s="993"/>
      <c r="Y695" s="993"/>
    </row>
    <row r="696" spans="1:25" ht="10.5" customHeight="1">
      <c r="A696" s="993"/>
      <c r="B696" s="993"/>
      <c r="C696" s="1041"/>
      <c r="D696" s="993"/>
      <c r="E696" s="993"/>
      <c r="F696" s="993"/>
      <c r="G696" s="993"/>
      <c r="H696" s="993"/>
      <c r="I696" s="993"/>
      <c r="J696" s="993"/>
      <c r="K696" s="993"/>
      <c r="L696" s="993"/>
      <c r="M696" s="993"/>
      <c r="N696" s="993"/>
      <c r="O696" s="993"/>
      <c r="P696" s="993"/>
      <c r="Q696" s="993"/>
      <c r="R696" s="993"/>
      <c r="S696" s="993"/>
      <c r="T696" s="993"/>
      <c r="U696" s="993"/>
      <c r="V696" s="993"/>
      <c r="W696" s="993"/>
      <c r="X696" s="993"/>
      <c r="Y696" s="993"/>
    </row>
    <row r="697" spans="1:25" ht="10.5" customHeight="1">
      <c r="A697" s="993"/>
      <c r="B697" s="993"/>
      <c r="C697" s="1041"/>
      <c r="D697" s="993"/>
      <c r="E697" s="993"/>
      <c r="F697" s="993"/>
      <c r="G697" s="993"/>
      <c r="H697" s="993"/>
      <c r="I697" s="993"/>
      <c r="J697" s="993"/>
      <c r="K697" s="993"/>
      <c r="L697" s="993"/>
      <c r="M697" s="993"/>
      <c r="N697" s="993"/>
      <c r="O697" s="993"/>
      <c r="P697" s="993"/>
      <c r="Q697" s="993"/>
      <c r="R697" s="993"/>
      <c r="S697" s="993"/>
      <c r="T697" s="993"/>
      <c r="U697" s="993"/>
      <c r="V697" s="993"/>
      <c r="W697" s="993"/>
      <c r="X697" s="993"/>
      <c r="Y697" s="993"/>
    </row>
    <row r="698" spans="1:25" ht="10.5" customHeight="1">
      <c r="A698" s="993"/>
      <c r="B698" s="993"/>
      <c r="C698" s="1041"/>
      <c r="D698" s="993"/>
      <c r="E698" s="993"/>
      <c r="F698" s="993"/>
      <c r="G698" s="993"/>
      <c r="H698" s="993"/>
      <c r="I698" s="993"/>
      <c r="J698" s="993"/>
      <c r="K698" s="993"/>
      <c r="L698" s="993"/>
      <c r="M698" s="993"/>
      <c r="N698" s="993"/>
      <c r="O698" s="993"/>
      <c r="P698" s="993"/>
      <c r="Q698" s="993"/>
      <c r="R698" s="993"/>
      <c r="S698" s="993"/>
      <c r="T698" s="993"/>
      <c r="U698" s="993"/>
      <c r="V698" s="993"/>
      <c r="W698" s="993"/>
      <c r="X698" s="993"/>
      <c r="Y698" s="993"/>
    </row>
    <row r="699" spans="1:25" ht="10.5" customHeight="1">
      <c r="A699" s="993"/>
      <c r="B699" s="993"/>
      <c r="C699" s="1041"/>
      <c r="D699" s="993"/>
      <c r="E699" s="993"/>
      <c r="F699" s="993"/>
      <c r="G699" s="993"/>
      <c r="H699" s="993"/>
      <c r="I699" s="993"/>
      <c r="J699" s="993"/>
      <c r="K699" s="993"/>
      <c r="L699" s="993"/>
      <c r="M699" s="993"/>
      <c r="N699" s="993"/>
      <c r="O699" s="993"/>
      <c r="P699" s="993"/>
      <c r="Q699" s="993"/>
      <c r="R699" s="993"/>
      <c r="S699" s="993"/>
      <c r="T699" s="993"/>
      <c r="U699" s="993"/>
      <c r="V699" s="993"/>
      <c r="W699" s="993"/>
      <c r="X699" s="993"/>
      <c r="Y699" s="993"/>
    </row>
    <row r="700" spans="1:25" ht="10.5" customHeight="1">
      <c r="A700" s="993"/>
      <c r="B700" s="993"/>
      <c r="C700" s="1041"/>
      <c r="D700" s="993"/>
      <c r="E700" s="993"/>
      <c r="F700" s="993"/>
      <c r="G700" s="993"/>
      <c r="H700" s="993"/>
      <c r="I700" s="993"/>
      <c r="J700" s="993"/>
      <c r="K700" s="993"/>
      <c r="L700" s="993"/>
      <c r="M700" s="993"/>
      <c r="N700" s="993"/>
      <c r="O700" s="993"/>
      <c r="P700" s="993"/>
      <c r="Q700" s="993"/>
      <c r="R700" s="993"/>
      <c r="S700" s="993"/>
      <c r="T700" s="993"/>
      <c r="U700" s="993"/>
      <c r="V700" s="993"/>
      <c r="W700" s="993"/>
      <c r="X700" s="993"/>
      <c r="Y700" s="993"/>
    </row>
    <row r="701" spans="1:25" ht="10.5" customHeight="1">
      <c r="A701" s="993"/>
      <c r="B701" s="993"/>
      <c r="C701" s="1041"/>
      <c r="D701" s="993"/>
      <c r="E701" s="993"/>
      <c r="F701" s="993"/>
      <c r="G701" s="993"/>
      <c r="H701" s="993"/>
      <c r="I701" s="993"/>
      <c r="J701" s="993"/>
      <c r="K701" s="993"/>
      <c r="L701" s="993"/>
      <c r="M701" s="993"/>
      <c r="N701" s="993"/>
      <c r="O701" s="993"/>
      <c r="P701" s="993"/>
      <c r="Q701" s="993"/>
      <c r="R701" s="993"/>
      <c r="S701" s="993"/>
      <c r="T701" s="993"/>
      <c r="U701" s="993"/>
      <c r="V701" s="993"/>
      <c r="W701" s="993"/>
      <c r="X701" s="993"/>
      <c r="Y701" s="993"/>
    </row>
    <row r="702" spans="1:25" ht="10.5" customHeight="1">
      <c r="A702" s="993"/>
      <c r="B702" s="993"/>
      <c r="C702" s="1041"/>
      <c r="D702" s="993"/>
      <c r="E702" s="993"/>
      <c r="F702" s="993"/>
      <c r="G702" s="993"/>
      <c r="H702" s="993"/>
      <c r="I702" s="993"/>
      <c r="J702" s="993"/>
      <c r="K702" s="993"/>
      <c r="L702" s="993"/>
      <c r="M702" s="993"/>
      <c r="N702" s="993"/>
      <c r="O702" s="993"/>
      <c r="P702" s="993"/>
      <c r="Q702" s="993"/>
      <c r="R702" s="993"/>
      <c r="S702" s="993"/>
      <c r="T702" s="993"/>
      <c r="U702" s="993"/>
      <c r="V702" s="993"/>
      <c r="W702" s="993"/>
      <c r="X702" s="993"/>
      <c r="Y702" s="993"/>
    </row>
    <row r="703" spans="1:25" ht="10.5" customHeight="1">
      <c r="A703" s="993"/>
      <c r="B703" s="993"/>
      <c r="C703" s="1041"/>
      <c r="D703" s="993"/>
      <c r="E703" s="993"/>
      <c r="F703" s="993"/>
      <c r="G703" s="993"/>
      <c r="H703" s="993"/>
      <c r="I703" s="993"/>
      <c r="J703" s="993"/>
      <c r="K703" s="993"/>
      <c r="L703" s="993"/>
      <c r="M703" s="993"/>
      <c r="N703" s="993"/>
      <c r="O703" s="993"/>
      <c r="P703" s="993"/>
      <c r="Q703" s="993"/>
      <c r="R703" s="993"/>
      <c r="S703" s="993"/>
      <c r="T703" s="993"/>
      <c r="U703" s="993"/>
      <c r="V703" s="993"/>
      <c r="W703" s="993"/>
      <c r="X703" s="993"/>
      <c r="Y703" s="993"/>
    </row>
    <row r="704" spans="1:25" ht="10.5" customHeight="1">
      <c r="A704" s="993"/>
      <c r="B704" s="993"/>
      <c r="C704" s="1041"/>
      <c r="D704" s="993"/>
      <c r="E704" s="993"/>
      <c r="F704" s="993"/>
      <c r="G704" s="993"/>
      <c r="H704" s="993"/>
      <c r="I704" s="993"/>
      <c r="J704" s="993"/>
      <c r="K704" s="993"/>
      <c r="L704" s="993"/>
      <c r="M704" s="993"/>
      <c r="N704" s="993"/>
      <c r="O704" s="993"/>
      <c r="P704" s="993"/>
      <c r="Q704" s="993"/>
      <c r="R704" s="993"/>
      <c r="S704" s="993"/>
      <c r="T704" s="993"/>
      <c r="U704" s="993"/>
      <c r="V704" s="993"/>
      <c r="W704" s="993"/>
      <c r="X704" s="993"/>
      <c r="Y704" s="993"/>
    </row>
    <row r="705" spans="1:25" ht="10.5" customHeight="1">
      <c r="A705" s="993"/>
      <c r="B705" s="993"/>
      <c r="C705" s="1041"/>
      <c r="D705" s="993"/>
      <c r="E705" s="993"/>
      <c r="F705" s="993"/>
      <c r="G705" s="993"/>
      <c r="H705" s="993"/>
      <c r="I705" s="993"/>
      <c r="J705" s="993"/>
      <c r="K705" s="993"/>
      <c r="L705" s="993"/>
      <c r="M705" s="993"/>
      <c r="N705" s="993"/>
      <c r="O705" s="993"/>
      <c r="P705" s="993"/>
      <c r="Q705" s="993"/>
      <c r="R705" s="993"/>
      <c r="S705" s="993"/>
      <c r="T705" s="993"/>
      <c r="U705" s="993"/>
      <c r="V705" s="993"/>
      <c r="W705" s="993"/>
      <c r="X705" s="993"/>
      <c r="Y705" s="993"/>
    </row>
    <row r="706" spans="1:25" ht="10.5" customHeight="1">
      <c r="A706" s="993"/>
      <c r="B706" s="993"/>
      <c r="C706" s="1041"/>
      <c r="D706" s="993"/>
      <c r="E706" s="993"/>
      <c r="F706" s="993"/>
      <c r="G706" s="993"/>
      <c r="H706" s="993"/>
      <c r="I706" s="993"/>
      <c r="J706" s="993"/>
      <c r="K706" s="993"/>
      <c r="L706" s="993"/>
      <c r="M706" s="993"/>
      <c r="N706" s="993"/>
      <c r="O706" s="993"/>
      <c r="P706" s="993"/>
      <c r="Q706" s="993"/>
      <c r="R706" s="993"/>
      <c r="S706" s="993"/>
      <c r="T706" s="993"/>
      <c r="U706" s="993"/>
      <c r="V706" s="993"/>
      <c r="W706" s="993"/>
      <c r="X706" s="993"/>
      <c r="Y706" s="993"/>
    </row>
    <row r="707" spans="1:25" ht="10.5" customHeight="1">
      <c r="A707" s="993"/>
      <c r="B707" s="993"/>
      <c r="C707" s="1041"/>
      <c r="D707" s="993"/>
      <c r="E707" s="993"/>
      <c r="F707" s="993"/>
      <c r="G707" s="993"/>
      <c r="H707" s="993"/>
      <c r="I707" s="993"/>
      <c r="J707" s="993"/>
      <c r="K707" s="993"/>
      <c r="L707" s="993"/>
      <c r="M707" s="993"/>
      <c r="N707" s="993"/>
      <c r="O707" s="993"/>
      <c r="P707" s="993"/>
      <c r="Q707" s="993"/>
      <c r="R707" s="993"/>
      <c r="S707" s="993"/>
      <c r="T707" s="993"/>
      <c r="U707" s="993"/>
      <c r="V707" s="993"/>
      <c r="W707" s="993"/>
      <c r="X707" s="993"/>
      <c r="Y707" s="993"/>
    </row>
    <row r="708" spans="1:25" ht="10.5" customHeight="1">
      <c r="A708" s="993"/>
      <c r="B708" s="993"/>
      <c r="C708" s="1041"/>
      <c r="D708" s="993"/>
      <c r="E708" s="993"/>
      <c r="F708" s="993"/>
      <c r="G708" s="993"/>
      <c r="H708" s="993"/>
      <c r="I708" s="993"/>
      <c r="J708" s="993"/>
      <c r="K708" s="993"/>
      <c r="L708" s="993"/>
      <c r="M708" s="993"/>
      <c r="N708" s="993"/>
      <c r="O708" s="993"/>
      <c r="P708" s="993"/>
      <c r="Q708" s="993"/>
      <c r="R708" s="993"/>
      <c r="S708" s="993"/>
      <c r="T708" s="993"/>
      <c r="U708" s="993"/>
      <c r="V708" s="993"/>
      <c r="W708" s="993"/>
      <c r="X708" s="993"/>
      <c r="Y708" s="993"/>
    </row>
    <row r="709" spans="1:25" ht="10.5" customHeight="1">
      <c r="A709" s="993"/>
      <c r="B709" s="993"/>
      <c r="C709" s="1041"/>
      <c r="D709" s="993"/>
      <c r="E709" s="993"/>
      <c r="F709" s="993"/>
      <c r="G709" s="993"/>
      <c r="H709" s="993"/>
      <c r="I709" s="993"/>
      <c r="J709" s="993"/>
      <c r="K709" s="993"/>
      <c r="L709" s="993"/>
      <c r="M709" s="993"/>
      <c r="N709" s="993"/>
      <c r="O709" s="993"/>
      <c r="P709" s="993"/>
      <c r="Q709" s="993"/>
      <c r="R709" s="993"/>
      <c r="S709" s="993"/>
      <c r="T709" s="993"/>
      <c r="U709" s="993"/>
      <c r="V709" s="993"/>
      <c r="W709" s="993"/>
      <c r="X709" s="993"/>
      <c r="Y709" s="993"/>
    </row>
    <row r="710" spans="1:25" ht="10.5" customHeight="1">
      <c r="A710" s="993"/>
      <c r="B710" s="993"/>
      <c r="C710" s="1041"/>
      <c r="D710" s="993"/>
      <c r="E710" s="993"/>
      <c r="F710" s="993"/>
      <c r="G710" s="993"/>
      <c r="H710" s="993"/>
      <c r="I710" s="993"/>
      <c r="J710" s="993"/>
      <c r="K710" s="993"/>
      <c r="L710" s="993"/>
      <c r="M710" s="993"/>
      <c r="N710" s="993"/>
      <c r="O710" s="993"/>
      <c r="P710" s="993"/>
      <c r="Q710" s="993"/>
      <c r="R710" s="993"/>
      <c r="S710" s="993"/>
      <c r="T710" s="993"/>
      <c r="U710" s="993"/>
      <c r="V710" s="993"/>
      <c r="W710" s="993"/>
      <c r="X710" s="993"/>
      <c r="Y710" s="993"/>
    </row>
    <row r="711" spans="1:25" ht="10.5" customHeight="1">
      <c r="A711" s="993"/>
      <c r="B711" s="993"/>
      <c r="C711" s="1041"/>
      <c r="D711" s="993"/>
      <c r="E711" s="993"/>
      <c r="F711" s="993"/>
      <c r="G711" s="993"/>
      <c r="H711" s="993"/>
      <c r="I711" s="993"/>
      <c r="J711" s="993"/>
      <c r="K711" s="993"/>
      <c r="L711" s="993"/>
      <c r="M711" s="993"/>
      <c r="N711" s="993"/>
      <c r="O711" s="993"/>
      <c r="P711" s="993"/>
      <c r="Q711" s="993"/>
      <c r="R711" s="993"/>
      <c r="S711" s="993"/>
      <c r="T711" s="993"/>
      <c r="U711" s="993"/>
      <c r="V711" s="993"/>
      <c r="W711" s="993"/>
      <c r="X711" s="993"/>
      <c r="Y711" s="993"/>
    </row>
    <row r="712" spans="1:25" ht="10.5" customHeight="1">
      <c r="A712" s="993"/>
      <c r="B712" s="993"/>
      <c r="C712" s="1041"/>
      <c r="D712" s="993"/>
      <c r="E712" s="993"/>
      <c r="F712" s="993"/>
      <c r="G712" s="993"/>
      <c r="H712" s="993"/>
      <c r="I712" s="993"/>
      <c r="J712" s="993"/>
      <c r="K712" s="993"/>
      <c r="L712" s="993"/>
      <c r="M712" s="993"/>
      <c r="N712" s="993"/>
      <c r="O712" s="993"/>
      <c r="P712" s="993"/>
      <c r="Q712" s="993"/>
      <c r="R712" s="993"/>
      <c r="S712" s="993"/>
      <c r="T712" s="993"/>
      <c r="U712" s="993"/>
      <c r="V712" s="993"/>
      <c r="W712" s="993"/>
      <c r="X712" s="993"/>
      <c r="Y712" s="993"/>
    </row>
    <row r="713" spans="1:25" ht="10.5" customHeight="1">
      <c r="A713" s="993"/>
      <c r="B713" s="993"/>
      <c r="C713" s="1041"/>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row>
    <row r="714" spans="1:25" ht="10.5" customHeight="1">
      <c r="A714" s="993"/>
      <c r="B714" s="993"/>
      <c r="C714" s="1041"/>
      <c r="D714" s="993"/>
      <c r="E714" s="993"/>
      <c r="F714" s="993"/>
      <c r="G714" s="993"/>
      <c r="H714" s="993"/>
      <c r="I714" s="993"/>
      <c r="J714" s="993"/>
      <c r="K714" s="993"/>
      <c r="L714" s="993"/>
      <c r="M714" s="993"/>
      <c r="N714" s="993"/>
      <c r="O714" s="993"/>
      <c r="P714" s="993"/>
      <c r="Q714" s="993"/>
      <c r="R714" s="993"/>
      <c r="S714" s="993"/>
      <c r="T714" s="993"/>
      <c r="U714" s="993"/>
      <c r="V714" s="993"/>
      <c r="W714" s="993"/>
      <c r="X714" s="993"/>
      <c r="Y714" s="993"/>
    </row>
    <row r="715" spans="1:25" ht="10.5" customHeight="1">
      <c r="A715" s="993"/>
      <c r="B715" s="993"/>
      <c r="C715" s="1041"/>
      <c r="D715" s="993"/>
      <c r="E715" s="993"/>
      <c r="F715" s="993"/>
      <c r="G715" s="993"/>
      <c r="H715" s="993"/>
      <c r="I715" s="993"/>
      <c r="J715" s="993"/>
      <c r="K715" s="993"/>
      <c r="L715" s="993"/>
      <c r="M715" s="993"/>
      <c r="N715" s="993"/>
      <c r="O715" s="993"/>
      <c r="P715" s="993"/>
      <c r="Q715" s="993"/>
      <c r="R715" s="993"/>
      <c r="S715" s="993"/>
      <c r="T715" s="993"/>
      <c r="U715" s="993"/>
      <c r="V715" s="993"/>
      <c r="W715" s="993"/>
      <c r="X715" s="993"/>
      <c r="Y715" s="993"/>
    </row>
    <row r="716" spans="1:25" ht="10.5" customHeight="1">
      <c r="A716" s="993"/>
      <c r="B716" s="993"/>
      <c r="C716" s="1041"/>
      <c r="D716" s="993"/>
      <c r="E716" s="993"/>
      <c r="F716" s="993"/>
      <c r="G716" s="993"/>
      <c r="H716" s="993"/>
      <c r="I716" s="993"/>
      <c r="J716" s="993"/>
      <c r="K716" s="993"/>
      <c r="L716" s="993"/>
      <c r="M716" s="993"/>
      <c r="N716" s="993"/>
      <c r="O716" s="993"/>
      <c r="P716" s="993"/>
      <c r="Q716" s="993"/>
      <c r="R716" s="993"/>
      <c r="S716" s="993"/>
      <c r="T716" s="993"/>
      <c r="U716" s="993"/>
      <c r="V716" s="993"/>
      <c r="W716" s="993"/>
      <c r="X716" s="993"/>
      <c r="Y716" s="993"/>
    </row>
    <row r="717" spans="1:25" ht="10.5" customHeight="1">
      <c r="A717" s="993"/>
      <c r="B717" s="993"/>
      <c r="C717" s="1041"/>
      <c r="D717" s="993"/>
      <c r="E717" s="993"/>
      <c r="F717" s="993"/>
      <c r="G717" s="993"/>
      <c r="H717" s="993"/>
      <c r="I717" s="993"/>
      <c r="J717" s="993"/>
      <c r="K717" s="993"/>
      <c r="L717" s="993"/>
      <c r="M717" s="993"/>
      <c r="N717" s="993"/>
      <c r="O717" s="993"/>
      <c r="P717" s="993"/>
      <c r="Q717" s="993"/>
      <c r="R717" s="993"/>
      <c r="S717" s="993"/>
      <c r="T717" s="993"/>
      <c r="U717" s="993"/>
      <c r="V717" s="993"/>
      <c r="W717" s="993"/>
      <c r="X717" s="993"/>
      <c r="Y717" s="993"/>
    </row>
    <row r="718" spans="1:25" ht="10.5" customHeight="1">
      <c r="A718" s="993"/>
      <c r="B718" s="993"/>
      <c r="C718" s="1041"/>
      <c r="D718" s="993"/>
      <c r="E718" s="993"/>
      <c r="F718" s="993"/>
      <c r="G718" s="993"/>
      <c r="H718" s="993"/>
      <c r="I718" s="993"/>
      <c r="J718" s="993"/>
      <c r="K718" s="993"/>
      <c r="L718" s="993"/>
      <c r="M718" s="993"/>
      <c r="N718" s="993"/>
      <c r="O718" s="993"/>
      <c r="P718" s="993"/>
      <c r="Q718" s="993"/>
      <c r="R718" s="993"/>
      <c r="S718" s="993"/>
      <c r="T718" s="993"/>
      <c r="U718" s="993"/>
      <c r="V718" s="993"/>
      <c r="W718" s="993"/>
      <c r="X718" s="993"/>
      <c r="Y718" s="993"/>
    </row>
    <row r="719" spans="1:25" ht="10.5" customHeight="1">
      <c r="A719" s="993"/>
      <c r="B719" s="993"/>
      <c r="C719" s="1041"/>
      <c r="D719" s="993"/>
      <c r="E719" s="993"/>
      <c r="F719" s="993"/>
      <c r="G719" s="993"/>
      <c r="H719" s="993"/>
      <c r="I719" s="993"/>
      <c r="J719" s="993"/>
      <c r="K719" s="993"/>
      <c r="L719" s="993"/>
      <c r="M719" s="993"/>
      <c r="N719" s="993"/>
      <c r="O719" s="993"/>
      <c r="P719" s="993"/>
      <c r="Q719" s="993"/>
      <c r="R719" s="993"/>
      <c r="S719" s="993"/>
      <c r="T719" s="993"/>
      <c r="U719" s="993"/>
      <c r="V719" s="993"/>
      <c r="W719" s="993"/>
      <c r="X719" s="993"/>
      <c r="Y719" s="993"/>
    </row>
    <row r="720" spans="1:25" ht="10.5" customHeight="1">
      <c r="A720" s="993"/>
      <c r="B720" s="993"/>
      <c r="C720" s="1041"/>
      <c r="D720" s="993"/>
      <c r="E720" s="993"/>
      <c r="F720" s="993"/>
      <c r="G720" s="993"/>
      <c r="H720" s="993"/>
      <c r="I720" s="993"/>
      <c r="J720" s="993"/>
      <c r="K720" s="993"/>
      <c r="L720" s="993"/>
      <c r="M720" s="993"/>
      <c r="N720" s="993"/>
      <c r="O720" s="993"/>
      <c r="P720" s="993"/>
      <c r="Q720" s="993"/>
      <c r="R720" s="993"/>
      <c r="S720" s="993"/>
      <c r="T720" s="993"/>
      <c r="U720" s="993"/>
      <c r="V720" s="993"/>
      <c r="W720" s="993"/>
      <c r="X720" s="993"/>
      <c r="Y720" s="993"/>
    </row>
    <row r="721" spans="1:25" ht="10.5" customHeight="1">
      <c r="A721" s="993"/>
      <c r="B721" s="993"/>
      <c r="C721" s="1041"/>
      <c r="D721" s="993"/>
      <c r="E721" s="993"/>
      <c r="F721" s="993"/>
      <c r="G721" s="993"/>
      <c r="H721" s="993"/>
      <c r="I721" s="993"/>
      <c r="J721" s="993"/>
      <c r="K721" s="993"/>
      <c r="L721" s="993"/>
      <c r="M721" s="993"/>
      <c r="N721" s="993"/>
      <c r="O721" s="993"/>
      <c r="P721" s="993"/>
      <c r="Q721" s="993"/>
      <c r="R721" s="993"/>
      <c r="S721" s="993"/>
      <c r="T721" s="993"/>
      <c r="U721" s="993"/>
      <c r="V721" s="993"/>
      <c r="W721" s="993"/>
      <c r="X721" s="993"/>
      <c r="Y721" s="993"/>
    </row>
    <row r="722" spans="1:25" ht="10.5" customHeight="1">
      <c r="A722" s="993"/>
      <c r="B722" s="993"/>
      <c r="C722" s="1041"/>
      <c r="D722" s="993"/>
      <c r="E722" s="993"/>
      <c r="F722" s="993"/>
      <c r="G722" s="993"/>
      <c r="H722" s="993"/>
      <c r="I722" s="993"/>
      <c r="J722" s="993"/>
      <c r="K722" s="993"/>
      <c r="L722" s="993"/>
      <c r="M722" s="993"/>
      <c r="N722" s="993"/>
      <c r="O722" s="993"/>
      <c r="P722" s="993"/>
      <c r="Q722" s="993"/>
      <c r="R722" s="993"/>
      <c r="S722" s="993"/>
      <c r="T722" s="993"/>
      <c r="U722" s="993"/>
      <c r="V722" s="993"/>
      <c r="W722" s="993"/>
      <c r="X722" s="993"/>
      <c r="Y722" s="993"/>
    </row>
    <row r="723" spans="1:25" ht="10.5" customHeight="1">
      <c r="A723" s="993"/>
      <c r="B723" s="993"/>
      <c r="C723" s="1041"/>
      <c r="D723" s="993"/>
      <c r="E723" s="993"/>
      <c r="F723" s="993"/>
      <c r="G723" s="993"/>
      <c r="H723" s="993"/>
      <c r="I723" s="993"/>
      <c r="J723" s="993"/>
      <c r="K723" s="993"/>
      <c r="L723" s="993"/>
      <c r="M723" s="993"/>
      <c r="N723" s="993"/>
      <c r="O723" s="993"/>
      <c r="P723" s="993"/>
      <c r="Q723" s="993"/>
      <c r="R723" s="993"/>
      <c r="S723" s="993"/>
      <c r="T723" s="993"/>
      <c r="U723" s="993"/>
      <c r="V723" s="993"/>
      <c r="W723" s="993"/>
      <c r="X723" s="993"/>
      <c r="Y723" s="993"/>
    </row>
    <row r="724" spans="1:25" ht="10.5" customHeight="1">
      <c r="A724" s="993"/>
      <c r="B724" s="993"/>
      <c r="C724" s="1041"/>
      <c r="D724" s="993"/>
      <c r="E724" s="993"/>
      <c r="F724" s="993"/>
      <c r="G724" s="993"/>
      <c r="H724" s="993"/>
      <c r="I724" s="993"/>
      <c r="J724" s="993"/>
      <c r="K724" s="993"/>
      <c r="L724" s="993"/>
      <c r="M724" s="993"/>
      <c r="N724" s="993"/>
      <c r="O724" s="993"/>
      <c r="P724" s="993"/>
      <c r="Q724" s="993"/>
      <c r="R724" s="993"/>
      <c r="S724" s="993"/>
      <c r="T724" s="993"/>
      <c r="U724" s="993"/>
      <c r="V724" s="993"/>
      <c r="W724" s="993"/>
      <c r="X724" s="993"/>
      <c r="Y724" s="993"/>
    </row>
    <row r="725" spans="1:25" ht="10.5" customHeight="1">
      <c r="A725" s="993"/>
      <c r="B725" s="993"/>
      <c r="C725" s="1041"/>
      <c r="D725" s="993"/>
      <c r="E725" s="993"/>
      <c r="F725" s="993"/>
      <c r="G725" s="993"/>
      <c r="H725" s="993"/>
      <c r="I725" s="993"/>
      <c r="J725" s="993"/>
      <c r="K725" s="993"/>
      <c r="L725" s="993"/>
      <c r="M725" s="993"/>
      <c r="N725" s="993"/>
      <c r="O725" s="993"/>
      <c r="P725" s="993"/>
      <c r="Q725" s="993"/>
      <c r="R725" s="993"/>
      <c r="S725" s="993"/>
      <c r="T725" s="993"/>
      <c r="U725" s="993"/>
      <c r="V725" s="993"/>
      <c r="W725" s="993"/>
      <c r="X725" s="993"/>
      <c r="Y725" s="993"/>
    </row>
    <row r="726" spans="1:25" ht="10.5" customHeight="1">
      <c r="A726" s="993"/>
      <c r="B726" s="993"/>
      <c r="C726" s="1041"/>
      <c r="D726" s="993"/>
      <c r="E726" s="993"/>
      <c r="F726" s="993"/>
      <c r="G726" s="993"/>
      <c r="H726" s="993"/>
      <c r="I726" s="993"/>
      <c r="J726" s="993"/>
      <c r="K726" s="993"/>
      <c r="L726" s="993"/>
      <c r="M726" s="993"/>
      <c r="N726" s="993"/>
      <c r="O726" s="993"/>
      <c r="P726" s="993"/>
      <c r="Q726" s="993"/>
      <c r="R726" s="993"/>
      <c r="S726" s="993"/>
      <c r="T726" s="993"/>
      <c r="U726" s="993"/>
      <c r="V726" s="993"/>
      <c r="W726" s="993"/>
      <c r="X726" s="993"/>
      <c r="Y726" s="993"/>
    </row>
    <row r="727" spans="1:25" ht="10.5" customHeight="1">
      <c r="A727" s="993"/>
      <c r="B727" s="993"/>
      <c r="C727" s="1041"/>
      <c r="D727" s="993"/>
      <c r="E727" s="993"/>
      <c r="F727" s="993"/>
      <c r="G727" s="993"/>
      <c r="H727" s="993"/>
      <c r="I727" s="993"/>
      <c r="J727" s="993"/>
      <c r="K727" s="993"/>
      <c r="L727" s="993"/>
      <c r="M727" s="993"/>
      <c r="N727" s="993"/>
      <c r="O727" s="993"/>
      <c r="P727" s="993"/>
      <c r="Q727" s="993"/>
      <c r="R727" s="993"/>
      <c r="S727" s="993"/>
      <c r="T727" s="993"/>
      <c r="U727" s="993"/>
      <c r="V727" s="993"/>
      <c r="W727" s="993"/>
      <c r="X727" s="993"/>
      <c r="Y727" s="993"/>
    </row>
    <row r="728" spans="1:25" ht="10.5" customHeight="1">
      <c r="A728" s="993"/>
      <c r="B728" s="993"/>
      <c r="C728" s="1041"/>
      <c r="D728" s="993"/>
      <c r="E728" s="993"/>
      <c r="F728" s="993"/>
      <c r="G728" s="993"/>
      <c r="H728" s="993"/>
      <c r="I728" s="993"/>
      <c r="J728" s="993"/>
      <c r="K728" s="993"/>
      <c r="L728" s="993"/>
      <c r="M728" s="993"/>
      <c r="N728" s="993"/>
      <c r="O728" s="993"/>
      <c r="P728" s="993"/>
      <c r="Q728" s="993"/>
      <c r="R728" s="993"/>
      <c r="S728" s="993"/>
      <c r="T728" s="993"/>
      <c r="U728" s="993"/>
      <c r="V728" s="993"/>
      <c r="W728" s="993"/>
      <c r="X728" s="993"/>
      <c r="Y728" s="993"/>
    </row>
    <row r="729" spans="1:25" ht="10.5" customHeight="1">
      <c r="A729" s="993"/>
      <c r="B729" s="993"/>
      <c r="C729" s="1041"/>
      <c r="D729" s="993"/>
      <c r="E729" s="993"/>
      <c r="F729" s="993"/>
      <c r="G729" s="993"/>
      <c r="H729" s="993"/>
      <c r="I729" s="993"/>
      <c r="J729" s="993"/>
      <c r="K729" s="993"/>
      <c r="L729" s="993"/>
      <c r="M729" s="993"/>
      <c r="N729" s="993"/>
      <c r="O729" s="993"/>
      <c r="P729" s="993"/>
      <c r="Q729" s="993"/>
      <c r="R729" s="993"/>
      <c r="S729" s="993"/>
      <c r="T729" s="993"/>
      <c r="U729" s="993"/>
      <c r="V729" s="993"/>
      <c r="W729" s="993"/>
      <c r="X729" s="993"/>
      <c r="Y729" s="993"/>
    </row>
    <row r="730" spans="1:25" ht="10.5" customHeight="1">
      <c r="A730" s="993"/>
      <c r="B730" s="993"/>
      <c r="C730" s="1041"/>
      <c r="D730" s="993"/>
      <c r="E730" s="993"/>
      <c r="F730" s="993"/>
      <c r="G730" s="993"/>
      <c r="H730" s="993"/>
      <c r="I730" s="993"/>
      <c r="J730" s="993"/>
      <c r="K730" s="993"/>
      <c r="L730" s="993"/>
      <c r="M730" s="993"/>
      <c r="N730" s="993"/>
      <c r="O730" s="993"/>
      <c r="P730" s="993"/>
      <c r="Q730" s="993"/>
      <c r="R730" s="993"/>
      <c r="S730" s="993"/>
      <c r="T730" s="993"/>
      <c r="U730" s="993"/>
      <c r="V730" s="993"/>
      <c r="W730" s="993"/>
      <c r="X730" s="993"/>
      <c r="Y730" s="993"/>
    </row>
    <row r="731" spans="1:25" ht="10.5" customHeight="1">
      <c r="A731" s="993"/>
      <c r="B731" s="993"/>
      <c r="C731" s="1041"/>
      <c r="D731" s="993"/>
      <c r="E731" s="993"/>
      <c r="F731" s="993"/>
      <c r="G731" s="993"/>
      <c r="H731" s="993"/>
      <c r="I731" s="993"/>
      <c r="J731" s="993"/>
      <c r="K731" s="993"/>
      <c r="L731" s="993"/>
      <c r="M731" s="993"/>
      <c r="N731" s="993"/>
      <c r="O731" s="993"/>
      <c r="P731" s="993"/>
      <c r="Q731" s="993"/>
      <c r="R731" s="993"/>
      <c r="S731" s="993"/>
      <c r="T731" s="993"/>
      <c r="U731" s="993"/>
      <c r="V731" s="993"/>
      <c r="W731" s="993"/>
      <c r="X731" s="993"/>
      <c r="Y731" s="993"/>
    </row>
    <row r="732" spans="1:25" ht="10.5" customHeight="1">
      <c r="A732" s="993"/>
      <c r="B732" s="993"/>
      <c r="C732" s="1041"/>
      <c r="D732" s="993"/>
      <c r="E732" s="993"/>
      <c r="F732" s="993"/>
      <c r="G732" s="993"/>
      <c r="H732" s="993"/>
      <c r="I732" s="993"/>
      <c r="J732" s="993"/>
      <c r="K732" s="993"/>
      <c r="L732" s="993"/>
      <c r="M732" s="993"/>
      <c r="N732" s="993"/>
      <c r="O732" s="993"/>
      <c r="P732" s="993"/>
      <c r="Q732" s="993"/>
      <c r="R732" s="993"/>
      <c r="S732" s="993"/>
      <c r="T732" s="993"/>
      <c r="U732" s="993"/>
      <c r="V732" s="993"/>
      <c r="W732" s="993"/>
      <c r="X732" s="993"/>
      <c r="Y732" s="993"/>
    </row>
    <row r="733" spans="1:25" ht="10.5" customHeight="1">
      <c r="A733" s="993"/>
      <c r="B733" s="993"/>
      <c r="C733" s="1041"/>
      <c r="D733" s="993"/>
      <c r="E733" s="993"/>
      <c r="F733" s="993"/>
      <c r="G733" s="993"/>
      <c r="H733" s="993"/>
      <c r="I733" s="993"/>
      <c r="J733" s="993"/>
      <c r="K733" s="993"/>
      <c r="L733" s="993"/>
      <c r="M733" s="993"/>
      <c r="N733" s="993"/>
      <c r="O733" s="993"/>
      <c r="P733" s="993"/>
      <c r="Q733" s="993"/>
      <c r="R733" s="993"/>
      <c r="S733" s="993"/>
      <c r="T733" s="993"/>
      <c r="U733" s="993"/>
      <c r="V733" s="993"/>
      <c r="W733" s="993"/>
      <c r="X733" s="993"/>
      <c r="Y733" s="993"/>
    </row>
    <row r="734" spans="1:25" ht="10.5" customHeight="1">
      <c r="A734" s="993"/>
      <c r="B734" s="993"/>
      <c r="C734" s="1041"/>
      <c r="D734" s="993"/>
      <c r="E734" s="993"/>
      <c r="F734" s="993"/>
      <c r="G734" s="993"/>
      <c r="H734" s="993"/>
      <c r="I734" s="993"/>
      <c r="J734" s="993"/>
      <c r="K734" s="993"/>
      <c r="L734" s="993"/>
      <c r="M734" s="993"/>
      <c r="N734" s="993"/>
      <c r="O734" s="993"/>
      <c r="P734" s="993"/>
      <c r="Q734" s="993"/>
      <c r="R734" s="993"/>
      <c r="S734" s="993"/>
      <c r="T734" s="993"/>
      <c r="U734" s="993"/>
      <c r="V734" s="993"/>
      <c r="W734" s="993"/>
      <c r="X734" s="993"/>
      <c r="Y734" s="993"/>
    </row>
    <row r="735" spans="1:25" ht="10.5" customHeight="1">
      <c r="A735" s="993"/>
      <c r="B735" s="993"/>
      <c r="C735" s="1041"/>
      <c r="D735" s="993"/>
      <c r="E735" s="993"/>
      <c r="F735" s="993"/>
      <c r="G735" s="993"/>
      <c r="H735" s="993"/>
      <c r="I735" s="993"/>
      <c r="J735" s="993"/>
      <c r="K735" s="993"/>
      <c r="L735" s="993"/>
      <c r="M735" s="993"/>
      <c r="N735" s="993"/>
      <c r="O735" s="993"/>
      <c r="P735" s="993"/>
      <c r="Q735" s="993"/>
      <c r="R735" s="993"/>
      <c r="S735" s="993"/>
      <c r="T735" s="993"/>
      <c r="U735" s="993"/>
      <c r="V735" s="993"/>
      <c r="W735" s="993"/>
      <c r="X735" s="993"/>
      <c r="Y735" s="993"/>
    </row>
    <row r="736" spans="1:25" ht="10.5" customHeight="1">
      <c r="A736" s="993"/>
      <c r="B736" s="993"/>
      <c r="C736" s="1041"/>
      <c r="D736" s="993"/>
      <c r="E736" s="993"/>
      <c r="F736" s="993"/>
      <c r="G736" s="993"/>
      <c r="H736" s="993"/>
      <c r="I736" s="993"/>
      <c r="J736" s="993"/>
      <c r="K736" s="993"/>
      <c r="L736" s="993"/>
      <c r="M736" s="993"/>
      <c r="N736" s="993"/>
      <c r="O736" s="993"/>
      <c r="P736" s="993"/>
      <c r="Q736" s="993"/>
      <c r="R736" s="993"/>
      <c r="S736" s="993"/>
      <c r="T736" s="993"/>
      <c r="U736" s="993"/>
      <c r="V736" s="993"/>
      <c r="W736" s="993"/>
      <c r="X736" s="993"/>
      <c r="Y736" s="993"/>
    </row>
    <row r="737" spans="1:25" ht="10.5" customHeight="1">
      <c r="A737" s="993"/>
      <c r="B737" s="993"/>
      <c r="C737" s="1041"/>
      <c r="D737" s="993"/>
      <c r="E737" s="993"/>
      <c r="F737" s="993"/>
      <c r="G737" s="993"/>
      <c r="H737" s="993"/>
      <c r="I737" s="993"/>
      <c r="J737" s="993"/>
      <c r="K737" s="993"/>
      <c r="L737" s="993"/>
      <c r="M737" s="993"/>
      <c r="N737" s="993"/>
      <c r="O737" s="993"/>
      <c r="P737" s="993"/>
      <c r="Q737" s="993"/>
      <c r="R737" s="993"/>
      <c r="S737" s="993"/>
      <c r="T737" s="993"/>
      <c r="U737" s="993"/>
      <c r="V737" s="993"/>
      <c r="W737" s="993"/>
      <c r="X737" s="993"/>
      <c r="Y737" s="993"/>
    </row>
    <row r="738" spans="1:25" ht="10.5" customHeight="1">
      <c r="A738" s="993"/>
      <c r="B738" s="993"/>
      <c r="C738" s="1041"/>
      <c r="D738" s="993"/>
      <c r="E738" s="993"/>
      <c r="F738" s="993"/>
      <c r="G738" s="993"/>
      <c r="H738" s="993"/>
      <c r="I738" s="993"/>
      <c r="J738" s="993"/>
      <c r="K738" s="993"/>
      <c r="L738" s="993"/>
      <c r="M738" s="993"/>
      <c r="N738" s="993"/>
      <c r="O738" s="993"/>
      <c r="P738" s="993"/>
      <c r="Q738" s="993"/>
      <c r="R738" s="993"/>
      <c r="S738" s="993"/>
      <c r="T738" s="993"/>
      <c r="U738" s="993"/>
      <c r="V738" s="993"/>
      <c r="W738" s="993"/>
      <c r="X738" s="993"/>
      <c r="Y738" s="993"/>
    </row>
    <row r="739" spans="1:25" ht="10.5" customHeight="1">
      <c r="A739" s="993"/>
      <c r="B739" s="993"/>
      <c r="C739" s="1041"/>
      <c r="D739" s="993"/>
      <c r="E739" s="993"/>
      <c r="F739" s="993"/>
      <c r="G739" s="993"/>
      <c r="H739" s="993"/>
      <c r="I739" s="993"/>
      <c r="J739" s="993"/>
      <c r="K739" s="993"/>
      <c r="L739" s="993"/>
      <c r="M739" s="993"/>
      <c r="N739" s="993"/>
      <c r="O739" s="993"/>
      <c r="P739" s="993"/>
      <c r="Q739" s="993"/>
      <c r="R739" s="993"/>
      <c r="S739" s="993"/>
      <c r="T739" s="993"/>
      <c r="U739" s="993"/>
      <c r="V739" s="993"/>
      <c r="W739" s="993"/>
      <c r="X739" s="993"/>
      <c r="Y739" s="993"/>
    </row>
    <row r="740" spans="1:25" ht="10.5" customHeight="1">
      <c r="A740" s="993"/>
      <c r="B740" s="993"/>
      <c r="C740" s="1041"/>
      <c r="D740" s="993"/>
      <c r="E740" s="993"/>
      <c r="F740" s="993"/>
      <c r="G740" s="993"/>
      <c r="H740" s="993"/>
      <c r="I740" s="993"/>
      <c r="J740" s="993"/>
      <c r="K740" s="993"/>
      <c r="L740" s="993"/>
      <c r="M740" s="993"/>
      <c r="N740" s="993"/>
      <c r="O740" s="993"/>
      <c r="P740" s="993"/>
      <c r="Q740" s="993"/>
      <c r="R740" s="993"/>
      <c r="S740" s="993"/>
      <c r="T740" s="993"/>
      <c r="U740" s="993"/>
      <c r="V740" s="993"/>
      <c r="W740" s="993"/>
      <c r="X740" s="993"/>
      <c r="Y740" s="993"/>
    </row>
    <row r="741" spans="1:25" ht="10.5" customHeight="1">
      <c r="A741" s="993"/>
      <c r="B741" s="993"/>
      <c r="C741" s="1041"/>
      <c r="D741" s="993"/>
      <c r="E741" s="993"/>
      <c r="F741" s="993"/>
      <c r="G741" s="993"/>
      <c r="H741" s="993"/>
      <c r="I741" s="993"/>
      <c r="J741" s="993"/>
      <c r="K741" s="993"/>
      <c r="L741" s="993"/>
      <c r="M741" s="993"/>
      <c r="N741" s="993"/>
      <c r="O741" s="993"/>
      <c r="P741" s="993"/>
      <c r="Q741" s="993"/>
      <c r="R741" s="993"/>
      <c r="S741" s="993"/>
      <c r="T741" s="993"/>
      <c r="U741" s="993"/>
      <c r="V741" s="993"/>
      <c r="W741" s="993"/>
      <c r="X741" s="993"/>
      <c r="Y741" s="993"/>
    </row>
    <row r="742" spans="1:25" ht="10.5" customHeight="1">
      <c r="A742" s="993"/>
      <c r="B742" s="993"/>
      <c r="C742" s="1041"/>
      <c r="D742" s="993"/>
      <c r="E742" s="993"/>
      <c r="F742" s="993"/>
      <c r="G742" s="993"/>
      <c r="H742" s="993"/>
      <c r="I742" s="993"/>
      <c r="J742" s="993"/>
      <c r="K742" s="993"/>
      <c r="L742" s="993"/>
      <c r="M742" s="993"/>
      <c r="N742" s="993"/>
      <c r="O742" s="993"/>
      <c r="P742" s="993"/>
      <c r="Q742" s="993"/>
      <c r="R742" s="993"/>
      <c r="S742" s="993"/>
      <c r="T742" s="993"/>
      <c r="U742" s="993"/>
      <c r="V742" s="993"/>
      <c r="W742" s="993"/>
      <c r="X742" s="993"/>
      <c r="Y742" s="993"/>
    </row>
    <row r="743" spans="1:25" ht="10.5" customHeight="1">
      <c r="A743" s="993"/>
      <c r="B743" s="993"/>
      <c r="C743" s="1041"/>
      <c r="D743" s="993"/>
      <c r="E743" s="993"/>
      <c r="F743" s="993"/>
      <c r="G743" s="993"/>
      <c r="H743" s="993"/>
      <c r="I743" s="993"/>
      <c r="J743" s="993"/>
      <c r="K743" s="993"/>
      <c r="L743" s="993"/>
      <c r="M743" s="993"/>
      <c r="N743" s="993"/>
      <c r="O743" s="993"/>
      <c r="P743" s="993"/>
      <c r="Q743" s="993"/>
      <c r="R743" s="993"/>
      <c r="S743" s="993"/>
      <c r="T743" s="993"/>
      <c r="U743" s="993"/>
      <c r="V743" s="993"/>
      <c r="W743" s="993"/>
      <c r="X743" s="993"/>
      <c r="Y743" s="993"/>
    </row>
    <row r="744" spans="1:25" ht="10.5" customHeight="1">
      <c r="A744" s="993"/>
      <c r="B744" s="993"/>
      <c r="C744" s="1041"/>
      <c r="D744" s="993"/>
      <c r="E744" s="993"/>
      <c r="F744" s="993"/>
      <c r="G744" s="993"/>
      <c r="H744" s="993"/>
      <c r="I744" s="993"/>
      <c r="J744" s="993"/>
      <c r="K744" s="993"/>
      <c r="L744" s="993"/>
      <c r="M744" s="993"/>
      <c r="N744" s="993"/>
      <c r="O744" s="993"/>
      <c r="P744" s="993"/>
      <c r="Q744" s="993"/>
      <c r="R744" s="993"/>
      <c r="S744" s="993"/>
      <c r="T744" s="993"/>
      <c r="U744" s="993"/>
      <c r="V744" s="993"/>
      <c r="W744" s="993"/>
      <c r="X744" s="993"/>
      <c r="Y744" s="993"/>
    </row>
    <row r="745" spans="1:25" ht="10.5" customHeight="1">
      <c r="A745" s="993"/>
      <c r="B745" s="993"/>
      <c r="C745" s="1041"/>
      <c r="D745" s="993"/>
      <c r="E745" s="993"/>
      <c r="F745" s="993"/>
      <c r="G745" s="993"/>
      <c r="H745" s="993"/>
      <c r="I745" s="993"/>
      <c r="J745" s="993"/>
      <c r="K745" s="993"/>
      <c r="L745" s="993"/>
      <c r="M745" s="993"/>
      <c r="N745" s="993"/>
      <c r="O745" s="993"/>
      <c r="P745" s="993"/>
      <c r="Q745" s="993"/>
      <c r="R745" s="993"/>
      <c r="S745" s="993"/>
      <c r="T745" s="993"/>
      <c r="U745" s="993"/>
      <c r="V745" s="993"/>
      <c r="W745" s="993"/>
      <c r="X745" s="993"/>
      <c r="Y745" s="993"/>
    </row>
    <row r="746" spans="1:25" ht="10.5" customHeight="1">
      <c r="A746" s="993"/>
      <c r="B746" s="993"/>
      <c r="C746" s="1041"/>
      <c r="D746" s="993"/>
      <c r="E746" s="993"/>
      <c r="F746" s="993"/>
      <c r="G746" s="993"/>
      <c r="H746" s="993"/>
      <c r="I746" s="993"/>
      <c r="J746" s="993"/>
      <c r="K746" s="993"/>
      <c r="L746" s="993"/>
      <c r="M746" s="993"/>
      <c r="N746" s="993"/>
      <c r="O746" s="993"/>
      <c r="P746" s="993"/>
      <c r="Q746" s="993"/>
      <c r="R746" s="993"/>
      <c r="S746" s="993"/>
      <c r="T746" s="993"/>
      <c r="U746" s="993"/>
      <c r="V746" s="993"/>
      <c r="W746" s="993"/>
      <c r="X746" s="993"/>
      <c r="Y746" s="993"/>
    </row>
    <row r="747" spans="1:25" ht="10.5" customHeight="1">
      <c r="A747" s="993"/>
      <c r="B747" s="993"/>
      <c r="C747" s="1041"/>
      <c r="D747" s="993"/>
      <c r="E747" s="993"/>
      <c r="F747" s="993"/>
      <c r="G747" s="993"/>
      <c r="H747" s="993"/>
      <c r="I747" s="993"/>
      <c r="J747" s="993"/>
      <c r="K747" s="993"/>
      <c r="L747" s="993"/>
      <c r="M747" s="993"/>
      <c r="N747" s="993"/>
      <c r="O747" s="993"/>
      <c r="P747" s="993"/>
      <c r="Q747" s="993"/>
      <c r="R747" s="993"/>
      <c r="S747" s="993"/>
      <c r="T747" s="993"/>
      <c r="U747" s="993"/>
      <c r="V747" s="993"/>
      <c r="W747" s="993"/>
      <c r="X747" s="993"/>
      <c r="Y747" s="993"/>
    </row>
    <row r="748" spans="1:25" ht="10.5" customHeight="1">
      <c r="A748" s="993"/>
      <c r="B748" s="993"/>
      <c r="C748" s="1041"/>
      <c r="D748" s="993"/>
      <c r="E748" s="993"/>
      <c r="F748" s="993"/>
      <c r="G748" s="993"/>
      <c r="H748" s="993"/>
      <c r="I748" s="993"/>
      <c r="J748" s="993"/>
      <c r="K748" s="993"/>
      <c r="L748" s="993"/>
      <c r="M748" s="993"/>
      <c r="N748" s="993"/>
      <c r="O748" s="993"/>
      <c r="P748" s="993"/>
      <c r="Q748" s="993"/>
      <c r="R748" s="993"/>
      <c r="S748" s="993"/>
      <c r="T748" s="993"/>
      <c r="U748" s="993"/>
      <c r="V748" s="993"/>
      <c r="W748" s="993"/>
      <c r="X748" s="993"/>
      <c r="Y748" s="993"/>
    </row>
    <row r="749" spans="1:25" ht="10.5" customHeight="1">
      <c r="A749" s="993"/>
      <c r="B749" s="993"/>
      <c r="C749" s="1041"/>
      <c r="D749" s="993"/>
      <c r="E749" s="993"/>
      <c r="F749" s="993"/>
      <c r="G749" s="993"/>
      <c r="H749" s="993"/>
      <c r="I749" s="993"/>
      <c r="J749" s="993"/>
      <c r="K749" s="993"/>
      <c r="L749" s="993"/>
      <c r="M749" s="993"/>
      <c r="N749" s="993"/>
      <c r="O749" s="993"/>
      <c r="P749" s="993"/>
      <c r="Q749" s="993"/>
      <c r="R749" s="993"/>
      <c r="S749" s="993"/>
      <c r="T749" s="993"/>
      <c r="U749" s="993"/>
      <c r="V749" s="993"/>
      <c r="W749" s="993"/>
      <c r="X749" s="993"/>
      <c r="Y749" s="993"/>
    </row>
    <row r="750" spans="1:25" ht="10.5" customHeight="1">
      <c r="A750" s="993"/>
      <c r="B750" s="993"/>
      <c r="C750" s="1041"/>
      <c r="D750" s="993"/>
      <c r="E750" s="993"/>
      <c r="F750" s="993"/>
      <c r="G750" s="993"/>
      <c r="H750" s="993"/>
      <c r="I750" s="993"/>
      <c r="J750" s="993"/>
      <c r="K750" s="993"/>
      <c r="L750" s="993"/>
      <c r="M750" s="993"/>
      <c r="N750" s="993"/>
      <c r="O750" s="993"/>
      <c r="P750" s="993"/>
      <c r="Q750" s="993"/>
      <c r="R750" s="993"/>
      <c r="S750" s="993"/>
      <c r="T750" s="993"/>
      <c r="U750" s="993"/>
      <c r="V750" s="993"/>
      <c r="W750" s="993"/>
      <c r="X750" s="993"/>
      <c r="Y750" s="993"/>
    </row>
    <row r="751" spans="1:25" ht="10.5" customHeight="1">
      <c r="A751" s="993"/>
      <c r="B751" s="993"/>
      <c r="C751" s="1041"/>
      <c r="D751" s="993"/>
      <c r="E751" s="993"/>
      <c r="F751" s="993"/>
      <c r="G751" s="993"/>
      <c r="H751" s="993"/>
      <c r="I751" s="993"/>
      <c r="J751" s="993"/>
      <c r="K751" s="993"/>
      <c r="L751" s="993"/>
      <c r="M751" s="993"/>
      <c r="N751" s="993"/>
      <c r="O751" s="993"/>
      <c r="P751" s="993"/>
      <c r="Q751" s="993"/>
      <c r="R751" s="993"/>
      <c r="S751" s="993"/>
      <c r="T751" s="993"/>
      <c r="U751" s="993"/>
      <c r="V751" s="993"/>
      <c r="W751" s="993"/>
      <c r="X751" s="993"/>
      <c r="Y751" s="993"/>
    </row>
    <row r="752" spans="1:25" ht="10.5" customHeight="1">
      <c r="A752" s="993"/>
      <c r="B752" s="993"/>
      <c r="C752" s="1041"/>
      <c r="D752" s="993"/>
      <c r="E752" s="993"/>
      <c r="F752" s="993"/>
      <c r="G752" s="993"/>
      <c r="H752" s="993"/>
      <c r="I752" s="993"/>
      <c r="J752" s="993"/>
      <c r="K752" s="993"/>
      <c r="L752" s="993"/>
      <c r="M752" s="993"/>
      <c r="N752" s="993"/>
      <c r="O752" s="993"/>
      <c r="P752" s="993"/>
      <c r="Q752" s="993"/>
      <c r="R752" s="993"/>
      <c r="S752" s="993"/>
      <c r="T752" s="993"/>
      <c r="U752" s="993"/>
      <c r="V752" s="993"/>
      <c r="W752" s="993"/>
      <c r="X752" s="993"/>
      <c r="Y752" s="993"/>
    </row>
    <row r="753" spans="1:25" ht="10.5" customHeight="1">
      <c r="A753" s="993"/>
      <c r="B753" s="993"/>
      <c r="C753" s="1041"/>
      <c r="D753" s="993"/>
      <c r="E753" s="993"/>
      <c r="F753" s="993"/>
      <c r="G753" s="993"/>
      <c r="H753" s="993"/>
      <c r="I753" s="993"/>
      <c r="J753" s="993"/>
      <c r="K753" s="993"/>
      <c r="L753" s="993"/>
      <c r="M753" s="993"/>
      <c r="N753" s="993"/>
      <c r="O753" s="993"/>
      <c r="P753" s="993"/>
      <c r="Q753" s="993"/>
      <c r="R753" s="993"/>
      <c r="S753" s="993"/>
      <c r="T753" s="993"/>
      <c r="U753" s="993"/>
      <c r="V753" s="993"/>
      <c r="W753" s="993"/>
      <c r="X753" s="993"/>
      <c r="Y753" s="993"/>
    </row>
    <row r="754" spans="1:25" ht="10.5" customHeight="1">
      <c r="A754" s="993"/>
      <c r="B754" s="993"/>
      <c r="C754" s="1041"/>
      <c r="D754" s="993"/>
      <c r="E754" s="993"/>
      <c r="F754" s="993"/>
      <c r="G754" s="993"/>
      <c r="H754" s="993"/>
      <c r="I754" s="993"/>
      <c r="J754" s="993"/>
      <c r="K754" s="993"/>
      <c r="L754" s="993"/>
      <c r="M754" s="993"/>
      <c r="N754" s="993"/>
      <c r="O754" s="993"/>
      <c r="P754" s="993"/>
      <c r="Q754" s="993"/>
      <c r="R754" s="993"/>
      <c r="S754" s="993"/>
      <c r="T754" s="993"/>
      <c r="U754" s="993"/>
      <c r="V754" s="993"/>
      <c r="W754" s="993"/>
      <c r="X754" s="993"/>
      <c r="Y754" s="993"/>
    </row>
    <row r="755" spans="1:25" ht="10.5" customHeight="1">
      <c r="A755" s="993"/>
      <c r="B755" s="993"/>
      <c r="C755" s="1041"/>
      <c r="D755" s="993"/>
      <c r="E755" s="993"/>
      <c r="F755" s="993"/>
      <c r="G755" s="993"/>
      <c r="H755" s="993"/>
      <c r="I755" s="993"/>
      <c r="J755" s="993"/>
      <c r="K755" s="993"/>
      <c r="L755" s="993"/>
      <c r="M755" s="993"/>
      <c r="N755" s="993"/>
      <c r="O755" s="993"/>
      <c r="P755" s="993"/>
      <c r="Q755" s="993"/>
      <c r="R755" s="993"/>
      <c r="S755" s="993"/>
      <c r="T755" s="993"/>
      <c r="U755" s="993"/>
      <c r="V755" s="993"/>
      <c r="W755" s="993"/>
      <c r="X755" s="993"/>
      <c r="Y755" s="993"/>
    </row>
    <row r="756" spans="1:25" ht="10.5" customHeight="1">
      <c r="A756" s="993"/>
      <c r="B756" s="993"/>
      <c r="C756" s="1041"/>
      <c r="D756" s="993"/>
      <c r="E756" s="993"/>
      <c r="F756" s="993"/>
      <c r="G756" s="993"/>
      <c r="H756" s="993"/>
      <c r="I756" s="993"/>
      <c r="J756" s="993"/>
      <c r="K756" s="993"/>
      <c r="L756" s="993"/>
      <c r="M756" s="993"/>
      <c r="N756" s="993"/>
      <c r="O756" s="993"/>
      <c r="P756" s="993"/>
      <c r="Q756" s="993"/>
      <c r="R756" s="993"/>
      <c r="S756" s="993"/>
      <c r="T756" s="993"/>
      <c r="U756" s="993"/>
      <c r="V756" s="993"/>
      <c r="W756" s="993"/>
      <c r="X756" s="993"/>
      <c r="Y756" s="993"/>
    </row>
    <row r="757" spans="1:25" ht="10.5" customHeight="1">
      <c r="A757" s="993"/>
      <c r="B757" s="993"/>
      <c r="C757" s="1041"/>
      <c r="D757" s="993"/>
      <c r="E757" s="993"/>
      <c r="F757" s="993"/>
      <c r="G757" s="993"/>
      <c r="H757" s="993"/>
      <c r="I757" s="993"/>
      <c r="J757" s="993"/>
      <c r="K757" s="993"/>
      <c r="L757" s="993"/>
      <c r="M757" s="993"/>
      <c r="N757" s="993"/>
      <c r="O757" s="993"/>
      <c r="P757" s="993"/>
      <c r="Q757" s="993"/>
      <c r="R757" s="993"/>
      <c r="S757" s="993"/>
      <c r="T757" s="993"/>
      <c r="U757" s="993"/>
      <c r="V757" s="993"/>
      <c r="W757" s="993"/>
      <c r="X757" s="993"/>
      <c r="Y757" s="993"/>
    </row>
    <row r="758" spans="1:25" ht="10.5" customHeight="1">
      <c r="A758" s="993"/>
      <c r="B758" s="993"/>
      <c r="C758" s="1041"/>
      <c r="D758" s="993"/>
      <c r="E758" s="993"/>
      <c r="F758" s="993"/>
      <c r="G758" s="993"/>
      <c r="H758" s="993"/>
      <c r="I758" s="993"/>
      <c r="J758" s="993"/>
      <c r="K758" s="993"/>
      <c r="L758" s="993"/>
      <c r="M758" s="993"/>
      <c r="N758" s="993"/>
      <c r="O758" s="993"/>
      <c r="P758" s="993"/>
      <c r="Q758" s="993"/>
      <c r="R758" s="993"/>
      <c r="S758" s="993"/>
      <c r="T758" s="993"/>
      <c r="U758" s="993"/>
      <c r="V758" s="993"/>
      <c r="W758" s="993"/>
      <c r="X758" s="993"/>
      <c r="Y758" s="993"/>
    </row>
    <row r="759" spans="1:25" ht="10.5" customHeight="1">
      <c r="A759" s="993"/>
      <c r="B759" s="993"/>
      <c r="C759" s="1041"/>
      <c r="D759" s="993"/>
      <c r="E759" s="993"/>
      <c r="F759" s="993"/>
      <c r="G759" s="993"/>
      <c r="H759" s="993"/>
      <c r="I759" s="993"/>
      <c r="J759" s="993"/>
      <c r="K759" s="993"/>
      <c r="L759" s="993"/>
      <c r="M759" s="993"/>
      <c r="N759" s="993"/>
      <c r="O759" s="993"/>
      <c r="P759" s="993"/>
      <c r="Q759" s="993"/>
      <c r="R759" s="993"/>
      <c r="S759" s="993"/>
      <c r="T759" s="993"/>
      <c r="U759" s="993"/>
      <c r="V759" s="993"/>
      <c r="W759" s="993"/>
      <c r="X759" s="993"/>
      <c r="Y759" s="993"/>
    </row>
    <row r="760" spans="1:25" ht="10.5" customHeight="1">
      <c r="A760" s="993"/>
      <c r="B760" s="993"/>
      <c r="C760" s="1041"/>
      <c r="D760" s="993"/>
      <c r="E760" s="993"/>
      <c r="F760" s="993"/>
      <c r="G760" s="993"/>
      <c r="H760" s="993"/>
      <c r="I760" s="993"/>
      <c r="J760" s="993"/>
      <c r="K760" s="993"/>
      <c r="L760" s="993"/>
      <c r="M760" s="993"/>
      <c r="N760" s="993"/>
      <c r="O760" s="993"/>
      <c r="P760" s="993"/>
      <c r="Q760" s="993"/>
      <c r="R760" s="993"/>
      <c r="S760" s="993"/>
      <c r="T760" s="993"/>
      <c r="U760" s="993"/>
      <c r="V760" s="993"/>
      <c r="W760" s="993"/>
      <c r="X760" s="993"/>
      <c r="Y760" s="993"/>
    </row>
    <row r="761" spans="1:25" ht="10.5" customHeight="1">
      <c r="A761" s="993"/>
      <c r="B761" s="993"/>
      <c r="C761" s="1041"/>
      <c r="D761" s="993"/>
      <c r="E761" s="993"/>
      <c r="F761" s="993"/>
      <c r="G761" s="993"/>
      <c r="H761" s="993"/>
      <c r="I761" s="993"/>
      <c r="J761" s="993"/>
      <c r="K761" s="993"/>
      <c r="L761" s="993"/>
      <c r="M761" s="993"/>
      <c r="N761" s="993"/>
      <c r="O761" s="993"/>
      <c r="P761" s="993"/>
      <c r="Q761" s="993"/>
      <c r="R761" s="993"/>
      <c r="S761" s="993"/>
      <c r="T761" s="993"/>
      <c r="U761" s="993"/>
      <c r="V761" s="993"/>
      <c r="W761" s="993"/>
      <c r="X761" s="993"/>
      <c r="Y761" s="993"/>
    </row>
    <row r="762" spans="1:25" ht="10.5" customHeight="1">
      <c r="A762" s="993"/>
      <c r="B762" s="993"/>
      <c r="C762" s="1041"/>
      <c r="D762" s="993"/>
      <c r="E762" s="993"/>
      <c r="F762" s="993"/>
      <c r="G762" s="993"/>
      <c r="H762" s="993"/>
      <c r="I762" s="993"/>
      <c r="J762" s="993"/>
      <c r="K762" s="993"/>
      <c r="L762" s="993"/>
      <c r="M762" s="993"/>
      <c r="N762" s="993"/>
      <c r="O762" s="993"/>
      <c r="P762" s="993"/>
      <c r="Q762" s="993"/>
      <c r="R762" s="993"/>
      <c r="S762" s="993"/>
      <c r="T762" s="993"/>
      <c r="U762" s="993"/>
      <c r="V762" s="993"/>
      <c r="W762" s="993"/>
      <c r="X762" s="993"/>
      <c r="Y762" s="993"/>
    </row>
    <row r="763" spans="1:25" ht="10.5" customHeight="1">
      <c r="A763" s="993"/>
      <c r="B763" s="993"/>
      <c r="C763" s="1041"/>
      <c r="D763" s="993"/>
      <c r="E763" s="993"/>
      <c r="F763" s="993"/>
      <c r="G763" s="993"/>
      <c r="H763" s="993"/>
      <c r="I763" s="993"/>
      <c r="J763" s="993"/>
      <c r="K763" s="993"/>
      <c r="L763" s="993"/>
      <c r="M763" s="993"/>
      <c r="N763" s="993"/>
      <c r="O763" s="993"/>
      <c r="P763" s="993"/>
      <c r="Q763" s="993"/>
      <c r="R763" s="993"/>
      <c r="S763" s="993"/>
      <c r="T763" s="993"/>
      <c r="U763" s="993"/>
      <c r="V763" s="993"/>
      <c r="W763" s="993"/>
      <c r="X763" s="993"/>
      <c r="Y763" s="993"/>
    </row>
    <row r="764" spans="1:25" ht="10.5" customHeight="1">
      <c r="A764" s="993"/>
      <c r="B764" s="993"/>
      <c r="C764" s="1041"/>
      <c r="D764" s="993"/>
      <c r="E764" s="993"/>
      <c r="F764" s="993"/>
      <c r="G764" s="993"/>
      <c r="H764" s="993"/>
      <c r="I764" s="993"/>
      <c r="J764" s="993"/>
      <c r="K764" s="993"/>
      <c r="L764" s="993"/>
      <c r="M764" s="993"/>
      <c r="N764" s="993"/>
      <c r="O764" s="993"/>
      <c r="P764" s="993"/>
      <c r="Q764" s="993"/>
      <c r="R764" s="993"/>
      <c r="S764" s="993"/>
      <c r="T764" s="993"/>
      <c r="U764" s="993"/>
      <c r="V764" s="993"/>
      <c r="W764" s="993"/>
      <c r="X764" s="993"/>
      <c r="Y764" s="993"/>
    </row>
    <row r="765" spans="1:25" ht="10.5" customHeight="1">
      <c r="A765" s="993"/>
      <c r="B765" s="993"/>
      <c r="C765" s="1041"/>
      <c r="D765" s="993"/>
      <c r="E765" s="993"/>
      <c r="F765" s="993"/>
      <c r="G765" s="993"/>
      <c r="H765" s="993"/>
      <c r="I765" s="993"/>
      <c r="J765" s="993"/>
      <c r="K765" s="993"/>
      <c r="L765" s="993"/>
      <c r="M765" s="993"/>
      <c r="N765" s="993"/>
      <c r="O765" s="993"/>
      <c r="P765" s="993"/>
      <c r="Q765" s="993"/>
      <c r="R765" s="993"/>
      <c r="S765" s="993"/>
      <c r="T765" s="993"/>
      <c r="U765" s="993"/>
      <c r="V765" s="993"/>
      <c r="W765" s="993"/>
      <c r="X765" s="993"/>
      <c r="Y765" s="993"/>
    </row>
    <row r="766" spans="1:25" ht="10.5" customHeight="1">
      <c r="A766" s="993"/>
      <c r="B766" s="993"/>
      <c r="C766" s="1041"/>
      <c r="D766" s="993"/>
      <c r="E766" s="993"/>
      <c r="F766" s="993"/>
      <c r="G766" s="993"/>
      <c r="H766" s="993"/>
      <c r="I766" s="993"/>
      <c r="J766" s="993"/>
      <c r="K766" s="993"/>
      <c r="L766" s="993"/>
      <c r="M766" s="993"/>
      <c r="N766" s="993"/>
      <c r="O766" s="993"/>
      <c r="P766" s="993"/>
      <c r="Q766" s="993"/>
      <c r="R766" s="993"/>
      <c r="S766" s="993"/>
      <c r="T766" s="993"/>
      <c r="U766" s="993"/>
      <c r="V766" s="993"/>
      <c r="W766" s="993"/>
      <c r="X766" s="993"/>
      <c r="Y766" s="993"/>
    </row>
    <row r="767" spans="1:25" ht="10.5" customHeight="1">
      <c r="A767" s="993"/>
      <c r="B767" s="993"/>
      <c r="C767" s="1041"/>
      <c r="D767" s="993"/>
      <c r="E767" s="993"/>
      <c r="F767" s="993"/>
      <c r="G767" s="993"/>
      <c r="H767" s="993"/>
      <c r="I767" s="993"/>
      <c r="J767" s="993"/>
      <c r="K767" s="993"/>
      <c r="L767" s="993"/>
      <c r="M767" s="993"/>
      <c r="N767" s="993"/>
      <c r="O767" s="993"/>
      <c r="P767" s="993"/>
      <c r="Q767" s="993"/>
      <c r="R767" s="993"/>
      <c r="S767" s="993"/>
      <c r="T767" s="993"/>
      <c r="U767" s="993"/>
      <c r="V767" s="993"/>
      <c r="W767" s="993"/>
      <c r="X767" s="993"/>
      <c r="Y767" s="993"/>
    </row>
    <row r="768" spans="1:25" ht="10.5" customHeight="1">
      <c r="A768" s="993"/>
      <c r="B768" s="993"/>
      <c r="C768" s="1041"/>
      <c r="D768" s="993"/>
      <c r="E768" s="993"/>
      <c r="F768" s="993"/>
      <c r="G768" s="993"/>
      <c r="H768" s="993"/>
      <c r="I768" s="993"/>
      <c r="J768" s="993"/>
      <c r="K768" s="993"/>
      <c r="L768" s="993"/>
      <c r="M768" s="993"/>
      <c r="N768" s="993"/>
      <c r="O768" s="993"/>
      <c r="P768" s="993"/>
      <c r="Q768" s="993"/>
      <c r="R768" s="993"/>
      <c r="S768" s="993"/>
      <c r="T768" s="993"/>
      <c r="U768" s="993"/>
      <c r="V768" s="993"/>
      <c r="W768" s="993"/>
      <c r="X768" s="993"/>
      <c r="Y768" s="993"/>
    </row>
    <row r="769" spans="1:25" ht="10.5" customHeight="1">
      <c r="A769" s="993"/>
      <c r="B769" s="993"/>
      <c r="C769" s="1041"/>
      <c r="D769" s="993"/>
      <c r="E769" s="993"/>
      <c r="F769" s="993"/>
      <c r="G769" s="993"/>
      <c r="H769" s="993"/>
      <c r="I769" s="993"/>
      <c r="J769" s="993"/>
      <c r="K769" s="993"/>
      <c r="L769" s="993"/>
      <c r="M769" s="993"/>
      <c r="N769" s="993"/>
      <c r="O769" s="993"/>
      <c r="P769" s="993"/>
      <c r="Q769" s="993"/>
      <c r="R769" s="993"/>
      <c r="S769" s="993"/>
      <c r="T769" s="993"/>
      <c r="U769" s="993"/>
      <c r="V769" s="993"/>
      <c r="W769" s="993"/>
      <c r="X769" s="993"/>
      <c r="Y769" s="993"/>
    </row>
    <row r="770" spans="1:25" ht="10.5" customHeight="1">
      <c r="A770" s="993"/>
      <c r="B770" s="993"/>
      <c r="C770" s="1041"/>
      <c r="D770" s="993"/>
      <c r="E770" s="993"/>
      <c r="F770" s="993"/>
      <c r="G770" s="993"/>
      <c r="H770" s="993"/>
      <c r="I770" s="993"/>
      <c r="J770" s="993"/>
      <c r="K770" s="993"/>
      <c r="L770" s="993"/>
      <c r="M770" s="993"/>
      <c r="N770" s="993"/>
      <c r="O770" s="993"/>
      <c r="P770" s="993"/>
      <c r="Q770" s="993"/>
      <c r="R770" s="993"/>
      <c r="S770" s="993"/>
      <c r="T770" s="993"/>
      <c r="U770" s="993"/>
      <c r="V770" s="993"/>
      <c r="W770" s="993"/>
      <c r="X770" s="993"/>
      <c r="Y770" s="993"/>
    </row>
    <row r="771" spans="1:25" ht="10.5" customHeight="1">
      <c r="A771" s="993"/>
      <c r="B771" s="993"/>
      <c r="C771" s="1041"/>
      <c r="D771" s="993"/>
      <c r="E771" s="993"/>
      <c r="F771" s="993"/>
      <c r="G771" s="993"/>
      <c r="H771" s="993"/>
      <c r="I771" s="993"/>
      <c r="J771" s="993"/>
      <c r="K771" s="993"/>
      <c r="L771" s="993"/>
      <c r="M771" s="993"/>
      <c r="N771" s="993"/>
      <c r="O771" s="993"/>
      <c r="P771" s="993"/>
      <c r="Q771" s="993"/>
      <c r="R771" s="993"/>
      <c r="S771" s="993"/>
      <c r="T771" s="993"/>
      <c r="U771" s="993"/>
      <c r="V771" s="993"/>
      <c r="W771" s="993"/>
      <c r="X771" s="993"/>
      <c r="Y771" s="993"/>
    </row>
    <row r="772" spans="1:25" ht="10.5" customHeight="1">
      <c r="A772" s="993"/>
      <c r="B772" s="993"/>
      <c r="C772" s="1041"/>
      <c r="D772" s="993"/>
      <c r="E772" s="993"/>
      <c r="F772" s="993"/>
      <c r="G772" s="993"/>
      <c r="H772" s="993"/>
      <c r="I772" s="993"/>
      <c r="J772" s="993"/>
      <c r="K772" s="993"/>
      <c r="L772" s="993"/>
      <c r="M772" s="993"/>
      <c r="N772" s="993"/>
      <c r="O772" s="993"/>
      <c r="P772" s="993"/>
      <c r="Q772" s="993"/>
      <c r="R772" s="993"/>
      <c r="S772" s="993"/>
      <c r="T772" s="993"/>
      <c r="U772" s="993"/>
      <c r="V772" s="993"/>
      <c r="W772" s="993"/>
      <c r="X772" s="993"/>
      <c r="Y772" s="993"/>
    </row>
    <row r="773" spans="1:25" ht="10.5" customHeight="1">
      <c r="A773" s="993"/>
      <c r="B773" s="993"/>
      <c r="C773" s="1041"/>
      <c r="D773" s="993"/>
      <c r="E773" s="993"/>
      <c r="F773" s="993"/>
      <c r="G773" s="993"/>
      <c r="H773" s="993"/>
      <c r="I773" s="993"/>
      <c r="J773" s="993"/>
      <c r="K773" s="993"/>
      <c r="L773" s="993"/>
      <c r="M773" s="993"/>
      <c r="N773" s="993"/>
      <c r="O773" s="993"/>
      <c r="P773" s="993"/>
      <c r="Q773" s="993"/>
      <c r="R773" s="993"/>
      <c r="S773" s="993"/>
      <c r="T773" s="993"/>
      <c r="U773" s="993"/>
      <c r="V773" s="993"/>
      <c r="W773" s="993"/>
      <c r="X773" s="993"/>
      <c r="Y773" s="993"/>
    </row>
    <row r="774" spans="1:25" ht="10.5" customHeight="1">
      <c r="A774" s="993"/>
      <c r="B774" s="993"/>
      <c r="C774" s="1041"/>
      <c r="D774" s="993"/>
      <c r="E774" s="993"/>
      <c r="F774" s="993"/>
      <c r="G774" s="993"/>
      <c r="H774" s="993"/>
      <c r="I774" s="993"/>
      <c r="J774" s="993"/>
      <c r="K774" s="993"/>
      <c r="L774" s="993"/>
      <c r="M774" s="993"/>
      <c r="N774" s="993"/>
      <c r="O774" s="993"/>
      <c r="P774" s="993"/>
      <c r="Q774" s="993"/>
      <c r="R774" s="993"/>
      <c r="S774" s="993"/>
      <c r="T774" s="993"/>
      <c r="U774" s="993"/>
      <c r="V774" s="993"/>
      <c r="W774" s="993"/>
      <c r="X774" s="993"/>
      <c r="Y774" s="993"/>
    </row>
    <row r="775" spans="1:25" ht="10.5" customHeight="1">
      <c r="A775" s="993"/>
      <c r="B775" s="993"/>
      <c r="C775" s="1041"/>
      <c r="D775" s="993"/>
      <c r="E775" s="993"/>
      <c r="F775" s="993"/>
      <c r="G775" s="993"/>
      <c r="H775" s="993"/>
      <c r="I775" s="993"/>
      <c r="J775" s="993"/>
      <c r="K775" s="993"/>
      <c r="L775" s="993"/>
      <c r="M775" s="993"/>
      <c r="N775" s="993"/>
      <c r="O775" s="993"/>
      <c r="P775" s="993"/>
      <c r="Q775" s="993"/>
      <c r="R775" s="993"/>
      <c r="S775" s="993"/>
      <c r="T775" s="993"/>
      <c r="U775" s="993"/>
      <c r="V775" s="993"/>
      <c r="W775" s="993"/>
      <c r="X775" s="993"/>
      <c r="Y775" s="993"/>
    </row>
    <row r="776" spans="1:25" ht="10.5" customHeight="1">
      <c r="A776" s="993"/>
      <c r="B776" s="993"/>
      <c r="C776" s="1041"/>
      <c r="D776" s="993"/>
      <c r="E776" s="993"/>
      <c r="F776" s="993"/>
      <c r="G776" s="993"/>
      <c r="H776" s="993"/>
      <c r="I776" s="993"/>
      <c r="J776" s="993"/>
      <c r="K776" s="993"/>
      <c r="L776" s="993"/>
      <c r="M776" s="993"/>
      <c r="N776" s="993"/>
      <c r="O776" s="993"/>
      <c r="P776" s="993"/>
      <c r="Q776" s="993"/>
      <c r="R776" s="993"/>
      <c r="S776" s="993"/>
      <c r="T776" s="993"/>
      <c r="U776" s="993"/>
      <c r="V776" s="993"/>
      <c r="W776" s="993"/>
      <c r="X776" s="993"/>
      <c r="Y776" s="993"/>
    </row>
    <row r="777" spans="1:25" ht="10.5" customHeight="1">
      <c r="A777" s="993"/>
      <c r="B777" s="993"/>
      <c r="C777" s="1041"/>
      <c r="D777" s="993"/>
      <c r="E777" s="993"/>
      <c r="F777" s="993"/>
      <c r="G777" s="993"/>
      <c r="H777" s="993"/>
      <c r="I777" s="993"/>
      <c r="J777" s="993"/>
      <c r="K777" s="993"/>
      <c r="L777" s="993"/>
      <c r="M777" s="993"/>
      <c r="N777" s="993"/>
      <c r="O777" s="993"/>
      <c r="P777" s="993"/>
      <c r="Q777" s="993"/>
      <c r="R777" s="993"/>
      <c r="S777" s="993"/>
      <c r="T777" s="993"/>
      <c r="U777" s="993"/>
      <c r="V777" s="993"/>
      <c r="W777" s="993"/>
      <c r="X777" s="993"/>
      <c r="Y777" s="993"/>
    </row>
    <row r="778" spans="1:25" ht="10.5" customHeight="1">
      <c r="A778" s="993"/>
      <c r="B778" s="993"/>
      <c r="C778" s="1041"/>
      <c r="D778" s="993"/>
      <c r="E778" s="993"/>
      <c r="F778" s="993"/>
      <c r="G778" s="993"/>
      <c r="H778" s="993"/>
      <c r="I778" s="993"/>
      <c r="J778" s="993"/>
      <c r="K778" s="993"/>
      <c r="L778" s="993"/>
      <c r="M778" s="993"/>
      <c r="N778" s="993"/>
      <c r="O778" s="993"/>
      <c r="P778" s="993"/>
      <c r="Q778" s="993"/>
      <c r="R778" s="993"/>
      <c r="S778" s="993"/>
      <c r="T778" s="993"/>
      <c r="U778" s="993"/>
      <c r="V778" s="993"/>
      <c r="W778" s="993"/>
      <c r="X778" s="993"/>
      <c r="Y778" s="993"/>
    </row>
    <row r="779" spans="1:25" ht="10.5" customHeight="1">
      <c r="A779" s="993"/>
      <c r="B779" s="993"/>
      <c r="C779" s="1041"/>
      <c r="D779" s="993"/>
      <c r="E779" s="993"/>
      <c r="F779" s="993"/>
      <c r="G779" s="993"/>
      <c r="H779" s="993"/>
      <c r="I779" s="993"/>
      <c r="J779" s="993"/>
      <c r="K779" s="993"/>
      <c r="L779" s="993"/>
      <c r="M779" s="993"/>
      <c r="N779" s="993"/>
      <c r="O779" s="993"/>
      <c r="P779" s="993"/>
      <c r="Q779" s="993"/>
      <c r="R779" s="993"/>
      <c r="S779" s="993"/>
      <c r="T779" s="993"/>
      <c r="U779" s="993"/>
      <c r="V779" s="993"/>
      <c r="W779" s="993"/>
      <c r="X779" s="993"/>
      <c r="Y779" s="993"/>
    </row>
    <row r="780" spans="1:25" ht="10.5" customHeight="1">
      <c r="A780" s="993"/>
      <c r="B780" s="993"/>
      <c r="C780" s="1041"/>
      <c r="D780" s="993"/>
      <c r="E780" s="993"/>
      <c r="F780" s="993"/>
      <c r="G780" s="993"/>
      <c r="H780" s="993"/>
      <c r="I780" s="993"/>
      <c r="J780" s="993"/>
      <c r="K780" s="993"/>
      <c r="L780" s="993"/>
      <c r="M780" s="993"/>
      <c r="N780" s="993"/>
      <c r="O780" s="993"/>
      <c r="P780" s="993"/>
      <c r="Q780" s="993"/>
      <c r="R780" s="993"/>
      <c r="S780" s="993"/>
      <c r="T780" s="993"/>
      <c r="U780" s="993"/>
      <c r="V780" s="993"/>
      <c r="W780" s="993"/>
      <c r="X780" s="993"/>
      <c r="Y780" s="993"/>
    </row>
    <row r="781" spans="1:25" ht="10.5" customHeight="1">
      <c r="A781" s="993"/>
      <c r="B781" s="993"/>
      <c r="C781" s="1041"/>
      <c r="D781" s="993"/>
      <c r="E781" s="993"/>
      <c r="F781" s="993"/>
      <c r="G781" s="993"/>
      <c r="H781" s="993"/>
      <c r="I781" s="993"/>
      <c r="J781" s="993"/>
      <c r="K781" s="993"/>
      <c r="L781" s="993"/>
      <c r="M781" s="993"/>
      <c r="N781" s="993"/>
      <c r="O781" s="993"/>
      <c r="P781" s="993"/>
      <c r="Q781" s="993"/>
      <c r="R781" s="993"/>
      <c r="S781" s="993"/>
      <c r="T781" s="993"/>
      <c r="U781" s="993"/>
      <c r="V781" s="993"/>
      <c r="W781" s="993"/>
      <c r="X781" s="993"/>
      <c r="Y781" s="993"/>
    </row>
    <row r="782" spans="1:25" ht="10.5" customHeight="1">
      <c r="A782" s="993"/>
      <c r="B782" s="993"/>
      <c r="C782" s="1041"/>
      <c r="D782" s="993"/>
      <c r="E782" s="993"/>
      <c r="F782" s="993"/>
      <c r="G782" s="993"/>
      <c r="H782" s="993"/>
      <c r="I782" s="993"/>
      <c r="J782" s="993"/>
      <c r="K782" s="993"/>
      <c r="L782" s="993"/>
      <c r="M782" s="993"/>
      <c r="N782" s="993"/>
      <c r="O782" s="993"/>
      <c r="P782" s="993"/>
      <c r="Q782" s="993"/>
      <c r="R782" s="993"/>
      <c r="S782" s="993"/>
      <c r="T782" s="993"/>
      <c r="U782" s="993"/>
      <c r="V782" s="993"/>
      <c r="W782" s="993"/>
      <c r="X782" s="993"/>
      <c r="Y782" s="993"/>
    </row>
    <row r="783" spans="1:25" ht="10.5" customHeight="1">
      <c r="A783" s="993"/>
      <c r="B783" s="993"/>
      <c r="C783" s="1041"/>
      <c r="D783" s="993"/>
      <c r="E783" s="993"/>
      <c r="F783" s="993"/>
      <c r="G783" s="993"/>
      <c r="H783" s="993"/>
      <c r="I783" s="993"/>
      <c r="J783" s="993"/>
      <c r="K783" s="993"/>
      <c r="L783" s="993"/>
      <c r="M783" s="993"/>
      <c r="N783" s="993"/>
      <c r="O783" s="993"/>
      <c r="P783" s="993"/>
      <c r="Q783" s="993"/>
      <c r="R783" s="993"/>
      <c r="S783" s="993"/>
      <c r="T783" s="993"/>
      <c r="U783" s="993"/>
      <c r="V783" s="993"/>
      <c r="W783" s="993"/>
      <c r="X783" s="993"/>
      <c r="Y783" s="993"/>
    </row>
    <row r="784" spans="1:25" ht="10.5" customHeight="1">
      <c r="A784" s="993"/>
      <c r="B784" s="993"/>
      <c r="C784" s="1041"/>
      <c r="D784" s="993"/>
      <c r="E784" s="993"/>
      <c r="F784" s="993"/>
      <c r="G784" s="993"/>
      <c r="H784" s="993"/>
      <c r="I784" s="993"/>
      <c r="J784" s="993"/>
      <c r="K784" s="993"/>
      <c r="L784" s="993"/>
      <c r="M784" s="993"/>
      <c r="N784" s="993"/>
      <c r="O784" s="993"/>
      <c r="P784" s="993"/>
      <c r="Q784" s="993"/>
      <c r="R784" s="993"/>
      <c r="S784" s="993"/>
      <c r="T784" s="993"/>
      <c r="U784" s="993"/>
      <c r="V784" s="993"/>
      <c r="W784" s="993"/>
      <c r="X784" s="993"/>
      <c r="Y784" s="993"/>
    </row>
    <row r="785" spans="1:25" ht="10.5" customHeight="1">
      <c r="A785" s="993"/>
      <c r="B785" s="993"/>
      <c r="C785" s="1041"/>
      <c r="D785" s="993"/>
      <c r="E785" s="993"/>
      <c r="F785" s="993"/>
      <c r="G785" s="993"/>
      <c r="H785" s="993"/>
      <c r="I785" s="993"/>
      <c r="J785" s="993"/>
      <c r="K785" s="993"/>
      <c r="L785" s="993"/>
      <c r="M785" s="993"/>
      <c r="N785" s="993"/>
      <c r="O785" s="993"/>
      <c r="P785" s="993"/>
      <c r="Q785" s="993"/>
      <c r="R785" s="993"/>
      <c r="S785" s="993"/>
      <c r="T785" s="993"/>
      <c r="U785" s="993"/>
      <c r="V785" s="993"/>
      <c r="W785" s="993"/>
      <c r="X785" s="993"/>
      <c r="Y785" s="993"/>
    </row>
    <row r="786" spans="1:25" ht="10.5" customHeight="1">
      <c r="A786" s="993"/>
      <c r="B786" s="993"/>
      <c r="C786" s="1041"/>
      <c r="D786" s="993"/>
      <c r="E786" s="993"/>
      <c r="F786" s="993"/>
      <c r="G786" s="993"/>
      <c r="H786" s="993"/>
      <c r="I786" s="993"/>
      <c r="J786" s="993"/>
      <c r="K786" s="993"/>
      <c r="L786" s="993"/>
      <c r="M786" s="993"/>
      <c r="N786" s="993"/>
      <c r="O786" s="993"/>
      <c r="P786" s="993"/>
      <c r="Q786" s="993"/>
      <c r="R786" s="993"/>
      <c r="S786" s="993"/>
      <c r="T786" s="993"/>
      <c r="U786" s="993"/>
      <c r="V786" s="993"/>
      <c r="W786" s="993"/>
      <c r="X786" s="993"/>
      <c r="Y786" s="993"/>
    </row>
    <row r="787" spans="1:25" ht="10.5" customHeight="1">
      <c r="A787" s="993"/>
      <c r="B787" s="993"/>
      <c r="C787" s="1041"/>
      <c r="D787" s="993"/>
      <c r="E787" s="993"/>
      <c r="F787" s="993"/>
      <c r="G787" s="993"/>
      <c r="H787" s="993"/>
      <c r="I787" s="993"/>
      <c r="J787" s="993"/>
      <c r="K787" s="993"/>
      <c r="L787" s="993"/>
      <c r="M787" s="993"/>
      <c r="N787" s="993"/>
      <c r="O787" s="993"/>
      <c r="P787" s="993"/>
      <c r="Q787" s="993"/>
      <c r="R787" s="993"/>
      <c r="S787" s="993"/>
      <c r="T787" s="993"/>
      <c r="U787" s="993"/>
      <c r="V787" s="993"/>
      <c r="W787" s="993"/>
      <c r="X787" s="993"/>
      <c r="Y787" s="993"/>
    </row>
    <row r="788" spans="1:25" ht="10.5" customHeight="1">
      <c r="A788" s="993"/>
      <c r="B788" s="993"/>
      <c r="C788" s="1041"/>
      <c r="D788" s="993"/>
      <c r="E788" s="993"/>
      <c r="F788" s="993"/>
      <c r="G788" s="993"/>
      <c r="H788" s="993"/>
      <c r="I788" s="993"/>
      <c r="J788" s="993"/>
      <c r="K788" s="993"/>
      <c r="L788" s="993"/>
      <c r="M788" s="993"/>
      <c r="N788" s="993"/>
      <c r="O788" s="993"/>
      <c r="P788" s="993"/>
      <c r="Q788" s="993"/>
      <c r="R788" s="993"/>
      <c r="S788" s="993"/>
      <c r="T788" s="993"/>
      <c r="U788" s="993"/>
      <c r="V788" s="993"/>
      <c r="W788" s="993"/>
      <c r="X788" s="993"/>
      <c r="Y788" s="993"/>
    </row>
    <row r="789" spans="1:25" ht="10.5" customHeight="1">
      <c r="A789" s="993"/>
      <c r="B789" s="993"/>
      <c r="C789" s="1041"/>
      <c r="D789" s="993"/>
      <c r="E789" s="993"/>
      <c r="F789" s="993"/>
      <c r="G789" s="993"/>
      <c r="H789" s="993"/>
      <c r="I789" s="993"/>
      <c r="J789" s="993"/>
      <c r="K789" s="993"/>
      <c r="L789" s="993"/>
      <c r="M789" s="993"/>
      <c r="N789" s="993"/>
      <c r="O789" s="993"/>
      <c r="P789" s="993"/>
      <c r="Q789" s="993"/>
      <c r="R789" s="993"/>
      <c r="S789" s="993"/>
      <c r="T789" s="993"/>
      <c r="U789" s="993"/>
      <c r="V789" s="993"/>
      <c r="W789" s="993"/>
      <c r="X789" s="993"/>
      <c r="Y789" s="993"/>
    </row>
    <row r="790" spans="1:25" ht="10.5" customHeight="1">
      <c r="A790" s="993"/>
      <c r="B790" s="993"/>
      <c r="C790" s="1041"/>
      <c r="D790" s="993"/>
      <c r="E790" s="993"/>
      <c r="F790" s="993"/>
      <c r="G790" s="993"/>
      <c r="H790" s="993"/>
      <c r="I790" s="993"/>
      <c r="J790" s="993"/>
      <c r="K790" s="993"/>
      <c r="L790" s="993"/>
      <c r="M790" s="993"/>
      <c r="N790" s="993"/>
      <c r="O790" s="993"/>
      <c r="P790" s="993"/>
      <c r="Q790" s="993"/>
      <c r="R790" s="993"/>
      <c r="S790" s="993"/>
      <c r="T790" s="993"/>
      <c r="U790" s="993"/>
      <c r="V790" s="993"/>
      <c r="W790" s="993"/>
      <c r="X790" s="993"/>
      <c r="Y790" s="993"/>
    </row>
    <row r="791" spans="1:25" ht="10.5" customHeight="1">
      <c r="A791" s="993"/>
      <c r="B791" s="993"/>
      <c r="C791" s="1041"/>
      <c r="D791" s="993"/>
      <c r="E791" s="993"/>
      <c r="F791" s="993"/>
      <c r="G791" s="993"/>
      <c r="H791" s="993"/>
      <c r="I791" s="993"/>
      <c r="J791" s="993"/>
      <c r="K791" s="993"/>
      <c r="L791" s="993"/>
      <c r="M791" s="993"/>
      <c r="N791" s="993"/>
      <c r="O791" s="993"/>
      <c r="P791" s="993"/>
      <c r="Q791" s="993"/>
      <c r="R791" s="993"/>
      <c r="S791" s="993"/>
      <c r="T791" s="993"/>
      <c r="U791" s="993"/>
      <c r="V791" s="993"/>
      <c r="W791" s="993"/>
      <c r="X791" s="993"/>
      <c r="Y791" s="993"/>
    </row>
    <row r="792" spans="1:25" ht="10.5" customHeight="1">
      <c r="A792" s="993"/>
      <c r="B792" s="993"/>
      <c r="C792" s="1041"/>
      <c r="D792" s="993"/>
      <c r="E792" s="993"/>
      <c r="F792" s="993"/>
      <c r="G792" s="993"/>
      <c r="H792" s="993"/>
      <c r="I792" s="993"/>
      <c r="J792" s="993"/>
      <c r="K792" s="993"/>
      <c r="L792" s="993"/>
      <c r="M792" s="993"/>
      <c r="N792" s="993"/>
      <c r="O792" s="993"/>
      <c r="P792" s="993"/>
      <c r="Q792" s="993"/>
      <c r="R792" s="993"/>
      <c r="S792" s="993"/>
      <c r="T792" s="993"/>
      <c r="U792" s="993"/>
      <c r="V792" s="993"/>
      <c r="W792" s="993"/>
      <c r="X792" s="993"/>
      <c r="Y792" s="993"/>
    </row>
    <row r="793" spans="1:25" ht="10.5" customHeight="1">
      <c r="A793" s="993"/>
      <c r="B793" s="993"/>
      <c r="C793" s="1041"/>
      <c r="D793" s="993"/>
      <c r="E793" s="993"/>
      <c r="F793" s="993"/>
      <c r="G793" s="993"/>
      <c r="H793" s="993"/>
      <c r="I793" s="993"/>
      <c r="J793" s="993"/>
      <c r="K793" s="993"/>
      <c r="L793" s="993"/>
      <c r="M793" s="993"/>
      <c r="N793" s="993"/>
      <c r="O793" s="993"/>
      <c r="P793" s="993"/>
      <c r="Q793" s="993"/>
      <c r="R793" s="993"/>
      <c r="S793" s="993"/>
      <c r="T793" s="993"/>
      <c r="U793" s="993"/>
      <c r="V793" s="993"/>
      <c r="W793" s="993"/>
      <c r="X793" s="993"/>
      <c r="Y793" s="993"/>
    </row>
    <row r="794" spans="1:25" ht="10.5" customHeight="1">
      <c r="A794" s="993"/>
      <c r="B794" s="993"/>
      <c r="C794" s="1041"/>
      <c r="D794" s="993"/>
      <c r="E794" s="993"/>
      <c r="F794" s="993"/>
      <c r="G794" s="993"/>
      <c r="H794" s="993"/>
      <c r="I794" s="993"/>
      <c r="J794" s="993"/>
      <c r="K794" s="993"/>
      <c r="L794" s="993"/>
      <c r="M794" s="993"/>
      <c r="N794" s="993"/>
      <c r="O794" s="993"/>
      <c r="P794" s="993"/>
      <c r="Q794" s="993"/>
      <c r="R794" s="993"/>
      <c r="S794" s="993"/>
      <c r="T794" s="993"/>
      <c r="U794" s="993"/>
      <c r="V794" s="993"/>
      <c r="W794" s="993"/>
      <c r="X794" s="993"/>
      <c r="Y794" s="993"/>
    </row>
    <row r="795" spans="1:25" ht="10.5" customHeight="1">
      <c r="A795" s="993"/>
      <c r="B795" s="993"/>
      <c r="C795" s="1041"/>
      <c r="D795" s="993"/>
      <c r="E795" s="993"/>
      <c r="F795" s="993"/>
      <c r="G795" s="993"/>
      <c r="H795" s="993"/>
      <c r="I795" s="993"/>
      <c r="J795" s="993"/>
      <c r="K795" s="993"/>
      <c r="L795" s="993"/>
      <c r="M795" s="993"/>
      <c r="N795" s="993"/>
      <c r="O795" s="993"/>
      <c r="P795" s="993"/>
      <c r="Q795" s="993"/>
      <c r="R795" s="993"/>
      <c r="S795" s="993"/>
      <c r="T795" s="993"/>
      <c r="U795" s="993"/>
      <c r="V795" s="993"/>
      <c r="W795" s="993"/>
      <c r="X795" s="993"/>
      <c r="Y795" s="993"/>
    </row>
    <row r="796" spans="1:25" ht="10.5" customHeight="1">
      <c r="A796" s="993"/>
      <c r="B796" s="993"/>
      <c r="C796" s="1041"/>
      <c r="D796" s="993"/>
      <c r="E796" s="993"/>
      <c r="F796" s="993"/>
      <c r="G796" s="993"/>
      <c r="H796" s="993"/>
      <c r="I796" s="993"/>
      <c r="J796" s="993"/>
      <c r="K796" s="993"/>
      <c r="L796" s="993"/>
      <c r="M796" s="993"/>
      <c r="N796" s="993"/>
      <c r="O796" s="993"/>
      <c r="P796" s="993"/>
      <c r="Q796" s="993"/>
      <c r="R796" s="993"/>
      <c r="S796" s="993"/>
      <c r="T796" s="993"/>
      <c r="U796" s="993"/>
      <c r="V796" s="993"/>
      <c r="W796" s="993"/>
      <c r="X796" s="993"/>
      <c r="Y796" s="993"/>
    </row>
    <row r="797" spans="1:25" ht="10.5" customHeight="1">
      <c r="A797" s="993"/>
      <c r="B797" s="993"/>
      <c r="C797" s="1041"/>
      <c r="D797" s="993"/>
      <c r="E797" s="993"/>
      <c r="F797" s="993"/>
      <c r="G797" s="993"/>
      <c r="H797" s="993"/>
      <c r="I797" s="993"/>
      <c r="J797" s="993"/>
      <c r="K797" s="993"/>
      <c r="L797" s="993"/>
      <c r="M797" s="993"/>
      <c r="N797" s="993"/>
      <c r="O797" s="993"/>
      <c r="P797" s="993"/>
      <c r="Q797" s="993"/>
      <c r="R797" s="993"/>
      <c r="S797" s="993"/>
      <c r="T797" s="993"/>
      <c r="U797" s="993"/>
      <c r="V797" s="993"/>
      <c r="W797" s="993"/>
      <c r="X797" s="993"/>
      <c r="Y797" s="993"/>
    </row>
    <row r="798" spans="1:25" ht="10.5" customHeight="1">
      <c r="A798" s="993"/>
      <c r="B798" s="993"/>
      <c r="C798" s="1041"/>
      <c r="D798" s="993"/>
      <c r="E798" s="993"/>
      <c r="F798" s="993"/>
      <c r="G798" s="993"/>
      <c r="H798" s="993"/>
      <c r="I798" s="993"/>
      <c r="J798" s="993"/>
      <c r="K798" s="993"/>
      <c r="L798" s="993"/>
      <c r="M798" s="993"/>
      <c r="N798" s="993"/>
      <c r="O798" s="993"/>
      <c r="P798" s="993"/>
      <c r="Q798" s="993"/>
      <c r="R798" s="993"/>
      <c r="S798" s="993"/>
      <c r="T798" s="993"/>
      <c r="U798" s="993"/>
      <c r="V798" s="993"/>
      <c r="W798" s="993"/>
      <c r="X798" s="993"/>
      <c r="Y798" s="993"/>
    </row>
    <row r="799" spans="1:25" ht="10.5" customHeight="1">
      <c r="A799" s="993"/>
      <c r="B799" s="993"/>
      <c r="C799" s="1041"/>
      <c r="D799" s="993"/>
      <c r="E799" s="993"/>
      <c r="F799" s="993"/>
      <c r="G799" s="993"/>
      <c r="H799" s="993"/>
      <c r="I799" s="993"/>
      <c r="J799" s="993"/>
      <c r="K799" s="993"/>
      <c r="L799" s="993"/>
      <c r="M799" s="993"/>
      <c r="N799" s="993"/>
      <c r="O799" s="993"/>
      <c r="P799" s="993"/>
      <c r="Q799" s="993"/>
      <c r="R799" s="993"/>
      <c r="S799" s="993"/>
      <c r="T799" s="993"/>
      <c r="U799" s="993"/>
      <c r="V799" s="993"/>
      <c r="W799" s="993"/>
      <c r="X799" s="993"/>
      <c r="Y799" s="993"/>
    </row>
    <row r="800" spans="1:25" ht="10.5" customHeight="1">
      <c r="A800" s="993"/>
      <c r="B800" s="993"/>
      <c r="C800" s="1041"/>
      <c r="D800" s="993"/>
      <c r="E800" s="993"/>
      <c r="F800" s="993"/>
      <c r="G800" s="993"/>
      <c r="H800" s="993"/>
      <c r="I800" s="993"/>
      <c r="J800" s="993"/>
      <c r="K800" s="993"/>
      <c r="L800" s="993"/>
      <c r="M800" s="993"/>
      <c r="N800" s="993"/>
      <c r="O800" s="993"/>
      <c r="P800" s="993"/>
      <c r="Q800" s="993"/>
      <c r="R800" s="993"/>
      <c r="S800" s="993"/>
      <c r="T800" s="993"/>
      <c r="U800" s="993"/>
      <c r="V800" s="993"/>
      <c r="W800" s="993"/>
      <c r="X800" s="993"/>
      <c r="Y800" s="993"/>
    </row>
    <row r="801" spans="1:25" ht="10.5" customHeight="1">
      <c r="A801" s="993"/>
      <c r="B801" s="993"/>
      <c r="C801" s="1041"/>
      <c r="D801" s="993"/>
      <c r="E801" s="993"/>
      <c r="F801" s="993"/>
      <c r="G801" s="993"/>
      <c r="H801" s="993"/>
      <c r="I801" s="993"/>
      <c r="J801" s="993"/>
      <c r="K801" s="993"/>
      <c r="L801" s="993"/>
      <c r="M801" s="993"/>
      <c r="N801" s="993"/>
      <c r="O801" s="993"/>
      <c r="P801" s="993"/>
      <c r="Q801" s="993"/>
      <c r="R801" s="993"/>
      <c r="S801" s="993"/>
      <c r="T801" s="993"/>
      <c r="U801" s="993"/>
      <c r="V801" s="993"/>
      <c r="W801" s="993"/>
      <c r="X801" s="993"/>
      <c r="Y801" s="993"/>
    </row>
    <row r="802" spans="1:25" ht="10.5" customHeight="1">
      <c r="A802" s="993"/>
      <c r="B802" s="993"/>
      <c r="C802" s="1041"/>
      <c r="D802" s="993"/>
      <c r="E802" s="993"/>
      <c r="F802" s="993"/>
      <c r="G802" s="993"/>
      <c r="H802" s="993"/>
      <c r="I802" s="993"/>
      <c r="J802" s="993"/>
      <c r="K802" s="993"/>
      <c r="L802" s="993"/>
      <c r="M802" s="993"/>
      <c r="N802" s="993"/>
      <c r="O802" s="993"/>
      <c r="P802" s="993"/>
      <c r="Q802" s="993"/>
      <c r="R802" s="993"/>
      <c r="S802" s="993"/>
      <c r="T802" s="993"/>
      <c r="U802" s="993"/>
      <c r="V802" s="993"/>
      <c r="W802" s="993"/>
      <c r="X802" s="993"/>
      <c r="Y802" s="993"/>
    </row>
    <row r="803" spans="1:25" ht="10.5" customHeight="1">
      <c r="A803" s="993"/>
      <c r="B803" s="993"/>
      <c r="C803" s="1041"/>
      <c r="D803" s="993"/>
      <c r="E803" s="993"/>
      <c r="F803" s="993"/>
      <c r="G803" s="993"/>
      <c r="H803" s="993"/>
      <c r="I803" s="993"/>
      <c r="J803" s="993"/>
      <c r="K803" s="993"/>
      <c r="L803" s="993"/>
      <c r="M803" s="993"/>
      <c r="N803" s="993"/>
      <c r="O803" s="993"/>
      <c r="P803" s="993"/>
      <c r="Q803" s="993"/>
      <c r="R803" s="993"/>
      <c r="S803" s="993"/>
      <c r="T803" s="993"/>
      <c r="U803" s="993"/>
      <c r="V803" s="993"/>
      <c r="W803" s="993"/>
      <c r="X803" s="993"/>
      <c r="Y803" s="993"/>
    </row>
    <row r="804" spans="1:25" ht="10.5" customHeight="1">
      <c r="A804" s="993"/>
      <c r="B804" s="993"/>
      <c r="C804" s="1041"/>
      <c r="D804" s="993"/>
      <c r="E804" s="993"/>
      <c r="F804" s="993"/>
      <c r="G804" s="993"/>
      <c r="H804" s="993"/>
      <c r="I804" s="993"/>
      <c r="J804" s="993"/>
      <c r="K804" s="993"/>
      <c r="L804" s="993"/>
      <c r="M804" s="993"/>
      <c r="N804" s="993"/>
      <c r="O804" s="993"/>
      <c r="P804" s="993"/>
      <c r="Q804" s="993"/>
      <c r="R804" s="993"/>
      <c r="S804" s="993"/>
      <c r="T804" s="993"/>
      <c r="U804" s="993"/>
      <c r="V804" s="993"/>
      <c r="W804" s="993"/>
      <c r="X804" s="993"/>
      <c r="Y804" s="993"/>
    </row>
    <row r="805" spans="1:25" ht="10.5" customHeight="1">
      <c r="A805" s="993"/>
      <c r="B805" s="993"/>
      <c r="C805" s="1041"/>
      <c r="D805" s="993"/>
      <c r="E805" s="993"/>
      <c r="F805" s="993"/>
      <c r="G805" s="993"/>
      <c r="H805" s="993"/>
      <c r="I805" s="993"/>
      <c r="J805" s="993"/>
      <c r="K805" s="993"/>
      <c r="L805" s="993"/>
      <c r="M805" s="993"/>
      <c r="N805" s="993"/>
      <c r="O805" s="993"/>
      <c r="P805" s="993"/>
      <c r="Q805" s="993"/>
      <c r="R805" s="993"/>
      <c r="S805" s="993"/>
      <c r="T805" s="993"/>
      <c r="U805" s="993"/>
      <c r="V805" s="993"/>
      <c r="W805" s="993"/>
      <c r="X805" s="993"/>
      <c r="Y805" s="993"/>
    </row>
    <row r="806" spans="1:25" ht="10.5" customHeight="1">
      <c r="A806" s="993"/>
      <c r="B806" s="993"/>
      <c r="C806" s="1041"/>
      <c r="D806" s="993"/>
      <c r="E806" s="993"/>
      <c r="F806" s="993"/>
      <c r="G806" s="993"/>
      <c r="H806" s="993"/>
      <c r="I806" s="993"/>
      <c r="J806" s="993"/>
      <c r="K806" s="993"/>
      <c r="L806" s="993"/>
      <c r="M806" s="993"/>
      <c r="N806" s="993"/>
      <c r="O806" s="993"/>
      <c r="P806" s="993"/>
      <c r="Q806" s="993"/>
      <c r="R806" s="993"/>
      <c r="S806" s="993"/>
      <c r="T806" s="993"/>
      <c r="U806" s="993"/>
      <c r="V806" s="993"/>
      <c r="W806" s="993"/>
      <c r="X806" s="993"/>
      <c r="Y806" s="993"/>
    </row>
    <row r="807" spans="1:25" ht="10.5" customHeight="1">
      <c r="A807" s="993"/>
      <c r="B807" s="993"/>
      <c r="C807" s="1041"/>
      <c r="D807" s="993"/>
      <c r="E807" s="993"/>
      <c r="F807" s="993"/>
      <c r="G807" s="993"/>
      <c r="H807" s="993"/>
      <c r="I807" s="993"/>
      <c r="J807" s="993"/>
      <c r="K807" s="993"/>
      <c r="L807" s="993"/>
      <c r="M807" s="993"/>
      <c r="N807" s="993"/>
      <c r="O807" s="993"/>
      <c r="P807" s="993"/>
      <c r="Q807" s="993"/>
      <c r="R807" s="993"/>
      <c r="S807" s="993"/>
      <c r="T807" s="993"/>
      <c r="U807" s="993"/>
      <c r="V807" s="993"/>
      <c r="W807" s="993"/>
      <c r="X807" s="993"/>
      <c r="Y807" s="993"/>
    </row>
    <row r="808" spans="1:25" ht="10.5" customHeight="1">
      <c r="A808" s="993"/>
      <c r="B808" s="993"/>
      <c r="C808" s="1041"/>
      <c r="D808" s="993"/>
      <c r="E808" s="993"/>
      <c r="F808" s="993"/>
      <c r="G808" s="993"/>
      <c r="H808" s="993"/>
      <c r="I808" s="993"/>
      <c r="J808" s="993"/>
      <c r="K808" s="993"/>
      <c r="L808" s="993"/>
      <c r="M808" s="993"/>
      <c r="N808" s="993"/>
      <c r="O808" s="993"/>
      <c r="P808" s="993"/>
      <c r="Q808" s="993"/>
      <c r="R808" s="993"/>
      <c r="S808" s="993"/>
      <c r="T808" s="993"/>
      <c r="U808" s="993"/>
      <c r="V808" s="993"/>
      <c r="W808" s="993"/>
      <c r="X808" s="993"/>
      <c r="Y808" s="993"/>
    </row>
    <row r="809" spans="1:25" ht="10.5" customHeight="1">
      <c r="A809" s="993"/>
      <c r="B809" s="993"/>
      <c r="C809" s="1041"/>
      <c r="D809" s="993"/>
      <c r="E809" s="993"/>
      <c r="F809" s="993"/>
      <c r="G809" s="993"/>
      <c r="H809" s="993"/>
      <c r="I809" s="993"/>
      <c r="J809" s="993"/>
      <c r="K809" s="993"/>
      <c r="L809" s="993"/>
      <c r="M809" s="993"/>
      <c r="N809" s="993"/>
      <c r="O809" s="993"/>
      <c r="P809" s="993"/>
      <c r="Q809" s="993"/>
      <c r="R809" s="993"/>
      <c r="S809" s="993"/>
      <c r="T809" s="993"/>
      <c r="U809" s="993"/>
      <c r="V809" s="993"/>
      <c r="W809" s="993"/>
      <c r="X809" s="993"/>
      <c r="Y809" s="993"/>
    </row>
    <row r="810" spans="1:25" ht="10.5" customHeight="1">
      <c r="A810" s="993"/>
      <c r="B810" s="993"/>
      <c r="C810" s="1041"/>
      <c r="D810" s="993"/>
      <c r="E810" s="993"/>
      <c r="F810" s="993"/>
      <c r="G810" s="993"/>
      <c r="H810" s="993"/>
      <c r="I810" s="993"/>
      <c r="J810" s="993"/>
      <c r="K810" s="993"/>
      <c r="L810" s="993"/>
      <c r="M810" s="993"/>
      <c r="N810" s="993"/>
      <c r="O810" s="993"/>
      <c r="P810" s="993"/>
      <c r="Q810" s="993"/>
      <c r="R810" s="993"/>
      <c r="S810" s="993"/>
      <c r="T810" s="993"/>
      <c r="U810" s="993"/>
      <c r="V810" s="993"/>
      <c r="W810" s="993"/>
      <c r="X810" s="993"/>
      <c r="Y810" s="993"/>
    </row>
    <row r="811" spans="1:25" ht="10.5" customHeight="1">
      <c r="A811" s="993"/>
      <c r="B811" s="993"/>
      <c r="C811" s="1041"/>
      <c r="D811" s="993"/>
      <c r="E811" s="993"/>
      <c r="F811" s="993"/>
      <c r="G811" s="993"/>
      <c r="H811" s="993"/>
      <c r="I811" s="993"/>
      <c r="J811" s="993"/>
      <c r="K811" s="993"/>
      <c r="L811" s="993"/>
      <c r="M811" s="993"/>
      <c r="N811" s="993"/>
      <c r="O811" s="993"/>
      <c r="P811" s="993"/>
      <c r="Q811" s="993"/>
      <c r="R811" s="993"/>
      <c r="S811" s="993"/>
      <c r="T811" s="993"/>
      <c r="U811" s="993"/>
      <c r="V811" s="993"/>
      <c r="W811" s="993"/>
      <c r="X811" s="993"/>
      <c r="Y811" s="993"/>
    </row>
    <row r="812" spans="1:25" ht="10.5" customHeight="1">
      <c r="A812" s="993"/>
      <c r="B812" s="993"/>
      <c r="C812" s="1041"/>
      <c r="D812" s="993"/>
      <c r="E812" s="993"/>
      <c r="F812" s="993"/>
      <c r="G812" s="993"/>
      <c r="H812" s="993"/>
      <c r="I812" s="993"/>
      <c r="J812" s="993"/>
      <c r="K812" s="993"/>
      <c r="L812" s="993"/>
      <c r="M812" s="993"/>
      <c r="N812" s="993"/>
      <c r="O812" s="993"/>
      <c r="P812" s="993"/>
      <c r="Q812" s="993"/>
      <c r="R812" s="993"/>
      <c r="S812" s="993"/>
      <c r="T812" s="993"/>
      <c r="U812" s="993"/>
      <c r="V812" s="993"/>
      <c r="W812" s="993"/>
      <c r="X812" s="993"/>
      <c r="Y812" s="993"/>
    </row>
    <row r="813" spans="1:25" ht="10.5" customHeight="1">
      <c r="A813" s="993"/>
      <c r="B813" s="993"/>
      <c r="C813" s="1041"/>
      <c r="D813" s="993"/>
      <c r="E813" s="993"/>
      <c r="F813" s="993"/>
      <c r="G813" s="993"/>
      <c r="H813" s="993"/>
      <c r="I813" s="993"/>
      <c r="J813" s="993"/>
      <c r="K813" s="993"/>
      <c r="L813" s="993"/>
      <c r="M813" s="993"/>
      <c r="N813" s="993"/>
      <c r="O813" s="993"/>
      <c r="P813" s="993"/>
      <c r="Q813" s="993"/>
      <c r="R813" s="993"/>
      <c r="S813" s="993"/>
      <c r="T813" s="993"/>
      <c r="U813" s="993"/>
      <c r="V813" s="993"/>
      <c r="W813" s="993"/>
      <c r="X813" s="993"/>
      <c r="Y813" s="993"/>
    </row>
    <row r="814" spans="1:25" ht="10.5" customHeight="1">
      <c r="A814" s="993"/>
      <c r="B814" s="993"/>
      <c r="C814" s="1041"/>
      <c r="D814" s="993"/>
      <c r="E814" s="993"/>
      <c r="F814" s="993"/>
      <c r="G814" s="993"/>
      <c r="H814" s="993"/>
      <c r="I814" s="993"/>
      <c r="J814" s="993"/>
      <c r="K814" s="993"/>
      <c r="L814" s="993"/>
      <c r="M814" s="993"/>
      <c r="N814" s="993"/>
      <c r="O814" s="993"/>
      <c r="P814" s="993"/>
      <c r="Q814" s="993"/>
      <c r="R814" s="993"/>
      <c r="S814" s="993"/>
      <c r="T814" s="993"/>
      <c r="U814" s="993"/>
      <c r="V814" s="993"/>
      <c r="W814" s="993"/>
      <c r="X814" s="993"/>
      <c r="Y814" s="993"/>
    </row>
    <row r="815" spans="1:25" ht="10.5" customHeight="1">
      <c r="A815" s="993"/>
      <c r="B815" s="993"/>
      <c r="C815" s="1041"/>
      <c r="D815" s="993"/>
      <c r="E815" s="993"/>
      <c r="F815" s="993"/>
      <c r="G815" s="993"/>
      <c r="H815" s="993"/>
      <c r="I815" s="993"/>
      <c r="J815" s="993"/>
      <c r="K815" s="993"/>
      <c r="L815" s="993"/>
      <c r="M815" s="993"/>
      <c r="N815" s="993"/>
      <c r="O815" s="993"/>
      <c r="P815" s="993"/>
      <c r="Q815" s="993"/>
      <c r="R815" s="993"/>
      <c r="S815" s="993"/>
      <c r="T815" s="993"/>
      <c r="U815" s="993"/>
      <c r="V815" s="993"/>
      <c r="W815" s="993"/>
      <c r="X815" s="993"/>
      <c r="Y815" s="993"/>
    </row>
    <row r="816" spans="1:25" ht="10.5" customHeight="1">
      <c r="A816" s="993"/>
      <c r="B816" s="993"/>
      <c r="C816" s="1041"/>
      <c r="D816" s="993"/>
      <c r="E816" s="993"/>
      <c r="F816" s="993"/>
      <c r="G816" s="993"/>
      <c r="H816" s="993"/>
      <c r="I816" s="993"/>
      <c r="J816" s="993"/>
      <c r="K816" s="993"/>
      <c r="L816" s="993"/>
      <c r="M816" s="993"/>
      <c r="N816" s="993"/>
      <c r="O816" s="993"/>
      <c r="P816" s="993"/>
      <c r="Q816" s="993"/>
      <c r="R816" s="993"/>
      <c r="S816" s="993"/>
      <c r="T816" s="993"/>
      <c r="U816" s="993"/>
      <c r="V816" s="993"/>
      <c r="W816" s="993"/>
      <c r="X816" s="993"/>
      <c r="Y816" s="993"/>
    </row>
    <row r="817" spans="1:25" ht="10.5" customHeight="1">
      <c r="A817" s="993"/>
      <c r="B817" s="993"/>
      <c r="C817" s="1041"/>
      <c r="D817" s="993"/>
      <c r="E817" s="993"/>
      <c r="F817" s="993"/>
      <c r="G817" s="993"/>
      <c r="H817" s="993"/>
      <c r="I817" s="993"/>
      <c r="J817" s="993"/>
      <c r="K817" s="993"/>
      <c r="L817" s="993"/>
      <c r="M817" s="993"/>
      <c r="N817" s="993"/>
      <c r="O817" s="993"/>
      <c r="P817" s="993"/>
      <c r="Q817" s="993"/>
      <c r="R817" s="993"/>
      <c r="S817" s="993"/>
      <c r="T817" s="993"/>
      <c r="U817" s="993"/>
      <c r="V817" s="993"/>
      <c r="W817" s="993"/>
      <c r="X817" s="993"/>
      <c r="Y817" s="993"/>
    </row>
    <row r="818" spans="1:25" ht="10.5" customHeight="1">
      <c r="A818" s="993"/>
      <c r="B818" s="993"/>
      <c r="C818" s="1041"/>
      <c r="D818" s="993"/>
      <c r="E818" s="993"/>
      <c r="F818" s="993"/>
      <c r="G818" s="993"/>
      <c r="H818" s="993"/>
      <c r="I818" s="993"/>
      <c r="J818" s="993"/>
      <c r="K818" s="993"/>
      <c r="L818" s="993"/>
      <c r="M818" s="993"/>
      <c r="N818" s="993"/>
      <c r="O818" s="993"/>
      <c r="P818" s="993"/>
      <c r="Q818" s="993"/>
      <c r="R818" s="993"/>
      <c r="S818" s="993"/>
      <c r="T818" s="993"/>
      <c r="U818" s="993"/>
      <c r="V818" s="993"/>
      <c r="W818" s="993"/>
      <c r="X818" s="993"/>
      <c r="Y818" s="993"/>
    </row>
    <row r="819" spans="1:25" ht="10.5" customHeight="1">
      <c r="A819" s="993"/>
      <c r="B819" s="993"/>
      <c r="C819" s="1041"/>
      <c r="D819" s="993"/>
      <c r="E819" s="993"/>
      <c r="F819" s="993"/>
      <c r="G819" s="993"/>
      <c r="H819" s="993"/>
      <c r="I819" s="993"/>
      <c r="J819" s="993"/>
      <c r="K819" s="993"/>
      <c r="L819" s="993"/>
      <c r="M819" s="993"/>
      <c r="N819" s="993"/>
      <c r="O819" s="993"/>
      <c r="P819" s="993"/>
      <c r="Q819" s="993"/>
      <c r="R819" s="993"/>
      <c r="S819" s="993"/>
      <c r="T819" s="993"/>
      <c r="U819" s="993"/>
      <c r="V819" s="993"/>
      <c r="W819" s="993"/>
      <c r="X819" s="993"/>
      <c r="Y819" s="993"/>
    </row>
    <row r="820" spans="1:25" ht="10.5" customHeight="1">
      <c r="A820" s="993"/>
      <c r="B820" s="993"/>
      <c r="C820" s="1041"/>
      <c r="D820" s="993"/>
      <c r="E820" s="993"/>
      <c r="F820" s="993"/>
      <c r="G820" s="993"/>
      <c r="H820" s="993"/>
      <c r="I820" s="993"/>
      <c r="J820" s="993"/>
      <c r="K820" s="993"/>
      <c r="L820" s="993"/>
      <c r="M820" s="993"/>
      <c r="N820" s="993"/>
      <c r="O820" s="993"/>
      <c r="P820" s="993"/>
      <c r="Q820" s="993"/>
      <c r="R820" s="993"/>
      <c r="S820" s="993"/>
      <c r="T820" s="993"/>
      <c r="U820" s="993"/>
      <c r="V820" s="993"/>
      <c r="W820" s="993"/>
      <c r="X820" s="993"/>
      <c r="Y820" s="993"/>
    </row>
    <row r="821" spans="1:25" ht="10.5" customHeight="1">
      <c r="A821" s="993"/>
      <c r="B821" s="993"/>
      <c r="C821" s="1041"/>
      <c r="D821" s="993"/>
      <c r="E821" s="993"/>
      <c r="F821" s="993"/>
      <c r="G821" s="993"/>
      <c r="H821" s="993"/>
      <c r="I821" s="993"/>
      <c r="J821" s="993"/>
      <c r="K821" s="993"/>
      <c r="L821" s="993"/>
      <c r="M821" s="993"/>
      <c r="N821" s="993"/>
      <c r="O821" s="993"/>
      <c r="P821" s="993"/>
      <c r="Q821" s="993"/>
      <c r="R821" s="993"/>
      <c r="S821" s="993"/>
      <c r="T821" s="993"/>
      <c r="U821" s="993"/>
      <c r="V821" s="993"/>
      <c r="W821" s="993"/>
      <c r="X821" s="993"/>
      <c r="Y821" s="993"/>
    </row>
    <row r="822" spans="1:25" ht="10.5" customHeight="1">
      <c r="A822" s="993"/>
      <c r="B822" s="993"/>
      <c r="C822" s="1041"/>
      <c r="D822" s="993"/>
      <c r="E822" s="993"/>
      <c r="F822" s="993"/>
      <c r="G822" s="993"/>
      <c r="H822" s="993"/>
      <c r="I822" s="993"/>
      <c r="J822" s="993"/>
      <c r="K822" s="993"/>
      <c r="L822" s="993"/>
      <c r="M822" s="993"/>
      <c r="N822" s="993"/>
      <c r="O822" s="993"/>
      <c r="P822" s="993"/>
      <c r="Q822" s="993"/>
      <c r="R822" s="993"/>
      <c r="S822" s="993"/>
      <c r="T822" s="993"/>
      <c r="U822" s="993"/>
      <c r="V822" s="993"/>
      <c r="W822" s="993"/>
      <c r="X822" s="993"/>
      <c r="Y822" s="993"/>
    </row>
    <row r="823" spans="1:25" ht="10.5" customHeight="1">
      <c r="A823" s="993"/>
      <c r="B823" s="993"/>
      <c r="C823" s="1041"/>
      <c r="D823" s="993"/>
      <c r="E823" s="993"/>
      <c r="F823" s="993"/>
      <c r="G823" s="993"/>
      <c r="H823" s="993"/>
      <c r="I823" s="993"/>
      <c r="J823" s="993"/>
      <c r="K823" s="993"/>
      <c r="L823" s="993"/>
      <c r="M823" s="993"/>
      <c r="N823" s="993"/>
      <c r="O823" s="993"/>
      <c r="P823" s="993"/>
      <c r="Q823" s="993"/>
      <c r="R823" s="993"/>
      <c r="S823" s="993"/>
      <c r="T823" s="993"/>
      <c r="U823" s="993"/>
      <c r="V823" s="993"/>
      <c r="W823" s="993"/>
      <c r="X823" s="993"/>
      <c r="Y823" s="993"/>
    </row>
    <row r="824" spans="1:25" ht="10.5" customHeight="1">
      <c r="A824" s="993"/>
      <c r="B824" s="993"/>
      <c r="C824" s="1041"/>
      <c r="D824" s="993"/>
      <c r="E824" s="993"/>
      <c r="F824" s="993"/>
      <c r="G824" s="993"/>
      <c r="H824" s="993"/>
      <c r="I824" s="993"/>
      <c r="J824" s="993"/>
      <c r="K824" s="993"/>
      <c r="L824" s="993"/>
      <c r="M824" s="993"/>
      <c r="N824" s="993"/>
      <c r="O824" s="993"/>
      <c r="P824" s="993"/>
      <c r="Q824" s="993"/>
      <c r="R824" s="993"/>
      <c r="S824" s="993"/>
      <c r="T824" s="993"/>
      <c r="U824" s="993"/>
      <c r="V824" s="993"/>
      <c r="W824" s="993"/>
      <c r="X824" s="993"/>
      <c r="Y824" s="993"/>
    </row>
    <row r="825" spans="1:25" ht="10.5" customHeight="1">
      <c r="A825" s="993"/>
      <c r="B825" s="993"/>
      <c r="C825" s="1041"/>
      <c r="D825" s="993"/>
      <c r="E825" s="993"/>
      <c r="F825" s="993"/>
      <c r="G825" s="993"/>
      <c r="H825" s="993"/>
      <c r="I825" s="993"/>
      <c r="J825" s="993"/>
      <c r="K825" s="993"/>
      <c r="L825" s="993"/>
      <c r="M825" s="993"/>
      <c r="N825" s="993"/>
      <c r="O825" s="993"/>
      <c r="P825" s="993"/>
      <c r="Q825" s="993"/>
      <c r="R825" s="993"/>
      <c r="S825" s="993"/>
      <c r="T825" s="993"/>
      <c r="U825" s="993"/>
      <c r="V825" s="993"/>
      <c r="W825" s="993"/>
      <c r="X825" s="993"/>
      <c r="Y825" s="993"/>
    </row>
    <row r="826" spans="1:25" ht="10.5" customHeight="1">
      <c r="A826" s="993"/>
      <c r="B826" s="993"/>
      <c r="C826" s="1041"/>
      <c r="D826" s="993"/>
      <c r="E826" s="993"/>
      <c r="F826" s="993"/>
      <c r="G826" s="993"/>
      <c r="H826" s="993"/>
      <c r="I826" s="993"/>
      <c r="J826" s="993"/>
      <c r="K826" s="993"/>
      <c r="L826" s="993"/>
      <c r="M826" s="993"/>
      <c r="N826" s="993"/>
      <c r="O826" s="993"/>
      <c r="P826" s="993"/>
      <c r="Q826" s="993"/>
      <c r="R826" s="993"/>
      <c r="S826" s="993"/>
      <c r="T826" s="993"/>
      <c r="U826" s="993"/>
      <c r="V826" s="993"/>
      <c r="W826" s="993"/>
      <c r="X826" s="993"/>
      <c r="Y826" s="993"/>
    </row>
    <row r="827" spans="1:25" ht="10.5" customHeight="1">
      <c r="A827" s="993"/>
      <c r="B827" s="993"/>
      <c r="C827" s="1041"/>
      <c r="D827" s="993"/>
      <c r="E827" s="993"/>
      <c r="F827" s="993"/>
      <c r="G827" s="993"/>
      <c r="H827" s="993"/>
      <c r="I827" s="993"/>
      <c r="J827" s="993"/>
      <c r="K827" s="993"/>
      <c r="L827" s="993"/>
      <c r="M827" s="993"/>
      <c r="N827" s="993"/>
      <c r="O827" s="993"/>
      <c r="P827" s="993"/>
      <c r="Q827" s="993"/>
      <c r="R827" s="993"/>
      <c r="S827" s="993"/>
      <c r="T827" s="993"/>
      <c r="U827" s="993"/>
      <c r="V827" s="993"/>
      <c r="W827" s="993"/>
      <c r="X827" s="993"/>
      <c r="Y827" s="993"/>
    </row>
    <row r="828" spans="1:25" ht="10.5" customHeight="1">
      <c r="A828" s="993"/>
      <c r="B828" s="993"/>
      <c r="C828" s="1041"/>
      <c r="D828" s="993"/>
      <c r="E828" s="993"/>
      <c r="F828" s="993"/>
      <c r="G828" s="993"/>
      <c r="H828" s="993"/>
      <c r="I828" s="993"/>
      <c r="J828" s="993"/>
      <c r="K828" s="993"/>
      <c r="L828" s="993"/>
      <c r="M828" s="993"/>
      <c r="N828" s="993"/>
      <c r="O828" s="993"/>
      <c r="P828" s="993"/>
      <c r="Q828" s="993"/>
      <c r="R828" s="993"/>
      <c r="S828" s="993"/>
      <c r="T828" s="993"/>
      <c r="U828" s="993"/>
      <c r="V828" s="993"/>
      <c r="W828" s="993"/>
      <c r="X828" s="993"/>
      <c r="Y828" s="993"/>
    </row>
    <row r="829" spans="1:25" ht="10.5" customHeight="1">
      <c r="A829" s="993"/>
      <c r="B829" s="993"/>
      <c r="C829" s="1041"/>
      <c r="D829" s="993"/>
      <c r="E829" s="993"/>
      <c r="F829" s="993"/>
      <c r="G829" s="993"/>
      <c r="H829" s="993"/>
      <c r="I829" s="993"/>
      <c r="J829" s="993"/>
      <c r="K829" s="993"/>
      <c r="L829" s="993"/>
      <c r="M829" s="993"/>
      <c r="N829" s="993"/>
      <c r="O829" s="993"/>
      <c r="P829" s="993"/>
      <c r="Q829" s="993"/>
      <c r="R829" s="993"/>
      <c r="S829" s="993"/>
      <c r="T829" s="993"/>
      <c r="U829" s="993"/>
      <c r="V829" s="993"/>
      <c r="W829" s="993"/>
      <c r="X829" s="993"/>
      <c r="Y829" s="993"/>
    </row>
    <row r="830" spans="1:25" ht="10.5" customHeight="1">
      <c r="A830" s="993"/>
      <c r="B830" s="993"/>
      <c r="C830" s="1041"/>
      <c r="D830" s="993"/>
      <c r="E830" s="993"/>
      <c r="F830" s="993"/>
      <c r="G830" s="993"/>
      <c r="H830" s="993"/>
      <c r="I830" s="993"/>
      <c r="J830" s="993"/>
      <c r="K830" s="993"/>
      <c r="L830" s="993"/>
      <c r="M830" s="993"/>
      <c r="N830" s="993"/>
      <c r="O830" s="993"/>
      <c r="P830" s="993"/>
      <c r="Q830" s="993"/>
      <c r="R830" s="993"/>
      <c r="S830" s="993"/>
      <c r="T830" s="993"/>
      <c r="U830" s="993"/>
      <c r="V830" s="993"/>
      <c r="W830" s="993"/>
      <c r="X830" s="993"/>
      <c r="Y830" s="993"/>
    </row>
    <row r="831" spans="1:25" ht="10.5" customHeight="1">
      <c r="A831" s="993"/>
      <c r="B831" s="993"/>
      <c r="C831" s="1041"/>
      <c r="D831" s="993"/>
      <c r="E831" s="993"/>
      <c r="F831" s="993"/>
      <c r="G831" s="993"/>
      <c r="H831" s="993"/>
      <c r="I831" s="993"/>
      <c r="J831" s="993"/>
      <c r="K831" s="993"/>
      <c r="L831" s="993"/>
      <c r="M831" s="993"/>
      <c r="N831" s="993"/>
      <c r="O831" s="993"/>
      <c r="P831" s="993"/>
      <c r="Q831" s="993"/>
      <c r="R831" s="993"/>
      <c r="S831" s="993"/>
      <c r="T831" s="993"/>
      <c r="U831" s="993"/>
      <c r="V831" s="993"/>
      <c r="W831" s="993"/>
      <c r="X831" s="993"/>
      <c r="Y831" s="993"/>
    </row>
    <row r="832" spans="1:25" ht="10.5" customHeight="1">
      <c r="A832" s="993"/>
      <c r="B832" s="993"/>
      <c r="C832" s="1041"/>
      <c r="D832" s="993"/>
      <c r="E832" s="993"/>
      <c r="F832" s="993"/>
      <c r="G832" s="993"/>
      <c r="H832" s="993"/>
      <c r="I832" s="993"/>
      <c r="J832" s="993"/>
      <c r="K832" s="993"/>
      <c r="L832" s="993"/>
      <c r="M832" s="993"/>
      <c r="N832" s="993"/>
      <c r="O832" s="993"/>
      <c r="P832" s="993"/>
      <c r="Q832" s="993"/>
      <c r="R832" s="993"/>
      <c r="S832" s="993"/>
      <c r="T832" s="993"/>
      <c r="U832" s="993"/>
      <c r="V832" s="993"/>
      <c r="W832" s="993"/>
      <c r="X832" s="993"/>
      <c r="Y832" s="993"/>
    </row>
    <row r="833" spans="1:25" ht="10.5" customHeight="1">
      <c r="A833" s="993"/>
      <c r="B833" s="993"/>
      <c r="C833" s="1041"/>
      <c r="D833" s="993"/>
      <c r="E833" s="993"/>
      <c r="F833" s="993"/>
      <c r="G833" s="993"/>
      <c r="H833" s="993"/>
      <c r="I833" s="993"/>
      <c r="J833" s="993"/>
      <c r="K833" s="993"/>
      <c r="L833" s="993"/>
      <c r="M833" s="993"/>
      <c r="N833" s="993"/>
      <c r="O833" s="993"/>
      <c r="P833" s="993"/>
      <c r="Q833" s="993"/>
      <c r="R833" s="993"/>
      <c r="S833" s="993"/>
      <c r="T833" s="993"/>
      <c r="U833" s="993"/>
      <c r="V833" s="993"/>
      <c r="W833" s="993"/>
      <c r="X833" s="993"/>
      <c r="Y833" s="993"/>
    </row>
    <row r="834" spans="1:25" ht="10.5" customHeight="1">
      <c r="A834" s="993"/>
      <c r="B834" s="993"/>
      <c r="C834" s="1041"/>
      <c r="D834" s="993"/>
      <c r="E834" s="993"/>
      <c r="F834" s="993"/>
      <c r="G834" s="993"/>
      <c r="H834" s="993"/>
      <c r="I834" s="993"/>
      <c r="J834" s="993"/>
      <c r="K834" s="993"/>
      <c r="L834" s="993"/>
      <c r="M834" s="993"/>
      <c r="N834" s="993"/>
      <c r="O834" s="993"/>
      <c r="P834" s="993"/>
      <c r="Q834" s="993"/>
      <c r="R834" s="993"/>
      <c r="S834" s="993"/>
      <c r="T834" s="993"/>
      <c r="U834" s="993"/>
      <c r="V834" s="993"/>
      <c r="W834" s="993"/>
      <c r="X834" s="993"/>
      <c r="Y834" s="993"/>
    </row>
    <row r="835" spans="1:25" ht="10.5" customHeight="1">
      <c r="A835" s="993"/>
      <c r="B835" s="993"/>
      <c r="C835" s="1041"/>
      <c r="D835" s="993"/>
      <c r="E835" s="993"/>
      <c r="F835" s="993"/>
      <c r="G835" s="993"/>
      <c r="H835" s="993"/>
      <c r="I835" s="993"/>
      <c r="J835" s="993"/>
      <c r="K835" s="993"/>
      <c r="L835" s="993"/>
      <c r="M835" s="993"/>
      <c r="N835" s="993"/>
      <c r="O835" s="993"/>
      <c r="P835" s="993"/>
      <c r="Q835" s="993"/>
      <c r="R835" s="993"/>
      <c r="S835" s="993"/>
      <c r="T835" s="993"/>
      <c r="U835" s="993"/>
      <c r="V835" s="993"/>
      <c r="W835" s="993"/>
      <c r="X835" s="993"/>
      <c r="Y835" s="993"/>
    </row>
    <row r="836" spans="1:25" ht="10.5" customHeight="1">
      <c r="A836" s="993"/>
      <c r="B836" s="993"/>
      <c r="C836" s="1041"/>
      <c r="D836" s="993"/>
      <c r="E836" s="993"/>
      <c r="F836" s="993"/>
      <c r="G836" s="993"/>
      <c r="H836" s="993"/>
      <c r="I836" s="993"/>
      <c r="J836" s="993"/>
      <c r="K836" s="993"/>
      <c r="L836" s="993"/>
      <c r="M836" s="993"/>
      <c r="N836" s="993"/>
      <c r="O836" s="993"/>
      <c r="P836" s="993"/>
      <c r="Q836" s="993"/>
      <c r="R836" s="993"/>
      <c r="S836" s="993"/>
      <c r="T836" s="993"/>
      <c r="U836" s="993"/>
      <c r="V836" s="993"/>
      <c r="W836" s="993"/>
      <c r="X836" s="993"/>
      <c r="Y836" s="993"/>
    </row>
    <row r="837" spans="1:25" ht="10.5" customHeight="1">
      <c r="A837" s="993"/>
      <c r="B837" s="993"/>
      <c r="C837" s="1041"/>
      <c r="D837" s="993"/>
      <c r="E837" s="993"/>
      <c r="F837" s="993"/>
      <c r="G837" s="993"/>
      <c r="H837" s="993"/>
      <c r="I837" s="993"/>
      <c r="J837" s="993"/>
      <c r="K837" s="993"/>
      <c r="L837" s="993"/>
      <c r="M837" s="993"/>
      <c r="N837" s="993"/>
      <c r="O837" s="993"/>
      <c r="P837" s="993"/>
      <c r="Q837" s="993"/>
      <c r="R837" s="993"/>
      <c r="S837" s="993"/>
      <c r="T837" s="993"/>
      <c r="U837" s="993"/>
      <c r="V837" s="993"/>
      <c r="W837" s="993"/>
      <c r="X837" s="993"/>
      <c r="Y837" s="993"/>
    </row>
    <row r="838" spans="1:25" ht="10.5" customHeight="1">
      <c r="A838" s="993"/>
      <c r="B838" s="993"/>
      <c r="C838" s="1041"/>
      <c r="D838" s="993"/>
      <c r="E838" s="993"/>
      <c r="F838" s="993"/>
      <c r="G838" s="993"/>
      <c r="H838" s="993"/>
      <c r="I838" s="993"/>
      <c r="J838" s="993"/>
      <c r="K838" s="993"/>
      <c r="L838" s="993"/>
      <c r="M838" s="993"/>
      <c r="N838" s="993"/>
      <c r="O838" s="993"/>
      <c r="P838" s="993"/>
      <c r="Q838" s="993"/>
      <c r="R838" s="993"/>
      <c r="S838" s="993"/>
      <c r="T838" s="993"/>
      <c r="U838" s="993"/>
      <c r="V838" s="993"/>
      <c r="W838" s="993"/>
      <c r="X838" s="993"/>
      <c r="Y838" s="993"/>
    </row>
    <row r="839" spans="1:25" ht="10.5" customHeight="1">
      <c r="A839" s="993"/>
      <c r="B839" s="993"/>
      <c r="C839" s="1041"/>
      <c r="D839" s="993"/>
      <c r="E839" s="993"/>
      <c r="F839" s="993"/>
      <c r="G839" s="993"/>
      <c r="H839" s="993"/>
      <c r="I839" s="993"/>
      <c r="J839" s="993"/>
      <c r="K839" s="993"/>
      <c r="L839" s="993"/>
      <c r="M839" s="993"/>
      <c r="N839" s="993"/>
      <c r="O839" s="993"/>
      <c r="P839" s="993"/>
      <c r="Q839" s="993"/>
      <c r="R839" s="993"/>
      <c r="S839" s="993"/>
      <c r="T839" s="993"/>
      <c r="U839" s="993"/>
      <c r="V839" s="993"/>
      <c r="W839" s="993"/>
      <c r="X839" s="993"/>
      <c r="Y839" s="993"/>
    </row>
    <row r="840" spans="1:25" ht="10.5" customHeight="1">
      <c r="A840" s="993"/>
      <c r="B840" s="993"/>
      <c r="C840" s="1041"/>
      <c r="D840" s="993"/>
      <c r="E840" s="993"/>
      <c r="F840" s="993"/>
      <c r="G840" s="993"/>
      <c r="H840" s="993"/>
      <c r="I840" s="993"/>
      <c r="J840" s="993"/>
      <c r="K840" s="993"/>
      <c r="L840" s="993"/>
      <c r="M840" s="993"/>
      <c r="N840" s="993"/>
      <c r="O840" s="993"/>
      <c r="P840" s="993"/>
      <c r="Q840" s="993"/>
      <c r="R840" s="993"/>
      <c r="S840" s="993"/>
      <c r="T840" s="993"/>
      <c r="U840" s="993"/>
      <c r="V840" s="993"/>
      <c r="W840" s="993"/>
      <c r="X840" s="993"/>
      <c r="Y840" s="993"/>
    </row>
    <row r="841" spans="1:25" ht="10.5" customHeight="1">
      <c r="A841" s="993"/>
      <c r="B841" s="993"/>
      <c r="C841" s="1041"/>
      <c r="D841" s="993"/>
      <c r="E841" s="993"/>
      <c r="F841" s="993"/>
      <c r="G841" s="993"/>
      <c r="H841" s="993"/>
      <c r="I841" s="993"/>
      <c r="J841" s="993"/>
      <c r="K841" s="993"/>
      <c r="L841" s="993"/>
      <c r="M841" s="993"/>
      <c r="N841" s="993"/>
      <c r="O841" s="993"/>
      <c r="P841" s="993"/>
      <c r="Q841" s="993"/>
      <c r="R841" s="993"/>
      <c r="S841" s="993"/>
      <c r="T841" s="993"/>
      <c r="U841" s="993"/>
      <c r="V841" s="993"/>
      <c r="W841" s="993"/>
      <c r="X841" s="993"/>
      <c r="Y841" s="993"/>
    </row>
    <row r="842" spans="1:25" ht="10.5" customHeight="1">
      <c r="A842" s="993"/>
      <c r="B842" s="993"/>
      <c r="C842" s="1041"/>
      <c r="D842" s="993"/>
      <c r="E842" s="993"/>
      <c r="F842" s="993"/>
      <c r="G842" s="993"/>
      <c r="H842" s="993"/>
      <c r="I842" s="993"/>
      <c r="J842" s="993"/>
      <c r="K842" s="993"/>
      <c r="L842" s="993"/>
      <c r="M842" s="993"/>
      <c r="N842" s="993"/>
      <c r="O842" s="993"/>
      <c r="P842" s="993"/>
      <c r="Q842" s="993"/>
      <c r="R842" s="993"/>
      <c r="S842" s="993"/>
      <c r="T842" s="993"/>
      <c r="U842" s="993"/>
      <c r="V842" s="993"/>
      <c r="W842" s="993"/>
      <c r="X842" s="993"/>
      <c r="Y842" s="993"/>
    </row>
    <row r="843" spans="1:25" ht="10.5" customHeight="1">
      <c r="A843" s="993"/>
      <c r="B843" s="993"/>
      <c r="C843" s="1041"/>
      <c r="D843" s="993"/>
      <c r="E843" s="993"/>
      <c r="F843" s="993"/>
      <c r="G843" s="993"/>
      <c r="H843" s="993"/>
      <c r="I843" s="993"/>
      <c r="J843" s="993"/>
      <c r="K843" s="993"/>
      <c r="L843" s="993"/>
      <c r="M843" s="993"/>
      <c r="N843" s="993"/>
      <c r="O843" s="993"/>
      <c r="P843" s="993"/>
      <c r="Q843" s="993"/>
      <c r="R843" s="993"/>
      <c r="S843" s="993"/>
      <c r="T843" s="993"/>
      <c r="U843" s="993"/>
      <c r="V843" s="993"/>
      <c r="W843" s="993"/>
      <c r="X843" s="993"/>
      <c r="Y843" s="993"/>
    </row>
    <row r="844" spans="1:25" ht="10.5" customHeight="1">
      <c r="A844" s="993"/>
      <c r="B844" s="993"/>
      <c r="C844" s="1041"/>
      <c r="D844" s="993"/>
      <c r="E844" s="993"/>
      <c r="F844" s="993"/>
      <c r="G844" s="993"/>
      <c r="H844" s="993"/>
      <c r="I844" s="993"/>
      <c r="J844" s="993"/>
      <c r="K844" s="993"/>
      <c r="L844" s="993"/>
      <c r="M844" s="993"/>
      <c r="N844" s="993"/>
      <c r="O844" s="993"/>
      <c r="P844" s="993"/>
      <c r="Q844" s="993"/>
      <c r="R844" s="993"/>
      <c r="S844" s="993"/>
      <c r="T844" s="993"/>
      <c r="U844" s="993"/>
      <c r="V844" s="993"/>
      <c r="W844" s="993"/>
      <c r="X844" s="993"/>
      <c r="Y844" s="993"/>
    </row>
    <row r="845" spans="1:25" ht="10.5" customHeight="1">
      <c r="A845" s="993"/>
      <c r="B845" s="993"/>
      <c r="C845" s="1041"/>
      <c r="D845" s="993"/>
      <c r="E845" s="993"/>
      <c r="F845" s="993"/>
      <c r="G845" s="993"/>
      <c r="H845" s="993"/>
      <c r="I845" s="993"/>
      <c r="J845" s="993"/>
      <c r="K845" s="993"/>
      <c r="L845" s="993"/>
      <c r="M845" s="993"/>
      <c r="N845" s="993"/>
      <c r="O845" s="993"/>
      <c r="P845" s="993"/>
      <c r="Q845" s="993"/>
      <c r="R845" s="993"/>
      <c r="S845" s="993"/>
      <c r="T845" s="993"/>
      <c r="U845" s="993"/>
      <c r="V845" s="993"/>
      <c r="W845" s="993"/>
      <c r="X845" s="993"/>
      <c r="Y845" s="993"/>
    </row>
    <row r="846" spans="1:25" ht="10.5" customHeight="1">
      <c r="A846" s="993"/>
      <c r="B846" s="993"/>
      <c r="C846" s="1041"/>
      <c r="D846" s="993"/>
      <c r="E846" s="993"/>
      <c r="F846" s="993"/>
      <c r="G846" s="993"/>
      <c r="H846" s="993"/>
      <c r="I846" s="993"/>
      <c r="J846" s="993"/>
      <c r="K846" s="993"/>
      <c r="L846" s="993"/>
      <c r="M846" s="993"/>
      <c r="N846" s="993"/>
      <c r="O846" s="993"/>
      <c r="P846" s="993"/>
      <c r="Q846" s="993"/>
      <c r="R846" s="993"/>
      <c r="S846" s="993"/>
      <c r="T846" s="993"/>
      <c r="U846" s="993"/>
      <c r="V846" s="993"/>
      <c r="W846" s="993"/>
      <c r="X846" s="993"/>
      <c r="Y846" s="993"/>
    </row>
    <row r="847" spans="1:25" ht="10.5" customHeight="1">
      <c r="A847" s="993"/>
      <c r="B847" s="993"/>
      <c r="C847" s="1041"/>
      <c r="D847" s="993"/>
      <c r="E847" s="993"/>
      <c r="F847" s="993"/>
      <c r="G847" s="993"/>
      <c r="H847" s="993"/>
      <c r="I847" s="993"/>
      <c r="J847" s="993"/>
      <c r="K847" s="993"/>
      <c r="L847" s="993"/>
      <c r="M847" s="993"/>
      <c r="N847" s="993"/>
      <c r="O847" s="993"/>
      <c r="P847" s="993"/>
      <c r="Q847" s="993"/>
      <c r="R847" s="993"/>
      <c r="S847" s="993"/>
      <c r="T847" s="993"/>
      <c r="U847" s="993"/>
      <c r="V847" s="993"/>
      <c r="W847" s="993"/>
      <c r="X847" s="993"/>
      <c r="Y847" s="993"/>
    </row>
    <row r="848" spans="1:25" ht="10.5" customHeight="1">
      <c r="A848" s="993"/>
      <c r="B848" s="993"/>
      <c r="C848" s="1041"/>
      <c r="D848" s="993"/>
      <c r="E848" s="993"/>
      <c r="F848" s="993"/>
      <c r="G848" s="993"/>
      <c r="H848" s="993"/>
      <c r="I848" s="993"/>
      <c r="J848" s="993"/>
      <c r="K848" s="993"/>
      <c r="L848" s="993"/>
      <c r="M848" s="993"/>
      <c r="N848" s="993"/>
      <c r="O848" s="993"/>
      <c r="P848" s="993"/>
      <c r="Q848" s="993"/>
      <c r="R848" s="993"/>
      <c r="S848" s="993"/>
      <c r="T848" s="993"/>
      <c r="U848" s="993"/>
      <c r="V848" s="993"/>
      <c r="W848" s="993"/>
      <c r="X848" s="993"/>
      <c r="Y848" s="993"/>
    </row>
    <row r="849" spans="1:25" ht="10.5" customHeight="1">
      <c r="A849" s="993"/>
      <c r="B849" s="993"/>
      <c r="C849" s="1041"/>
      <c r="D849" s="993"/>
      <c r="E849" s="993"/>
      <c r="F849" s="993"/>
      <c r="G849" s="993"/>
      <c r="H849" s="993"/>
      <c r="I849" s="993"/>
      <c r="J849" s="993"/>
      <c r="K849" s="993"/>
      <c r="L849" s="993"/>
      <c r="M849" s="993"/>
      <c r="N849" s="993"/>
      <c r="O849" s="993"/>
      <c r="P849" s="993"/>
      <c r="Q849" s="993"/>
      <c r="R849" s="993"/>
      <c r="S849" s="993"/>
      <c r="T849" s="993"/>
      <c r="U849" s="993"/>
      <c r="V849" s="993"/>
      <c r="W849" s="993"/>
      <c r="X849" s="993"/>
      <c r="Y849" s="993"/>
    </row>
    <row r="850" spans="1:25" ht="10.5" customHeight="1">
      <c r="A850" s="993"/>
      <c r="B850" s="993"/>
      <c r="C850" s="1041"/>
      <c r="D850" s="993"/>
      <c r="E850" s="993"/>
      <c r="F850" s="993"/>
      <c r="G850" s="993"/>
      <c r="H850" s="993"/>
      <c r="I850" s="993"/>
      <c r="J850" s="993"/>
      <c r="K850" s="993"/>
      <c r="L850" s="993"/>
      <c r="M850" s="993"/>
      <c r="N850" s="993"/>
      <c r="O850" s="993"/>
      <c r="P850" s="993"/>
      <c r="Q850" s="993"/>
      <c r="R850" s="993"/>
      <c r="S850" s="993"/>
      <c r="T850" s="993"/>
      <c r="U850" s="993"/>
      <c r="V850" s="993"/>
      <c r="W850" s="993"/>
      <c r="X850" s="993"/>
      <c r="Y850" s="993"/>
    </row>
    <row r="851" spans="1:25" ht="10.5" customHeight="1">
      <c r="A851" s="993"/>
      <c r="B851" s="993"/>
      <c r="C851" s="1041"/>
      <c r="D851" s="993"/>
      <c r="E851" s="993"/>
      <c r="F851" s="993"/>
      <c r="G851" s="993"/>
      <c r="H851" s="993"/>
      <c r="I851" s="993"/>
      <c r="J851" s="993"/>
      <c r="K851" s="993"/>
      <c r="L851" s="993"/>
      <c r="M851" s="993"/>
      <c r="N851" s="993"/>
      <c r="O851" s="993"/>
      <c r="P851" s="993"/>
      <c r="Q851" s="993"/>
      <c r="R851" s="993"/>
      <c r="S851" s="993"/>
      <c r="T851" s="993"/>
      <c r="U851" s="993"/>
      <c r="V851" s="993"/>
      <c r="W851" s="993"/>
      <c r="X851" s="993"/>
      <c r="Y851" s="993"/>
    </row>
    <row r="852" spans="1:25" ht="10.5" customHeight="1">
      <c r="A852" s="993"/>
      <c r="B852" s="993"/>
      <c r="C852" s="1041"/>
      <c r="D852" s="993"/>
      <c r="E852" s="993"/>
      <c r="F852" s="993"/>
      <c r="G852" s="993"/>
      <c r="H852" s="993"/>
      <c r="I852" s="993"/>
      <c r="J852" s="993"/>
      <c r="K852" s="993"/>
      <c r="L852" s="993"/>
      <c r="M852" s="993"/>
      <c r="N852" s="993"/>
      <c r="O852" s="993"/>
      <c r="P852" s="993"/>
      <c r="Q852" s="993"/>
      <c r="R852" s="993"/>
      <c r="S852" s="993"/>
      <c r="T852" s="993"/>
      <c r="U852" s="993"/>
      <c r="V852" s="993"/>
      <c r="W852" s="993"/>
      <c r="X852" s="993"/>
      <c r="Y852" s="993"/>
    </row>
    <row r="853" spans="1:25" ht="10.5" customHeight="1">
      <c r="A853" s="993"/>
      <c r="B853" s="993"/>
      <c r="C853" s="1041"/>
      <c r="D853" s="993"/>
      <c r="E853" s="993"/>
      <c r="F853" s="993"/>
      <c r="G853" s="993"/>
      <c r="H853" s="993"/>
      <c r="I853" s="993"/>
      <c r="J853" s="993"/>
      <c r="K853" s="993"/>
      <c r="L853" s="993"/>
      <c r="M853" s="993"/>
      <c r="N853" s="993"/>
      <c r="O853" s="993"/>
      <c r="P853" s="993"/>
      <c r="Q853" s="993"/>
      <c r="R853" s="993"/>
      <c r="S853" s="993"/>
      <c r="T853" s="993"/>
      <c r="U853" s="993"/>
      <c r="V853" s="993"/>
      <c r="W853" s="993"/>
      <c r="X853" s="993"/>
      <c r="Y853" s="993"/>
    </row>
    <row r="854" spans="1:25" ht="10.5" customHeight="1">
      <c r="A854" s="993"/>
      <c r="B854" s="993"/>
      <c r="C854" s="1041"/>
      <c r="D854" s="993"/>
      <c r="E854" s="993"/>
      <c r="F854" s="993"/>
      <c r="G854" s="993"/>
      <c r="H854" s="993"/>
      <c r="I854" s="993"/>
      <c r="J854" s="993"/>
      <c r="K854" s="993"/>
      <c r="L854" s="993"/>
      <c r="M854" s="993"/>
      <c r="N854" s="993"/>
      <c r="O854" s="993"/>
      <c r="P854" s="993"/>
      <c r="Q854" s="993"/>
      <c r="R854" s="993"/>
      <c r="S854" s="993"/>
      <c r="T854" s="993"/>
      <c r="U854" s="993"/>
      <c r="V854" s="993"/>
      <c r="W854" s="993"/>
      <c r="X854" s="993"/>
      <c r="Y854" s="993"/>
    </row>
    <row r="855" spans="1:25" ht="10.5" customHeight="1">
      <c r="A855" s="993"/>
      <c r="B855" s="993"/>
      <c r="C855" s="1041"/>
      <c r="D855" s="993"/>
      <c r="E855" s="993"/>
      <c r="F855" s="993"/>
      <c r="G855" s="993"/>
      <c r="H855" s="993"/>
      <c r="I855" s="993"/>
      <c r="J855" s="993"/>
      <c r="K855" s="993"/>
      <c r="L855" s="993"/>
      <c r="M855" s="993"/>
      <c r="N855" s="993"/>
      <c r="O855" s="993"/>
      <c r="P855" s="993"/>
      <c r="Q855" s="993"/>
      <c r="R855" s="993"/>
      <c r="S855" s="993"/>
      <c r="T855" s="993"/>
      <c r="U855" s="993"/>
      <c r="V855" s="993"/>
      <c r="W855" s="993"/>
      <c r="X855" s="993"/>
      <c r="Y855" s="993"/>
    </row>
    <row r="856" spans="1:25" ht="10.5" customHeight="1">
      <c r="A856" s="993"/>
      <c r="B856" s="993"/>
      <c r="C856" s="1041"/>
      <c r="D856" s="993"/>
      <c r="E856" s="993"/>
      <c r="F856" s="993"/>
      <c r="G856" s="993"/>
      <c r="H856" s="993"/>
      <c r="I856" s="993"/>
      <c r="J856" s="993"/>
      <c r="K856" s="993"/>
      <c r="L856" s="993"/>
      <c r="M856" s="993"/>
      <c r="N856" s="993"/>
      <c r="O856" s="993"/>
      <c r="P856" s="993"/>
      <c r="Q856" s="993"/>
      <c r="R856" s="993"/>
      <c r="S856" s="993"/>
      <c r="T856" s="993"/>
      <c r="U856" s="993"/>
      <c r="V856" s="993"/>
      <c r="W856" s="993"/>
      <c r="X856" s="993"/>
      <c r="Y856" s="993"/>
    </row>
    <row r="857" spans="1:25" ht="10.5" customHeight="1">
      <c r="A857" s="993"/>
      <c r="B857" s="993"/>
      <c r="C857" s="1041"/>
      <c r="D857" s="993"/>
      <c r="E857" s="993"/>
      <c r="F857" s="993"/>
      <c r="G857" s="993"/>
      <c r="H857" s="993"/>
      <c r="I857" s="993"/>
      <c r="J857" s="993"/>
      <c r="K857" s="993"/>
      <c r="L857" s="993"/>
      <c r="M857" s="993"/>
      <c r="N857" s="993"/>
      <c r="O857" s="993"/>
      <c r="P857" s="993"/>
      <c r="Q857" s="993"/>
      <c r="R857" s="993"/>
      <c r="S857" s="993"/>
      <c r="T857" s="993"/>
      <c r="U857" s="993"/>
      <c r="V857" s="993"/>
      <c r="W857" s="993"/>
      <c r="X857" s="993"/>
      <c r="Y857" s="993"/>
    </row>
    <row r="858" spans="1:25" ht="10.5" customHeight="1">
      <c r="A858" s="993"/>
      <c r="B858" s="993"/>
      <c r="C858" s="1041"/>
      <c r="D858" s="993"/>
      <c r="E858" s="993"/>
      <c r="F858" s="993"/>
      <c r="G858" s="993"/>
      <c r="H858" s="993"/>
      <c r="I858" s="993"/>
      <c r="J858" s="993"/>
      <c r="K858" s="993"/>
      <c r="L858" s="993"/>
      <c r="M858" s="993"/>
      <c r="N858" s="993"/>
      <c r="O858" s="993"/>
      <c r="P858" s="993"/>
      <c r="Q858" s="993"/>
      <c r="R858" s="993"/>
      <c r="S858" s="993"/>
      <c r="T858" s="993"/>
      <c r="U858" s="993"/>
      <c r="V858" s="993"/>
      <c r="W858" s="993"/>
      <c r="X858" s="993"/>
      <c r="Y858" s="993"/>
    </row>
    <row r="859" spans="1:25" ht="10.5" customHeight="1">
      <c r="A859" s="993"/>
      <c r="B859" s="993"/>
      <c r="C859" s="1041"/>
      <c r="D859" s="993"/>
      <c r="E859" s="993"/>
      <c r="F859" s="993"/>
      <c r="G859" s="993"/>
      <c r="H859" s="993"/>
      <c r="I859" s="993"/>
      <c r="J859" s="993"/>
      <c r="K859" s="993"/>
      <c r="L859" s="993"/>
      <c r="M859" s="993"/>
      <c r="N859" s="993"/>
      <c r="O859" s="993"/>
      <c r="P859" s="993"/>
      <c r="Q859" s="993"/>
      <c r="R859" s="993"/>
      <c r="S859" s="993"/>
      <c r="T859" s="993"/>
      <c r="U859" s="993"/>
      <c r="V859" s="993"/>
      <c r="W859" s="993"/>
      <c r="X859" s="993"/>
      <c r="Y859" s="993"/>
    </row>
    <row r="860" spans="1:25" ht="10.5" customHeight="1">
      <c r="A860" s="993"/>
      <c r="B860" s="993"/>
      <c r="C860" s="1041"/>
      <c r="D860" s="993"/>
      <c r="E860" s="993"/>
      <c r="F860" s="993"/>
      <c r="G860" s="993"/>
      <c r="H860" s="993"/>
      <c r="I860" s="993"/>
      <c r="J860" s="993"/>
      <c r="K860" s="993"/>
      <c r="L860" s="993"/>
      <c r="M860" s="993"/>
      <c r="N860" s="993"/>
      <c r="O860" s="993"/>
      <c r="P860" s="993"/>
      <c r="Q860" s="993"/>
      <c r="R860" s="993"/>
      <c r="S860" s="993"/>
      <c r="T860" s="993"/>
      <c r="U860" s="993"/>
      <c r="V860" s="993"/>
      <c r="W860" s="993"/>
      <c r="X860" s="993"/>
      <c r="Y860" s="993"/>
    </row>
    <row r="861" spans="1:25" ht="10.5" customHeight="1">
      <c r="A861" s="993"/>
      <c r="B861" s="993"/>
      <c r="C861" s="1041"/>
      <c r="D861" s="993"/>
      <c r="E861" s="993"/>
      <c r="F861" s="993"/>
      <c r="G861" s="993"/>
      <c r="H861" s="993"/>
      <c r="I861" s="993"/>
      <c r="J861" s="993"/>
      <c r="K861" s="993"/>
      <c r="L861" s="993"/>
      <c r="M861" s="993"/>
      <c r="N861" s="993"/>
      <c r="O861" s="993"/>
      <c r="P861" s="993"/>
      <c r="Q861" s="993"/>
      <c r="R861" s="993"/>
      <c r="S861" s="993"/>
      <c r="T861" s="993"/>
      <c r="U861" s="993"/>
      <c r="V861" s="993"/>
      <c r="W861" s="993"/>
      <c r="X861" s="993"/>
      <c r="Y861" s="993"/>
    </row>
    <row r="862" spans="1:25" ht="10.5" customHeight="1">
      <c r="A862" s="993"/>
      <c r="B862" s="993"/>
      <c r="C862" s="1041"/>
      <c r="D862" s="993"/>
      <c r="E862" s="993"/>
      <c r="F862" s="993"/>
      <c r="G862" s="993"/>
      <c r="H862" s="993"/>
      <c r="I862" s="993"/>
      <c r="J862" s="993"/>
      <c r="K862" s="993"/>
      <c r="L862" s="993"/>
      <c r="M862" s="993"/>
      <c r="N862" s="993"/>
      <c r="O862" s="993"/>
      <c r="P862" s="993"/>
      <c r="Q862" s="993"/>
      <c r="R862" s="993"/>
      <c r="S862" s="993"/>
      <c r="T862" s="993"/>
      <c r="U862" s="993"/>
      <c r="V862" s="993"/>
      <c r="W862" s="993"/>
      <c r="X862" s="993"/>
      <c r="Y862" s="993"/>
    </row>
    <row r="863" spans="1:25" ht="10.5" customHeight="1">
      <c r="A863" s="993"/>
      <c r="B863" s="993"/>
      <c r="C863" s="1041"/>
      <c r="D863" s="993"/>
      <c r="E863" s="993"/>
      <c r="F863" s="993"/>
      <c r="G863" s="993"/>
      <c r="H863" s="993"/>
      <c r="I863" s="993"/>
      <c r="J863" s="993"/>
      <c r="K863" s="993"/>
      <c r="L863" s="993"/>
      <c r="M863" s="993"/>
      <c r="N863" s="993"/>
      <c r="O863" s="993"/>
      <c r="P863" s="993"/>
      <c r="Q863" s="993"/>
      <c r="R863" s="993"/>
      <c r="S863" s="993"/>
      <c r="T863" s="993"/>
      <c r="U863" s="993"/>
      <c r="V863" s="993"/>
      <c r="W863" s="993"/>
      <c r="X863" s="993"/>
      <c r="Y863" s="993"/>
    </row>
    <row r="864" spans="1:25" ht="10.5" customHeight="1">
      <c r="A864" s="993"/>
      <c r="B864" s="993"/>
      <c r="C864" s="1041"/>
      <c r="D864" s="993"/>
      <c r="E864" s="993"/>
      <c r="F864" s="993"/>
      <c r="G864" s="993"/>
      <c r="H864" s="993"/>
      <c r="I864" s="993"/>
      <c r="J864" s="993"/>
      <c r="K864" s="993"/>
      <c r="L864" s="993"/>
      <c r="M864" s="993"/>
      <c r="N864" s="993"/>
      <c r="O864" s="993"/>
      <c r="P864" s="993"/>
      <c r="Q864" s="993"/>
      <c r="R864" s="993"/>
      <c r="S864" s="993"/>
      <c r="T864" s="993"/>
      <c r="U864" s="993"/>
      <c r="V864" s="993"/>
      <c r="W864" s="993"/>
      <c r="X864" s="993"/>
      <c r="Y864" s="993"/>
    </row>
    <row r="865" spans="1:25" ht="10.5" customHeight="1">
      <c r="A865" s="993"/>
      <c r="B865" s="993"/>
      <c r="C865" s="1041"/>
      <c r="D865" s="993"/>
      <c r="E865" s="993"/>
      <c r="F865" s="993"/>
      <c r="G865" s="993"/>
      <c r="H865" s="993"/>
      <c r="I865" s="993"/>
      <c r="J865" s="993"/>
      <c r="K865" s="993"/>
      <c r="L865" s="993"/>
      <c r="M865" s="993"/>
      <c r="N865" s="993"/>
      <c r="O865" s="993"/>
      <c r="P865" s="993"/>
      <c r="Q865" s="993"/>
      <c r="R865" s="993"/>
      <c r="S865" s="993"/>
      <c r="T865" s="993"/>
      <c r="U865" s="993"/>
      <c r="V865" s="993"/>
      <c r="W865" s="993"/>
      <c r="X865" s="993"/>
      <c r="Y865" s="993"/>
    </row>
    <row r="866" spans="1:25" ht="10.5" customHeight="1">
      <c r="A866" s="993"/>
      <c r="B866" s="993"/>
      <c r="C866" s="1041"/>
      <c r="D866" s="993"/>
      <c r="E866" s="993"/>
      <c r="F866" s="993"/>
      <c r="G866" s="993"/>
      <c r="H866" s="993"/>
      <c r="I866" s="993"/>
      <c r="J866" s="993"/>
      <c r="K866" s="993"/>
      <c r="L866" s="993"/>
      <c r="M866" s="993"/>
      <c r="N866" s="993"/>
      <c r="O866" s="993"/>
      <c r="P866" s="993"/>
      <c r="Q866" s="993"/>
      <c r="R866" s="993"/>
      <c r="S866" s="993"/>
      <c r="T866" s="993"/>
      <c r="U866" s="993"/>
      <c r="V866" s="993"/>
      <c r="W866" s="993"/>
      <c r="X866" s="993"/>
      <c r="Y866" s="993"/>
    </row>
    <row r="867" spans="1:25" ht="10.5" customHeight="1">
      <c r="A867" s="993"/>
      <c r="B867" s="993"/>
      <c r="C867" s="1041"/>
      <c r="D867" s="993"/>
      <c r="E867" s="993"/>
      <c r="F867" s="993"/>
      <c r="G867" s="993"/>
      <c r="H867" s="993"/>
      <c r="I867" s="993"/>
      <c r="J867" s="993"/>
      <c r="K867" s="993"/>
      <c r="L867" s="993"/>
      <c r="M867" s="993"/>
      <c r="N867" s="993"/>
      <c r="O867" s="993"/>
      <c r="P867" s="993"/>
      <c r="Q867" s="993"/>
      <c r="R867" s="993"/>
      <c r="S867" s="993"/>
      <c r="T867" s="993"/>
      <c r="U867" s="993"/>
      <c r="V867" s="993"/>
      <c r="W867" s="993"/>
      <c r="X867" s="993"/>
      <c r="Y867" s="993"/>
    </row>
    <row r="868" spans="1:25" ht="10.5" customHeight="1">
      <c r="A868" s="993"/>
      <c r="B868" s="993"/>
      <c r="C868" s="1041"/>
      <c r="D868" s="993"/>
      <c r="E868" s="993"/>
      <c r="F868" s="993"/>
      <c r="G868" s="993"/>
      <c r="H868" s="993"/>
      <c r="I868" s="993"/>
      <c r="J868" s="993"/>
      <c r="K868" s="993"/>
      <c r="L868" s="993"/>
      <c r="M868" s="993"/>
      <c r="N868" s="993"/>
      <c r="O868" s="993"/>
      <c r="P868" s="993"/>
      <c r="Q868" s="993"/>
      <c r="R868" s="993"/>
      <c r="S868" s="993"/>
      <c r="T868" s="993"/>
      <c r="U868" s="993"/>
      <c r="V868" s="993"/>
      <c r="W868" s="993"/>
      <c r="X868" s="993"/>
      <c r="Y868" s="993"/>
    </row>
    <row r="869" spans="1:25" ht="10.5" customHeight="1">
      <c r="A869" s="993"/>
      <c r="B869" s="993"/>
      <c r="C869" s="1041"/>
      <c r="D869" s="993"/>
      <c r="E869" s="993"/>
      <c r="F869" s="993"/>
      <c r="G869" s="993"/>
      <c r="H869" s="993"/>
      <c r="I869" s="993"/>
      <c r="J869" s="993"/>
      <c r="K869" s="993"/>
      <c r="L869" s="993"/>
      <c r="M869" s="993"/>
      <c r="N869" s="993"/>
      <c r="O869" s="993"/>
      <c r="P869" s="993"/>
      <c r="Q869" s="993"/>
      <c r="R869" s="993"/>
      <c r="S869" s="993"/>
      <c r="T869" s="993"/>
      <c r="U869" s="993"/>
      <c r="V869" s="993"/>
      <c r="W869" s="993"/>
      <c r="X869" s="993"/>
      <c r="Y869" s="993"/>
    </row>
    <row r="870" spans="1:25" ht="10.5" customHeight="1">
      <c r="A870" s="993"/>
      <c r="B870" s="993"/>
      <c r="C870" s="1041"/>
      <c r="D870" s="993"/>
      <c r="E870" s="993"/>
      <c r="F870" s="993"/>
      <c r="G870" s="993"/>
      <c r="H870" s="993"/>
      <c r="I870" s="993"/>
      <c r="J870" s="993"/>
      <c r="K870" s="993"/>
      <c r="L870" s="993"/>
      <c r="M870" s="993"/>
      <c r="N870" s="993"/>
      <c r="O870" s="993"/>
      <c r="P870" s="993"/>
      <c r="Q870" s="993"/>
      <c r="R870" s="993"/>
      <c r="S870" s="993"/>
      <c r="T870" s="993"/>
      <c r="U870" s="993"/>
      <c r="V870" s="993"/>
      <c r="W870" s="993"/>
      <c r="X870" s="993"/>
      <c r="Y870" s="993"/>
    </row>
    <row r="871" spans="1:25" ht="10.5" customHeight="1">
      <c r="A871" s="993"/>
      <c r="B871" s="993"/>
      <c r="C871" s="1041"/>
      <c r="D871" s="993"/>
      <c r="E871" s="993"/>
      <c r="F871" s="993"/>
      <c r="G871" s="993"/>
      <c r="H871" s="993"/>
      <c r="I871" s="993"/>
      <c r="J871" s="993"/>
      <c r="K871" s="993"/>
      <c r="L871" s="993"/>
      <c r="M871" s="993"/>
      <c r="N871" s="993"/>
      <c r="O871" s="993"/>
      <c r="P871" s="993"/>
      <c r="Q871" s="993"/>
      <c r="R871" s="993"/>
      <c r="S871" s="993"/>
      <c r="T871" s="993"/>
      <c r="U871" s="993"/>
      <c r="V871" s="993"/>
      <c r="W871" s="993"/>
      <c r="X871" s="993"/>
      <c r="Y871" s="993"/>
    </row>
    <row r="872" spans="1:25" ht="10.5" customHeight="1">
      <c r="A872" s="993"/>
      <c r="B872" s="993"/>
      <c r="C872" s="1041"/>
      <c r="D872" s="993"/>
      <c r="E872" s="993"/>
      <c r="F872" s="993"/>
      <c r="G872" s="993"/>
      <c r="H872" s="993"/>
      <c r="I872" s="993"/>
      <c r="J872" s="993"/>
      <c r="K872" s="993"/>
      <c r="L872" s="993"/>
      <c r="M872" s="993"/>
      <c r="N872" s="993"/>
      <c r="O872" s="993"/>
      <c r="P872" s="993"/>
      <c r="Q872" s="993"/>
      <c r="R872" s="993"/>
      <c r="S872" s="993"/>
      <c r="T872" s="993"/>
      <c r="U872" s="993"/>
      <c r="V872" s="993"/>
      <c r="W872" s="993"/>
      <c r="X872" s="993"/>
      <c r="Y872" s="993"/>
    </row>
    <row r="873" spans="1:25" ht="10.5" customHeight="1">
      <c r="A873" s="993"/>
      <c r="B873" s="993"/>
      <c r="C873" s="1041"/>
      <c r="D873" s="993"/>
      <c r="E873" s="993"/>
      <c r="F873" s="993"/>
      <c r="G873" s="993"/>
      <c r="H873" s="993"/>
      <c r="I873" s="993"/>
      <c r="J873" s="993"/>
      <c r="K873" s="993"/>
      <c r="L873" s="993"/>
      <c r="M873" s="993"/>
      <c r="N873" s="993"/>
      <c r="O873" s="993"/>
      <c r="P873" s="993"/>
      <c r="Q873" s="993"/>
      <c r="R873" s="993"/>
      <c r="S873" s="993"/>
      <c r="T873" s="993"/>
      <c r="U873" s="993"/>
      <c r="V873" s="993"/>
      <c r="W873" s="993"/>
      <c r="X873" s="993"/>
      <c r="Y873" s="993"/>
    </row>
    <row r="874" spans="1:25" ht="10.5" customHeight="1">
      <c r="A874" s="993"/>
      <c r="B874" s="993"/>
      <c r="C874" s="1041"/>
      <c r="D874" s="993"/>
      <c r="E874" s="993"/>
      <c r="F874" s="993"/>
      <c r="G874" s="993"/>
      <c r="H874" s="993"/>
      <c r="I874" s="993"/>
      <c r="J874" s="993"/>
      <c r="K874" s="993"/>
      <c r="L874" s="993"/>
      <c r="M874" s="993"/>
      <c r="N874" s="993"/>
      <c r="O874" s="993"/>
      <c r="P874" s="993"/>
      <c r="Q874" s="993"/>
      <c r="R874" s="993"/>
      <c r="S874" s="993"/>
      <c r="T874" s="993"/>
      <c r="U874" s="993"/>
      <c r="V874" s="993"/>
      <c r="W874" s="993"/>
      <c r="X874" s="993"/>
      <c r="Y874" s="993"/>
    </row>
    <row r="875" spans="1:25" ht="10.5" customHeight="1">
      <c r="A875" s="993"/>
      <c r="B875" s="993"/>
      <c r="C875" s="1041"/>
      <c r="D875" s="993"/>
      <c r="E875" s="993"/>
      <c r="F875" s="993"/>
      <c r="G875" s="993"/>
      <c r="H875" s="993"/>
      <c r="I875" s="993"/>
      <c r="J875" s="993"/>
      <c r="K875" s="993"/>
      <c r="L875" s="993"/>
      <c r="M875" s="993"/>
      <c r="N875" s="993"/>
      <c r="O875" s="993"/>
      <c r="P875" s="993"/>
      <c r="Q875" s="993"/>
      <c r="R875" s="993"/>
      <c r="S875" s="993"/>
      <c r="T875" s="993"/>
      <c r="U875" s="993"/>
      <c r="V875" s="993"/>
      <c r="W875" s="993"/>
      <c r="X875" s="993"/>
      <c r="Y875" s="993"/>
    </row>
    <row r="876" spans="1:25" ht="10.5" customHeight="1">
      <c r="A876" s="993"/>
      <c r="B876" s="993"/>
      <c r="C876" s="1041"/>
      <c r="D876" s="993"/>
      <c r="E876" s="993"/>
      <c r="F876" s="993"/>
      <c r="G876" s="993"/>
      <c r="H876" s="993"/>
      <c r="I876" s="993"/>
      <c r="J876" s="993"/>
      <c r="K876" s="993"/>
      <c r="L876" s="993"/>
      <c r="M876" s="993"/>
      <c r="N876" s="993"/>
      <c r="O876" s="993"/>
      <c r="P876" s="993"/>
      <c r="Q876" s="993"/>
      <c r="R876" s="993"/>
      <c r="S876" s="993"/>
      <c r="T876" s="993"/>
      <c r="U876" s="993"/>
      <c r="V876" s="993"/>
      <c r="W876" s="993"/>
      <c r="X876" s="993"/>
      <c r="Y876" s="993"/>
    </row>
    <row r="877" spans="1:25" ht="10.5" customHeight="1">
      <c r="A877" s="993"/>
      <c r="B877" s="993"/>
      <c r="C877" s="1041"/>
      <c r="D877" s="993"/>
      <c r="E877" s="993"/>
      <c r="F877" s="993"/>
      <c r="G877" s="993"/>
      <c r="H877" s="993"/>
      <c r="I877" s="993"/>
      <c r="J877" s="993"/>
      <c r="K877" s="993"/>
      <c r="L877" s="993"/>
      <c r="M877" s="993"/>
      <c r="N877" s="993"/>
      <c r="O877" s="993"/>
      <c r="P877" s="993"/>
      <c r="Q877" s="993"/>
      <c r="R877" s="993"/>
      <c r="S877" s="993"/>
      <c r="T877" s="993"/>
      <c r="U877" s="993"/>
      <c r="V877" s="993"/>
      <c r="W877" s="993"/>
      <c r="X877" s="993"/>
      <c r="Y877" s="993"/>
    </row>
    <row r="878" spans="1:25" ht="10.5" customHeight="1">
      <c r="A878" s="993"/>
      <c r="B878" s="993"/>
      <c r="C878" s="1041"/>
      <c r="D878" s="993"/>
      <c r="E878" s="993"/>
      <c r="F878" s="993"/>
      <c r="G878" s="993"/>
      <c r="H878" s="993"/>
      <c r="I878" s="993"/>
      <c r="J878" s="993"/>
      <c r="K878" s="993"/>
      <c r="L878" s="993"/>
      <c r="M878" s="993"/>
      <c r="N878" s="993"/>
      <c r="O878" s="993"/>
      <c r="P878" s="993"/>
      <c r="Q878" s="993"/>
      <c r="R878" s="993"/>
      <c r="S878" s="993"/>
      <c r="T878" s="993"/>
      <c r="U878" s="993"/>
      <c r="V878" s="993"/>
      <c r="W878" s="993"/>
      <c r="X878" s="993"/>
      <c r="Y878" s="993"/>
    </row>
    <row r="879" spans="1:25" ht="10.5" customHeight="1">
      <c r="A879" s="993"/>
      <c r="B879" s="993"/>
      <c r="C879" s="1041"/>
      <c r="D879" s="993"/>
      <c r="E879" s="993"/>
      <c r="F879" s="993"/>
      <c r="G879" s="993"/>
      <c r="H879" s="993"/>
      <c r="I879" s="993"/>
      <c r="J879" s="993"/>
      <c r="K879" s="993"/>
      <c r="L879" s="993"/>
      <c r="M879" s="993"/>
      <c r="N879" s="993"/>
      <c r="O879" s="993"/>
      <c r="P879" s="993"/>
      <c r="Q879" s="993"/>
      <c r="R879" s="993"/>
      <c r="S879" s="993"/>
      <c r="T879" s="993"/>
      <c r="U879" s="993"/>
      <c r="V879" s="993"/>
      <c r="W879" s="993"/>
      <c r="X879" s="993"/>
      <c r="Y879" s="993"/>
    </row>
    <row r="880" spans="1:25" ht="10.5" customHeight="1">
      <c r="A880" s="993"/>
      <c r="B880" s="993"/>
      <c r="C880" s="1041"/>
      <c r="D880" s="993"/>
      <c r="E880" s="993"/>
      <c r="F880" s="993"/>
      <c r="G880" s="993"/>
      <c r="H880" s="993"/>
      <c r="I880" s="993"/>
      <c r="J880" s="993"/>
      <c r="K880" s="993"/>
      <c r="L880" s="993"/>
      <c r="M880" s="993"/>
      <c r="N880" s="993"/>
      <c r="O880" s="993"/>
      <c r="P880" s="993"/>
      <c r="Q880" s="993"/>
      <c r="R880" s="993"/>
      <c r="S880" s="993"/>
      <c r="T880" s="993"/>
      <c r="U880" s="993"/>
      <c r="V880" s="993"/>
      <c r="W880" s="993"/>
      <c r="X880" s="993"/>
      <c r="Y880" s="993"/>
    </row>
    <row r="881" spans="1:25" ht="10.5" customHeight="1">
      <c r="A881" s="993"/>
      <c r="B881" s="993"/>
      <c r="C881" s="1041"/>
      <c r="D881" s="993"/>
      <c r="E881" s="993"/>
      <c r="F881" s="993"/>
      <c r="G881" s="993"/>
      <c r="H881" s="993"/>
      <c r="I881" s="993"/>
      <c r="J881" s="993"/>
      <c r="K881" s="993"/>
      <c r="L881" s="993"/>
      <c r="M881" s="993"/>
      <c r="N881" s="993"/>
      <c r="O881" s="993"/>
      <c r="P881" s="993"/>
      <c r="Q881" s="993"/>
      <c r="R881" s="993"/>
      <c r="S881" s="993"/>
      <c r="T881" s="993"/>
      <c r="U881" s="993"/>
      <c r="V881" s="993"/>
      <c r="W881" s="993"/>
      <c r="X881" s="993"/>
      <c r="Y881" s="993"/>
    </row>
    <row r="882" spans="1:25" ht="10.5" customHeight="1">
      <c r="A882" s="993"/>
      <c r="B882" s="993"/>
      <c r="C882" s="1041"/>
      <c r="D882" s="993"/>
      <c r="E882" s="993"/>
      <c r="F882" s="993"/>
      <c r="G882" s="993"/>
      <c r="H882" s="993"/>
      <c r="I882" s="993"/>
      <c r="J882" s="993"/>
      <c r="K882" s="993"/>
      <c r="L882" s="993"/>
      <c r="M882" s="993"/>
      <c r="N882" s="993"/>
      <c r="O882" s="993"/>
      <c r="P882" s="993"/>
      <c r="Q882" s="993"/>
      <c r="R882" s="993"/>
      <c r="S882" s="993"/>
      <c r="T882" s="993"/>
      <c r="U882" s="993"/>
      <c r="V882" s="993"/>
      <c r="W882" s="993"/>
      <c r="X882" s="993"/>
      <c r="Y882" s="993"/>
    </row>
    <row r="883" spans="1:25" ht="10.5" customHeight="1">
      <c r="A883" s="993"/>
      <c r="B883" s="993"/>
      <c r="C883" s="1041"/>
      <c r="D883" s="993"/>
      <c r="E883" s="993"/>
      <c r="F883" s="993"/>
      <c r="G883" s="993"/>
      <c r="H883" s="993"/>
      <c r="I883" s="993"/>
      <c r="J883" s="993"/>
      <c r="K883" s="993"/>
      <c r="L883" s="993"/>
      <c r="M883" s="993"/>
      <c r="N883" s="993"/>
      <c r="O883" s="993"/>
      <c r="P883" s="993"/>
      <c r="Q883" s="993"/>
      <c r="R883" s="993"/>
      <c r="S883" s="993"/>
      <c r="T883" s="993"/>
      <c r="U883" s="993"/>
      <c r="V883" s="993"/>
      <c r="W883" s="993"/>
      <c r="X883" s="993"/>
      <c r="Y883" s="993"/>
    </row>
    <row r="884" spans="1:25" ht="10.5" customHeight="1">
      <c r="A884" s="993"/>
      <c r="B884" s="993"/>
      <c r="C884" s="1041"/>
      <c r="D884" s="993"/>
      <c r="E884" s="993"/>
      <c r="F884" s="993"/>
      <c r="G884" s="993"/>
      <c r="H884" s="993"/>
      <c r="I884" s="993"/>
      <c r="J884" s="993"/>
      <c r="K884" s="993"/>
      <c r="L884" s="993"/>
      <c r="M884" s="993"/>
      <c r="N884" s="993"/>
      <c r="O884" s="993"/>
      <c r="P884" s="993"/>
      <c r="Q884" s="993"/>
      <c r="R884" s="993"/>
      <c r="S884" s="993"/>
      <c r="T884" s="993"/>
      <c r="U884" s="993"/>
      <c r="V884" s="993"/>
      <c r="W884" s="993"/>
      <c r="X884" s="993"/>
      <c r="Y884" s="993"/>
    </row>
    <row r="885" spans="1:25" ht="10.5" customHeight="1">
      <c r="A885" s="993"/>
      <c r="B885" s="993"/>
      <c r="C885" s="1041"/>
      <c r="D885" s="993"/>
      <c r="E885" s="993"/>
      <c r="F885" s="993"/>
      <c r="G885" s="993"/>
      <c r="H885" s="993"/>
      <c r="I885" s="993"/>
      <c r="J885" s="993"/>
      <c r="K885" s="993"/>
      <c r="L885" s="993"/>
      <c r="M885" s="993"/>
      <c r="N885" s="993"/>
      <c r="O885" s="993"/>
      <c r="P885" s="993"/>
      <c r="Q885" s="993"/>
      <c r="R885" s="993"/>
      <c r="S885" s="993"/>
      <c r="T885" s="993"/>
      <c r="U885" s="993"/>
      <c r="V885" s="993"/>
      <c r="W885" s="993"/>
      <c r="X885" s="993"/>
      <c r="Y885" s="993"/>
    </row>
    <row r="886" spans="1:25" ht="10.5" customHeight="1">
      <c r="A886" s="993"/>
      <c r="B886" s="993"/>
      <c r="C886" s="1041"/>
      <c r="D886" s="993"/>
      <c r="E886" s="993"/>
      <c r="F886" s="993"/>
      <c r="G886" s="993"/>
      <c r="H886" s="993"/>
      <c r="I886" s="993"/>
      <c r="J886" s="993"/>
      <c r="K886" s="993"/>
      <c r="L886" s="993"/>
      <c r="M886" s="993"/>
      <c r="N886" s="993"/>
      <c r="O886" s="993"/>
      <c r="P886" s="993"/>
      <c r="Q886" s="993"/>
      <c r="R886" s="993"/>
      <c r="S886" s="993"/>
      <c r="T886" s="993"/>
      <c r="U886" s="993"/>
      <c r="V886" s="993"/>
      <c r="W886" s="993"/>
      <c r="X886" s="993"/>
      <c r="Y886" s="993"/>
    </row>
    <row r="887" spans="1:25" ht="10.5" customHeight="1">
      <c r="A887" s="993"/>
      <c r="B887" s="993"/>
      <c r="C887" s="1041"/>
      <c r="D887" s="993"/>
      <c r="E887" s="993"/>
      <c r="F887" s="993"/>
      <c r="G887" s="993"/>
      <c r="H887" s="993"/>
      <c r="I887" s="993"/>
      <c r="J887" s="993"/>
      <c r="K887" s="993"/>
      <c r="L887" s="993"/>
      <c r="M887" s="993"/>
      <c r="N887" s="993"/>
      <c r="O887" s="993"/>
      <c r="P887" s="993"/>
      <c r="Q887" s="993"/>
      <c r="R887" s="993"/>
      <c r="S887" s="993"/>
      <c r="T887" s="993"/>
      <c r="U887" s="993"/>
      <c r="V887" s="993"/>
      <c r="W887" s="993"/>
      <c r="X887" s="993"/>
      <c r="Y887" s="993"/>
    </row>
    <row r="888" spans="1:25" ht="10.5" customHeight="1">
      <c r="A888" s="993"/>
      <c r="B888" s="993"/>
      <c r="C888" s="1041"/>
      <c r="D888" s="993"/>
      <c r="E888" s="993"/>
      <c r="F888" s="993"/>
      <c r="G888" s="993"/>
      <c r="H888" s="993"/>
      <c r="I888" s="993"/>
      <c r="J888" s="993"/>
      <c r="K888" s="993"/>
      <c r="L888" s="993"/>
      <c r="M888" s="993"/>
      <c r="N888" s="993"/>
      <c r="O888" s="993"/>
      <c r="P888" s="993"/>
      <c r="Q888" s="993"/>
      <c r="R888" s="993"/>
      <c r="S888" s="993"/>
      <c r="T888" s="993"/>
      <c r="U888" s="993"/>
      <c r="V888" s="993"/>
      <c r="W888" s="993"/>
      <c r="X888" s="993"/>
      <c r="Y888" s="993"/>
    </row>
    <row r="889" spans="1:25" ht="10.5" customHeight="1">
      <c r="A889" s="993"/>
      <c r="B889" s="993"/>
      <c r="C889" s="1041"/>
      <c r="D889" s="993"/>
      <c r="E889" s="993"/>
      <c r="F889" s="993"/>
      <c r="G889" s="993"/>
      <c r="H889" s="993"/>
      <c r="I889" s="993"/>
      <c r="J889" s="993"/>
      <c r="K889" s="993"/>
      <c r="L889" s="993"/>
      <c r="M889" s="993"/>
      <c r="N889" s="993"/>
      <c r="O889" s="993"/>
      <c r="P889" s="993"/>
      <c r="Q889" s="993"/>
      <c r="R889" s="993"/>
      <c r="S889" s="993"/>
      <c r="T889" s="993"/>
      <c r="U889" s="993"/>
      <c r="V889" s="993"/>
      <c r="W889" s="993"/>
      <c r="X889" s="993"/>
      <c r="Y889" s="993"/>
    </row>
    <row r="890" spans="1:25" ht="10.5" customHeight="1">
      <c r="A890" s="993"/>
      <c r="B890" s="993"/>
      <c r="C890" s="1041"/>
      <c r="D890" s="993"/>
      <c r="E890" s="993"/>
      <c r="F890" s="993"/>
      <c r="G890" s="993"/>
      <c r="H890" s="993"/>
      <c r="I890" s="993"/>
      <c r="J890" s="993"/>
      <c r="K890" s="993"/>
      <c r="L890" s="993"/>
      <c r="M890" s="993"/>
      <c r="N890" s="993"/>
      <c r="O890" s="993"/>
      <c r="P890" s="993"/>
      <c r="Q890" s="993"/>
      <c r="R890" s="993"/>
      <c r="S890" s="993"/>
      <c r="T890" s="993"/>
      <c r="U890" s="993"/>
      <c r="V890" s="993"/>
      <c r="W890" s="993"/>
      <c r="X890" s="993"/>
      <c r="Y890" s="993"/>
    </row>
    <row r="891" spans="1:25" ht="10.5" customHeight="1">
      <c r="A891" s="993"/>
      <c r="B891" s="993"/>
      <c r="C891" s="1041"/>
      <c r="D891" s="993"/>
      <c r="E891" s="993"/>
      <c r="F891" s="993"/>
      <c r="G891" s="993"/>
      <c r="H891" s="993"/>
      <c r="I891" s="993"/>
      <c r="J891" s="993"/>
      <c r="K891" s="993"/>
      <c r="L891" s="993"/>
      <c r="M891" s="993"/>
      <c r="N891" s="993"/>
      <c r="O891" s="993"/>
      <c r="P891" s="993"/>
      <c r="Q891" s="993"/>
      <c r="R891" s="993"/>
      <c r="S891" s="993"/>
      <c r="T891" s="993"/>
      <c r="U891" s="993"/>
      <c r="V891" s="993"/>
      <c r="W891" s="993"/>
      <c r="X891" s="993"/>
      <c r="Y891" s="993"/>
    </row>
    <row r="892" spans="1:25" ht="10.5" customHeight="1">
      <c r="A892" s="993"/>
      <c r="B892" s="993"/>
      <c r="C892" s="1041"/>
      <c r="D892" s="993"/>
      <c r="E892" s="993"/>
      <c r="F892" s="993"/>
      <c r="G892" s="993"/>
      <c r="H892" s="993"/>
      <c r="I892" s="993"/>
      <c r="J892" s="993"/>
      <c r="K892" s="993"/>
      <c r="L892" s="993"/>
      <c r="M892" s="993"/>
      <c r="N892" s="993"/>
      <c r="O892" s="993"/>
      <c r="P892" s="993"/>
      <c r="Q892" s="993"/>
      <c r="R892" s="993"/>
      <c r="S892" s="993"/>
      <c r="T892" s="993"/>
      <c r="U892" s="993"/>
      <c r="V892" s="993"/>
      <c r="W892" s="993"/>
      <c r="X892" s="993"/>
      <c r="Y892" s="993"/>
    </row>
    <row r="893" spans="1:25" ht="10.5" customHeight="1">
      <c r="A893" s="993"/>
      <c r="B893" s="993"/>
      <c r="C893" s="1041"/>
      <c r="D893" s="993"/>
      <c r="E893" s="993"/>
      <c r="F893" s="993"/>
      <c r="G893" s="993"/>
      <c r="H893" s="993"/>
      <c r="I893" s="993"/>
      <c r="J893" s="993"/>
      <c r="K893" s="993"/>
      <c r="L893" s="993"/>
      <c r="M893" s="993"/>
      <c r="N893" s="993"/>
      <c r="O893" s="993"/>
      <c r="P893" s="993"/>
      <c r="Q893" s="993"/>
      <c r="R893" s="993"/>
      <c r="S893" s="993"/>
      <c r="T893" s="993"/>
      <c r="U893" s="993"/>
      <c r="V893" s="993"/>
      <c r="W893" s="993"/>
      <c r="X893" s="993"/>
      <c r="Y893" s="993"/>
    </row>
    <row r="894" spans="1:25" ht="10.5" customHeight="1">
      <c r="A894" s="993"/>
      <c r="B894" s="993"/>
      <c r="C894" s="1041"/>
      <c r="D894" s="993"/>
      <c r="E894" s="993"/>
      <c r="F894" s="993"/>
      <c r="G894" s="993"/>
      <c r="H894" s="993"/>
      <c r="I894" s="993"/>
      <c r="J894" s="993"/>
      <c r="K894" s="993"/>
      <c r="L894" s="993"/>
      <c r="M894" s="993"/>
      <c r="N894" s="993"/>
      <c r="O894" s="993"/>
      <c r="P894" s="993"/>
      <c r="Q894" s="993"/>
      <c r="R894" s="993"/>
      <c r="S894" s="993"/>
      <c r="T894" s="993"/>
      <c r="U894" s="993"/>
      <c r="V894" s="993"/>
      <c r="W894" s="993"/>
      <c r="X894" s="993"/>
      <c r="Y894" s="993"/>
    </row>
    <row r="895" spans="1:25" ht="10.5" customHeight="1">
      <c r="A895" s="993"/>
      <c r="B895" s="993"/>
      <c r="C895" s="1041"/>
      <c r="D895" s="993"/>
      <c r="E895" s="993"/>
      <c r="F895" s="993"/>
      <c r="G895" s="993"/>
      <c r="H895" s="993"/>
      <c r="I895" s="993"/>
      <c r="J895" s="993"/>
      <c r="K895" s="993"/>
      <c r="L895" s="993"/>
      <c r="M895" s="993"/>
      <c r="N895" s="993"/>
      <c r="O895" s="993"/>
      <c r="P895" s="993"/>
      <c r="Q895" s="993"/>
      <c r="R895" s="993"/>
      <c r="S895" s="993"/>
      <c r="T895" s="993"/>
      <c r="U895" s="993"/>
      <c r="V895" s="993"/>
      <c r="W895" s="993"/>
      <c r="X895" s="993"/>
      <c r="Y895" s="993"/>
    </row>
    <row r="896" spans="1:25" ht="10.5" customHeight="1">
      <c r="A896" s="993"/>
      <c r="B896" s="993"/>
      <c r="C896" s="1041"/>
      <c r="D896" s="993"/>
      <c r="E896" s="993"/>
      <c r="F896" s="993"/>
      <c r="G896" s="993"/>
      <c r="H896" s="993"/>
      <c r="I896" s="993"/>
      <c r="J896" s="993"/>
      <c r="K896" s="993"/>
      <c r="L896" s="993"/>
      <c r="M896" s="993"/>
      <c r="N896" s="993"/>
      <c r="O896" s="993"/>
      <c r="P896" s="993"/>
      <c r="Q896" s="993"/>
      <c r="R896" s="993"/>
      <c r="S896" s="993"/>
      <c r="T896" s="993"/>
      <c r="U896" s="993"/>
      <c r="V896" s="993"/>
      <c r="W896" s="993"/>
      <c r="X896" s="993"/>
      <c r="Y896" s="993"/>
    </row>
    <row r="897" spans="1:25" ht="10.5" customHeight="1">
      <c r="A897" s="993"/>
      <c r="B897" s="993"/>
      <c r="C897" s="1041"/>
      <c r="D897" s="993"/>
      <c r="E897" s="993"/>
      <c r="F897" s="993"/>
      <c r="G897" s="993"/>
      <c r="H897" s="993"/>
      <c r="I897" s="993"/>
      <c r="J897" s="993"/>
      <c r="K897" s="993"/>
      <c r="L897" s="993"/>
      <c r="M897" s="993"/>
      <c r="N897" s="993"/>
      <c r="O897" s="993"/>
      <c r="P897" s="993"/>
      <c r="Q897" s="993"/>
      <c r="R897" s="993"/>
      <c r="S897" s="993"/>
      <c r="T897" s="993"/>
      <c r="U897" s="993"/>
      <c r="V897" s="993"/>
      <c r="W897" s="993"/>
      <c r="X897" s="993"/>
      <c r="Y897" s="993"/>
    </row>
    <row r="898" spans="1:25" ht="10.5" customHeight="1">
      <c r="A898" s="993"/>
      <c r="B898" s="993"/>
      <c r="C898" s="1041"/>
      <c r="D898" s="993"/>
      <c r="E898" s="993"/>
      <c r="F898" s="993"/>
      <c r="G898" s="993"/>
      <c r="H898" s="993"/>
      <c r="I898" s="993"/>
      <c r="J898" s="993"/>
      <c r="K898" s="993"/>
      <c r="L898" s="993"/>
      <c r="M898" s="993"/>
      <c r="N898" s="993"/>
      <c r="O898" s="993"/>
      <c r="P898" s="993"/>
      <c r="Q898" s="993"/>
      <c r="R898" s="993"/>
      <c r="S898" s="993"/>
      <c r="T898" s="993"/>
      <c r="U898" s="993"/>
      <c r="V898" s="993"/>
      <c r="W898" s="993"/>
      <c r="X898" s="993"/>
      <c r="Y898" s="993"/>
    </row>
    <row r="899" spans="1:25" ht="10.5" customHeight="1">
      <c r="A899" s="993"/>
      <c r="B899" s="993"/>
      <c r="C899" s="1041"/>
      <c r="D899" s="993"/>
      <c r="E899" s="993"/>
      <c r="F899" s="993"/>
      <c r="G899" s="993"/>
      <c r="H899" s="993"/>
      <c r="I899" s="993"/>
      <c r="J899" s="993"/>
      <c r="K899" s="993"/>
      <c r="L899" s="993"/>
      <c r="M899" s="993"/>
      <c r="N899" s="993"/>
      <c r="O899" s="993"/>
      <c r="P899" s="993"/>
      <c r="Q899" s="993"/>
      <c r="R899" s="993"/>
      <c r="S899" s="993"/>
      <c r="T899" s="993"/>
      <c r="U899" s="993"/>
      <c r="V899" s="993"/>
      <c r="W899" s="993"/>
      <c r="X899" s="993"/>
      <c r="Y899" s="993"/>
    </row>
    <row r="900" spans="1:25" ht="10.5" customHeight="1">
      <c r="A900" s="993"/>
      <c r="B900" s="993"/>
      <c r="C900" s="1041"/>
      <c r="D900" s="993"/>
      <c r="E900" s="993"/>
      <c r="F900" s="993"/>
      <c r="G900" s="993"/>
      <c r="H900" s="993"/>
      <c r="I900" s="993"/>
      <c r="J900" s="993"/>
      <c r="K900" s="993"/>
      <c r="L900" s="993"/>
      <c r="M900" s="993"/>
      <c r="N900" s="993"/>
      <c r="O900" s="993"/>
      <c r="P900" s="993"/>
      <c r="Q900" s="993"/>
      <c r="R900" s="993"/>
      <c r="S900" s="993"/>
      <c r="T900" s="993"/>
      <c r="U900" s="993"/>
      <c r="V900" s="993"/>
      <c r="W900" s="993"/>
      <c r="X900" s="993"/>
      <c r="Y900" s="993"/>
    </row>
    <row r="901" spans="1:25" ht="10.5" customHeight="1">
      <c r="A901" s="993"/>
      <c r="B901" s="993"/>
      <c r="C901" s="1041"/>
      <c r="D901" s="993"/>
      <c r="E901" s="993"/>
      <c r="F901" s="993"/>
      <c r="G901" s="993"/>
      <c r="H901" s="993"/>
      <c r="I901" s="993"/>
      <c r="J901" s="993"/>
      <c r="K901" s="993"/>
      <c r="L901" s="993"/>
      <c r="M901" s="993"/>
      <c r="N901" s="993"/>
      <c r="O901" s="993"/>
      <c r="P901" s="993"/>
      <c r="Q901" s="993"/>
      <c r="R901" s="993"/>
      <c r="S901" s="993"/>
      <c r="T901" s="993"/>
      <c r="U901" s="993"/>
      <c r="V901" s="993"/>
      <c r="W901" s="993"/>
      <c r="X901" s="993"/>
      <c r="Y901" s="993"/>
    </row>
    <row r="902" spans="1:25" ht="10.5" customHeight="1">
      <c r="A902" s="993"/>
      <c r="B902" s="993"/>
      <c r="C902" s="1041"/>
      <c r="D902" s="993"/>
      <c r="E902" s="993"/>
      <c r="F902" s="993"/>
      <c r="G902" s="993"/>
      <c r="H902" s="993"/>
      <c r="I902" s="993"/>
      <c r="J902" s="993"/>
      <c r="K902" s="993"/>
      <c r="L902" s="993"/>
      <c r="M902" s="993"/>
      <c r="N902" s="993"/>
      <c r="O902" s="993"/>
      <c r="P902" s="993"/>
      <c r="Q902" s="993"/>
      <c r="R902" s="993"/>
      <c r="S902" s="993"/>
      <c r="T902" s="993"/>
      <c r="U902" s="993"/>
      <c r="V902" s="993"/>
      <c r="W902" s="993"/>
      <c r="X902" s="993"/>
      <c r="Y902" s="993"/>
    </row>
    <row r="903" spans="1:25" ht="10.5" customHeight="1">
      <c r="A903" s="993"/>
      <c r="B903" s="993"/>
      <c r="C903" s="1041"/>
      <c r="D903" s="993"/>
      <c r="E903" s="993"/>
      <c r="F903" s="993"/>
      <c r="G903" s="993"/>
      <c r="H903" s="993"/>
      <c r="I903" s="993"/>
      <c r="J903" s="993"/>
      <c r="K903" s="993"/>
      <c r="L903" s="993"/>
      <c r="M903" s="993"/>
      <c r="N903" s="993"/>
      <c r="O903" s="993"/>
      <c r="P903" s="993"/>
      <c r="Q903" s="993"/>
      <c r="R903" s="993"/>
      <c r="S903" s="993"/>
      <c r="T903" s="993"/>
      <c r="U903" s="993"/>
      <c r="V903" s="993"/>
      <c r="W903" s="993"/>
      <c r="X903" s="993"/>
      <c r="Y903" s="993"/>
    </row>
    <row r="904" spans="1:25" ht="10.5" customHeight="1">
      <c r="A904" s="993"/>
      <c r="B904" s="993"/>
      <c r="C904" s="1041"/>
      <c r="D904" s="993"/>
      <c r="E904" s="993"/>
      <c r="F904" s="993"/>
      <c r="G904" s="993"/>
      <c r="H904" s="993"/>
      <c r="I904" s="993"/>
      <c r="J904" s="993"/>
      <c r="K904" s="993"/>
      <c r="L904" s="993"/>
      <c r="M904" s="993"/>
      <c r="N904" s="993"/>
      <c r="O904" s="993"/>
      <c r="P904" s="993"/>
      <c r="Q904" s="993"/>
      <c r="R904" s="993"/>
      <c r="S904" s="993"/>
      <c r="T904" s="993"/>
      <c r="U904" s="993"/>
      <c r="V904" s="993"/>
      <c r="W904" s="993"/>
      <c r="X904" s="993"/>
      <c r="Y904" s="993"/>
    </row>
    <row r="905" spans="1:25" ht="10.5" customHeight="1">
      <c r="A905" s="993"/>
      <c r="B905" s="993"/>
      <c r="C905" s="1041"/>
      <c r="D905" s="993"/>
      <c r="E905" s="993"/>
      <c r="F905" s="993"/>
      <c r="G905" s="993"/>
      <c r="H905" s="993"/>
      <c r="I905" s="993"/>
      <c r="J905" s="993"/>
      <c r="K905" s="993"/>
      <c r="L905" s="993"/>
      <c r="M905" s="993"/>
      <c r="N905" s="993"/>
      <c r="O905" s="993"/>
      <c r="P905" s="993"/>
      <c r="Q905" s="993"/>
      <c r="R905" s="993"/>
      <c r="S905" s="993"/>
      <c r="T905" s="993"/>
      <c r="U905" s="993"/>
      <c r="V905" s="993"/>
      <c r="W905" s="993"/>
      <c r="X905" s="993"/>
      <c r="Y905" s="993"/>
    </row>
    <row r="906" spans="1:25" ht="10.5" customHeight="1">
      <c r="A906" s="993"/>
      <c r="B906" s="993"/>
      <c r="C906" s="1041"/>
      <c r="D906" s="993"/>
      <c r="E906" s="993"/>
      <c r="F906" s="993"/>
      <c r="G906" s="993"/>
      <c r="H906" s="993"/>
      <c r="I906" s="993"/>
      <c r="J906" s="993"/>
      <c r="K906" s="993"/>
      <c r="L906" s="993"/>
      <c r="M906" s="993"/>
      <c r="N906" s="993"/>
      <c r="O906" s="993"/>
      <c r="P906" s="993"/>
      <c r="Q906" s="993"/>
      <c r="R906" s="993"/>
      <c r="S906" s="993"/>
      <c r="T906" s="993"/>
      <c r="U906" s="993"/>
      <c r="V906" s="993"/>
      <c r="W906" s="993"/>
      <c r="X906" s="993"/>
      <c r="Y906" s="993"/>
    </row>
    <row r="907" spans="1:25" ht="10.5" customHeight="1">
      <c r="A907" s="993"/>
      <c r="B907" s="993"/>
      <c r="C907" s="1041"/>
      <c r="D907" s="993"/>
      <c r="E907" s="993"/>
      <c r="F907" s="993"/>
      <c r="G907" s="993"/>
      <c r="H907" s="993"/>
      <c r="I907" s="993"/>
      <c r="J907" s="993"/>
      <c r="K907" s="993"/>
      <c r="L907" s="993"/>
      <c r="M907" s="993"/>
      <c r="N907" s="993"/>
      <c r="O907" s="993"/>
      <c r="P907" s="993"/>
      <c r="Q907" s="993"/>
      <c r="R907" s="993"/>
      <c r="S907" s="993"/>
      <c r="T907" s="993"/>
      <c r="U907" s="993"/>
      <c r="V907" s="993"/>
      <c r="W907" s="993"/>
      <c r="X907" s="993"/>
      <c r="Y907" s="993"/>
    </row>
    <row r="908" spans="1:25" ht="10.5" customHeight="1">
      <c r="A908" s="993"/>
      <c r="B908" s="993"/>
      <c r="C908" s="1041"/>
      <c r="D908" s="993"/>
      <c r="E908" s="993"/>
      <c r="F908" s="993"/>
      <c r="G908" s="993"/>
      <c r="H908" s="993"/>
      <c r="I908" s="993"/>
      <c r="J908" s="993"/>
      <c r="K908" s="993"/>
      <c r="L908" s="993"/>
      <c r="M908" s="993"/>
      <c r="N908" s="993"/>
      <c r="O908" s="993"/>
      <c r="P908" s="993"/>
      <c r="Q908" s="993"/>
      <c r="R908" s="993"/>
      <c r="S908" s="993"/>
      <c r="T908" s="993"/>
      <c r="U908" s="993"/>
      <c r="V908" s="993"/>
      <c r="W908" s="993"/>
      <c r="X908" s="993"/>
      <c r="Y908" s="993"/>
    </row>
    <row r="909" spans="1:25" ht="10.5" customHeight="1">
      <c r="A909" s="993"/>
      <c r="B909" s="993"/>
      <c r="C909" s="1041"/>
      <c r="D909" s="993"/>
      <c r="E909" s="993"/>
      <c r="F909" s="993"/>
      <c r="G909" s="993"/>
      <c r="H909" s="993"/>
      <c r="I909" s="993"/>
      <c r="J909" s="993"/>
      <c r="K909" s="993"/>
      <c r="L909" s="993"/>
      <c r="M909" s="993"/>
      <c r="N909" s="993"/>
      <c r="O909" s="993"/>
      <c r="P909" s="993"/>
      <c r="Q909" s="993"/>
      <c r="R909" s="993"/>
      <c r="S909" s="993"/>
      <c r="T909" s="993"/>
      <c r="U909" s="993"/>
      <c r="V909" s="993"/>
      <c r="W909" s="993"/>
      <c r="X909" s="993"/>
      <c r="Y909" s="993"/>
    </row>
    <row r="910" spans="1:25" ht="10.5" customHeight="1">
      <c r="A910" s="993"/>
      <c r="B910" s="993"/>
      <c r="C910" s="1041"/>
      <c r="D910" s="993"/>
      <c r="E910" s="993"/>
      <c r="F910" s="993"/>
      <c r="G910" s="993"/>
      <c r="H910" s="993"/>
      <c r="I910" s="993"/>
      <c r="J910" s="993"/>
      <c r="K910" s="993"/>
      <c r="L910" s="993"/>
      <c r="M910" s="993"/>
      <c r="N910" s="993"/>
      <c r="O910" s="993"/>
      <c r="P910" s="993"/>
      <c r="Q910" s="993"/>
      <c r="R910" s="993"/>
      <c r="S910" s="993"/>
      <c r="T910" s="993"/>
      <c r="U910" s="993"/>
      <c r="V910" s="993"/>
      <c r="W910" s="993"/>
      <c r="X910" s="993"/>
      <c r="Y910" s="993"/>
    </row>
    <row r="911" spans="1:25" ht="10.5" customHeight="1">
      <c r="A911" s="993"/>
      <c r="B911" s="993"/>
      <c r="C911" s="1041"/>
      <c r="D911" s="993"/>
      <c r="E911" s="993"/>
      <c r="F911" s="993"/>
      <c r="G911" s="993"/>
      <c r="H911" s="993"/>
      <c r="I911" s="993"/>
      <c r="J911" s="993"/>
      <c r="K911" s="993"/>
      <c r="L911" s="993"/>
      <c r="M911" s="993"/>
      <c r="N911" s="993"/>
      <c r="O911" s="993"/>
      <c r="P911" s="993"/>
      <c r="Q911" s="993"/>
      <c r="R911" s="993"/>
      <c r="S911" s="993"/>
      <c r="T911" s="993"/>
      <c r="U911" s="993"/>
      <c r="V911" s="993"/>
      <c r="W911" s="993"/>
      <c r="X911" s="993"/>
      <c r="Y911" s="993"/>
    </row>
    <row r="912" spans="1:25" ht="10.5" customHeight="1">
      <c r="A912" s="993"/>
      <c r="B912" s="993"/>
      <c r="C912" s="1041"/>
      <c r="D912" s="993"/>
      <c r="E912" s="993"/>
      <c r="F912" s="993"/>
      <c r="G912" s="993"/>
      <c r="H912" s="993"/>
      <c r="I912" s="993"/>
      <c r="J912" s="993"/>
      <c r="K912" s="993"/>
      <c r="L912" s="993"/>
      <c r="M912" s="993"/>
      <c r="N912" s="993"/>
      <c r="O912" s="993"/>
      <c r="P912" s="993"/>
      <c r="Q912" s="993"/>
      <c r="R912" s="993"/>
      <c r="S912" s="993"/>
      <c r="T912" s="993"/>
      <c r="U912" s="993"/>
      <c r="V912" s="993"/>
      <c r="W912" s="993"/>
      <c r="X912" s="993"/>
      <c r="Y912" s="993"/>
    </row>
    <row r="913" spans="1:25" ht="10.5" customHeight="1">
      <c r="A913" s="993"/>
      <c r="B913" s="993"/>
      <c r="C913" s="1041"/>
      <c r="D913" s="993"/>
      <c r="E913" s="993"/>
      <c r="F913" s="993"/>
      <c r="G913" s="993"/>
      <c r="H913" s="993"/>
      <c r="I913" s="993"/>
      <c r="J913" s="993"/>
      <c r="K913" s="993"/>
      <c r="L913" s="993"/>
      <c r="M913" s="993"/>
      <c r="N913" s="993"/>
      <c r="O913" s="993"/>
      <c r="P913" s="993"/>
      <c r="Q913" s="993"/>
      <c r="R913" s="993"/>
      <c r="S913" s="993"/>
      <c r="T913" s="993"/>
      <c r="U913" s="993"/>
      <c r="V913" s="993"/>
      <c r="W913" s="993"/>
      <c r="X913" s="993"/>
      <c r="Y913" s="993"/>
    </row>
    <row r="914" spans="1:25" ht="10.5" customHeight="1">
      <c r="A914" s="993"/>
      <c r="B914" s="993"/>
      <c r="C914" s="1041"/>
      <c r="D914" s="993"/>
      <c r="E914" s="993"/>
      <c r="F914" s="993"/>
      <c r="G914" s="993"/>
      <c r="H914" s="993"/>
      <c r="I914" s="993"/>
      <c r="J914" s="993"/>
      <c r="K914" s="993"/>
      <c r="L914" s="993"/>
      <c r="M914" s="993"/>
      <c r="N914" s="993"/>
      <c r="O914" s="993"/>
      <c r="P914" s="993"/>
      <c r="Q914" s="993"/>
      <c r="R914" s="993"/>
      <c r="S914" s="993"/>
      <c r="T914" s="993"/>
      <c r="U914" s="993"/>
      <c r="V914" s="993"/>
      <c r="W914" s="993"/>
      <c r="X914" s="993"/>
      <c r="Y914" s="993"/>
    </row>
    <row r="915" spans="1:25" ht="10.5" customHeight="1">
      <c r="A915" s="993"/>
      <c r="B915" s="993"/>
      <c r="C915" s="1041"/>
      <c r="D915" s="993"/>
      <c r="E915" s="993"/>
      <c r="F915" s="993"/>
      <c r="G915" s="993"/>
      <c r="H915" s="993"/>
      <c r="I915" s="993"/>
      <c r="J915" s="993"/>
      <c r="K915" s="993"/>
      <c r="L915" s="993"/>
      <c r="M915" s="993"/>
      <c r="N915" s="993"/>
      <c r="O915" s="993"/>
      <c r="P915" s="993"/>
      <c r="Q915" s="993"/>
      <c r="R915" s="993"/>
      <c r="S915" s="993"/>
      <c r="T915" s="993"/>
      <c r="U915" s="993"/>
      <c r="V915" s="993"/>
      <c r="W915" s="993"/>
      <c r="X915" s="993"/>
      <c r="Y915" s="993"/>
    </row>
    <row r="916" spans="1:25" ht="10.5" customHeight="1">
      <c r="A916" s="993"/>
      <c r="B916" s="993"/>
      <c r="C916" s="1041"/>
      <c r="D916" s="993"/>
      <c r="E916" s="993"/>
      <c r="F916" s="993"/>
      <c r="G916" s="993"/>
      <c r="H916" s="993"/>
      <c r="I916" s="993"/>
      <c r="J916" s="993"/>
      <c r="K916" s="993"/>
      <c r="L916" s="993"/>
      <c r="M916" s="993"/>
      <c r="N916" s="993"/>
      <c r="O916" s="993"/>
      <c r="P916" s="993"/>
      <c r="Q916" s="993"/>
      <c r="R916" s="993"/>
      <c r="S916" s="993"/>
      <c r="T916" s="993"/>
      <c r="U916" s="993"/>
      <c r="V916" s="993"/>
      <c r="W916" s="993"/>
      <c r="X916" s="993"/>
      <c r="Y916" s="993"/>
    </row>
    <row r="917" spans="1:25" ht="10.5" customHeight="1">
      <c r="A917" s="993"/>
      <c r="B917" s="993"/>
      <c r="C917" s="1041"/>
      <c r="D917" s="993"/>
      <c r="E917" s="993"/>
      <c r="F917" s="993"/>
      <c r="G917" s="993"/>
      <c r="H917" s="993"/>
      <c r="I917" s="993"/>
      <c r="J917" s="993"/>
      <c r="K917" s="993"/>
      <c r="L917" s="993"/>
      <c r="M917" s="993"/>
      <c r="N917" s="993"/>
      <c r="O917" s="993"/>
      <c r="P917" s="993"/>
      <c r="Q917" s="993"/>
      <c r="R917" s="993"/>
      <c r="S917" s="993"/>
      <c r="T917" s="993"/>
      <c r="U917" s="993"/>
      <c r="V917" s="993"/>
      <c r="W917" s="993"/>
      <c r="X917" s="993"/>
      <c r="Y917" s="993"/>
    </row>
    <row r="918" spans="1:25" ht="10.5" customHeight="1">
      <c r="A918" s="993"/>
      <c r="B918" s="993"/>
      <c r="C918" s="1041"/>
      <c r="D918" s="993"/>
      <c r="E918" s="993"/>
      <c r="F918" s="993"/>
      <c r="G918" s="993"/>
      <c r="H918" s="993"/>
      <c r="I918" s="993"/>
      <c r="J918" s="993"/>
      <c r="K918" s="993"/>
      <c r="L918" s="993"/>
      <c r="M918" s="993"/>
      <c r="N918" s="993"/>
      <c r="O918" s="993"/>
      <c r="P918" s="993"/>
      <c r="Q918" s="993"/>
      <c r="R918" s="993"/>
      <c r="S918" s="993"/>
      <c r="T918" s="993"/>
      <c r="U918" s="993"/>
      <c r="V918" s="993"/>
      <c r="W918" s="993"/>
      <c r="X918" s="993"/>
      <c r="Y918" s="993"/>
    </row>
    <row r="919" spans="1:25" ht="10.5" customHeight="1">
      <c r="A919" s="993"/>
      <c r="B919" s="993"/>
      <c r="C919" s="1041"/>
      <c r="D919" s="993"/>
      <c r="E919" s="993"/>
      <c r="F919" s="993"/>
      <c r="G919" s="993"/>
      <c r="H919" s="993"/>
      <c r="I919" s="993"/>
      <c r="J919" s="993"/>
      <c r="K919" s="993"/>
      <c r="L919" s="993"/>
      <c r="M919" s="993"/>
      <c r="N919" s="993"/>
      <c r="O919" s="993"/>
      <c r="P919" s="993"/>
      <c r="Q919" s="993"/>
      <c r="R919" s="993"/>
      <c r="S919" s="993"/>
      <c r="T919" s="993"/>
      <c r="U919" s="993"/>
      <c r="V919" s="993"/>
      <c r="W919" s="993"/>
      <c r="X919" s="993"/>
      <c r="Y919" s="993"/>
    </row>
    <row r="920" spans="1:25" ht="10.5" customHeight="1">
      <c r="A920" s="993"/>
      <c r="B920" s="993"/>
      <c r="C920" s="1041"/>
      <c r="D920" s="993"/>
      <c r="E920" s="993"/>
      <c r="F920" s="993"/>
      <c r="G920" s="993"/>
      <c r="H920" s="993"/>
      <c r="I920" s="993"/>
      <c r="J920" s="993"/>
      <c r="K920" s="993"/>
      <c r="L920" s="993"/>
      <c r="M920" s="993"/>
      <c r="N920" s="993"/>
      <c r="O920" s="993"/>
      <c r="P920" s="993"/>
      <c r="Q920" s="993"/>
      <c r="R920" s="993"/>
      <c r="S920" s="993"/>
      <c r="T920" s="993"/>
      <c r="U920" s="993"/>
      <c r="V920" s="993"/>
      <c r="W920" s="993"/>
      <c r="X920" s="993"/>
      <c r="Y920" s="993"/>
    </row>
    <row r="921" spans="1:25" ht="10.5" customHeight="1">
      <c r="A921" s="993"/>
      <c r="B921" s="993"/>
      <c r="C921" s="1041"/>
      <c r="D921" s="993"/>
      <c r="E921" s="993"/>
      <c r="F921" s="993"/>
      <c r="G921" s="993"/>
      <c r="H921" s="993"/>
      <c r="I921" s="993"/>
      <c r="J921" s="993"/>
      <c r="K921" s="993"/>
      <c r="L921" s="993"/>
      <c r="M921" s="993"/>
      <c r="N921" s="993"/>
      <c r="O921" s="993"/>
      <c r="P921" s="993"/>
      <c r="Q921" s="993"/>
      <c r="R921" s="993"/>
      <c r="S921" s="993"/>
      <c r="T921" s="993"/>
      <c r="U921" s="993"/>
      <c r="V921" s="993"/>
      <c r="W921" s="993"/>
      <c r="X921" s="993"/>
      <c r="Y921" s="993"/>
    </row>
    <row r="922" spans="1:25" ht="10.5" customHeight="1">
      <c r="A922" s="993"/>
      <c r="B922" s="993"/>
      <c r="C922" s="1041"/>
      <c r="D922" s="993"/>
      <c r="E922" s="993"/>
      <c r="F922" s="993"/>
      <c r="G922" s="993"/>
      <c r="H922" s="993"/>
      <c r="I922" s="993"/>
      <c r="J922" s="993"/>
      <c r="K922" s="993"/>
      <c r="L922" s="993"/>
      <c r="M922" s="993"/>
      <c r="N922" s="993"/>
      <c r="O922" s="993"/>
      <c r="P922" s="993"/>
      <c r="Q922" s="993"/>
      <c r="R922" s="993"/>
      <c r="S922" s="993"/>
      <c r="T922" s="993"/>
      <c r="U922" s="993"/>
      <c r="V922" s="993"/>
      <c r="W922" s="993"/>
      <c r="X922" s="993"/>
      <c r="Y922" s="993"/>
    </row>
    <row r="923" spans="1:25" ht="10.5" customHeight="1">
      <c r="A923" s="993"/>
      <c r="B923" s="993"/>
      <c r="C923" s="1041"/>
      <c r="D923" s="993"/>
      <c r="E923" s="993"/>
      <c r="F923" s="993"/>
      <c r="G923" s="993"/>
      <c r="H923" s="993"/>
      <c r="I923" s="993"/>
      <c r="J923" s="993"/>
      <c r="K923" s="993"/>
      <c r="L923" s="993"/>
      <c r="M923" s="993"/>
      <c r="N923" s="993"/>
      <c r="O923" s="993"/>
      <c r="P923" s="993"/>
      <c r="Q923" s="993"/>
      <c r="R923" s="993"/>
      <c r="S923" s="993"/>
      <c r="T923" s="993"/>
      <c r="U923" s="993"/>
      <c r="V923" s="993"/>
      <c r="W923" s="993"/>
      <c r="X923" s="993"/>
      <c r="Y923" s="993"/>
    </row>
    <row r="924" spans="1:25" ht="10.5" customHeight="1">
      <c r="A924" s="993"/>
      <c r="B924" s="993"/>
      <c r="C924" s="1041"/>
      <c r="D924" s="993"/>
      <c r="E924" s="993"/>
      <c r="F924" s="993"/>
      <c r="G924" s="993"/>
      <c r="H924" s="993"/>
      <c r="I924" s="993"/>
      <c r="J924" s="993"/>
      <c r="K924" s="993"/>
      <c r="L924" s="993"/>
      <c r="M924" s="993"/>
      <c r="N924" s="993"/>
      <c r="O924" s="993"/>
      <c r="P924" s="993"/>
      <c r="Q924" s="993"/>
      <c r="R924" s="993"/>
      <c r="S924" s="993"/>
      <c r="T924" s="993"/>
      <c r="U924" s="993"/>
      <c r="V924" s="993"/>
      <c r="W924" s="993"/>
      <c r="X924" s="993"/>
      <c r="Y924" s="993"/>
    </row>
    <row r="925" spans="1:25" ht="10.5" customHeight="1">
      <c r="A925" s="993"/>
      <c r="B925" s="993"/>
      <c r="C925" s="1041"/>
      <c r="D925" s="993"/>
      <c r="E925" s="993"/>
      <c r="F925" s="993"/>
      <c r="G925" s="993"/>
      <c r="H925" s="993"/>
      <c r="I925" s="993"/>
      <c r="J925" s="993"/>
      <c r="K925" s="993"/>
      <c r="L925" s="993"/>
      <c r="M925" s="993"/>
      <c r="N925" s="993"/>
      <c r="O925" s="993"/>
      <c r="P925" s="993"/>
      <c r="Q925" s="993"/>
      <c r="R925" s="993"/>
      <c r="S925" s="993"/>
      <c r="T925" s="993"/>
      <c r="U925" s="993"/>
      <c r="V925" s="993"/>
      <c r="W925" s="993"/>
      <c r="X925" s="993"/>
      <c r="Y925" s="993"/>
    </row>
    <row r="926" spans="1:25" ht="10.5" customHeight="1">
      <c r="A926" s="993"/>
      <c r="B926" s="993"/>
      <c r="C926" s="1041"/>
      <c r="D926" s="993"/>
      <c r="E926" s="993"/>
      <c r="F926" s="993"/>
      <c r="G926" s="993"/>
      <c r="H926" s="993"/>
      <c r="I926" s="993"/>
      <c r="J926" s="993"/>
      <c r="K926" s="993"/>
      <c r="L926" s="993"/>
      <c r="M926" s="993"/>
      <c r="N926" s="993"/>
      <c r="O926" s="993"/>
      <c r="P926" s="993"/>
      <c r="Q926" s="993"/>
      <c r="R926" s="993"/>
      <c r="S926" s="993"/>
      <c r="T926" s="993"/>
      <c r="U926" s="993"/>
      <c r="V926" s="993"/>
      <c r="W926" s="993"/>
      <c r="X926" s="993"/>
      <c r="Y926" s="993"/>
    </row>
    <row r="927" spans="1:25" ht="10.5" customHeight="1">
      <c r="A927" s="993"/>
      <c r="B927" s="993"/>
      <c r="C927" s="1041"/>
      <c r="D927" s="993"/>
      <c r="E927" s="993"/>
      <c r="F927" s="993"/>
      <c r="G927" s="993"/>
      <c r="H927" s="993"/>
      <c r="I927" s="993"/>
      <c r="J927" s="993"/>
      <c r="K927" s="993"/>
      <c r="L927" s="993"/>
      <c r="M927" s="993"/>
      <c r="N927" s="993"/>
      <c r="O927" s="993"/>
      <c r="P927" s="993"/>
      <c r="Q927" s="993"/>
      <c r="R927" s="993"/>
      <c r="S927" s="993"/>
      <c r="T927" s="993"/>
      <c r="U927" s="993"/>
      <c r="V927" s="993"/>
      <c r="W927" s="993"/>
      <c r="X927" s="993"/>
      <c r="Y927" s="993"/>
    </row>
    <row r="928" spans="1:25" ht="10.5" customHeight="1">
      <c r="A928" s="993"/>
      <c r="B928" s="993"/>
      <c r="C928" s="1041"/>
      <c r="D928" s="993"/>
      <c r="E928" s="993"/>
      <c r="F928" s="993"/>
      <c r="G928" s="993"/>
      <c r="H928" s="993"/>
      <c r="I928" s="993"/>
      <c r="J928" s="993"/>
      <c r="K928" s="993"/>
      <c r="L928" s="993"/>
      <c r="M928" s="993"/>
      <c r="N928" s="993"/>
      <c r="O928" s="993"/>
      <c r="P928" s="993"/>
      <c r="Q928" s="993"/>
      <c r="R928" s="993"/>
      <c r="S928" s="993"/>
      <c r="T928" s="993"/>
      <c r="U928" s="993"/>
      <c r="V928" s="993"/>
      <c r="W928" s="993"/>
      <c r="X928" s="993"/>
      <c r="Y928" s="993"/>
    </row>
    <row r="929" spans="1:25" ht="10.5" customHeight="1">
      <c r="A929" s="993"/>
      <c r="B929" s="993"/>
      <c r="C929" s="1041"/>
      <c r="D929" s="993"/>
      <c r="E929" s="993"/>
      <c r="F929" s="993"/>
      <c r="G929" s="993"/>
      <c r="H929" s="993"/>
      <c r="I929" s="993"/>
      <c r="J929" s="993"/>
      <c r="K929" s="993"/>
      <c r="L929" s="993"/>
      <c r="M929" s="993"/>
      <c r="N929" s="993"/>
      <c r="O929" s="993"/>
      <c r="P929" s="993"/>
      <c r="Q929" s="993"/>
      <c r="R929" s="993"/>
      <c r="S929" s="993"/>
      <c r="T929" s="993"/>
      <c r="U929" s="993"/>
      <c r="V929" s="993"/>
      <c r="W929" s="993"/>
      <c r="X929" s="993"/>
      <c r="Y929" s="993"/>
    </row>
    <row r="930" spans="1:25" ht="10.5" customHeight="1">
      <c r="A930" s="993"/>
      <c r="B930" s="993"/>
      <c r="C930" s="1041"/>
      <c r="D930" s="993"/>
      <c r="E930" s="993"/>
      <c r="F930" s="993"/>
      <c r="G930" s="993"/>
      <c r="H930" s="993"/>
      <c r="I930" s="993"/>
      <c r="J930" s="993"/>
      <c r="K930" s="993"/>
      <c r="L930" s="993"/>
      <c r="M930" s="993"/>
      <c r="N930" s="993"/>
      <c r="O930" s="993"/>
      <c r="P930" s="993"/>
      <c r="Q930" s="993"/>
      <c r="R930" s="993"/>
      <c r="S930" s="993"/>
      <c r="T930" s="993"/>
      <c r="U930" s="993"/>
      <c r="V930" s="993"/>
      <c r="W930" s="993"/>
      <c r="X930" s="993"/>
      <c r="Y930" s="993"/>
    </row>
    <row r="931" spans="1:25" ht="10.5" customHeight="1">
      <c r="A931" s="993"/>
      <c r="B931" s="993"/>
      <c r="C931" s="1041"/>
      <c r="D931" s="993"/>
      <c r="E931" s="993"/>
      <c r="F931" s="993"/>
      <c r="G931" s="993"/>
      <c r="H931" s="993"/>
      <c r="I931" s="993"/>
      <c r="J931" s="993"/>
      <c r="K931" s="993"/>
      <c r="L931" s="993"/>
      <c r="M931" s="993"/>
      <c r="N931" s="993"/>
      <c r="O931" s="993"/>
      <c r="P931" s="993"/>
      <c r="Q931" s="993"/>
      <c r="R931" s="993"/>
      <c r="S931" s="993"/>
      <c r="T931" s="993"/>
      <c r="U931" s="993"/>
      <c r="V931" s="993"/>
      <c r="W931" s="993"/>
      <c r="X931" s="993"/>
      <c r="Y931" s="993"/>
    </row>
    <row r="932" spans="1:25" ht="10.5" customHeight="1">
      <c r="A932" s="993"/>
      <c r="B932" s="993"/>
      <c r="C932" s="1041"/>
      <c r="D932" s="993"/>
      <c r="E932" s="993"/>
      <c r="F932" s="993"/>
      <c r="G932" s="993"/>
      <c r="H932" s="993"/>
      <c r="I932" s="993"/>
      <c r="J932" s="993"/>
      <c r="K932" s="993"/>
      <c r="L932" s="993"/>
      <c r="M932" s="993"/>
      <c r="N932" s="993"/>
      <c r="O932" s="993"/>
      <c r="P932" s="993"/>
      <c r="Q932" s="993"/>
      <c r="R932" s="993"/>
      <c r="S932" s="993"/>
      <c r="T932" s="993"/>
      <c r="U932" s="993"/>
      <c r="V932" s="993"/>
      <c r="W932" s="993"/>
      <c r="X932" s="993"/>
      <c r="Y932" s="993"/>
    </row>
    <row r="933" spans="1:25" ht="10.5" customHeight="1">
      <c r="A933" s="993"/>
      <c r="B933" s="993"/>
      <c r="C933" s="1041"/>
      <c r="D933" s="993"/>
      <c r="E933" s="993"/>
      <c r="F933" s="993"/>
      <c r="G933" s="993"/>
      <c r="H933" s="993"/>
      <c r="I933" s="993"/>
      <c r="J933" s="993"/>
      <c r="K933" s="993"/>
      <c r="L933" s="993"/>
      <c r="M933" s="993"/>
      <c r="N933" s="993"/>
      <c r="O933" s="993"/>
      <c r="P933" s="993"/>
      <c r="Q933" s="993"/>
      <c r="R933" s="993"/>
      <c r="S933" s="993"/>
      <c r="T933" s="993"/>
      <c r="U933" s="993"/>
      <c r="V933" s="993"/>
      <c r="W933" s="993"/>
      <c r="X933" s="993"/>
      <c r="Y933" s="993"/>
    </row>
    <row r="934" spans="1:25" ht="10.5" customHeight="1">
      <c r="A934" s="993"/>
      <c r="B934" s="993"/>
      <c r="C934" s="1041"/>
      <c r="D934" s="993"/>
      <c r="E934" s="993"/>
      <c r="F934" s="993"/>
      <c r="G934" s="993"/>
      <c r="H934" s="993"/>
      <c r="I934" s="993"/>
      <c r="J934" s="993"/>
      <c r="K934" s="993"/>
      <c r="L934" s="993"/>
      <c r="M934" s="993"/>
      <c r="N934" s="993"/>
      <c r="O934" s="993"/>
      <c r="P934" s="993"/>
      <c r="Q934" s="993"/>
      <c r="R934" s="993"/>
      <c r="S934" s="993"/>
      <c r="T934" s="993"/>
      <c r="U934" s="993"/>
      <c r="V934" s="993"/>
      <c r="W934" s="993"/>
      <c r="X934" s="993"/>
      <c r="Y934" s="993"/>
    </row>
    <row r="935" spans="1:25" ht="10.5" customHeight="1">
      <c r="A935" s="993"/>
      <c r="B935" s="993"/>
      <c r="C935" s="1041"/>
      <c r="D935" s="993"/>
      <c r="E935" s="993"/>
      <c r="F935" s="993"/>
      <c r="G935" s="993"/>
      <c r="H935" s="993"/>
      <c r="I935" s="993"/>
      <c r="J935" s="993"/>
      <c r="K935" s="993"/>
      <c r="L935" s="993"/>
      <c r="M935" s="993"/>
      <c r="N935" s="993"/>
      <c r="O935" s="993"/>
      <c r="P935" s="993"/>
      <c r="Q935" s="993"/>
      <c r="R935" s="993"/>
      <c r="S935" s="993"/>
      <c r="T935" s="993"/>
      <c r="U935" s="993"/>
      <c r="V935" s="993"/>
      <c r="W935" s="993"/>
      <c r="X935" s="993"/>
      <c r="Y935" s="993"/>
    </row>
    <row r="936" spans="1:25" ht="10.5" customHeight="1">
      <c r="A936" s="993"/>
      <c r="B936" s="993"/>
      <c r="C936" s="1041"/>
      <c r="D936" s="993"/>
      <c r="E936" s="993"/>
      <c r="F936" s="993"/>
      <c r="G936" s="993"/>
      <c r="H936" s="993"/>
      <c r="I936" s="993"/>
      <c r="J936" s="993"/>
      <c r="K936" s="993"/>
      <c r="L936" s="993"/>
      <c r="M936" s="993"/>
      <c r="N936" s="993"/>
      <c r="O936" s="993"/>
      <c r="P936" s="993"/>
      <c r="Q936" s="993"/>
      <c r="R936" s="993"/>
      <c r="S936" s="993"/>
      <c r="T936" s="993"/>
      <c r="U936" s="993"/>
      <c r="V936" s="993"/>
      <c r="W936" s="993"/>
      <c r="X936" s="993"/>
      <c r="Y936" s="993"/>
    </row>
    <row r="937" spans="1:25" ht="10.5" customHeight="1">
      <c r="A937" s="993"/>
      <c r="B937" s="993"/>
      <c r="C937" s="1041"/>
      <c r="D937" s="993"/>
      <c r="E937" s="993"/>
      <c r="F937" s="993"/>
      <c r="G937" s="993"/>
      <c r="H937" s="993"/>
      <c r="I937" s="993"/>
      <c r="J937" s="993"/>
      <c r="K937" s="993"/>
      <c r="L937" s="993"/>
      <c r="M937" s="993"/>
      <c r="N937" s="993"/>
      <c r="O937" s="993"/>
      <c r="P937" s="993"/>
      <c r="Q937" s="993"/>
      <c r="R937" s="993"/>
      <c r="S937" s="993"/>
      <c r="T937" s="993"/>
      <c r="U937" s="993"/>
      <c r="V937" s="993"/>
      <c r="W937" s="993"/>
      <c r="X937" s="993"/>
      <c r="Y937" s="993"/>
    </row>
    <row r="938" spans="1:25" ht="10.5" customHeight="1">
      <c r="A938" s="993"/>
      <c r="B938" s="993"/>
      <c r="C938" s="1041"/>
      <c r="D938" s="993"/>
      <c r="E938" s="993"/>
      <c r="F938" s="993"/>
      <c r="G938" s="993"/>
      <c r="H938" s="993"/>
      <c r="I938" s="993"/>
      <c r="J938" s="993"/>
      <c r="K938" s="993"/>
      <c r="L938" s="993"/>
      <c r="M938" s="993"/>
      <c r="N938" s="993"/>
      <c r="O938" s="993"/>
      <c r="P938" s="993"/>
      <c r="Q938" s="993"/>
      <c r="R938" s="993"/>
      <c r="S938" s="993"/>
      <c r="T938" s="993"/>
      <c r="U938" s="993"/>
      <c r="V938" s="993"/>
      <c r="W938" s="993"/>
      <c r="X938" s="993"/>
      <c r="Y938" s="993"/>
    </row>
    <row r="939" spans="1:25" ht="10.5" customHeight="1">
      <c r="A939" s="993"/>
      <c r="B939" s="993"/>
      <c r="C939" s="1041"/>
      <c r="D939" s="993"/>
      <c r="E939" s="993"/>
      <c r="F939" s="993"/>
      <c r="G939" s="993"/>
      <c r="H939" s="993"/>
      <c r="I939" s="993"/>
      <c r="J939" s="993"/>
      <c r="K939" s="993"/>
      <c r="L939" s="993"/>
      <c r="M939" s="993"/>
      <c r="N939" s="993"/>
      <c r="O939" s="993"/>
      <c r="P939" s="993"/>
      <c r="Q939" s="993"/>
      <c r="R939" s="993"/>
      <c r="S939" s="993"/>
      <c r="T939" s="993"/>
      <c r="U939" s="993"/>
      <c r="V939" s="993"/>
      <c r="W939" s="993"/>
      <c r="X939" s="993"/>
      <c r="Y939" s="993"/>
    </row>
    <row r="940" spans="1:25" ht="10.5" customHeight="1">
      <c r="A940" s="993"/>
      <c r="B940" s="993"/>
      <c r="C940" s="1041"/>
      <c r="D940" s="993"/>
      <c r="E940" s="993"/>
      <c r="F940" s="993"/>
      <c r="G940" s="993"/>
      <c r="H940" s="993"/>
      <c r="I940" s="993"/>
      <c r="J940" s="993"/>
      <c r="K940" s="993"/>
      <c r="L940" s="993"/>
      <c r="M940" s="993"/>
      <c r="N940" s="993"/>
      <c r="O940" s="993"/>
      <c r="P940" s="993"/>
      <c r="Q940" s="993"/>
      <c r="R940" s="993"/>
      <c r="S940" s="993"/>
      <c r="T940" s="993"/>
      <c r="U940" s="993"/>
      <c r="V940" s="993"/>
      <c r="W940" s="993"/>
      <c r="X940" s="993"/>
      <c r="Y940" s="993"/>
    </row>
    <row r="941" spans="1:25" ht="10.5" customHeight="1">
      <c r="A941" s="993"/>
      <c r="B941" s="993"/>
      <c r="C941" s="1041"/>
      <c r="D941" s="993"/>
      <c r="E941" s="993"/>
      <c r="F941" s="993"/>
      <c r="G941" s="993"/>
      <c r="H941" s="993"/>
      <c r="I941" s="993"/>
      <c r="J941" s="993"/>
      <c r="K941" s="993"/>
      <c r="L941" s="993"/>
      <c r="M941" s="993"/>
      <c r="N941" s="993"/>
      <c r="O941" s="993"/>
      <c r="P941" s="993"/>
      <c r="Q941" s="993"/>
      <c r="R941" s="993"/>
      <c r="S941" s="993"/>
      <c r="T941" s="993"/>
      <c r="U941" s="993"/>
      <c r="V941" s="993"/>
      <c r="W941" s="993"/>
      <c r="X941" s="993"/>
      <c r="Y941" s="993"/>
    </row>
    <row r="942" spans="1:25" ht="10.5" customHeight="1">
      <c r="A942" s="993"/>
      <c r="B942" s="993"/>
      <c r="C942" s="1041"/>
      <c r="D942" s="993"/>
      <c r="E942" s="993"/>
      <c r="F942" s="993"/>
      <c r="G942" s="993"/>
      <c r="H942" s="993"/>
      <c r="I942" s="993"/>
      <c r="J942" s="993"/>
      <c r="K942" s="993"/>
      <c r="L942" s="993"/>
      <c r="M942" s="993"/>
      <c r="N942" s="993"/>
      <c r="O942" s="993"/>
      <c r="P942" s="993"/>
      <c r="Q942" s="993"/>
      <c r="R942" s="993"/>
      <c r="S942" s="993"/>
      <c r="T942" s="993"/>
      <c r="U942" s="993"/>
      <c r="V942" s="993"/>
      <c r="W942" s="993"/>
      <c r="X942" s="993"/>
      <c r="Y942" s="993"/>
    </row>
    <row r="943" spans="1:25" ht="10.5" customHeight="1">
      <c r="A943" s="993"/>
      <c r="B943" s="993"/>
      <c r="C943" s="1041"/>
      <c r="D943" s="993"/>
      <c r="E943" s="993"/>
      <c r="F943" s="993"/>
      <c r="G943" s="993"/>
      <c r="H943" s="993"/>
      <c r="I943" s="993"/>
      <c r="J943" s="993"/>
      <c r="K943" s="993"/>
      <c r="L943" s="993"/>
      <c r="M943" s="993"/>
      <c r="N943" s="993"/>
      <c r="O943" s="993"/>
      <c r="P943" s="993"/>
      <c r="Q943" s="993"/>
      <c r="R943" s="993"/>
      <c r="S943" s="993"/>
      <c r="T943" s="993"/>
      <c r="U943" s="993"/>
      <c r="V943" s="993"/>
      <c r="W943" s="993"/>
      <c r="X943" s="993"/>
      <c r="Y943" s="993"/>
    </row>
    <row r="944" spans="1:25" ht="10.5" customHeight="1">
      <c r="A944" s="993"/>
      <c r="B944" s="993"/>
      <c r="C944" s="1041"/>
      <c r="D944" s="993"/>
      <c r="E944" s="993"/>
      <c r="F944" s="993"/>
      <c r="G944" s="993"/>
      <c r="H944" s="993"/>
      <c r="I944" s="993"/>
      <c r="J944" s="993"/>
      <c r="K944" s="993"/>
      <c r="L944" s="993"/>
      <c r="M944" s="993"/>
      <c r="N944" s="993"/>
      <c r="O944" s="993"/>
      <c r="P944" s="993"/>
      <c r="Q944" s="993"/>
      <c r="R944" s="993"/>
      <c r="S944" s="993"/>
      <c r="T944" s="993"/>
      <c r="U944" s="993"/>
      <c r="V944" s="993"/>
      <c r="W944" s="993"/>
      <c r="X944" s="993"/>
      <c r="Y944" s="993"/>
    </row>
    <row r="945" spans="1:25" ht="10.5" customHeight="1">
      <c r="A945" s="993"/>
      <c r="B945" s="993"/>
      <c r="C945" s="1041"/>
      <c r="D945" s="993"/>
      <c r="E945" s="993"/>
      <c r="F945" s="993"/>
      <c r="G945" s="993"/>
      <c r="H945" s="993"/>
      <c r="I945" s="993"/>
      <c r="J945" s="993"/>
      <c r="K945" s="993"/>
      <c r="L945" s="993"/>
      <c r="M945" s="993"/>
      <c r="N945" s="993"/>
      <c r="O945" s="993"/>
      <c r="P945" s="993"/>
      <c r="Q945" s="993"/>
      <c r="R945" s="993"/>
      <c r="S945" s="993"/>
      <c r="T945" s="993"/>
      <c r="U945" s="993"/>
      <c r="V945" s="993"/>
      <c r="W945" s="993"/>
      <c r="X945" s="993"/>
      <c r="Y945" s="993"/>
    </row>
    <row r="946" spans="1:25" ht="10.5" customHeight="1">
      <c r="A946" s="993"/>
      <c r="B946" s="993"/>
      <c r="C946" s="1041"/>
      <c r="D946" s="993"/>
      <c r="E946" s="993"/>
      <c r="F946" s="993"/>
      <c r="G946" s="993"/>
      <c r="H946" s="993"/>
      <c r="I946" s="993"/>
      <c r="J946" s="993"/>
      <c r="K946" s="993"/>
      <c r="L946" s="993"/>
      <c r="M946" s="993"/>
      <c r="N946" s="993"/>
      <c r="O946" s="993"/>
      <c r="P946" s="993"/>
      <c r="Q946" s="993"/>
      <c r="R946" s="993"/>
      <c r="S946" s="993"/>
      <c r="T946" s="993"/>
      <c r="U946" s="993"/>
      <c r="V946" s="993"/>
      <c r="W946" s="993"/>
      <c r="X946" s="993"/>
      <c r="Y946" s="993"/>
    </row>
    <row r="947" spans="1:25" ht="10.5" customHeight="1">
      <c r="A947" s="993"/>
      <c r="B947" s="993"/>
      <c r="C947" s="1041"/>
      <c r="D947" s="993"/>
      <c r="E947" s="993"/>
      <c r="F947" s="993"/>
      <c r="G947" s="993"/>
      <c r="H947" s="993"/>
      <c r="I947" s="993"/>
      <c r="J947" s="993"/>
      <c r="K947" s="993"/>
      <c r="L947" s="993"/>
      <c r="M947" s="993"/>
      <c r="N947" s="993"/>
      <c r="O947" s="993"/>
      <c r="P947" s="993"/>
      <c r="Q947" s="993"/>
      <c r="R947" s="993"/>
      <c r="S947" s="993"/>
      <c r="T947" s="993"/>
      <c r="U947" s="993"/>
      <c r="V947" s="993"/>
      <c r="W947" s="993"/>
      <c r="X947" s="993"/>
      <c r="Y947" s="993"/>
    </row>
    <row r="948" spans="1:25" ht="10.5" customHeight="1">
      <c r="A948" s="993"/>
      <c r="B948" s="993"/>
      <c r="C948" s="1041"/>
      <c r="D948" s="993"/>
      <c r="E948" s="993"/>
      <c r="F948" s="993"/>
      <c r="G948" s="993"/>
      <c r="H948" s="993"/>
      <c r="I948" s="993"/>
      <c r="J948" s="993"/>
      <c r="K948" s="993"/>
      <c r="L948" s="993"/>
      <c r="M948" s="993"/>
      <c r="N948" s="993"/>
      <c r="O948" s="993"/>
      <c r="P948" s="993"/>
      <c r="Q948" s="993"/>
      <c r="R948" s="993"/>
      <c r="S948" s="993"/>
      <c r="T948" s="993"/>
      <c r="U948" s="993"/>
      <c r="V948" s="993"/>
      <c r="W948" s="993"/>
      <c r="X948" s="993"/>
      <c r="Y948" s="993"/>
    </row>
    <row r="949" spans="1:25" ht="10.5" customHeight="1">
      <c r="A949" s="993"/>
      <c r="B949" s="993"/>
      <c r="C949" s="1041"/>
      <c r="D949" s="993"/>
      <c r="E949" s="993"/>
      <c r="F949" s="993"/>
      <c r="G949" s="993"/>
      <c r="H949" s="993"/>
      <c r="I949" s="993"/>
      <c r="J949" s="993"/>
      <c r="K949" s="993"/>
      <c r="L949" s="993"/>
      <c r="M949" s="993"/>
      <c r="N949" s="993"/>
      <c r="O949" s="993"/>
      <c r="P949" s="993"/>
      <c r="Q949" s="993"/>
      <c r="R949" s="993"/>
      <c r="S949" s="993"/>
      <c r="T949" s="993"/>
      <c r="U949" s="993"/>
      <c r="V949" s="993"/>
      <c r="W949" s="993"/>
      <c r="X949" s="993"/>
      <c r="Y949" s="993"/>
    </row>
    <row r="950" spans="1:25" ht="10.5" customHeight="1">
      <c r="A950" s="993"/>
      <c r="B950" s="993"/>
      <c r="C950" s="1041"/>
      <c r="D950" s="993"/>
      <c r="E950" s="993"/>
      <c r="F950" s="993"/>
      <c r="G950" s="993"/>
      <c r="H950" s="993"/>
      <c r="I950" s="993"/>
      <c r="J950" s="993"/>
      <c r="K950" s="993"/>
      <c r="L950" s="993"/>
      <c r="M950" s="993"/>
      <c r="N950" s="993"/>
      <c r="O950" s="993"/>
      <c r="P950" s="993"/>
      <c r="Q950" s="993"/>
      <c r="R950" s="993"/>
      <c r="S950" s="993"/>
      <c r="T950" s="993"/>
      <c r="U950" s="993"/>
      <c r="V950" s="993"/>
      <c r="W950" s="993"/>
      <c r="X950" s="993"/>
      <c r="Y950" s="993"/>
    </row>
    <row r="951" spans="1:25" ht="10.5" customHeight="1">
      <c r="A951" s="993"/>
      <c r="B951" s="993"/>
      <c r="C951" s="1041"/>
      <c r="D951" s="993"/>
      <c r="E951" s="993"/>
      <c r="F951" s="993"/>
      <c r="G951" s="993"/>
      <c r="H951" s="993"/>
      <c r="I951" s="993"/>
      <c r="J951" s="993"/>
      <c r="K951" s="993"/>
      <c r="L951" s="993"/>
      <c r="M951" s="993"/>
      <c r="N951" s="993"/>
      <c r="O951" s="993"/>
      <c r="P951" s="993"/>
      <c r="Q951" s="993"/>
      <c r="R951" s="993"/>
      <c r="S951" s="993"/>
      <c r="T951" s="993"/>
      <c r="U951" s="993"/>
      <c r="V951" s="993"/>
      <c r="W951" s="993"/>
      <c r="X951" s="993"/>
      <c r="Y951" s="993"/>
    </row>
    <row r="952" spans="1:25" ht="10.5" customHeight="1">
      <c r="A952" s="993"/>
      <c r="B952" s="993"/>
      <c r="C952" s="1041"/>
      <c r="D952" s="993"/>
      <c r="E952" s="993"/>
      <c r="F952" s="993"/>
      <c r="G952" s="993"/>
      <c r="H952" s="993"/>
      <c r="I952" s="993"/>
      <c r="J952" s="993"/>
      <c r="K952" s="993"/>
      <c r="L952" s="993"/>
      <c r="M952" s="993"/>
      <c r="N952" s="993"/>
      <c r="O952" s="993"/>
      <c r="P952" s="993"/>
      <c r="Q952" s="993"/>
      <c r="R952" s="993"/>
      <c r="S952" s="993"/>
      <c r="T952" s="993"/>
      <c r="U952" s="993"/>
      <c r="V952" s="993"/>
      <c r="W952" s="993"/>
      <c r="X952" s="993"/>
      <c r="Y952" s="993"/>
    </row>
    <row r="953" spans="1:25" ht="10.5" customHeight="1">
      <c r="A953" s="993"/>
      <c r="B953" s="993"/>
      <c r="C953" s="1041"/>
      <c r="D953" s="993"/>
      <c r="E953" s="993"/>
      <c r="F953" s="993"/>
      <c r="G953" s="993"/>
      <c r="H953" s="993"/>
      <c r="I953" s="993"/>
      <c r="J953" s="993"/>
      <c r="K953" s="993"/>
      <c r="L953" s="993"/>
      <c r="M953" s="993"/>
      <c r="N953" s="993"/>
      <c r="O953" s="993"/>
      <c r="P953" s="993"/>
      <c r="Q953" s="993"/>
      <c r="R953" s="993"/>
      <c r="S953" s="993"/>
      <c r="T953" s="993"/>
      <c r="U953" s="993"/>
      <c r="V953" s="993"/>
      <c r="W953" s="993"/>
      <c r="X953" s="993"/>
      <c r="Y953" s="993"/>
    </row>
    <row r="954" spans="1:25" ht="10.5" customHeight="1">
      <c r="A954" s="993"/>
      <c r="B954" s="993"/>
      <c r="C954" s="1041"/>
      <c r="D954" s="993"/>
      <c r="E954" s="993"/>
      <c r="F954" s="993"/>
      <c r="G954" s="993"/>
      <c r="H954" s="993"/>
      <c r="I954" s="993"/>
      <c r="J954" s="993"/>
      <c r="K954" s="993"/>
      <c r="L954" s="993"/>
      <c r="M954" s="993"/>
      <c r="N954" s="993"/>
      <c r="O954" s="993"/>
      <c r="P954" s="993"/>
      <c r="Q954" s="993"/>
      <c r="R954" s="993"/>
      <c r="S954" s="993"/>
      <c r="T954" s="993"/>
      <c r="U954" s="993"/>
      <c r="V954" s="993"/>
      <c r="W954" s="993"/>
      <c r="X954" s="993"/>
      <c r="Y954" s="993"/>
    </row>
    <row r="955" spans="1:25" ht="10.5" customHeight="1">
      <c r="A955" s="993"/>
      <c r="B955" s="993"/>
      <c r="C955" s="1041"/>
      <c r="D955" s="993"/>
      <c r="E955" s="993"/>
      <c r="F955" s="993"/>
      <c r="G955" s="993"/>
      <c r="H955" s="993"/>
      <c r="I955" s="993"/>
      <c r="J955" s="993"/>
      <c r="K955" s="993"/>
      <c r="L955" s="993"/>
      <c r="M955" s="993"/>
      <c r="N955" s="993"/>
      <c r="O955" s="993"/>
      <c r="P955" s="993"/>
      <c r="Q955" s="993"/>
      <c r="R955" s="993"/>
      <c r="S955" s="993"/>
      <c r="T955" s="993"/>
      <c r="U955" s="993"/>
      <c r="V955" s="993"/>
      <c r="W955" s="993"/>
      <c r="X955" s="993"/>
      <c r="Y955" s="993"/>
    </row>
    <row r="956" spans="1:25" ht="10.5" customHeight="1">
      <c r="A956" s="993"/>
      <c r="B956" s="993"/>
      <c r="C956" s="1041"/>
      <c r="D956" s="993"/>
      <c r="E956" s="993"/>
      <c r="F956" s="993"/>
      <c r="G956" s="993"/>
      <c r="H956" s="993"/>
      <c r="I956" s="993"/>
      <c r="J956" s="993"/>
      <c r="K956" s="993"/>
      <c r="L956" s="993"/>
      <c r="M956" s="993"/>
      <c r="N956" s="993"/>
      <c r="O956" s="993"/>
      <c r="P956" s="993"/>
      <c r="Q956" s="993"/>
      <c r="R956" s="993"/>
      <c r="S956" s="993"/>
      <c r="T956" s="993"/>
      <c r="U956" s="993"/>
      <c r="V956" s="993"/>
      <c r="W956" s="993"/>
      <c r="X956" s="993"/>
      <c r="Y956" s="993"/>
    </row>
    <row r="957" spans="1:25" ht="10.5" customHeight="1">
      <c r="A957" s="993"/>
      <c r="B957" s="993"/>
      <c r="C957" s="1041"/>
      <c r="D957" s="993"/>
      <c r="E957" s="993"/>
      <c r="F957" s="993"/>
      <c r="G957" s="993"/>
      <c r="H957" s="993"/>
      <c r="I957" s="993"/>
      <c r="J957" s="993"/>
      <c r="K957" s="993"/>
      <c r="L957" s="993"/>
      <c r="M957" s="993"/>
      <c r="N957" s="993"/>
      <c r="O957" s="993"/>
      <c r="P957" s="993"/>
      <c r="Q957" s="993"/>
      <c r="R957" s="993"/>
      <c r="S957" s="993"/>
      <c r="T957" s="993"/>
      <c r="U957" s="993"/>
      <c r="V957" s="993"/>
      <c r="W957" s="993"/>
      <c r="X957" s="993"/>
      <c r="Y957" s="993"/>
    </row>
    <row r="958" spans="1:25" ht="10.5" customHeight="1">
      <c r="A958" s="993"/>
      <c r="B958" s="993"/>
      <c r="C958" s="1041"/>
      <c r="D958" s="993"/>
      <c r="E958" s="993"/>
      <c r="F958" s="993"/>
      <c r="G958" s="993"/>
      <c r="H958" s="993"/>
      <c r="I958" s="993"/>
      <c r="J958" s="993"/>
      <c r="K958" s="993"/>
      <c r="L958" s="993"/>
      <c r="M958" s="993"/>
      <c r="N958" s="993"/>
      <c r="O958" s="993"/>
      <c r="P958" s="993"/>
      <c r="Q958" s="993"/>
      <c r="R958" s="993"/>
      <c r="S958" s="993"/>
      <c r="T958" s="993"/>
      <c r="U958" s="993"/>
      <c r="V958" s="993"/>
      <c r="W958" s="993"/>
      <c r="X958" s="993"/>
      <c r="Y958" s="993"/>
    </row>
    <row r="959" spans="1:25" ht="10.5" customHeight="1">
      <c r="A959" s="993"/>
      <c r="B959" s="993"/>
      <c r="C959" s="1041"/>
      <c r="D959" s="993"/>
      <c r="E959" s="993"/>
      <c r="F959" s="993"/>
      <c r="G959" s="993"/>
      <c r="H959" s="993"/>
      <c r="I959" s="993"/>
      <c r="J959" s="993"/>
      <c r="K959" s="993"/>
      <c r="L959" s="993"/>
      <c r="M959" s="993"/>
      <c r="N959" s="993"/>
      <c r="O959" s="993"/>
      <c r="P959" s="993"/>
      <c r="Q959" s="993"/>
      <c r="R959" s="993"/>
      <c r="S959" s="993"/>
      <c r="T959" s="993"/>
      <c r="U959" s="993"/>
      <c r="V959" s="993"/>
      <c r="W959" s="993"/>
      <c r="X959" s="993"/>
      <c r="Y959" s="993"/>
    </row>
    <row r="960" spans="1:25" ht="10.5" customHeight="1">
      <c r="A960" s="993"/>
      <c r="B960" s="993"/>
      <c r="C960" s="1041"/>
      <c r="D960" s="993"/>
      <c r="E960" s="993"/>
      <c r="F960" s="993"/>
      <c r="G960" s="993"/>
      <c r="H960" s="993"/>
      <c r="I960" s="993"/>
      <c r="J960" s="993"/>
      <c r="K960" s="993"/>
      <c r="L960" s="993"/>
      <c r="M960" s="993"/>
      <c r="N960" s="993"/>
      <c r="O960" s="993"/>
      <c r="P960" s="993"/>
      <c r="Q960" s="993"/>
      <c r="R960" s="993"/>
      <c r="S960" s="993"/>
      <c r="T960" s="993"/>
      <c r="U960" s="993"/>
      <c r="V960" s="993"/>
      <c r="W960" s="993"/>
      <c r="X960" s="993"/>
      <c r="Y960" s="993"/>
    </row>
    <row r="961" spans="1:25" ht="10.5" customHeight="1">
      <c r="A961" s="993"/>
      <c r="B961" s="993"/>
      <c r="C961" s="1041"/>
      <c r="D961" s="993"/>
      <c r="E961" s="993"/>
      <c r="F961" s="993"/>
      <c r="G961" s="993"/>
      <c r="H961" s="993"/>
      <c r="I961" s="993"/>
      <c r="J961" s="993"/>
      <c r="K961" s="993"/>
      <c r="L961" s="993"/>
      <c r="M961" s="993"/>
      <c r="N961" s="993"/>
      <c r="O961" s="993"/>
      <c r="P961" s="993"/>
      <c r="Q961" s="993"/>
      <c r="R961" s="993"/>
      <c r="S961" s="993"/>
      <c r="T961" s="993"/>
      <c r="U961" s="993"/>
      <c r="V961" s="993"/>
      <c r="W961" s="993"/>
      <c r="X961" s="993"/>
      <c r="Y961" s="993"/>
    </row>
    <row r="962" spans="1:25" ht="10.5" customHeight="1">
      <c r="A962" s="993"/>
      <c r="B962" s="993"/>
      <c r="C962" s="1041"/>
      <c r="D962" s="993"/>
      <c r="E962" s="993"/>
      <c r="F962" s="993"/>
      <c r="G962" s="993"/>
      <c r="H962" s="993"/>
      <c r="I962" s="993"/>
      <c r="J962" s="993"/>
      <c r="K962" s="993"/>
      <c r="L962" s="993"/>
      <c r="M962" s="993"/>
      <c r="N962" s="993"/>
      <c r="O962" s="993"/>
      <c r="P962" s="993"/>
      <c r="Q962" s="993"/>
      <c r="R962" s="993"/>
      <c r="S962" s="993"/>
      <c r="T962" s="993"/>
      <c r="U962" s="993"/>
      <c r="V962" s="993"/>
      <c r="W962" s="993"/>
      <c r="X962" s="993"/>
      <c r="Y962" s="993"/>
    </row>
    <row r="963" spans="1:25" ht="10.5" customHeight="1">
      <c r="A963" s="993"/>
      <c r="B963" s="993"/>
      <c r="C963" s="1041"/>
      <c r="D963" s="993"/>
      <c r="E963" s="993"/>
      <c r="F963" s="993"/>
      <c r="G963" s="993"/>
      <c r="H963" s="993"/>
      <c r="I963" s="993"/>
      <c r="J963" s="993"/>
      <c r="K963" s="993"/>
      <c r="L963" s="993"/>
      <c r="M963" s="993"/>
      <c r="N963" s="993"/>
      <c r="O963" s="993"/>
      <c r="P963" s="993"/>
      <c r="Q963" s="993"/>
      <c r="R963" s="993"/>
      <c r="S963" s="993"/>
      <c r="T963" s="993"/>
      <c r="U963" s="993"/>
      <c r="V963" s="993"/>
      <c r="W963" s="993"/>
      <c r="X963" s="993"/>
      <c r="Y963" s="993"/>
    </row>
    <row r="964" spans="1:25" ht="10.5" customHeight="1">
      <c r="A964" s="993"/>
      <c r="B964" s="993"/>
      <c r="C964" s="1041"/>
      <c r="D964" s="993"/>
      <c r="E964" s="993"/>
      <c r="F964" s="993"/>
      <c r="G964" s="993"/>
      <c r="H964" s="993"/>
      <c r="I964" s="993"/>
      <c r="J964" s="993"/>
      <c r="K964" s="993"/>
      <c r="L964" s="993"/>
      <c r="M964" s="993"/>
      <c r="N964" s="993"/>
      <c r="O964" s="993"/>
      <c r="P964" s="993"/>
      <c r="Q964" s="993"/>
      <c r="R964" s="993"/>
      <c r="S964" s="993"/>
      <c r="T964" s="993"/>
      <c r="U964" s="993"/>
      <c r="V964" s="993"/>
      <c r="W964" s="993"/>
      <c r="X964" s="993"/>
      <c r="Y964" s="993"/>
    </row>
    <row r="965" spans="1:25" ht="10.5" customHeight="1">
      <c r="A965" s="993"/>
      <c r="B965" s="993"/>
      <c r="C965" s="1041"/>
      <c r="D965" s="993"/>
      <c r="E965" s="993"/>
      <c r="F965" s="993"/>
      <c r="G965" s="993"/>
      <c r="H965" s="993"/>
      <c r="I965" s="993"/>
      <c r="J965" s="993"/>
      <c r="K965" s="993"/>
      <c r="L965" s="993"/>
      <c r="M965" s="993"/>
      <c r="N965" s="993"/>
      <c r="O965" s="993"/>
      <c r="P965" s="993"/>
      <c r="Q965" s="993"/>
      <c r="R965" s="993"/>
      <c r="S965" s="993"/>
      <c r="T965" s="993"/>
      <c r="U965" s="993"/>
      <c r="V965" s="993"/>
      <c r="W965" s="993"/>
      <c r="X965" s="993"/>
      <c r="Y965" s="993"/>
    </row>
    <row r="966" spans="1:25" ht="10.5" customHeight="1">
      <c r="A966" s="993"/>
      <c r="B966" s="993"/>
      <c r="C966" s="1041"/>
      <c r="D966" s="993"/>
      <c r="E966" s="993"/>
      <c r="F966" s="993"/>
      <c r="G966" s="993"/>
      <c r="H966" s="993"/>
      <c r="I966" s="993"/>
      <c r="J966" s="993"/>
      <c r="K966" s="993"/>
      <c r="L966" s="993"/>
      <c r="M966" s="993"/>
      <c r="N966" s="993"/>
      <c r="O966" s="993"/>
      <c r="P966" s="993"/>
      <c r="Q966" s="993"/>
      <c r="R966" s="993"/>
      <c r="S966" s="993"/>
      <c r="T966" s="993"/>
      <c r="U966" s="993"/>
      <c r="V966" s="993"/>
      <c r="W966" s="993"/>
      <c r="X966" s="993"/>
      <c r="Y966" s="993"/>
    </row>
    <row r="967" spans="1:25" ht="10.5" customHeight="1">
      <c r="A967" s="993"/>
      <c r="B967" s="993"/>
      <c r="C967" s="1041"/>
      <c r="D967" s="993"/>
      <c r="E967" s="993"/>
      <c r="F967" s="993"/>
      <c r="G967" s="993"/>
      <c r="H967" s="993"/>
      <c r="I967" s="993"/>
      <c r="J967" s="993"/>
      <c r="K967" s="993"/>
      <c r="L967" s="993"/>
      <c r="M967" s="993"/>
      <c r="N967" s="993"/>
      <c r="O967" s="993"/>
      <c r="P967" s="993"/>
      <c r="Q967" s="993"/>
      <c r="R967" s="993"/>
      <c r="S967" s="993"/>
      <c r="T967" s="993"/>
      <c r="U967" s="993"/>
      <c r="V967" s="993"/>
      <c r="W967" s="993"/>
      <c r="X967" s="993"/>
      <c r="Y967" s="993"/>
    </row>
    <row r="968" spans="1:25" ht="10.5" customHeight="1">
      <c r="A968" s="993"/>
      <c r="B968" s="993"/>
      <c r="C968" s="1041"/>
      <c r="D968" s="993"/>
      <c r="E968" s="993"/>
      <c r="F968" s="993"/>
      <c r="G968" s="993"/>
      <c r="H968" s="993"/>
      <c r="I968" s="993"/>
      <c r="J968" s="993"/>
      <c r="K968" s="993"/>
      <c r="L968" s="993"/>
      <c r="M968" s="993"/>
      <c r="N968" s="993"/>
      <c r="O968" s="993"/>
      <c r="P968" s="993"/>
      <c r="Q968" s="993"/>
      <c r="R968" s="993"/>
      <c r="S968" s="993"/>
      <c r="T968" s="993"/>
      <c r="U968" s="993"/>
      <c r="V968" s="993"/>
      <c r="W968" s="993"/>
      <c r="X968" s="993"/>
      <c r="Y968" s="993"/>
    </row>
    <row r="969" spans="1:25" ht="10.5" customHeight="1">
      <c r="A969" s="993"/>
      <c r="B969" s="993"/>
      <c r="C969" s="1041"/>
      <c r="D969" s="993"/>
      <c r="E969" s="993"/>
      <c r="F969" s="993"/>
      <c r="G969" s="993"/>
      <c r="H969" s="993"/>
      <c r="I969" s="993"/>
      <c r="J969" s="993"/>
      <c r="K969" s="993"/>
      <c r="L969" s="993"/>
      <c r="M969" s="993"/>
      <c r="N969" s="993"/>
      <c r="O969" s="993"/>
      <c r="P969" s="993"/>
      <c r="Q969" s="993"/>
      <c r="R969" s="993"/>
      <c r="S969" s="993"/>
      <c r="T969" s="993"/>
      <c r="U969" s="993"/>
      <c r="V969" s="993"/>
      <c r="W969" s="993"/>
      <c r="X969" s="993"/>
      <c r="Y969" s="993"/>
    </row>
    <row r="970" spans="1:25" ht="10.5" customHeight="1">
      <c r="A970" s="993"/>
      <c r="B970" s="993"/>
      <c r="C970" s="1041"/>
      <c r="D970" s="993"/>
      <c r="E970" s="993"/>
      <c r="F970" s="993"/>
      <c r="G970" s="993"/>
      <c r="H970" s="993"/>
      <c r="I970" s="993"/>
      <c r="J970" s="993"/>
      <c r="K970" s="993"/>
      <c r="L970" s="993"/>
      <c r="M970" s="993"/>
      <c r="N970" s="993"/>
      <c r="O970" s="993"/>
      <c r="P970" s="993"/>
      <c r="Q970" s="993"/>
      <c r="R970" s="993"/>
      <c r="S970" s="993"/>
      <c r="T970" s="993"/>
      <c r="U970" s="993"/>
      <c r="V970" s="993"/>
      <c r="W970" s="993"/>
      <c r="X970" s="993"/>
      <c r="Y970" s="993"/>
    </row>
    <row r="971" spans="1:25" ht="10.5" customHeight="1">
      <c r="A971" s="993"/>
      <c r="B971" s="993"/>
      <c r="C971" s="1041"/>
      <c r="D971" s="993"/>
      <c r="E971" s="993"/>
      <c r="F971" s="993"/>
      <c r="G971" s="993"/>
      <c r="H971" s="993"/>
      <c r="I971" s="993"/>
      <c r="J971" s="993"/>
      <c r="K971" s="993"/>
      <c r="L971" s="993"/>
      <c r="M971" s="993"/>
      <c r="N971" s="993"/>
      <c r="O971" s="993"/>
      <c r="P971" s="993"/>
      <c r="Q971" s="993"/>
      <c r="R971" s="993"/>
      <c r="S971" s="993"/>
      <c r="T971" s="993"/>
      <c r="U971" s="993"/>
      <c r="V971" s="993"/>
      <c r="W971" s="993"/>
      <c r="X971" s="993"/>
      <c r="Y971" s="993"/>
    </row>
    <row r="972" spans="1:25" ht="10.5" customHeight="1">
      <c r="A972" s="993"/>
      <c r="B972" s="993"/>
      <c r="C972" s="1041"/>
      <c r="D972" s="993"/>
      <c r="E972" s="993"/>
      <c r="F972" s="993"/>
      <c r="G972" s="993"/>
      <c r="H972" s="993"/>
      <c r="I972" s="993"/>
      <c r="J972" s="993"/>
      <c r="K972" s="993"/>
      <c r="L972" s="993"/>
      <c r="M972" s="993"/>
      <c r="N972" s="993"/>
      <c r="O972" s="993"/>
      <c r="P972" s="993"/>
      <c r="Q972" s="993"/>
      <c r="R972" s="993"/>
      <c r="S972" s="993"/>
      <c r="T972" s="993"/>
      <c r="U972" s="993"/>
      <c r="V972" s="993"/>
      <c r="W972" s="993"/>
      <c r="X972" s="993"/>
      <c r="Y972" s="993"/>
    </row>
    <row r="973" spans="1:25" ht="10.5" customHeight="1">
      <c r="A973" s="993"/>
      <c r="B973" s="993"/>
      <c r="C973" s="1041"/>
      <c r="D973" s="993"/>
      <c r="E973" s="993"/>
      <c r="F973" s="993"/>
      <c r="G973" s="993"/>
      <c r="H973" s="993"/>
      <c r="I973" s="993"/>
      <c r="J973" s="993"/>
      <c r="K973" s="993"/>
      <c r="L973" s="993"/>
      <c r="M973" s="993"/>
      <c r="N973" s="993"/>
      <c r="O973" s="993"/>
      <c r="P973" s="993"/>
      <c r="Q973" s="993"/>
      <c r="R973" s="993"/>
      <c r="S973" s="993"/>
      <c r="T973" s="993"/>
      <c r="U973" s="993"/>
      <c r="V973" s="993"/>
      <c r="W973" s="993"/>
      <c r="X973" s="993"/>
      <c r="Y973" s="993"/>
    </row>
    <row r="974" spans="1:25" ht="10.5" customHeight="1">
      <c r="A974" s="993"/>
      <c r="B974" s="993"/>
      <c r="C974" s="1041"/>
      <c r="D974" s="993"/>
      <c r="E974" s="993"/>
      <c r="F974" s="993"/>
      <c r="G974" s="993"/>
      <c r="H974" s="993"/>
      <c r="I974" s="993"/>
      <c r="J974" s="993"/>
      <c r="K974" s="993"/>
      <c r="L974" s="993"/>
      <c r="M974" s="993"/>
      <c r="N974" s="993"/>
      <c r="O974" s="993"/>
      <c r="P974" s="993"/>
      <c r="Q974" s="993"/>
      <c r="R974" s="993"/>
      <c r="S974" s="993"/>
      <c r="T974" s="993"/>
      <c r="U974" s="993"/>
      <c r="V974" s="993"/>
      <c r="W974" s="993"/>
      <c r="X974" s="993"/>
      <c r="Y974" s="993"/>
    </row>
    <row r="975" spans="1:25" ht="10.5" customHeight="1">
      <c r="A975" s="993"/>
      <c r="B975" s="993"/>
      <c r="C975" s="1041"/>
      <c r="D975" s="993"/>
      <c r="E975" s="993"/>
      <c r="F975" s="993"/>
      <c r="G975" s="993"/>
      <c r="H975" s="993"/>
      <c r="I975" s="993"/>
      <c r="J975" s="993"/>
      <c r="K975" s="993"/>
      <c r="L975" s="993"/>
      <c r="M975" s="993"/>
      <c r="N975" s="993"/>
      <c r="O975" s="993"/>
      <c r="P975" s="993"/>
      <c r="Q975" s="993"/>
      <c r="R975" s="993"/>
      <c r="S975" s="993"/>
      <c r="T975" s="993"/>
      <c r="U975" s="993"/>
      <c r="V975" s="993"/>
      <c r="W975" s="993"/>
      <c r="X975" s="993"/>
      <c r="Y975" s="993"/>
    </row>
    <row r="976" spans="1:25" ht="10.5" customHeight="1">
      <c r="A976" s="993"/>
      <c r="B976" s="993"/>
      <c r="C976" s="1041"/>
      <c r="D976" s="993"/>
      <c r="E976" s="993"/>
      <c r="F976" s="993"/>
      <c r="G976" s="993"/>
      <c r="H976" s="993"/>
      <c r="I976" s="993"/>
      <c r="J976" s="993"/>
      <c r="K976" s="993"/>
      <c r="L976" s="993"/>
      <c r="M976" s="993"/>
      <c r="N976" s="993"/>
      <c r="O976" s="993"/>
      <c r="P976" s="993"/>
      <c r="Q976" s="993"/>
      <c r="R976" s="993"/>
      <c r="S976" s="993"/>
      <c r="T976" s="993"/>
      <c r="U976" s="993"/>
      <c r="V976" s="993"/>
      <c r="W976" s="993"/>
      <c r="X976" s="993"/>
      <c r="Y976" s="993"/>
    </row>
    <row r="977" spans="1:25" ht="10.5" customHeight="1">
      <c r="A977" s="993"/>
      <c r="B977" s="993"/>
      <c r="C977" s="1041"/>
      <c r="D977" s="993"/>
      <c r="E977" s="993"/>
      <c r="F977" s="993"/>
      <c r="G977" s="993"/>
      <c r="H977" s="993"/>
      <c r="I977" s="993"/>
      <c r="J977" s="993"/>
      <c r="K977" s="993"/>
      <c r="L977" s="993"/>
      <c r="M977" s="993"/>
      <c r="N977" s="993"/>
      <c r="O977" s="993"/>
      <c r="P977" s="993"/>
      <c r="Q977" s="993"/>
      <c r="R977" s="993"/>
      <c r="S977" s="993"/>
      <c r="T977" s="993"/>
      <c r="U977" s="993"/>
      <c r="V977" s="993"/>
      <c r="W977" s="993"/>
      <c r="X977" s="993"/>
      <c r="Y977" s="993"/>
    </row>
    <row r="978" spans="1:25" ht="10.5" customHeight="1">
      <c r="A978" s="993"/>
      <c r="B978" s="993"/>
      <c r="C978" s="1041"/>
      <c r="D978" s="993"/>
      <c r="E978" s="993"/>
      <c r="F978" s="993"/>
      <c r="G978" s="993"/>
      <c r="H978" s="993"/>
      <c r="I978" s="993"/>
      <c r="J978" s="993"/>
      <c r="K978" s="993"/>
      <c r="L978" s="993"/>
      <c r="M978" s="993"/>
      <c r="N978" s="993"/>
      <c r="O978" s="993"/>
      <c r="P978" s="993"/>
      <c r="Q978" s="993"/>
      <c r="R978" s="993"/>
      <c r="S978" s="993"/>
      <c r="T978" s="993"/>
      <c r="U978" s="993"/>
      <c r="V978" s="993"/>
      <c r="W978" s="993"/>
      <c r="X978" s="993"/>
      <c r="Y978" s="993"/>
    </row>
    <row r="979" spans="1:25" ht="10.5" customHeight="1">
      <c r="A979" s="993"/>
      <c r="B979" s="993"/>
      <c r="C979" s="1041"/>
      <c r="D979" s="993"/>
      <c r="E979" s="993"/>
      <c r="F979" s="993"/>
      <c r="G979" s="993"/>
      <c r="H979" s="993"/>
      <c r="I979" s="993"/>
      <c r="J979" s="993"/>
      <c r="K979" s="993"/>
      <c r="L979" s="993"/>
      <c r="M979" s="993"/>
      <c r="N979" s="993"/>
      <c r="O979" s="993"/>
      <c r="P979" s="993"/>
      <c r="Q979" s="993"/>
      <c r="R979" s="993"/>
      <c r="S979" s="993"/>
      <c r="T979" s="993"/>
      <c r="U979" s="993"/>
      <c r="V979" s="993"/>
      <c r="W979" s="993"/>
      <c r="X979" s="993"/>
      <c r="Y979" s="993"/>
    </row>
    <row r="980" spans="1:25" ht="10.5" customHeight="1">
      <c r="A980" s="993"/>
      <c r="B980" s="993"/>
      <c r="C980" s="1041"/>
      <c r="D980" s="993"/>
      <c r="E980" s="993"/>
      <c r="F980" s="993"/>
      <c r="G980" s="993"/>
      <c r="H980" s="993"/>
      <c r="I980" s="993"/>
      <c r="J980" s="993"/>
      <c r="K980" s="993"/>
      <c r="L980" s="993"/>
      <c r="M980" s="993"/>
      <c r="N980" s="993"/>
      <c r="O980" s="993"/>
      <c r="P980" s="993"/>
      <c r="Q980" s="993"/>
      <c r="R980" s="993"/>
      <c r="S980" s="993"/>
      <c r="T980" s="993"/>
      <c r="U980" s="993"/>
      <c r="V980" s="993"/>
      <c r="W980" s="993"/>
      <c r="X980" s="993"/>
      <c r="Y980" s="993"/>
    </row>
    <row r="981" spans="1:25" ht="10.5" customHeight="1">
      <c r="A981" s="993"/>
      <c r="B981" s="993"/>
      <c r="C981" s="1041"/>
      <c r="D981" s="993"/>
      <c r="E981" s="993"/>
      <c r="F981" s="993"/>
      <c r="G981" s="993"/>
      <c r="H981" s="993"/>
      <c r="I981" s="993"/>
      <c r="J981" s="993"/>
      <c r="K981" s="993"/>
      <c r="L981" s="993"/>
      <c r="M981" s="993"/>
      <c r="N981" s="993"/>
      <c r="O981" s="993"/>
      <c r="P981" s="993"/>
      <c r="Q981" s="993"/>
      <c r="R981" s="993"/>
      <c r="S981" s="993"/>
      <c r="T981" s="993"/>
      <c r="U981" s="993"/>
      <c r="V981" s="993"/>
      <c r="W981" s="993"/>
      <c r="X981" s="993"/>
      <c r="Y981" s="993"/>
    </row>
    <row r="982" spans="1:25" ht="10.5" customHeight="1">
      <c r="A982" s="993"/>
      <c r="B982" s="993"/>
      <c r="C982" s="1041"/>
      <c r="D982" s="993"/>
      <c r="E982" s="993"/>
      <c r="F982" s="993"/>
      <c r="G982" s="993"/>
      <c r="H982" s="993"/>
      <c r="I982" s="993"/>
      <c r="J982" s="993"/>
      <c r="K982" s="993"/>
      <c r="L982" s="993"/>
      <c r="M982" s="993"/>
      <c r="N982" s="993"/>
      <c r="O982" s="993"/>
      <c r="P982" s="993"/>
      <c r="Q982" s="993"/>
      <c r="R982" s="993"/>
      <c r="S982" s="993"/>
      <c r="T982" s="993"/>
      <c r="U982" s="993"/>
      <c r="V982" s="993"/>
      <c r="W982" s="993"/>
      <c r="X982" s="993"/>
      <c r="Y982" s="993"/>
    </row>
    <row r="983" spans="1:25" ht="10.5" customHeight="1">
      <c r="A983" s="993"/>
      <c r="B983" s="993"/>
      <c r="C983" s="1041"/>
      <c r="D983" s="993"/>
      <c r="E983" s="993"/>
      <c r="F983" s="993"/>
      <c r="G983" s="993"/>
      <c r="H983" s="993"/>
      <c r="I983" s="993"/>
      <c r="J983" s="993"/>
      <c r="K983" s="993"/>
      <c r="L983" s="993"/>
      <c r="M983" s="993"/>
      <c r="N983" s="993"/>
      <c r="O983" s="993"/>
      <c r="P983" s="993"/>
      <c r="Q983" s="993"/>
      <c r="R983" s="993"/>
      <c r="S983" s="993"/>
      <c r="T983" s="993"/>
      <c r="U983" s="993"/>
      <c r="V983" s="993"/>
      <c r="W983" s="993"/>
      <c r="X983" s="993"/>
      <c r="Y983" s="993"/>
    </row>
    <row r="984" spans="1:25" ht="10.5" customHeight="1">
      <c r="A984" s="993"/>
      <c r="B984" s="993"/>
      <c r="C984" s="1041"/>
      <c r="D984" s="993"/>
      <c r="E984" s="993"/>
      <c r="F984" s="993"/>
      <c r="G984" s="993"/>
      <c r="H984" s="993"/>
      <c r="I984" s="993"/>
      <c r="J984" s="993"/>
      <c r="K984" s="993"/>
      <c r="L984" s="993"/>
      <c r="M984" s="993"/>
      <c r="N984" s="993"/>
      <c r="O984" s="993"/>
      <c r="P984" s="993"/>
      <c r="Q984" s="993"/>
      <c r="R984" s="993"/>
      <c r="S984" s="993"/>
      <c r="T984" s="993"/>
      <c r="U984" s="993"/>
      <c r="V984" s="993"/>
      <c r="W984" s="993"/>
      <c r="X984" s="993"/>
      <c r="Y984" s="993"/>
    </row>
    <row r="985" spans="1:25" ht="10.5" customHeight="1">
      <c r="A985" s="993"/>
      <c r="B985" s="993"/>
      <c r="C985" s="1041"/>
      <c r="D985" s="993"/>
      <c r="E985" s="993"/>
      <c r="F985" s="993"/>
      <c r="G985" s="993"/>
      <c r="H985" s="993"/>
      <c r="I985" s="993"/>
      <c r="J985" s="993"/>
      <c r="K985" s="993"/>
      <c r="L985" s="993"/>
      <c r="M985" s="993"/>
      <c r="N985" s="993"/>
      <c r="O985" s="993"/>
      <c r="P985" s="993"/>
      <c r="Q985" s="993"/>
      <c r="R985" s="993"/>
      <c r="S985" s="993"/>
      <c r="T985" s="993"/>
      <c r="U985" s="993"/>
      <c r="V985" s="993"/>
      <c r="W985" s="993"/>
      <c r="X985" s="993"/>
      <c r="Y985" s="993"/>
    </row>
    <row r="986" spans="1:25" ht="10.5" customHeight="1">
      <c r="A986" s="993"/>
      <c r="B986" s="993"/>
      <c r="C986" s="1041"/>
      <c r="D986" s="993"/>
      <c r="E986" s="993"/>
      <c r="F986" s="993"/>
      <c r="G986" s="993"/>
      <c r="H986" s="993"/>
      <c r="I986" s="993"/>
      <c r="J986" s="993"/>
      <c r="K986" s="993"/>
      <c r="L986" s="993"/>
      <c r="M986" s="993"/>
      <c r="N986" s="993"/>
      <c r="O986" s="993"/>
      <c r="P986" s="993"/>
      <c r="Q986" s="993"/>
      <c r="R986" s="993"/>
      <c r="S986" s="993"/>
      <c r="T986" s="993"/>
      <c r="U986" s="993"/>
      <c r="V986" s="993"/>
      <c r="W986" s="993"/>
      <c r="X986" s="993"/>
      <c r="Y986" s="993"/>
    </row>
    <row r="987" spans="1:25" ht="10.5" customHeight="1">
      <c r="A987" s="993"/>
      <c r="B987" s="993"/>
      <c r="C987" s="1041"/>
      <c r="D987" s="993"/>
      <c r="E987" s="993"/>
      <c r="F987" s="993"/>
      <c r="G987" s="993"/>
      <c r="H987" s="993"/>
      <c r="I987" s="993"/>
      <c r="J987" s="993"/>
      <c r="K987" s="993"/>
      <c r="L987" s="993"/>
      <c r="M987" s="993"/>
      <c r="N987" s="993"/>
      <c r="O987" s="993"/>
      <c r="P987" s="993"/>
      <c r="Q987" s="993"/>
      <c r="R987" s="993"/>
      <c r="S987" s="993"/>
      <c r="T987" s="993"/>
      <c r="U987" s="993"/>
      <c r="V987" s="993"/>
      <c r="W987" s="993"/>
      <c r="X987" s="993"/>
      <c r="Y987" s="993"/>
    </row>
    <row r="988" spans="1:25" ht="10.5" customHeight="1">
      <c r="A988" s="993"/>
      <c r="B988" s="993"/>
      <c r="C988" s="1041"/>
      <c r="D988" s="993"/>
      <c r="E988" s="993"/>
      <c r="F988" s="993"/>
      <c r="G988" s="993"/>
      <c r="H988" s="993"/>
      <c r="I988" s="993"/>
      <c r="J988" s="993"/>
      <c r="K988" s="993"/>
      <c r="L988" s="993"/>
      <c r="M988" s="993"/>
      <c r="N988" s="993"/>
      <c r="O988" s="993"/>
      <c r="P988" s="993"/>
      <c r="Q988" s="993"/>
      <c r="R988" s="993"/>
      <c r="S988" s="993"/>
      <c r="T988" s="993"/>
      <c r="U988" s="993"/>
      <c r="V988" s="993"/>
      <c r="W988" s="993"/>
      <c r="X988" s="993"/>
      <c r="Y988" s="993"/>
    </row>
    <row r="989" spans="1:25" ht="10.5" customHeight="1">
      <c r="A989" s="993"/>
      <c r="B989" s="993"/>
      <c r="C989" s="1041"/>
      <c r="D989" s="993"/>
      <c r="E989" s="993"/>
      <c r="F989" s="993"/>
      <c r="G989" s="993"/>
      <c r="H989" s="993"/>
      <c r="I989" s="993"/>
      <c r="J989" s="993"/>
      <c r="K989" s="993"/>
      <c r="L989" s="993"/>
      <c r="M989" s="993"/>
      <c r="N989" s="993"/>
      <c r="O989" s="993"/>
      <c r="P989" s="993"/>
      <c r="Q989" s="993"/>
      <c r="R989" s="993"/>
      <c r="S989" s="993"/>
      <c r="T989" s="993"/>
      <c r="U989" s="993"/>
      <c r="V989" s="993"/>
      <c r="W989" s="993"/>
      <c r="X989" s="993"/>
      <c r="Y989" s="993"/>
    </row>
    <row r="990" spans="1:25" ht="10.5" customHeight="1">
      <c r="A990" s="993"/>
      <c r="B990" s="993"/>
      <c r="C990" s="1041"/>
      <c r="D990" s="993"/>
      <c r="E990" s="993"/>
      <c r="F990" s="993"/>
      <c r="G990" s="993"/>
      <c r="H990" s="993"/>
      <c r="I990" s="993"/>
      <c r="J990" s="993"/>
      <c r="K990" s="993"/>
      <c r="L990" s="993"/>
      <c r="M990" s="993"/>
      <c r="N990" s="993"/>
      <c r="O990" s="993"/>
      <c r="P990" s="993"/>
      <c r="Q990" s="993"/>
      <c r="R990" s="993"/>
      <c r="S990" s="993"/>
      <c r="T990" s="993"/>
      <c r="U990" s="993"/>
      <c r="V990" s="993"/>
      <c r="W990" s="993"/>
      <c r="X990" s="993"/>
      <c r="Y990" s="993"/>
    </row>
    <row r="991" spans="1:25" ht="10.5" customHeight="1">
      <c r="A991" s="993"/>
      <c r="B991" s="993"/>
      <c r="C991" s="1041"/>
      <c r="D991" s="993"/>
      <c r="E991" s="993"/>
      <c r="F991" s="993"/>
      <c r="G991" s="993"/>
      <c r="H991" s="993"/>
      <c r="I991" s="993"/>
      <c r="J991" s="993"/>
      <c r="K991" s="993"/>
      <c r="L991" s="993"/>
      <c r="M991" s="993"/>
      <c r="N991" s="993"/>
      <c r="O991" s="993"/>
      <c r="P991" s="993"/>
      <c r="Q991" s="993"/>
      <c r="R991" s="993"/>
      <c r="S991" s="993"/>
      <c r="T991" s="993"/>
      <c r="U991" s="993"/>
      <c r="V991" s="993"/>
      <c r="W991" s="993"/>
      <c r="X991" s="993"/>
      <c r="Y991" s="993"/>
    </row>
    <row r="992" spans="1:25" ht="10.5" customHeight="1">
      <c r="A992" s="993"/>
      <c r="B992" s="993"/>
      <c r="C992" s="1041"/>
      <c r="D992" s="993"/>
      <c r="E992" s="993"/>
      <c r="F992" s="993"/>
      <c r="G992" s="993"/>
      <c r="H992" s="993"/>
      <c r="I992" s="993"/>
      <c r="J992" s="993"/>
      <c r="K992" s="993"/>
      <c r="L992" s="993"/>
      <c r="M992" s="993"/>
      <c r="N992" s="993"/>
      <c r="O992" s="993"/>
      <c r="P992" s="993"/>
      <c r="Q992" s="993"/>
      <c r="R992" s="993"/>
      <c r="S992" s="993"/>
      <c r="T992" s="993"/>
      <c r="U992" s="993"/>
      <c r="V992" s="993"/>
      <c r="W992" s="993"/>
      <c r="X992" s="993"/>
      <c r="Y992" s="993"/>
    </row>
    <row r="993" spans="1:25" ht="10.5" customHeight="1">
      <c r="A993" s="993"/>
      <c r="B993" s="993"/>
      <c r="C993" s="1041"/>
      <c r="D993" s="993"/>
      <c r="E993" s="993"/>
      <c r="F993" s="993"/>
      <c r="G993" s="993"/>
      <c r="H993" s="993"/>
      <c r="I993" s="993"/>
      <c r="J993" s="993"/>
      <c r="K993" s="993"/>
      <c r="L993" s="993"/>
      <c r="M993" s="993"/>
      <c r="N993" s="993"/>
      <c r="O993" s="993"/>
      <c r="P993" s="993"/>
      <c r="Q993" s="993"/>
      <c r="R993" s="993"/>
      <c r="S993" s="993"/>
      <c r="T993" s="993"/>
      <c r="U993" s="993"/>
      <c r="V993" s="993"/>
      <c r="W993" s="993"/>
      <c r="X993" s="993"/>
      <c r="Y993" s="993"/>
    </row>
    <row r="994" spans="1:25" ht="10.5" customHeight="1">
      <c r="A994" s="993"/>
      <c r="B994" s="993"/>
      <c r="C994" s="1041"/>
      <c r="D994" s="993"/>
      <c r="E994" s="993"/>
      <c r="F994" s="993"/>
      <c r="G994" s="993"/>
      <c r="H994" s="993"/>
      <c r="I994" s="993"/>
      <c r="J994" s="993"/>
      <c r="K994" s="993"/>
      <c r="L994" s="993"/>
      <c r="M994" s="993"/>
      <c r="N994" s="993"/>
      <c r="O994" s="993"/>
      <c r="P994" s="993"/>
      <c r="Q994" s="993"/>
      <c r="R994" s="993"/>
      <c r="S994" s="993"/>
      <c r="T994" s="993"/>
      <c r="U994" s="993"/>
      <c r="V994" s="993"/>
      <c r="W994" s="993"/>
      <c r="X994" s="993"/>
      <c r="Y994" s="993"/>
    </row>
    <row r="995" spans="1:25" ht="10.5" customHeight="1">
      <c r="A995" s="993"/>
      <c r="B995" s="993"/>
      <c r="C995" s="1041"/>
      <c r="D995" s="993"/>
      <c r="E995" s="993"/>
      <c r="F995" s="993"/>
      <c r="G995" s="993"/>
      <c r="H995" s="993"/>
      <c r="I995" s="993"/>
      <c r="J995" s="993"/>
      <c r="K995" s="993"/>
      <c r="L995" s="993"/>
      <c r="M995" s="993"/>
      <c r="N995" s="993"/>
      <c r="O995" s="993"/>
      <c r="P995" s="993"/>
      <c r="Q995" s="993"/>
      <c r="R995" s="993"/>
      <c r="S995" s="993"/>
      <c r="T995" s="993"/>
      <c r="U995" s="993"/>
      <c r="V995" s="993"/>
      <c r="W995" s="993"/>
      <c r="X995" s="993"/>
      <c r="Y995" s="993"/>
    </row>
    <row r="996" spans="1:25" ht="10.5" customHeight="1">
      <c r="A996" s="993"/>
      <c r="B996" s="993"/>
      <c r="C996" s="1041"/>
      <c r="D996" s="993"/>
      <c r="E996" s="993"/>
      <c r="F996" s="993"/>
      <c r="G996" s="993"/>
      <c r="H996" s="993"/>
      <c r="I996" s="993"/>
      <c r="J996" s="993"/>
      <c r="K996" s="993"/>
      <c r="L996" s="993"/>
      <c r="M996" s="993"/>
      <c r="N996" s="993"/>
      <c r="O996" s="993"/>
      <c r="P996" s="993"/>
      <c r="Q996" s="993"/>
      <c r="R996" s="993"/>
      <c r="S996" s="993"/>
      <c r="T996" s="993"/>
      <c r="U996" s="993"/>
      <c r="V996" s="993"/>
      <c r="W996" s="993"/>
      <c r="X996" s="993"/>
      <c r="Y996" s="993"/>
    </row>
    <row r="997" spans="1:25" ht="10.5" customHeight="1">
      <c r="A997" s="993"/>
      <c r="B997" s="993"/>
      <c r="C997" s="1041"/>
      <c r="D997" s="993"/>
      <c r="E997" s="993"/>
      <c r="F997" s="993"/>
      <c r="G997" s="993"/>
      <c r="H997" s="993"/>
      <c r="I997" s="993"/>
      <c r="J997" s="993"/>
      <c r="K997" s="993"/>
      <c r="L997" s="993"/>
      <c r="M997" s="993"/>
      <c r="N997" s="993"/>
      <c r="O997" s="993"/>
      <c r="P997" s="993"/>
      <c r="Q997" s="993"/>
      <c r="R997" s="993"/>
      <c r="S997" s="993"/>
      <c r="T997" s="993"/>
      <c r="U997" s="993"/>
      <c r="V997" s="993"/>
      <c r="W997" s="993"/>
      <c r="X997" s="993"/>
      <c r="Y997" s="993"/>
    </row>
    <row r="998" spans="1:25" ht="10.5" customHeight="1">
      <c r="A998" s="993"/>
      <c r="B998" s="993"/>
      <c r="C998" s="1041"/>
      <c r="D998" s="993"/>
      <c r="E998" s="993"/>
      <c r="F998" s="993"/>
      <c r="G998" s="993"/>
      <c r="H998" s="993"/>
      <c r="I998" s="993"/>
      <c r="J998" s="993"/>
      <c r="K998" s="993"/>
      <c r="L998" s="993"/>
      <c r="M998" s="993"/>
      <c r="N998" s="993"/>
      <c r="O998" s="993"/>
      <c r="P998" s="993"/>
      <c r="Q998" s="993"/>
      <c r="R998" s="993"/>
      <c r="S998" s="993"/>
      <c r="T998" s="993"/>
      <c r="U998" s="993"/>
      <c r="V998" s="993"/>
      <c r="W998" s="993"/>
      <c r="X998" s="993"/>
      <c r="Y998" s="993"/>
    </row>
    <row r="999" spans="1:25" ht="10.5" customHeight="1">
      <c r="A999" s="993"/>
      <c r="B999" s="993"/>
      <c r="C999" s="1041"/>
      <c r="D999" s="993"/>
      <c r="E999" s="993"/>
      <c r="F999" s="993"/>
      <c r="G999" s="993"/>
      <c r="H999" s="993"/>
      <c r="I999" s="993"/>
      <c r="J999" s="993"/>
      <c r="K999" s="993"/>
      <c r="L999" s="993"/>
      <c r="M999" s="993"/>
      <c r="N999" s="993"/>
      <c r="O999" s="993"/>
      <c r="P999" s="993"/>
      <c r="Q999" s="993"/>
      <c r="R999" s="993"/>
      <c r="S999" s="993"/>
      <c r="T999" s="993"/>
      <c r="U999" s="993"/>
      <c r="V999" s="993"/>
      <c r="W999" s="993"/>
      <c r="X999" s="993"/>
      <c r="Y999" s="993"/>
    </row>
  </sheetData>
  <pageMargins left="0.55118110236220474" right="0.55118110236220474" top="0.59055118110236227" bottom="0.59055118110236227" header="0" footer="0"/>
  <pageSetup paperSize="9" scale="88" fitToWidth="0"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9"/>
  <sheetViews>
    <sheetView showGridLines="0" topLeftCell="T1" zoomScaleNormal="100" workbookViewId="0">
      <selection activeCell="C4" sqref="C4:U4"/>
    </sheetView>
  </sheetViews>
  <sheetFormatPr baseColWidth="10" defaultColWidth="14.5" defaultRowHeight="15" customHeight="1"/>
  <cols>
    <col min="1" max="1" width="14.69921875" style="1044" customWidth="1"/>
    <col min="2" max="2" width="52.5" style="1044" customWidth="1"/>
    <col min="3" max="9" width="47" style="1325" customWidth="1"/>
    <col min="10" max="21" width="52.5" style="1044" customWidth="1"/>
    <col min="22" max="22" width="26" style="1044" customWidth="1"/>
    <col min="23" max="25" width="32.296875" style="1044" customWidth="1"/>
    <col min="26" max="16384" width="14.5" style="1044"/>
  </cols>
  <sheetData>
    <row r="1" spans="1:25" ht="14.25" customHeight="1">
      <c r="A1" s="1018"/>
      <c r="B1" s="1019"/>
      <c r="C1" s="1326"/>
      <c r="D1" s="1326"/>
      <c r="E1" s="1326"/>
      <c r="F1" s="1326"/>
      <c r="G1" s="1326"/>
      <c r="H1" s="1326"/>
      <c r="I1" s="1326"/>
      <c r="J1" s="1019"/>
      <c r="K1" s="1019"/>
      <c r="L1" s="1019"/>
      <c r="M1" s="1019"/>
      <c r="N1" s="1019"/>
      <c r="O1" s="1019"/>
      <c r="P1" s="1019"/>
      <c r="Q1" s="1019"/>
      <c r="R1" s="1019"/>
      <c r="S1" s="1019"/>
      <c r="T1" s="1019"/>
      <c r="U1" s="1019"/>
      <c r="V1" s="1043"/>
      <c r="W1" s="1018"/>
      <c r="X1" s="1018"/>
      <c r="Y1" s="1018"/>
    </row>
    <row r="2" spans="1:25" ht="14.25" customHeight="1">
      <c r="A2" s="1018"/>
      <c r="B2" s="1021" t="s">
        <v>1600</v>
      </c>
      <c r="C2" s="1327"/>
      <c r="D2" s="1327"/>
      <c r="E2" s="1327"/>
      <c r="F2" s="1327"/>
      <c r="G2" s="1327"/>
      <c r="H2" s="1327"/>
      <c r="I2" s="1327"/>
      <c r="J2" s="1021"/>
      <c r="K2" s="1022"/>
      <c r="L2" s="1022"/>
      <c r="M2" s="1022"/>
      <c r="N2" s="1022"/>
      <c r="O2" s="1022"/>
      <c r="P2" s="1022"/>
      <c r="Q2" s="1022"/>
      <c r="R2" s="1022"/>
      <c r="S2" s="1022"/>
      <c r="T2" s="1022"/>
      <c r="U2" s="1022"/>
      <c r="V2" s="1043"/>
      <c r="W2" s="1018"/>
      <c r="X2" s="1018"/>
      <c r="Y2" s="1018"/>
    </row>
    <row r="3" spans="1:25" ht="14.25" customHeight="1">
      <c r="A3" s="1018"/>
      <c r="B3" s="1019"/>
      <c r="C3" s="1326"/>
      <c r="D3" s="1326"/>
      <c r="E3" s="1326"/>
      <c r="F3" s="1326"/>
      <c r="G3" s="1326"/>
      <c r="H3" s="1326"/>
      <c r="I3" s="1326"/>
      <c r="J3" s="1019"/>
      <c r="K3" s="1019"/>
      <c r="L3" s="1019"/>
      <c r="M3" s="1019"/>
      <c r="N3" s="1019"/>
      <c r="O3" s="1019"/>
      <c r="P3" s="1019"/>
      <c r="Q3" s="1019"/>
      <c r="R3" s="1019"/>
      <c r="S3" s="1019"/>
      <c r="T3" s="1019"/>
      <c r="U3" s="1019"/>
      <c r="V3" s="1043"/>
      <c r="W3" s="1018"/>
      <c r="X3" s="1018"/>
      <c r="Y3" s="1018"/>
    </row>
    <row r="4" spans="1:25" ht="14.5">
      <c r="A4" s="1018"/>
      <c r="B4" s="1023" t="s">
        <v>1408</v>
      </c>
      <c r="C4" s="1337" t="s">
        <v>2565</v>
      </c>
      <c r="D4" s="1337" t="s">
        <v>2565</v>
      </c>
      <c r="E4" s="1337" t="s">
        <v>2565</v>
      </c>
      <c r="F4" s="1337" t="s">
        <v>2565</v>
      </c>
      <c r="G4" s="1337" t="s">
        <v>2565</v>
      </c>
      <c r="H4" s="1337" t="s">
        <v>2565</v>
      </c>
      <c r="I4" s="1337" t="s">
        <v>2565</v>
      </c>
      <c r="J4" s="1023" t="s">
        <v>1601</v>
      </c>
      <c r="K4" s="1023" t="s">
        <v>1601</v>
      </c>
      <c r="L4" s="1023" t="s">
        <v>1601</v>
      </c>
      <c r="M4" s="1023" t="s">
        <v>1601</v>
      </c>
      <c r="N4" s="1023" t="s">
        <v>1601</v>
      </c>
      <c r="O4" s="1023" t="s">
        <v>1601</v>
      </c>
      <c r="P4" s="1023" t="s">
        <v>1601</v>
      </c>
      <c r="Q4" s="1023" t="s">
        <v>1601</v>
      </c>
      <c r="R4" s="1023" t="s">
        <v>1601</v>
      </c>
      <c r="S4" s="1023" t="s">
        <v>154</v>
      </c>
      <c r="T4" s="1023" t="s">
        <v>154</v>
      </c>
      <c r="U4" s="1023" t="s">
        <v>1602</v>
      </c>
      <c r="V4" s="1043"/>
      <c r="W4" s="1018"/>
      <c r="X4" s="1018"/>
      <c r="Y4" s="1018"/>
    </row>
    <row r="5" spans="1:25" ht="14.5">
      <c r="A5" s="1018"/>
      <c r="B5" s="1024" t="s">
        <v>1410</v>
      </c>
      <c r="C5" s="1338" t="s">
        <v>2566</v>
      </c>
      <c r="D5" s="1338" t="s">
        <v>2567</v>
      </c>
      <c r="E5" s="1338" t="s">
        <v>2568</v>
      </c>
      <c r="F5" s="1338" t="s">
        <v>2569</v>
      </c>
      <c r="G5" s="1338" t="s">
        <v>2570</v>
      </c>
      <c r="H5" s="1338" t="s">
        <v>2571</v>
      </c>
      <c r="I5" s="1338" t="s">
        <v>2572</v>
      </c>
      <c r="J5" s="1024" t="s">
        <v>175</v>
      </c>
      <c r="K5" s="1024" t="s">
        <v>174</v>
      </c>
      <c r="L5" s="1024" t="s">
        <v>173</v>
      </c>
      <c r="M5" s="1024" t="s">
        <v>172</v>
      </c>
      <c r="N5" s="1024" t="s">
        <v>171</v>
      </c>
      <c r="O5" s="1024" t="s">
        <v>170</v>
      </c>
      <c r="P5" s="1024" t="s">
        <v>169</v>
      </c>
      <c r="Q5" s="1024" t="s">
        <v>168</v>
      </c>
      <c r="R5" s="1024" t="s">
        <v>167</v>
      </c>
      <c r="S5" s="1024" t="s">
        <v>166</v>
      </c>
      <c r="T5" s="1024" t="s">
        <v>165</v>
      </c>
      <c r="U5" s="1024" t="s">
        <v>103</v>
      </c>
      <c r="V5" s="1043"/>
      <c r="W5" s="1018"/>
      <c r="X5" s="1018"/>
      <c r="Y5" s="1018"/>
    </row>
    <row r="6" spans="1:25" ht="14.5">
      <c r="A6" s="1018"/>
      <c r="B6" s="1025" t="s">
        <v>1412</v>
      </c>
      <c r="C6" s="1339" t="s">
        <v>2751</v>
      </c>
      <c r="D6" s="1339" t="s">
        <v>2751</v>
      </c>
      <c r="E6" s="1339" t="s">
        <v>2751</v>
      </c>
      <c r="F6" s="1339" t="s">
        <v>2751</v>
      </c>
      <c r="G6" s="1339" t="s">
        <v>2751</v>
      </c>
      <c r="H6" s="1339" t="s">
        <v>2751</v>
      </c>
      <c r="I6" s="1339" t="s">
        <v>2751</v>
      </c>
      <c r="J6" s="1025" t="s">
        <v>1603</v>
      </c>
      <c r="K6" s="1025" t="s">
        <v>1603</v>
      </c>
      <c r="L6" s="1025" t="s">
        <v>1603</v>
      </c>
      <c r="M6" s="1025" t="s">
        <v>1603</v>
      </c>
      <c r="N6" s="1025" t="s">
        <v>1603</v>
      </c>
      <c r="O6" s="1025" t="s">
        <v>1603</v>
      </c>
      <c r="P6" s="1025" t="s">
        <v>1603</v>
      </c>
      <c r="Q6" s="1025" t="s">
        <v>1603</v>
      </c>
      <c r="R6" s="1025" t="s">
        <v>1414</v>
      </c>
      <c r="S6" s="1025" t="s">
        <v>1604</v>
      </c>
      <c r="T6" s="1025" t="s">
        <v>1604</v>
      </c>
      <c r="U6" s="1025" t="s">
        <v>1605</v>
      </c>
      <c r="V6" s="1043"/>
      <c r="W6" s="1045"/>
      <c r="X6" s="1018"/>
      <c r="Y6" s="1018"/>
    </row>
    <row r="7" spans="1:25" ht="42">
      <c r="A7" s="1018"/>
      <c r="B7" s="1027" t="s">
        <v>1415</v>
      </c>
      <c r="C7" s="1340"/>
      <c r="D7" s="1340"/>
      <c r="E7" s="1340"/>
      <c r="F7" s="1340"/>
      <c r="G7" s="1340"/>
      <c r="H7" s="1340"/>
      <c r="I7" s="1335" t="s">
        <v>2578</v>
      </c>
      <c r="J7" s="1027"/>
      <c r="K7" s="1027"/>
      <c r="L7" s="1027"/>
      <c r="M7" s="1027"/>
      <c r="N7" s="1027"/>
      <c r="O7" s="1027"/>
      <c r="P7" s="1027"/>
      <c r="Q7" s="1027"/>
      <c r="R7" s="1027"/>
      <c r="S7" s="1027"/>
      <c r="T7" s="1027"/>
      <c r="U7" s="1027"/>
      <c r="V7" s="1043"/>
      <c r="W7" s="1045"/>
      <c r="X7" s="1018"/>
      <c r="Y7" s="1018"/>
    </row>
    <row r="8" spans="1:25" ht="14.5">
      <c r="A8" s="1018"/>
      <c r="B8" s="1028" t="s">
        <v>1416</v>
      </c>
      <c r="C8" s="1341" t="s">
        <v>1588</v>
      </c>
      <c r="D8" s="1341" t="s">
        <v>1588</v>
      </c>
      <c r="E8" s="1341" t="s">
        <v>1588</v>
      </c>
      <c r="F8" s="1341" t="s">
        <v>1588</v>
      </c>
      <c r="G8" s="1341" t="s">
        <v>1588</v>
      </c>
      <c r="H8" s="1341" t="s">
        <v>1588</v>
      </c>
      <c r="I8" s="1341" t="s">
        <v>1588</v>
      </c>
      <c r="J8" s="1028" t="s">
        <v>699</v>
      </c>
      <c r="K8" s="1028" t="s">
        <v>699</v>
      </c>
      <c r="L8" s="1028" t="s">
        <v>699</v>
      </c>
      <c r="M8" s="1028" t="s">
        <v>699</v>
      </c>
      <c r="N8" s="1028" t="s">
        <v>699</v>
      </c>
      <c r="O8" s="1028" t="s">
        <v>699</v>
      </c>
      <c r="P8" s="1028" t="s">
        <v>699</v>
      </c>
      <c r="Q8" s="1028" t="s">
        <v>699</v>
      </c>
      <c r="R8" s="1028" t="s">
        <v>699</v>
      </c>
      <c r="S8" s="1028" t="s">
        <v>699</v>
      </c>
      <c r="T8" s="1028" t="s">
        <v>699</v>
      </c>
      <c r="U8" s="1028" t="s">
        <v>699</v>
      </c>
      <c r="V8" s="1043"/>
      <c r="W8" s="1045"/>
      <c r="X8" s="1018"/>
      <c r="Y8" s="1018"/>
    </row>
    <row r="9" spans="1:25" ht="14.5">
      <c r="A9" s="1018"/>
      <c r="B9" s="1025" t="s">
        <v>1418</v>
      </c>
      <c r="C9" s="1339" t="s">
        <v>1588</v>
      </c>
      <c r="D9" s="1339" t="s">
        <v>1497</v>
      </c>
      <c r="E9" s="1339" t="s">
        <v>1588</v>
      </c>
      <c r="F9" s="1339" t="s">
        <v>1497</v>
      </c>
      <c r="G9" s="1339" t="s">
        <v>1497</v>
      </c>
      <c r="H9" s="1339" t="s">
        <v>1497</v>
      </c>
      <c r="I9" s="1339" t="s">
        <v>1588</v>
      </c>
      <c r="J9" s="1025" t="s">
        <v>1497</v>
      </c>
      <c r="K9" s="1025" t="s">
        <v>1497</v>
      </c>
      <c r="L9" s="1025" t="s">
        <v>1497</v>
      </c>
      <c r="M9" s="1025" t="s">
        <v>1497</v>
      </c>
      <c r="N9" s="1025" t="s">
        <v>1497</v>
      </c>
      <c r="O9" s="1025" t="s">
        <v>1497</v>
      </c>
      <c r="P9" s="1025" t="s">
        <v>1497</v>
      </c>
      <c r="Q9" s="1025" t="s">
        <v>699</v>
      </c>
      <c r="R9" s="1025" t="s">
        <v>699</v>
      </c>
      <c r="S9" s="1025" t="s">
        <v>699</v>
      </c>
      <c r="T9" s="1025" t="s">
        <v>699</v>
      </c>
      <c r="U9" s="1025" t="s">
        <v>699</v>
      </c>
      <c r="V9" s="1043"/>
      <c r="W9" s="1045"/>
      <c r="X9" s="1018"/>
      <c r="Y9" s="1018"/>
    </row>
    <row r="10" spans="1:25" ht="14.5">
      <c r="A10" s="1018"/>
      <c r="B10" s="1024" t="s">
        <v>1419</v>
      </c>
      <c r="C10" s="1338" t="s">
        <v>1420</v>
      </c>
      <c r="D10" s="1338" t="s">
        <v>1420</v>
      </c>
      <c r="E10" s="1338" t="s">
        <v>1420</v>
      </c>
      <c r="F10" s="1338" t="s">
        <v>1420</v>
      </c>
      <c r="G10" s="1338" t="s">
        <v>1420</v>
      </c>
      <c r="H10" s="1338" t="s">
        <v>1420</v>
      </c>
      <c r="I10" s="1338" t="s">
        <v>1420</v>
      </c>
      <c r="J10" s="1024" t="s">
        <v>1420</v>
      </c>
      <c r="K10" s="1024" t="s">
        <v>1420</v>
      </c>
      <c r="L10" s="1024" t="s">
        <v>1420</v>
      </c>
      <c r="M10" s="1024" t="s">
        <v>1420</v>
      </c>
      <c r="N10" s="1024" t="s">
        <v>1420</v>
      </c>
      <c r="O10" s="1024" t="s">
        <v>1420</v>
      </c>
      <c r="P10" s="1024" t="s">
        <v>1420</v>
      </c>
      <c r="Q10" s="1024" t="s">
        <v>1420</v>
      </c>
      <c r="R10" s="1024" t="s">
        <v>1420</v>
      </c>
      <c r="S10" s="1024" t="s">
        <v>1420</v>
      </c>
      <c r="T10" s="1024" t="s">
        <v>1420</v>
      </c>
      <c r="U10" s="1024" t="s">
        <v>1420</v>
      </c>
      <c r="V10" s="1043"/>
      <c r="W10" s="1045"/>
      <c r="X10" s="1018"/>
      <c r="Y10" s="1018"/>
    </row>
    <row r="11" spans="1:25" ht="14.5">
      <c r="A11" s="1018"/>
      <c r="B11" s="1025" t="s">
        <v>1421</v>
      </c>
      <c r="C11" s="1339" t="s">
        <v>1498</v>
      </c>
      <c r="D11" s="1339" t="s">
        <v>1498</v>
      </c>
      <c r="E11" s="1339" t="s">
        <v>1498</v>
      </c>
      <c r="F11" s="1339" t="s">
        <v>1498</v>
      </c>
      <c r="G11" s="1339" t="s">
        <v>1498</v>
      </c>
      <c r="H11" s="1339" t="s">
        <v>1498</v>
      </c>
      <c r="I11" s="1339" t="s">
        <v>1498</v>
      </c>
      <c r="J11" s="1025" t="s">
        <v>1498</v>
      </c>
      <c r="K11" s="1025" t="s">
        <v>1498</v>
      </c>
      <c r="L11" s="1025" t="s">
        <v>1498</v>
      </c>
      <c r="M11" s="1025" t="s">
        <v>1498</v>
      </c>
      <c r="N11" s="1025" t="s">
        <v>1498</v>
      </c>
      <c r="O11" s="1025" t="s">
        <v>1498</v>
      </c>
      <c r="P11" s="1025" t="s">
        <v>1498</v>
      </c>
      <c r="Q11" s="1025" t="s">
        <v>1498</v>
      </c>
      <c r="R11" s="1025" t="s">
        <v>1498</v>
      </c>
      <c r="S11" s="1025" t="s">
        <v>1498</v>
      </c>
      <c r="T11" s="1025" t="s">
        <v>1498</v>
      </c>
      <c r="U11" s="1025" t="s">
        <v>1498</v>
      </c>
      <c r="V11" s="1043"/>
      <c r="W11" s="1018"/>
      <c r="X11" s="1018"/>
      <c r="Y11" s="1018"/>
    </row>
    <row r="12" spans="1:25" ht="21">
      <c r="A12" s="1018"/>
      <c r="B12" s="1029" t="s">
        <v>1564</v>
      </c>
      <c r="C12" s="1342">
        <v>2</v>
      </c>
      <c r="D12" s="1342">
        <v>17</v>
      </c>
      <c r="E12" s="1342">
        <v>12</v>
      </c>
      <c r="F12" s="1342">
        <v>22</v>
      </c>
      <c r="G12" s="1342">
        <v>24</v>
      </c>
      <c r="H12" s="1342">
        <v>15</v>
      </c>
      <c r="I12" s="1342">
        <v>169</v>
      </c>
      <c r="J12" s="1328">
        <v>1</v>
      </c>
      <c r="K12" s="1328">
        <v>2</v>
      </c>
      <c r="L12" s="1328">
        <v>2</v>
      </c>
      <c r="M12" s="1328">
        <v>1</v>
      </c>
      <c r="N12" s="1328">
        <v>1</v>
      </c>
      <c r="O12" s="1328">
        <v>1</v>
      </c>
      <c r="P12" s="1328">
        <v>1</v>
      </c>
      <c r="Q12" s="1328">
        <v>28</v>
      </c>
      <c r="R12" s="1328">
        <v>219</v>
      </c>
      <c r="S12" s="1328">
        <v>3</v>
      </c>
      <c r="T12" s="1328">
        <v>7</v>
      </c>
      <c r="U12" s="1328">
        <v>10</v>
      </c>
      <c r="V12" s="1333"/>
      <c r="W12" s="1018"/>
      <c r="X12" s="1018"/>
      <c r="Y12" s="1018"/>
    </row>
    <row r="13" spans="1:25" ht="14.5">
      <c r="A13" s="1018"/>
      <c r="B13" s="1025" t="s">
        <v>1423</v>
      </c>
      <c r="C13" s="1339" t="s">
        <v>2752</v>
      </c>
      <c r="D13" s="1339" t="s">
        <v>2753</v>
      </c>
      <c r="E13" s="1339" t="s">
        <v>2754</v>
      </c>
      <c r="F13" s="1339" t="s">
        <v>2755</v>
      </c>
      <c r="G13" s="1339" t="s">
        <v>2756</v>
      </c>
      <c r="H13" s="1339" t="s">
        <v>2757</v>
      </c>
      <c r="I13" s="1339" t="s">
        <v>2573</v>
      </c>
      <c r="J13" s="1025" t="s">
        <v>1606</v>
      </c>
      <c r="K13" s="1025" t="s">
        <v>164</v>
      </c>
      <c r="L13" s="1025" t="s">
        <v>163</v>
      </c>
      <c r="M13" s="1025" t="s">
        <v>160</v>
      </c>
      <c r="N13" s="1025" t="s">
        <v>1607</v>
      </c>
      <c r="O13" s="1025" t="s">
        <v>163</v>
      </c>
      <c r="P13" s="1025" t="s">
        <v>162</v>
      </c>
      <c r="Q13" s="1025" t="s">
        <v>161</v>
      </c>
      <c r="R13" s="1025" t="s">
        <v>118</v>
      </c>
      <c r="S13" s="1025" t="s">
        <v>160</v>
      </c>
      <c r="T13" s="1025" t="s">
        <v>159</v>
      </c>
      <c r="U13" s="1025" t="s">
        <v>158</v>
      </c>
      <c r="V13" s="1043"/>
      <c r="W13" s="1018"/>
      <c r="X13" s="1043"/>
      <c r="Y13" s="1043"/>
    </row>
    <row r="14" spans="1:25" ht="14.5">
      <c r="A14" s="1018"/>
      <c r="B14" s="1024" t="s">
        <v>1424</v>
      </c>
      <c r="C14" s="1345" t="s">
        <v>2574</v>
      </c>
      <c r="D14" s="1345" t="s">
        <v>2574</v>
      </c>
      <c r="E14" s="1345" t="s">
        <v>2574</v>
      </c>
      <c r="F14" s="1345" t="s">
        <v>2574</v>
      </c>
      <c r="G14" s="1345" t="s">
        <v>2574</v>
      </c>
      <c r="H14" s="1345" t="s">
        <v>2574</v>
      </c>
      <c r="I14" s="1345" t="s">
        <v>2575</v>
      </c>
      <c r="J14" s="1038">
        <v>0.99380000000000002</v>
      </c>
      <c r="K14" s="1038">
        <v>1</v>
      </c>
      <c r="L14" s="1038">
        <v>1</v>
      </c>
      <c r="M14" s="1038">
        <v>1</v>
      </c>
      <c r="N14" s="1038">
        <v>1</v>
      </c>
      <c r="O14" s="1038">
        <v>1</v>
      </c>
      <c r="P14" s="1038">
        <v>1</v>
      </c>
      <c r="Q14" s="1038">
        <v>1</v>
      </c>
      <c r="R14" s="1038">
        <v>0.99319999999999997</v>
      </c>
      <c r="S14" s="1038">
        <v>1</v>
      </c>
      <c r="T14" s="1038">
        <v>1</v>
      </c>
      <c r="U14" s="1038">
        <v>1</v>
      </c>
      <c r="V14" s="1043"/>
      <c r="W14" s="1018"/>
      <c r="X14" s="1043"/>
      <c r="Y14" s="1043"/>
    </row>
    <row r="15" spans="1:25" ht="14.5">
      <c r="A15" s="1018"/>
      <c r="B15" s="1025" t="s">
        <v>1425</v>
      </c>
      <c r="C15" s="1344">
        <v>1</v>
      </c>
      <c r="D15" s="1344">
        <v>1</v>
      </c>
      <c r="E15" s="1344">
        <v>1</v>
      </c>
      <c r="F15" s="1344">
        <v>1</v>
      </c>
      <c r="G15" s="1344">
        <v>1</v>
      </c>
      <c r="H15" s="1344">
        <v>1</v>
      </c>
      <c r="I15" s="1344">
        <v>1</v>
      </c>
      <c r="J15" s="1046">
        <v>1</v>
      </c>
      <c r="K15" s="1046">
        <v>1</v>
      </c>
      <c r="L15" s="1046">
        <v>1</v>
      </c>
      <c r="M15" s="1046">
        <v>1</v>
      </c>
      <c r="N15" s="1046">
        <v>1</v>
      </c>
      <c r="O15" s="1046">
        <v>1</v>
      </c>
      <c r="P15" s="1046">
        <v>1</v>
      </c>
      <c r="Q15" s="1046">
        <v>1</v>
      </c>
      <c r="R15" s="1046">
        <v>1</v>
      </c>
      <c r="S15" s="1046">
        <v>1</v>
      </c>
      <c r="T15" s="1046">
        <v>1</v>
      </c>
      <c r="U15" s="1046">
        <v>1</v>
      </c>
      <c r="V15" s="1043"/>
      <c r="W15" s="1018"/>
      <c r="X15" s="1043"/>
      <c r="Y15" s="1043"/>
    </row>
    <row r="16" spans="1:25" ht="14.5">
      <c r="A16" s="1018"/>
      <c r="B16" s="1024" t="s">
        <v>1426</v>
      </c>
      <c r="C16" s="1338" t="s">
        <v>2758</v>
      </c>
      <c r="D16" s="1338" t="s">
        <v>2758</v>
      </c>
      <c r="E16" s="1338" t="s">
        <v>2758</v>
      </c>
      <c r="F16" s="1338" t="s">
        <v>2758</v>
      </c>
      <c r="G16" s="1338" t="s">
        <v>2758</v>
      </c>
      <c r="H16" s="1338" t="s">
        <v>2758</v>
      </c>
      <c r="I16" s="1338" t="s">
        <v>2758</v>
      </c>
      <c r="J16" s="1024" t="s">
        <v>1567</v>
      </c>
      <c r="K16" s="1024" t="s">
        <v>1567</v>
      </c>
      <c r="L16" s="1024" t="s">
        <v>1567</v>
      </c>
      <c r="M16" s="1024" t="s">
        <v>1567</v>
      </c>
      <c r="N16" s="1024" t="s">
        <v>1567</v>
      </c>
      <c r="O16" s="1024" t="s">
        <v>1567</v>
      </c>
      <c r="P16" s="1024" t="s">
        <v>1567</v>
      </c>
      <c r="Q16" s="1024" t="s">
        <v>1567</v>
      </c>
      <c r="R16" s="1024" t="s">
        <v>1567</v>
      </c>
      <c r="S16" s="1024" t="s">
        <v>1567</v>
      </c>
      <c r="T16" s="1024" t="s">
        <v>1567</v>
      </c>
      <c r="U16" s="1024" t="s">
        <v>1567</v>
      </c>
      <c r="V16" s="1043"/>
      <c r="W16" s="1018"/>
      <c r="X16" s="1043"/>
      <c r="Y16" s="1043"/>
    </row>
    <row r="17" spans="1:25" ht="14.5">
      <c r="A17" s="1043"/>
      <c r="B17" s="1025" t="s">
        <v>1427</v>
      </c>
      <c r="C17" s="1343">
        <v>40805</v>
      </c>
      <c r="D17" s="1343">
        <v>40805</v>
      </c>
      <c r="E17" s="1343">
        <v>41324</v>
      </c>
      <c r="F17" s="1343">
        <v>41324</v>
      </c>
      <c r="G17" s="1343">
        <v>41969</v>
      </c>
      <c r="H17" s="1343">
        <v>41969</v>
      </c>
      <c r="I17" s="1343">
        <v>42115</v>
      </c>
      <c r="J17" s="1025" t="s">
        <v>1608</v>
      </c>
      <c r="K17" s="1025" t="s">
        <v>1609</v>
      </c>
      <c r="L17" s="1025" t="s">
        <v>1610</v>
      </c>
      <c r="M17" s="1025" t="s">
        <v>1611</v>
      </c>
      <c r="N17" s="1025">
        <v>39637</v>
      </c>
      <c r="O17" s="1025">
        <v>39700</v>
      </c>
      <c r="P17" s="1025" t="s">
        <v>1612</v>
      </c>
      <c r="Q17" s="1025">
        <v>41549</v>
      </c>
      <c r="R17" s="1025" t="s">
        <v>1613</v>
      </c>
      <c r="S17" s="1025" t="s">
        <v>1614</v>
      </c>
      <c r="T17" s="1025" t="s">
        <v>1615</v>
      </c>
      <c r="U17" s="1025" t="s">
        <v>1616</v>
      </c>
      <c r="V17" s="1043"/>
      <c r="W17" s="1043"/>
      <c r="X17" s="1043"/>
      <c r="Y17" s="1043"/>
    </row>
    <row r="18" spans="1:25" ht="14.5">
      <c r="A18" s="1043"/>
      <c r="B18" s="1024" t="s">
        <v>1434</v>
      </c>
      <c r="C18" s="1338" t="s">
        <v>1510</v>
      </c>
      <c r="D18" s="1338" t="s">
        <v>1510</v>
      </c>
      <c r="E18" s="1338" t="s">
        <v>1510</v>
      </c>
      <c r="F18" s="1338" t="s">
        <v>1510</v>
      </c>
      <c r="G18" s="1338" t="s">
        <v>1510</v>
      </c>
      <c r="H18" s="1338" t="s">
        <v>1510</v>
      </c>
      <c r="I18" s="1338" t="s">
        <v>1510</v>
      </c>
      <c r="J18" s="1024" t="s">
        <v>1510</v>
      </c>
      <c r="K18" s="1024" t="s">
        <v>1510</v>
      </c>
      <c r="L18" s="1024" t="s">
        <v>1510</v>
      </c>
      <c r="M18" s="1024" t="s">
        <v>1510</v>
      </c>
      <c r="N18" s="1024" t="s">
        <v>1510</v>
      </c>
      <c r="O18" s="1024" t="s">
        <v>1510</v>
      </c>
      <c r="P18" s="1024" t="s">
        <v>1510</v>
      </c>
      <c r="Q18" s="1024" t="s">
        <v>1510</v>
      </c>
      <c r="R18" s="1024" t="s">
        <v>1510</v>
      </c>
      <c r="S18" s="1024" t="s">
        <v>1510</v>
      </c>
      <c r="T18" s="1024" t="s">
        <v>1510</v>
      </c>
      <c r="U18" s="1024" t="s">
        <v>1510</v>
      </c>
      <c r="V18" s="1043"/>
      <c r="W18" s="1043"/>
      <c r="X18" s="1043"/>
      <c r="Y18" s="1043"/>
    </row>
    <row r="19" spans="1:25" ht="14.5">
      <c r="A19" s="1043"/>
      <c r="B19" s="1025" t="s">
        <v>1436</v>
      </c>
      <c r="C19" s="1343">
        <v>44458</v>
      </c>
      <c r="D19" s="1343">
        <v>46284</v>
      </c>
      <c r="E19" s="1343">
        <v>44976</v>
      </c>
      <c r="F19" s="1343">
        <v>46802</v>
      </c>
      <c r="G19" s="1343">
        <v>49274</v>
      </c>
      <c r="H19" s="1343">
        <v>47448</v>
      </c>
      <c r="I19" s="1343">
        <v>45768</v>
      </c>
      <c r="J19" s="1025" t="s">
        <v>1617</v>
      </c>
      <c r="K19" s="1025" t="s">
        <v>1618</v>
      </c>
      <c r="L19" s="1025" t="s">
        <v>1619</v>
      </c>
      <c r="M19" s="1025" t="s">
        <v>1620</v>
      </c>
      <c r="N19" s="1025">
        <v>45115</v>
      </c>
      <c r="O19" s="1025">
        <v>45178</v>
      </c>
      <c r="P19" s="1025" t="s">
        <v>1621</v>
      </c>
      <c r="Q19" s="1025">
        <v>47028</v>
      </c>
      <c r="R19" s="1025" t="s">
        <v>1622</v>
      </c>
      <c r="S19" s="1025">
        <v>44505</v>
      </c>
      <c r="T19" s="1025" t="s">
        <v>1623</v>
      </c>
      <c r="U19" s="1025" t="s">
        <v>1624</v>
      </c>
      <c r="V19" s="1043"/>
      <c r="W19" s="1043"/>
      <c r="X19" s="1043"/>
      <c r="Y19" s="1043"/>
    </row>
    <row r="20" spans="1:25" ht="14.5">
      <c r="A20" s="1043"/>
      <c r="B20" s="1024" t="s">
        <v>1437</v>
      </c>
      <c r="C20" s="1338" t="s">
        <v>102</v>
      </c>
      <c r="D20" s="1338" t="s">
        <v>102</v>
      </c>
      <c r="E20" s="1338" t="s">
        <v>102</v>
      </c>
      <c r="F20" s="1338" t="s">
        <v>102</v>
      </c>
      <c r="G20" s="1338" t="s">
        <v>102</v>
      </c>
      <c r="H20" s="1338" t="s">
        <v>102</v>
      </c>
      <c r="I20" s="1338" t="s">
        <v>1438</v>
      </c>
      <c r="J20" s="1024" t="s">
        <v>1438</v>
      </c>
      <c r="K20" s="1024" t="s">
        <v>102</v>
      </c>
      <c r="L20" s="1024" t="s">
        <v>102</v>
      </c>
      <c r="M20" s="1024" t="s">
        <v>102</v>
      </c>
      <c r="N20" s="1024" t="s">
        <v>102</v>
      </c>
      <c r="O20" s="1024" t="s">
        <v>102</v>
      </c>
      <c r="P20" s="1024" t="s">
        <v>102</v>
      </c>
      <c r="Q20" s="1024" t="s">
        <v>1438</v>
      </c>
      <c r="R20" s="1024" t="s">
        <v>1438</v>
      </c>
      <c r="S20" s="1024" t="s">
        <v>103</v>
      </c>
      <c r="T20" s="1024" t="s">
        <v>103</v>
      </c>
      <c r="U20" s="1024" t="s">
        <v>1438</v>
      </c>
      <c r="V20" s="1043"/>
      <c r="W20" s="1043"/>
      <c r="X20" s="1043"/>
      <c r="Y20" s="1043"/>
    </row>
    <row r="21" spans="1:25" ht="21">
      <c r="A21" s="1043"/>
      <c r="B21" s="1025" t="s">
        <v>1439</v>
      </c>
      <c r="C21" s="1339" t="s">
        <v>103</v>
      </c>
      <c r="D21" s="1339" t="s">
        <v>103</v>
      </c>
      <c r="E21" s="1339" t="s">
        <v>103</v>
      </c>
      <c r="F21" s="1339" t="s">
        <v>103</v>
      </c>
      <c r="G21" s="1339" t="s">
        <v>103</v>
      </c>
      <c r="H21" s="1339" t="s">
        <v>103</v>
      </c>
      <c r="I21" s="1339" t="s">
        <v>2759</v>
      </c>
      <c r="J21" s="1025" t="s">
        <v>1625</v>
      </c>
      <c r="K21" s="1025" t="s">
        <v>1626</v>
      </c>
      <c r="L21" s="1025" t="s">
        <v>1626</v>
      </c>
      <c r="M21" s="1025" t="s">
        <v>1626</v>
      </c>
      <c r="N21" s="1025" t="s">
        <v>1626</v>
      </c>
      <c r="O21" s="1025" t="s">
        <v>1626</v>
      </c>
      <c r="P21" s="1025" t="s">
        <v>1626</v>
      </c>
      <c r="Q21" s="1025" t="s">
        <v>1627</v>
      </c>
      <c r="R21" s="1025" t="s">
        <v>1628</v>
      </c>
      <c r="S21" s="1025" t="s">
        <v>103</v>
      </c>
      <c r="T21" s="1025" t="s">
        <v>103</v>
      </c>
      <c r="U21" s="1025" t="s">
        <v>1629</v>
      </c>
      <c r="V21" s="1043"/>
      <c r="W21" s="1043"/>
      <c r="X21" s="1043"/>
      <c r="Y21" s="1043"/>
    </row>
    <row r="22" spans="1:25" ht="21">
      <c r="A22" s="1043"/>
      <c r="B22" s="1024" t="s">
        <v>1447</v>
      </c>
      <c r="C22" s="1338" t="s">
        <v>103</v>
      </c>
      <c r="D22" s="1338" t="s">
        <v>103</v>
      </c>
      <c r="E22" s="1338" t="s">
        <v>103</v>
      </c>
      <c r="F22" s="1338" t="s">
        <v>103</v>
      </c>
      <c r="G22" s="1338" t="s">
        <v>103</v>
      </c>
      <c r="H22" s="1338" t="s">
        <v>103</v>
      </c>
      <c r="I22" s="1338" t="s">
        <v>2760</v>
      </c>
      <c r="J22" s="1024" t="s">
        <v>1630</v>
      </c>
      <c r="K22" s="1024" t="s">
        <v>103</v>
      </c>
      <c r="L22" s="1024" t="s">
        <v>103</v>
      </c>
      <c r="M22" s="1024" t="s">
        <v>103</v>
      </c>
      <c r="N22" s="1024" t="s">
        <v>103</v>
      </c>
      <c r="O22" s="1024" t="s">
        <v>103</v>
      </c>
      <c r="P22" s="1024" t="s">
        <v>103</v>
      </c>
      <c r="Q22" s="1024" t="s">
        <v>1630</v>
      </c>
      <c r="R22" s="1024" t="s">
        <v>103</v>
      </c>
      <c r="S22" s="1024" t="s">
        <v>103</v>
      </c>
      <c r="T22" s="1024" t="s">
        <v>103</v>
      </c>
      <c r="U22" s="1024" t="s">
        <v>1629</v>
      </c>
      <c r="V22" s="1043"/>
      <c r="W22" s="1043"/>
      <c r="X22" s="1043"/>
      <c r="Y22" s="1043"/>
    </row>
    <row r="23" spans="1:25" ht="14.5">
      <c r="A23" s="1043"/>
      <c r="B23" s="1027" t="s">
        <v>1449</v>
      </c>
      <c r="C23" s="1340"/>
      <c r="D23" s="1340"/>
      <c r="E23" s="1340"/>
      <c r="F23" s="1340"/>
      <c r="G23" s="1340"/>
      <c r="H23" s="1340"/>
      <c r="I23" s="1340"/>
      <c r="J23" s="1027"/>
      <c r="K23" s="1027"/>
      <c r="L23" s="1027"/>
      <c r="M23" s="1027"/>
      <c r="N23" s="1027"/>
      <c r="O23" s="1027"/>
      <c r="P23" s="1027"/>
      <c r="Q23" s="1027"/>
      <c r="R23" s="1027"/>
      <c r="S23" s="1027"/>
      <c r="T23" s="1027"/>
      <c r="U23" s="1027"/>
      <c r="V23" s="1043"/>
      <c r="W23" s="1043"/>
      <c r="X23" s="1043"/>
      <c r="Y23" s="1043"/>
    </row>
    <row r="24" spans="1:25" ht="14.5">
      <c r="A24" s="1043"/>
      <c r="B24" s="1028" t="s">
        <v>1450</v>
      </c>
      <c r="C24" s="1338" t="s">
        <v>1531</v>
      </c>
      <c r="D24" s="1338" t="s">
        <v>1531</v>
      </c>
      <c r="E24" s="1338" t="s">
        <v>1531</v>
      </c>
      <c r="F24" s="1338" t="s">
        <v>1531</v>
      </c>
      <c r="G24" s="1338" t="s">
        <v>1531</v>
      </c>
      <c r="H24" s="1338" t="s">
        <v>1531</v>
      </c>
      <c r="I24" s="1338" t="s">
        <v>1527</v>
      </c>
      <c r="J24" s="1024" t="s">
        <v>1527</v>
      </c>
      <c r="K24" s="1024" t="s">
        <v>1531</v>
      </c>
      <c r="L24" s="1024" t="s">
        <v>1531</v>
      </c>
      <c r="M24" s="1024" t="s">
        <v>1527</v>
      </c>
      <c r="N24" s="1024" t="s">
        <v>1531</v>
      </c>
      <c r="O24" s="1024" t="s">
        <v>1531</v>
      </c>
      <c r="P24" s="1024" t="s">
        <v>1531</v>
      </c>
      <c r="Q24" s="1024" t="s">
        <v>1527</v>
      </c>
      <c r="R24" s="1024" t="s">
        <v>1451</v>
      </c>
      <c r="S24" s="1024" t="s">
        <v>1527</v>
      </c>
      <c r="T24" s="1024" t="s">
        <v>1527</v>
      </c>
      <c r="U24" s="1024" t="s">
        <v>1531</v>
      </c>
      <c r="V24" s="1043"/>
      <c r="W24" s="1043"/>
      <c r="X24" s="1043"/>
      <c r="Y24" s="1043"/>
    </row>
    <row r="25" spans="1:25" ht="21">
      <c r="A25" s="1043"/>
      <c r="B25" s="1025" t="s">
        <v>1453</v>
      </c>
      <c r="C25" s="1339" t="s">
        <v>2761</v>
      </c>
      <c r="D25" s="1339" t="s">
        <v>2762</v>
      </c>
      <c r="E25" s="1339" t="s">
        <v>2763</v>
      </c>
      <c r="F25" s="1339" t="s">
        <v>2764</v>
      </c>
      <c r="G25" s="1339" t="s">
        <v>2765</v>
      </c>
      <c r="H25" s="1339" t="s">
        <v>2766</v>
      </c>
      <c r="I25" s="1339" t="s">
        <v>2576</v>
      </c>
      <c r="J25" s="1025" t="s">
        <v>1631</v>
      </c>
      <c r="K25" s="1025" t="s">
        <v>1632</v>
      </c>
      <c r="L25" s="1025" t="s">
        <v>1633</v>
      </c>
      <c r="M25" s="1336">
        <v>6.4699999999999994E-2</v>
      </c>
      <c r="N25" s="1025" t="s">
        <v>1634</v>
      </c>
      <c r="O25" s="1025" t="s">
        <v>1635</v>
      </c>
      <c r="P25" s="1025" t="s">
        <v>1636</v>
      </c>
      <c r="Q25" s="1025" t="s">
        <v>1637</v>
      </c>
      <c r="R25" s="1025" t="s">
        <v>1638</v>
      </c>
      <c r="S25" s="1025" t="s">
        <v>156</v>
      </c>
      <c r="T25" s="1025" t="s">
        <v>1639</v>
      </c>
      <c r="U25" s="1025" t="s">
        <v>1640</v>
      </c>
      <c r="V25" s="1043"/>
      <c r="W25" s="1043"/>
      <c r="X25" s="1043"/>
      <c r="Y25" s="1043"/>
    </row>
    <row r="26" spans="1:25" ht="14.5">
      <c r="A26" s="1043"/>
      <c r="B26" s="1024" t="s">
        <v>1461</v>
      </c>
      <c r="C26" s="1338" t="s">
        <v>102</v>
      </c>
      <c r="D26" s="1338" t="s">
        <v>102</v>
      </c>
      <c r="E26" s="1338" t="s">
        <v>102</v>
      </c>
      <c r="F26" s="1338" t="s">
        <v>102</v>
      </c>
      <c r="G26" s="1338" t="s">
        <v>102</v>
      </c>
      <c r="H26" s="1338" t="s">
        <v>102</v>
      </c>
      <c r="I26" s="1338" t="s">
        <v>102</v>
      </c>
      <c r="J26" s="1024" t="s">
        <v>102</v>
      </c>
      <c r="K26" s="1024" t="s">
        <v>102</v>
      </c>
      <c r="L26" s="1024" t="s">
        <v>102</v>
      </c>
      <c r="M26" s="1024" t="s">
        <v>102</v>
      </c>
      <c r="N26" s="1024" t="s">
        <v>102</v>
      </c>
      <c r="O26" s="1024" t="s">
        <v>102</v>
      </c>
      <c r="P26" s="1024" t="s">
        <v>102</v>
      </c>
      <c r="Q26" s="1024" t="s">
        <v>102</v>
      </c>
      <c r="R26" s="1024" t="s">
        <v>102</v>
      </c>
      <c r="S26" s="1024" t="s">
        <v>102</v>
      </c>
      <c r="T26" s="1024" t="s">
        <v>102</v>
      </c>
      <c r="U26" s="1024" t="s">
        <v>102</v>
      </c>
      <c r="V26" s="1043"/>
      <c r="W26" s="1043"/>
      <c r="X26" s="1043"/>
      <c r="Y26" s="1043"/>
    </row>
    <row r="27" spans="1:25" ht="21">
      <c r="A27" s="1043"/>
      <c r="B27" s="1025" t="s">
        <v>1579</v>
      </c>
      <c r="C27" s="1339" t="s">
        <v>1546</v>
      </c>
      <c r="D27" s="1339" t="s">
        <v>1546</v>
      </c>
      <c r="E27" s="1339" t="s">
        <v>1546</v>
      </c>
      <c r="F27" s="1339" t="s">
        <v>1546</v>
      </c>
      <c r="G27" s="1339" t="s">
        <v>1546</v>
      </c>
      <c r="H27" s="1339" t="s">
        <v>1546</v>
      </c>
      <c r="I27" s="1339" t="s">
        <v>1546</v>
      </c>
      <c r="J27" s="1025" t="s">
        <v>1546</v>
      </c>
      <c r="K27" s="1025" t="s">
        <v>1546</v>
      </c>
      <c r="L27" s="1025" t="s">
        <v>1546</v>
      </c>
      <c r="M27" s="1025" t="s">
        <v>1546</v>
      </c>
      <c r="N27" s="1025" t="s">
        <v>1546</v>
      </c>
      <c r="O27" s="1025" t="s">
        <v>1546</v>
      </c>
      <c r="P27" s="1025" t="s">
        <v>1546</v>
      </c>
      <c r="Q27" s="1025" t="s">
        <v>1546</v>
      </c>
      <c r="R27" s="1025" t="s">
        <v>1546</v>
      </c>
      <c r="S27" s="1025" t="s">
        <v>1546</v>
      </c>
      <c r="T27" s="1025" t="s">
        <v>1546</v>
      </c>
      <c r="U27" s="1025" t="s">
        <v>1546</v>
      </c>
      <c r="V27" s="1043"/>
      <c r="W27" s="1043"/>
      <c r="X27" s="1043"/>
      <c r="Y27" s="1043"/>
    </row>
    <row r="28" spans="1:25" ht="21">
      <c r="A28" s="1043"/>
      <c r="B28" s="1024" t="s">
        <v>1464</v>
      </c>
      <c r="C28" s="1338" t="s">
        <v>1546</v>
      </c>
      <c r="D28" s="1338" t="s">
        <v>1546</v>
      </c>
      <c r="E28" s="1338" t="s">
        <v>1546</v>
      </c>
      <c r="F28" s="1338" t="s">
        <v>1546</v>
      </c>
      <c r="G28" s="1338" t="s">
        <v>1546</v>
      </c>
      <c r="H28" s="1338" t="s">
        <v>1546</v>
      </c>
      <c r="I28" s="1338" t="s">
        <v>1546</v>
      </c>
      <c r="J28" s="1024" t="s">
        <v>1546</v>
      </c>
      <c r="K28" s="1024" t="s">
        <v>1546</v>
      </c>
      <c r="L28" s="1024" t="s">
        <v>1546</v>
      </c>
      <c r="M28" s="1024" t="s">
        <v>1546</v>
      </c>
      <c r="N28" s="1024" t="s">
        <v>1546</v>
      </c>
      <c r="O28" s="1024" t="s">
        <v>1546</v>
      </c>
      <c r="P28" s="1024" t="s">
        <v>1546</v>
      </c>
      <c r="Q28" s="1024" t="s">
        <v>1546</v>
      </c>
      <c r="R28" s="1024" t="s">
        <v>1546</v>
      </c>
      <c r="S28" s="1024" t="s">
        <v>1546</v>
      </c>
      <c r="T28" s="1024" t="s">
        <v>1546</v>
      </c>
      <c r="U28" s="1024" t="s">
        <v>1546</v>
      </c>
      <c r="V28" s="1043"/>
      <c r="W28" s="1043"/>
      <c r="X28" s="1043"/>
      <c r="Y28" s="1043"/>
    </row>
    <row r="29" spans="1:25" ht="14.5">
      <c r="A29" s="1043"/>
      <c r="B29" s="1025" t="s">
        <v>1465</v>
      </c>
      <c r="C29" s="1339" t="s">
        <v>102</v>
      </c>
      <c r="D29" s="1339" t="s">
        <v>102</v>
      </c>
      <c r="E29" s="1339" t="s">
        <v>102</v>
      </c>
      <c r="F29" s="1339" t="s">
        <v>102</v>
      </c>
      <c r="G29" s="1339" t="s">
        <v>102</v>
      </c>
      <c r="H29" s="1339" t="s">
        <v>102</v>
      </c>
      <c r="I29" s="1339" t="s">
        <v>102</v>
      </c>
      <c r="J29" s="1025" t="s">
        <v>1438</v>
      </c>
      <c r="K29" s="1025" t="s">
        <v>102</v>
      </c>
      <c r="L29" s="1025" t="s">
        <v>102</v>
      </c>
      <c r="M29" s="1025" t="s">
        <v>102</v>
      </c>
      <c r="N29" s="1025" t="s">
        <v>102</v>
      </c>
      <c r="O29" s="1025" t="s">
        <v>102</v>
      </c>
      <c r="P29" s="1025" t="s">
        <v>102</v>
      </c>
      <c r="Q29" s="1025" t="s">
        <v>102</v>
      </c>
      <c r="R29" s="1025" t="s">
        <v>102</v>
      </c>
      <c r="S29" s="1025" t="s">
        <v>102</v>
      </c>
      <c r="T29" s="1025" t="s">
        <v>102</v>
      </c>
      <c r="U29" s="1025" t="s">
        <v>102</v>
      </c>
      <c r="V29" s="1043"/>
      <c r="W29" s="1043"/>
      <c r="X29" s="1043"/>
      <c r="Y29" s="1043"/>
    </row>
    <row r="30" spans="1:25" ht="14.5">
      <c r="A30" s="1043"/>
      <c r="B30" s="1024" t="s">
        <v>1466</v>
      </c>
      <c r="C30" s="1338" t="s">
        <v>2767</v>
      </c>
      <c r="D30" s="1338" t="s">
        <v>2767</v>
      </c>
      <c r="E30" s="1338" t="s">
        <v>2767</v>
      </c>
      <c r="F30" s="1338" t="s">
        <v>2767</v>
      </c>
      <c r="G30" s="1338" t="s">
        <v>2767</v>
      </c>
      <c r="H30" s="1338" t="s">
        <v>2767</v>
      </c>
      <c r="I30" s="1338" t="s">
        <v>2767</v>
      </c>
      <c r="J30" s="1024" t="s">
        <v>103</v>
      </c>
      <c r="K30" s="1024" t="s">
        <v>103</v>
      </c>
      <c r="L30" s="1024" t="s">
        <v>103</v>
      </c>
      <c r="M30" s="1024" t="s">
        <v>103</v>
      </c>
      <c r="N30" s="1024" t="s">
        <v>103</v>
      </c>
      <c r="O30" s="1024" t="s">
        <v>103</v>
      </c>
      <c r="P30" s="1024" t="s">
        <v>103</v>
      </c>
      <c r="Q30" s="1024" t="s">
        <v>103</v>
      </c>
      <c r="R30" s="1024" t="s">
        <v>103</v>
      </c>
      <c r="S30" s="1024" t="s">
        <v>103</v>
      </c>
      <c r="T30" s="1024" t="s">
        <v>103</v>
      </c>
      <c r="U30" s="1024" t="s">
        <v>103</v>
      </c>
      <c r="V30" s="1043"/>
      <c r="W30" s="1043"/>
      <c r="X30" s="1043"/>
      <c r="Y30" s="1043"/>
    </row>
    <row r="31" spans="1:25" ht="14.5">
      <c r="A31" s="1043"/>
      <c r="B31" s="1025" t="s">
        <v>1468</v>
      </c>
      <c r="C31" s="1339" t="s">
        <v>1581</v>
      </c>
      <c r="D31" s="1339" t="s">
        <v>1581</v>
      </c>
      <c r="E31" s="1339" t="s">
        <v>1581</v>
      </c>
      <c r="F31" s="1339" t="s">
        <v>1581</v>
      </c>
      <c r="G31" s="1339" t="s">
        <v>1581</v>
      </c>
      <c r="H31" s="1339" t="s">
        <v>1581</v>
      </c>
      <c r="I31" s="1339" t="s">
        <v>1581</v>
      </c>
      <c r="J31" s="1025" t="s">
        <v>1581</v>
      </c>
      <c r="K31" s="1025" t="s">
        <v>1581</v>
      </c>
      <c r="L31" s="1025" t="s">
        <v>1581</v>
      </c>
      <c r="M31" s="1025" t="s">
        <v>1581</v>
      </c>
      <c r="N31" s="1025" t="s">
        <v>1581</v>
      </c>
      <c r="O31" s="1025" t="s">
        <v>1581</v>
      </c>
      <c r="P31" s="1025" t="s">
        <v>1581</v>
      </c>
      <c r="Q31" s="1025" t="s">
        <v>1581</v>
      </c>
      <c r="R31" s="1025" t="s">
        <v>1581</v>
      </c>
      <c r="S31" s="1025" t="s">
        <v>155</v>
      </c>
      <c r="T31" s="1025" t="s">
        <v>155</v>
      </c>
      <c r="U31" s="1025" t="s">
        <v>1581</v>
      </c>
      <c r="V31" s="1043"/>
      <c r="W31" s="1043"/>
      <c r="X31" s="1043"/>
      <c r="Y31" s="1043"/>
    </row>
    <row r="32" spans="1:25" ht="14.5">
      <c r="A32" s="1043"/>
      <c r="B32" s="1024" t="s">
        <v>1582</v>
      </c>
      <c r="C32" s="1338" t="s">
        <v>103</v>
      </c>
      <c r="D32" s="1338" t="s">
        <v>103</v>
      </c>
      <c r="E32" s="1338" t="s">
        <v>103</v>
      </c>
      <c r="F32" s="1338" t="s">
        <v>103</v>
      </c>
      <c r="G32" s="1338" t="s">
        <v>103</v>
      </c>
      <c r="H32" s="1338" t="s">
        <v>103</v>
      </c>
      <c r="I32" s="1338" t="s">
        <v>103</v>
      </c>
      <c r="J32" s="1024" t="s">
        <v>103</v>
      </c>
      <c r="K32" s="1024" t="s">
        <v>103</v>
      </c>
      <c r="L32" s="1024" t="s">
        <v>103</v>
      </c>
      <c r="M32" s="1024" t="s">
        <v>103</v>
      </c>
      <c r="N32" s="1024" t="s">
        <v>103</v>
      </c>
      <c r="O32" s="1024" t="s">
        <v>103</v>
      </c>
      <c r="P32" s="1024" t="s">
        <v>103</v>
      </c>
      <c r="Q32" s="1024" t="s">
        <v>103</v>
      </c>
      <c r="R32" s="1024" t="s">
        <v>103</v>
      </c>
      <c r="S32" s="1024" t="s">
        <v>1641</v>
      </c>
      <c r="T32" s="1024" t="s">
        <v>1641</v>
      </c>
      <c r="U32" s="1024" t="s">
        <v>103</v>
      </c>
      <c r="V32" s="1043"/>
      <c r="W32" s="1043"/>
      <c r="X32" s="1043"/>
      <c r="Y32" s="1043"/>
    </row>
    <row r="33" spans="1:25" ht="14.5">
      <c r="A33" s="1043"/>
      <c r="B33" s="1025" t="s">
        <v>1472</v>
      </c>
      <c r="C33" s="1339" t="s">
        <v>103</v>
      </c>
      <c r="D33" s="1339" t="s">
        <v>103</v>
      </c>
      <c r="E33" s="1339" t="s">
        <v>103</v>
      </c>
      <c r="F33" s="1339" t="s">
        <v>103</v>
      </c>
      <c r="G33" s="1339" t="s">
        <v>103</v>
      </c>
      <c r="H33" s="1339" t="s">
        <v>103</v>
      </c>
      <c r="I33" s="1339" t="s">
        <v>103</v>
      </c>
      <c r="J33" s="1025" t="s">
        <v>103</v>
      </c>
      <c r="K33" s="1025" t="s">
        <v>103</v>
      </c>
      <c r="L33" s="1025" t="s">
        <v>103</v>
      </c>
      <c r="M33" s="1025" t="s">
        <v>103</v>
      </c>
      <c r="N33" s="1025" t="s">
        <v>103</v>
      </c>
      <c r="O33" s="1025" t="s">
        <v>103</v>
      </c>
      <c r="P33" s="1025" t="s">
        <v>103</v>
      </c>
      <c r="Q33" s="1025" t="s">
        <v>103</v>
      </c>
      <c r="R33" s="1025" t="s">
        <v>103</v>
      </c>
      <c r="S33" s="1025" t="s">
        <v>1642</v>
      </c>
      <c r="T33" s="1025" t="s">
        <v>1642</v>
      </c>
      <c r="U33" s="1025" t="s">
        <v>103</v>
      </c>
      <c r="V33" s="1043"/>
      <c r="W33" s="1043"/>
      <c r="X33" s="1043"/>
      <c r="Y33" s="1043"/>
    </row>
    <row r="34" spans="1:25" ht="14.5">
      <c r="A34" s="1043"/>
      <c r="B34" s="1024" t="s">
        <v>1474</v>
      </c>
      <c r="C34" s="1338" t="s">
        <v>103</v>
      </c>
      <c r="D34" s="1338" t="s">
        <v>103</v>
      </c>
      <c r="E34" s="1338" t="s">
        <v>103</v>
      </c>
      <c r="F34" s="1338" t="s">
        <v>103</v>
      </c>
      <c r="G34" s="1338" t="s">
        <v>103</v>
      </c>
      <c r="H34" s="1338" t="s">
        <v>103</v>
      </c>
      <c r="I34" s="1338" t="s">
        <v>103</v>
      </c>
      <c r="J34" s="1024" t="s">
        <v>103</v>
      </c>
      <c r="K34" s="1024" t="s">
        <v>103</v>
      </c>
      <c r="L34" s="1024" t="s">
        <v>103</v>
      </c>
      <c r="M34" s="1024" t="s">
        <v>103</v>
      </c>
      <c r="N34" s="1024" t="s">
        <v>103</v>
      </c>
      <c r="O34" s="1024" t="s">
        <v>103</v>
      </c>
      <c r="P34" s="1024" t="s">
        <v>103</v>
      </c>
      <c r="Q34" s="1024" t="s">
        <v>103</v>
      </c>
      <c r="R34" s="1024" t="s">
        <v>103</v>
      </c>
      <c r="S34" s="1024" t="s">
        <v>103</v>
      </c>
      <c r="T34" s="1024" t="s">
        <v>103</v>
      </c>
      <c r="U34" s="1024" t="s">
        <v>103</v>
      </c>
      <c r="V34" s="1043"/>
      <c r="W34" s="1043"/>
      <c r="X34" s="1043"/>
      <c r="Y34" s="1043"/>
    </row>
    <row r="35" spans="1:25" ht="14.5">
      <c r="A35" s="1043"/>
      <c r="B35" s="1025" t="s">
        <v>1476</v>
      </c>
      <c r="C35" s="1339" t="s">
        <v>103</v>
      </c>
      <c r="D35" s="1339" t="s">
        <v>103</v>
      </c>
      <c r="E35" s="1339" t="s">
        <v>103</v>
      </c>
      <c r="F35" s="1339" t="s">
        <v>103</v>
      </c>
      <c r="G35" s="1339" t="s">
        <v>103</v>
      </c>
      <c r="H35" s="1339" t="s">
        <v>103</v>
      </c>
      <c r="I35" s="1339" t="s">
        <v>103</v>
      </c>
      <c r="J35" s="1025" t="s">
        <v>103</v>
      </c>
      <c r="K35" s="1025" t="s">
        <v>103</v>
      </c>
      <c r="L35" s="1025" t="s">
        <v>103</v>
      </c>
      <c r="M35" s="1025" t="s">
        <v>103</v>
      </c>
      <c r="N35" s="1025" t="s">
        <v>103</v>
      </c>
      <c r="O35" s="1025" t="s">
        <v>103</v>
      </c>
      <c r="P35" s="1025" t="s">
        <v>103</v>
      </c>
      <c r="Q35" s="1025" t="s">
        <v>103</v>
      </c>
      <c r="R35" s="1025" t="s">
        <v>103</v>
      </c>
      <c r="S35" s="1025" t="s">
        <v>1546</v>
      </c>
      <c r="T35" s="1025" t="s">
        <v>1546</v>
      </c>
      <c r="U35" s="1025" t="s">
        <v>103</v>
      </c>
      <c r="V35" s="1043"/>
      <c r="W35" s="1043"/>
      <c r="X35" s="1043"/>
      <c r="Y35" s="1043"/>
    </row>
    <row r="36" spans="1:25" ht="14.5">
      <c r="A36" s="1043"/>
      <c r="B36" s="1024" t="s">
        <v>1478</v>
      </c>
      <c r="C36" s="1338" t="s">
        <v>103</v>
      </c>
      <c r="D36" s="1338" t="s">
        <v>103</v>
      </c>
      <c r="E36" s="1338" t="s">
        <v>103</v>
      </c>
      <c r="F36" s="1338" t="s">
        <v>103</v>
      </c>
      <c r="G36" s="1338" t="s">
        <v>103</v>
      </c>
      <c r="H36" s="1338" t="s">
        <v>103</v>
      </c>
      <c r="I36" s="1338" t="s">
        <v>103</v>
      </c>
      <c r="J36" s="1024" t="s">
        <v>103</v>
      </c>
      <c r="K36" s="1024" t="s">
        <v>103</v>
      </c>
      <c r="L36" s="1024" t="s">
        <v>103</v>
      </c>
      <c r="M36" s="1024" t="s">
        <v>103</v>
      </c>
      <c r="N36" s="1024" t="s">
        <v>103</v>
      </c>
      <c r="O36" s="1024" t="s">
        <v>103</v>
      </c>
      <c r="P36" s="1024" t="s">
        <v>103</v>
      </c>
      <c r="Q36" s="1024" t="s">
        <v>103</v>
      </c>
      <c r="R36" s="1024" t="s">
        <v>103</v>
      </c>
      <c r="S36" s="1024" t="s">
        <v>724</v>
      </c>
      <c r="T36" s="1024" t="s">
        <v>724</v>
      </c>
      <c r="U36" s="1024" t="s">
        <v>103</v>
      </c>
      <c r="V36" s="1043"/>
      <c r="W36" s="1043"/>
      <c r="X36" s="1043"/>
      <c r="Y36" s="1043"/>
    </row>
    <row r="37" spans="1:25" ht="14.5">
      <c r="A37" s="1043"/>
      <c r="B37" s="1025" t="s">
        <v>1480</v>
      </c>
      <c r="C37" s="1339" t="s">
        <v>103</v>
      </c>
      <c r="D37" s="1339" t="s">
        <v>103</v>
      </c>
      <c r="E37" s="1339" t="s">
        <v>103</v>
      </c>
      <c r="F37" s="1339" t="s">
        <v>103</v>
      </c>
      <c r="G37" s="1339" t="s">
        <v>103</v>
      </c>
      <c r="H37" s="1339" t="s">
        <v>103</v>
      </c>
      <c r="I37" s="1339" t="s">
        <v>103</v>
      </c>
      <c r="J37" s="1025" t="s">
        <v>103</v>
      </c>
      <c r="K37" s="1025" t="s">
        <v>103</v>
      </c>
      <c r="L37" s="1025" t="s">
        <v>103</v>
      </c>
      <c r="M37" s="1025" t="s">
        <v>103</v>
      </c>
      <c r="N37" s="1025" t="s">
        <v>103</v>
      </c>
      <c r="O37" s="1025" t="s">
        <v>103</v>
      </c>
      <c r="P37" s="1025" t="s">
        <v>103</v>
      </c>
      <c r="Q37" s="1025" t="s">
        <v>103</v>
      </c>
      <c r="R37" s="1025" t="s">
        <v>103</v>
      </c>
      <c r="S37" s="1025" t="s">
        <v>154</v>
      </c>
      <c r="T37" s="1025" t="s">
        <v>154</v>
      </c>
      <c r="U37" s="1025" t="s">
        <v>103</v>
      </c>
      <c r="V37" s="1043"/>
      <c r="W37" s="1043"/>
      <c r="X37" s="1043"/>
      <c r="Y37" s="1043"/>
    </row>
    <row r="38" spans="1:25" ht="14.5">
      <c r="A38" s="1043"/>
      <c r="B38" s="1024" t="s">
        <v>1482</v>
      </c>
      <c r="C38" s="1338" t="s">
        <v>102</v>
      </c>
      <c r="D38" s="1338" t="s">
        <v>102</v>
      </c>
      <c r="E38" s="1338" t="s">
        <v>102</v>
      </c>
      <c r="F38" s="1338" t="s">
        <v>102</v>
      </c>
      <c r="G38" s="1338" t="s">
        <v>102</v>
      </c>
      <c r="H38" s="1338" t="s">
        <v>102</v>
      </c>
      <c r="I38" s="1338" t="s">
        <v>1438</v>
      </c>
      <c r="J38" s="1024" t="s">
        <v>1438</v>
      </c>
      <c r="K38" s="1024" t="s">
        <v>1438</v>
      </c>
      <c r="L38" s="1024" t="s">
        <v>1438</v>
      </c>
      <c r="M38" s="1024" t="s">
        <v>1438</v>
      </c>
      <c r="N38" s="1024" t="s">
        <v>1438</v>
      </c>
      <c r="O38" s="1024" t="s">
        <v>1438</v>
      </c>
      <c r="P38" s="1024" t="s">
        <v>1438</v>
      </c>
      <c r="Q38" s="1024" t="s">
        <v>1438</v>
      </c>
      <c r="R38" s="1024" t="s">
        <v>1438</v>
      </c>
      <c r="S38" s="1024" t="s">
        <v>102</v>
      </c>
      <c r="T38" s="1024" t="s">
        <v>102</v>
      </c>
      <c r="U38" s="1024" t="s">
        <v>102</v>
      </c>
      <c r="V38" s="1043"/>
      <c r="W38" s="1043"/>
      <c r="X38" s="1043"/>
      <c r="Y38" s="1043"/>
    </row>
    <row r="39" spans="1:25" ht="14.5">
      <c r="A39" s="1043"/>
      <c r="B39" s="1025" t="s">
        <v>1483</v>
      </c>
      <c r="C39" s="1339" t="s">
        <v>103</v>
      </c>
      <c r="D39" s="1339" t="s">
        <v>103</v>
      </c>
      <c r="E39" s="1339" t="s">
        <v>103</v>
      </c>
      <c r="F39" s="1339" t="s">
        <v>103</v>
      </c>
      <c r="G39" s="1339" t="s">
        <v>103</v>
      </c>
      <c r="H39" s="1339" t="s">
        <v>103</v>
      </c>
      <c r="I39" s="1339" t="s">
        <v>2577</v>
      </c>
      <c r="J39" s="1025" t="s">
        <v>153</v>
      </c>
      <c r="K39" s="1025" t="s">
        <v>153</v>
      </c>
      <c r="L39" s="1025" t="s">
        <v>153</v>
      </c>
      <c r="M39" s="1025" t="s">
        <v>153</v>
      </c>
      <c r="N39" s="1025" t="s">
        <v>153</v>
      </c>
      <c r="O39" s="1025" t="s">
        <v>153</v>
      </c>
      <c r="P39" s="1025" t="s">
        <v>153</v>
      </c>
      <c r="Q39" s="1025" t="s">
        <v>153</v>
      </c>
      <c r="R39" s="1025" t="s">
        <v>153</v>
      </c>
      <c r="S39" s="1025" t="s">
        <v>103</v>
      </c>
      <c r="T39" s="1025" t="s">
        <v>103</v>
      </c>
      <c r="U39" s="1025" t="s">
        <v>103</v>
      </c>
      <c r="V39" s="1043"/>
      <c r="W39" s="1043"/>
      <c r="X39" s="1043"/>
      <c r="Y39" s="1043"/>
    </row>
    <row r="40" spans="1:25" ht="14.5">
      <c r="A40" s="1043"/>
      <c r="B40" s="1024" t="s">
        <v>1485</v>
      </c>
      <c r="C40" s="1338" t="s">
        <v>103</v>
      </c>
      <c r="D40" s="1338" t="s">
        <v>103</v>
      </c>
      <c r="E40" s="1338" t="s">
        <v>103</v>
      </c>
      <c r="F40" s="1338" t="s">
        <v>103</v>
      </c>
      <c r="G40" s="1338" t="s">
        <v>103</v>
      </c>
      <c r="H40" s="1338" t="s">
        <v>103</v>
      </c>
      <c r="I40" s="1338" t="s">
        <v>103</v>
      </c>
      <c r="J40" s="1024" t="s">
        <v>1584</v>
      </c>
      <c r="K40" s="1024" t="s">
        <v>1584</v>
      </c>
      <c r="L40" s="1024" t="s">
        <v>1584</v>
      </c>
      <c r="M40" s="1024" t="s">
        <v>1584</v>
      </c>
      <c r="N40" s="1024" t="s">
        <v>1584</v>
      </c>
      <c r="O40" s="1024" t="s">
        <v>1584</v>
      </c>
      <c r="P40" s="1024" t="s">
        <v>1584</v>
      </c>
      <c r="Q40" s="1024" t="s">
        <v>1584</v>
      </c>
      <c r="R40" s="1024" t="s">
        <v>1584</v>
      </c>
      <c r="S40" s="1024" t="s">
        <v>103</v>
      </c>
      <c r="T40" s="1024" t="s">
        <v>103</v>
      </c>
      <c r="U40" s="1024" t="s">
        <v>103</v>
      </c>
      <c r="V40" s="1043"/>
      <c r="W40" s="1043"/>
      <c r="X40" s="1043"/>
      <c r="Y40" s="1043"/>
    </row>
    <row r="41" spans="1:25" ht="14.5">
      <c r="A41" s="1043"/>
      <c r="B41" s="1025" t="s">
        <v>1487</v>
      </c>
      <c r="C41" s="1339" t="s">
        <v>103</v>
      </c>
      <c r="D41" s="1339" t="s">
        <v>103</v>
      </c>
      <c r="E41" s="1339" t="s">
        <v>103</v>
      </c>
      <c r="F41" s="1339" t="s">
        <v>103</v>
      </c>
      <c r="G41" s="1339" t="s">
        <v>103</v>
      </c>
      <c r="H41" s="1339" t="s">
        <v>103</v>
      </c>
      <c r="I41" s="1339" t="s">
        <v>1584</v>
      </c>
      <c r="J41" s="1025" t="s">
        <v>103</v>
      </c>
      <c r="K41" s="1025" t="s">
        <v>103</v>
      </c>
      <c r="L41" s="1025" t="s">
        <v>103</v>
      </c>
      <c r="M41" s="1025" t="s">
        <v>103</v>
      </c>
      <c r="N41" s="1025" t="s">
        <v>103</v>
      </c>
      <c r="O41" s="1025" t="s">
        <v>103</v>
      </c>
      <c r="P41" s="1025" t="s">
        <v>103</v>
      </c>
      <c r="Q41" s="1025" t="s">
        <v>1488</v>
      </c>
      <c r="R41" s="1025" t="s">
        <v>1488</v>
      </c>
      <c r="S41" s="1025" t="s">
        <v>103</v>
      </c>
      <c r="T41" s="1025" t="s">
        <v>103</v>
      </c>
      <c r="U41" s="1025" t="s">
        <v>103</v>
      </c>
      <c r="V41" s="1043"/>
      <c r="W41" s="1043"/>
      <c r="X41" s="1043"/>
      <c r="Y41" s="1043"/>
    </row>
    <row r="42" spans="1:25" ht="14.5">
      <c r="A42" s="1043"/>
      <c r="B42" s="1024" t="s">
        <v>1489</v>
      </c>
      <c r="C42" s="1338" t="s">
        <v>103</v>
      </c>
      <c r="D42" s="1338" t="s">
        <v>103</v>
      </c>
      <c r="E42" s="1338" t="s">
        <v>103</v>
      </c>
      <c r="F42" s="1338" t="s">
        <v>103</v>
      </c>
      <c r="G42" s="1338" t="s">
        <v>103</v>
      </c>
      <c r="H42" s="1338" t="s">
        <v>103</v>
      </c>
      <c r="I42" s="1338" t="s">
        <v>1488</v>
      </c>
      <c r="J42" s="1024" t="s">
        <v>103</v>
      </c>
      <c r="K42" s="1024" t="s">
        <v>103</v>
      </c>
      <c r="L42" s="1024" t="s">
        <v>103</v>
      </c>
      <c r="M42" s="1024" t="s">
        <v>103</v>
      </c>
      <c r="N42" s="1024" t="s">
        <v>103</v>
      </c>
      <c r="O42" s="1024" t="s">
        <v>103</v>
      </c>
      <c r="P42" s="1024" t="s">
        <v>103</v>
      </c>
      <c r="Q42" s="1024" t="s">
        <v>103</v>
      </c>
      <c r="R42" s="1024" t="s">
        <v>103</v>
      </c>
      <c r="S42" s="1024" t="s">
        <v>103</v>
      </c>
      <c r="T42" s="1024" t="s">
        <v>103</v>
      </c>
      <c r="U42" s="1024" t="s">
        <v>103</v>
      </c>
      <c r="V42" s="1043"/>
      <c r="W42" s="1043"/>
      <c r="X42" s="1043"/>
      <c r="Y42" s="1043"/>
    </row>
    <row r="43" spans="1:25" ht="21">
      <c r="A43" s="1043"/>
      <c r="B43" s="1025" t="s">
        <v>1490</v>
      </c>
      <c r="C43" s="1339" t="s">
        <v>1643</v>
      </c>
      <c r="D43" s="1339" t="s">
        <v>1643</v>
      </c>
      <c r="E43" s="1339" t="s">
        <v>1643</v>
      </c>
      <c r="F43" s="1339" t="s">
        <v>1643</v>
      </c>
      <c r="G43" s="1339" t="s">
        <v>1643</v>
      </c>
      <c r="H43" s="1339" t="s">
        <v>1643</v>
      </c>
      <c r="I43" s="1339" t="s">
        <v>1643</v>
      </c>
      <c r="J43" s="1025" t="s">
        <v>1643</v>
      </c>
      <c r="K43" s="1025" t="s">
        <v>1643</v>
      </c>
      <c r="L43" s="1025" t="s">
        <v>1643</v>
      </c>
      <c r="M43" s="1025" t="s">
        <v>1643</v>
      </c>
      <c r="N43" s="1025" t="s">
        <v>1643</v>
      </c>
      <c r="O43" s="1025" t="s">
        <v>1643</v>
      </c>
      <c r="P43" s="1025" t="s">
        <v>1643</v>
      </c>
      <c r="Q43" s="1025" t="s">
        <v>1643</v>
      </c>
      <c r="R43" s="1025" t="s">
        <v>1643</v>
      </c>
      <c r="S43" s="1025" t="s">
        <v>1643</v>
      </c>
      <c r="T43" s="1025" t="s">
        <v>1643</v>
      </c>
      <c r="U43" s="1025" t="s">
        <v>1643</v>
      </c>
      <c r="V43" s="1043"/>
      <c r="W43" s="1043"/>
      <c r="X43" s="1043"/>
      <c r="Y43" s="1043"/>
    </row>
    <row r="44" spans="1:25" ht="14.5">
      <c r="A44" s="1043"/>
      <c r="B44" s="1024" t="s">
        <v>1492</v>
      </c>
      <c r="C44" s="1338" t="s">
        <v>102</v>
      </c>
      <c r="D44" s="1338" t="s">
        <v>1438</v>
      </c>
      <c r="E44" s="1338" t="s">
        <v>102</v>
      </c>
      <c r="F44" s="1338" t="s">
        <v>1438</v>
      </c>
      <c r="G44" s="1338" t="s">
        <v>1438</v>
      </c>
      <c r="H44" s="1338" t="s">
        <v>1438</v>
      </c>
      <c r="I44" s="1338" t="s">
        <v>102</v>
      </c>
      <c r="J44" s="1024" t="s">
        <v>1438</v>
      </c>
      <c r="K44" s="1024" t="s">
        <v>1438</v>
      </c>
      <c r="L44" s="1024" t="s">
        <v>1438</v>
      </c>
      <c r="M44" s="1024" t="s">
        <v>1438</v>
      </c>
      <c r="N44" s="1024" t="s">
        <v>1438</v>
      </c>
      <c r="O44" s="1024" t="s">
        <v>1438</v>
      </c>
      <c r="P44" s="1024" t="s">
        <v>1438</v>
      </c>
      <c r="Q44" s="1024" t="s">
        <v>102</v>
      </c>
      <c r="R44" s="1024" t="s">
        <v>102</v>
      </c>
      <c r="S44" s="1024" t="s">
        <v>102</v>
      </c>
      <c r="T44" s="1024" t="s">
        <v>102</v>
      </c>
      <c r="U44" s="1024" t="s">
        <v>102</v>
      </c>
      <c r="V44" s="1043"/>
      <c r="W44" s="1043"/>
      <c r="X44" s="1043"/>
      <c r="Y44" s="1043"/>
    </row>
    <row r="45" spans="1:25" ht="14.5">
      <c r="A45" s="1043"/>
      <c r="B45" s="1025" t="s">
        <v>1493</v>
      </c>
      <c r="C45" s="1339" t="s">
        <v>103</v>
      </c>
      <c r="D45" s="1339" t="s">
        <v>2768</v>
      </c>
      <c r="E45" s="1339" t="s">
        <v>103</v>
      </c>
      <c r="F45" s="1339" t="s">
        <v>2768</v>
      </c>
      <c r="G45" s="1339" t="s">
        <v>2768</v>
      </c>
      <c r="H45" s="1339" t="s">
        <v>2768</v>
      </c>
      <c r="I45" s="1339" t="s">
        <v>103</v>
      </c>
      <c r="J45" s="1025" t="s">
        <v>1557</v>
      </c>
      <c r="K45" s="1025" t="s">
        <v>1644</v>
      </c>
      <c r="L45" s="1025" t="s">
        <v>1644</v>
      </c>
      <c r="M45" s="1025" t="s">
        <v>1644</v>
      </c>
      <c r="N45" s="1025" t="s">
        <v>1644</v>
      </c>
      <c r="O45" s="1025" t="s">
        <v>1644</v>
      </c>
      <c r="P45" s="1025" t="s">
        <v>1644</v>
      </c>
      <c r="Q45" s="1025" t="s">
        <v>103</v>
      </c>
      <c r="R45" s="1025" t="s">
        <v>103</v>
      </c>
      <c r="S45" s="1025" t="s">
        <v>103</v>
      </c>
      <c r="T45" s="1025" t="s">
        <v>103</v>
      </c>
      <c r="U45" s="1025" t="s">
        <v>103</v>
      </c>
      <c r="V45" s="1043"/>
      <c r="W45" s="1043"/>
      <c r="X45" s="1043"/>
      <c r="Y45" s="1043"/>
    </row>
    <row r="46" spans="1:25" ht="14.25" customHeight="1">
      <c r="A46" s="1018"/>
      <c r="B46" s="1034"/>
      <c r="C46" s="1329"/>
      <c r="D46" s="1329"/>
      <c r="E46" s="1329"/>
      <c r="F46" s="1329"/>
      <c r="G46" s="1329"/>
      <c r="H46" s="1329"/>
      <c r="I46" s="1329"/>
      <c r="J46" s="1034"/>
      <c r="K46" s="1034"/>
      <c r="L46" s="1034"/>
      <c r="M46" s="1034"/>
      <c r="N46" s="1034"/>
      <c r="O46" s="1034"/>
      <c r="P46" s="1034"/>
      <c r="Q46" s="1034"/>
      <c r="R46" s="1034"/>
      <c r="S46" s="1034"/>
      <c r="T46" s="1034"/>
      <c r="U46" s="1034"/>
      <c r="V46" s="1043"/>
      <c r="W46" s="1018"/>
      <c r="X46" s="1043"/>
      <c r="Y46" s="1043"/>
    </row>
    <row r="47" spans="1:25" ht="14.25" customHeight="1">
      <c r="A47" s="1018"/>
      <c r="B47" s="1035"/>
      <c r="C47" s="1330"/>
      <c r="D47" s="1330"/>
      <c r="E47" s="1330"/>
      <c r="F47" s="1330"/>
      <c r="G47" s="1330"/>
      <c r="H47" s="1330"/>
      <c r="I47" s="1330"/>
      <c r="J47" s="1035"/>
      <c r="K47" s="1035"/>
      <c r="L47" s="1035"/>
      <c r="M47" s="1035"/>
      <c r="N47" s="1035"/>
      <c r="O47" s="1035"/>
      <c r="P47" s="1035"/>
      <c r="Q47" s="1035"/>
      <c r="R47" s="1035"/>
      <c r="S47" s="1035"/>
      <c r="T47" s="1035"/>
      <c r="U47" s="1035"/>
      <c r="V47" s="1043"/>
      <c r="W47" s="1018"/>
      <c r="X47" s="1043"/>
      <c r="Y47" s="1043"/>
    </row>
    <row r="48" spans="1:25" ht="14.25" customHeight="1">
      <c r="A48" s="1018"/>
      <c r="B48" s="1018"/>
      <c r="C48" s="1331"/>
      <c r="D48" s="1331"/>
      <c r="E48" s="1331"/>
      <c r="F48" s="1331"/>
      <c r="G48" s="1331"/>
      <c r="H48" s="1331"/>
      <c r="I48" s="1331"/>
      <c r="J48" s="1018"/>
      <c r="K48" s="1018"/>
      <c r="L48" s="1018"/>
      <c r="M48" s="1018"/>
      <c r="N48" s="1018"/>
      <c r="O48" s="1018"/>
      <c r="P48" s="1018"/>
      <c r="Q48" s="1018"/>
      <c r="R48" s="1018"/>
      <c r="S48" s="1018"/>
      <c r="T48" s="1018"/>
      <c r="U48" s="1018"/>
      <c r="V48" s="1043"/>
      <c r="W48" s="1018"/>
      <c r="X48" s="1043"/>
      <c r="Y48" s="1043"/>
    </row>
    <row r="49" spans="1:25" ht="14.25" customHeight="1">
      <c r="A49" s="1018"/>
      <c r="B49" s="1018"/>
      <c r="C49" s="1331"/>
      <c r="D49" s="1331"/>
      <c r="E49" s="1331"/>
      <c r="F49" s="1331"/>
      <c r="G49" s="1331"/>
      <c r="H49" s="1331"/>
      <c r="I49" s="1331"/>
      <c r="J49" s="1018"/>
      <c r="K49" s="1018"/>
      <c r="L49" s="1018"/>
      <c r="M49" s="1018"/>
      <c r="N49" s="1018"/>
      <c r="O49" s="1018"/>
      <c r="P49" s="1018"/>
      <c r="Q49" s="1018"/>
      <c r="R49" s="1018"/>
      <c r="S49" s="1018"/>
      <c r="T49" s="1018"/>
      <c r="U49" s="1018"/>
      <c r="V49" s="1043"/>
      <c r="W49" s="1018"/>
      <c r="X49" s="1018"/>
      <c r="Y49" s="1018"/>
    </row>
    <row r="50" spans="1:25" ht="14.25" customHeight="1">
      <c r="A50" s="1018"/>
      <c r="B50" s="1018"/>
      <c r="C50" s="1331"/>
      <c r="D50" s="1331"/>
      <c r="E50" s="1331"/>
      <c r="F50" s="1331"/>
      <c r="G50" s="1331"/>
      <c r="H50" s="1331"/>
      <c r="I50" s="1331"/>
      <c r="J50" s="1018"/>
      <c r="K50" s="1018"/>
      <c r="L50" s="1018"/>
      <c r="M50" s="1018"/>
      <c r="N50" s="1018"/>
      <c r="O50" s="1018"/>
      <c r="P50" s="1018"/>
      <c r="Q50" s="1018"/>
      <c r="R50" s="1018"/>
      <c r="S50" s="1018"/>
      <c r="T50" s="1018"/>
      <c r="U50" s="1018"/>
      <c r="V50" s="1043"/>
      <c r="W50" s="1018"/>
      <c r="X50" s="1018"/>
      <c r="Y50" s="1018"/>
    </row>
    <row r="51" spans="1:25" ht="14.25" customHeight="1">
      <c r="A51" s="1018"/>
      <c r="B51" s="1018"/>
      <c r="C51" s="1331"/>
      <c r="D51" s="1331"/>
      <c r="E51" s="1331"/>
      <c r="F51" s="1331"/>
      <c r="G51" s="1331"/>
      <c r="H51" s="1331"/>
      <c r="I51" s="1331"/>
      <c r="J51" s="1018"/>
      <c r="K51" s="1018"/>
      <c r="L51" s="1018"/>
      <c r="M51" s="1018"/>
      <c r="N51" s="1018"/>
      <c r="O51" s="1018"/>
      <c r="P51" s="1018"/>
      <c r="Q51" s="1018"/>
      <c r="R51" s="1018"/>
      <c r="S51" s="1018"/>
      <c r="T51" s="1018"/>
      <c r="U51" s="1018"/>
      <c r="V51" s="1043"/>
      <c r="W51" s="1018"/>
      <c r="X51" s="1018"/>
      <c r="Y51" s="1018"/>
    </row>
    <row r="52" spans="1:25" ht="14.25" customHeight="1">
      <c r="A52" s="1018"/>
      <c r="B52" s="1018"/>
      <c r="C52" s="1331"/>
      <c r="D52" s="1331"/>
      <c r="E52" s="1331"/>
      <c r="F52" s="1331"/>
      <c r="G52" s="1331"/>
      <c r="H52" s="1331"/>
      <c r="I52" s="1331"/>
      <c r="J52" s="1018"/>
      <c r="K52" s="1018"/>
      <c r="L52" s="1018"/>
      <c r="M52" s="1018"/>
      <c r="N52" s="1018"/>
      <c r="O52" s="1018"/>
      <c r="P52" s="1018"/>
      <c r="Q52" s="1018"/>
      <c r="R52" s="1018"/>
      <c r="S52" s="1018"/>
      <c r="T52" s="1018"/>
      <c r="U52" s="1018"/>
      <c r="V52" s="1043"/>
      <c r="W52" s="1018"/>
      <c r="X52" s="1018"/>
      <c r="Y52" s="1018"/>
    </row>
    <row r="53" spans="1:25" ht="14.25" customHeight="1">
      <c r="A53" s="1018"/>
      <c r="B53" s="1018"/>
      <c r="C53" s="1331"/>
      <c r="D53" s="1331"/>
      <c r="E53" s="1331"/>
      <c r="F53" s="1331"/>
      <c r="G53" s="1331"/>
      <c r="H53" s="1331"/>
      <c r="I53" s="1331"/>
      <c r="J53" s="1018"/>
      <c r="K53" s="1018"/>
      <c r="L53" s="1018"/>
      <c r="M53" s="1018"/>
      <c r="N53" s="1018"/>
      <c r="O53" s="1018"/>
      <c r="P53" s="1018"/>
      <c r="Q53" s="1018"/>
      <c r="R53" s="1018"/>
      <c r="S53" s="1018"/>
      <c r="T53" s="1018"/>
      <c r="U53" s="1018"/>
      <c r="V53" s="1043"/>
      <c r="W53" s="1018"/>
      <c r="X53" s="1018"/>
      <c r="Y53" s="1018"/>
    </row>
    <row r="54" spans="1:25" ht="14.25" customHeight="1">
      <c r="A54" s="1018"/>
      <c r="B54" s="1018"/>
      <c r="C54" s="1331"/>
      <c r="D54" s="1331"/>
      <c r="E54" s="1331"/>
      <c r="F54" s="1331"/>
      <c r="G54" s="1331"/>
      <c r="H54" s="1331"/>
      <c r="I54" s="1331"/>
      <c r="J54" s="1018"/>
      <c r="K54" s="1018"/>
      <c r="L54" s="1018"/>
      <c r="M54" s="1018"/>
      <c r="N54" s="1018"/>
      <c r="O54" s="1018"/>
      <c r="P54" s="1018"/>
      <c r="Q54" s="1018"/>
      <c r="R54" s="1018"/>
      <c r="S54" s="1018"/>
      <c r="T54" s="1018"/>
      <c r="U54" s="1018"/>
      <c r="V54" s="1043"/>
      <c r="W54" s="1018"/>
      <c r="X54" s="1018"/>
      <c r="Y54" s="1018"/>
    </row>
    <row r="55" spans="1:25" ht="14.25" customHeight="1">
      <c r="A55" s="1018"/>
      <c r="B55" s="1018"/>
      <c r="C55" s="1331"/>
      <c r="D55" s="1331"/>
      <c r="E55" s="1331"/>
      <c r="F55" s="1331"/>
      <c r="G55" s="1331"/>
      <c r="H55" s="1331"/>
      <c r="I55" s="1331"/>
      <c r="J55" s="1018"/>
      <c r="K55" s="1018"/>
      <c r="L55" s="1018"/>
      <c r="M55" s="1018"/>
      <c r="N55" s="1018"/>
      <c r="O55" s="1018"/>
      <c r="P55" s="1018"/>
      <c r="Q55" s="1018"/>
      <c r="R55" s="1018"/>
      <c r="S55" s="1018"/>
      <c r="T55" s="1018"/>
      <c r="U55" s="1018"/>
      <c r="V55" s="1043"/>
      <c r="W55" s="1018"/>
      <c r="X55" s="1018"/>
      <c r="Y55" s="1018"/>
    </row>
    <row r="56" spans="1:25" ht="14.25" customHeight="1">
      <c r="A56" s="1018"/>
      <c r="B56" s="1018"/>
      <c r="C56" s="1331"/>
      <c r="D56" s="1331"/>
      <c r="E56" s="1331"/>
      <c r="F56" s="1331"/>
      <c r="G56" s="1331"/>
      <c r="H56" s="1331"/>
      <c r="I56" s="1331"/>
      <c r="J56" s="1018"/>
      <c r="K56" s="1018"/>
      <c r="L56" s="1018"/>
      <c r="M56" s="1018"/>
      <c r="N56" s="1018"/>
      <c r="O56" s="1018"/>
      <c r="P56" s="1018"/>
      <c r="Q56" s="1018"/>
      <c r="R56" s="1018"/>
      <c r="S56" s="1018"/>
      <c r="T56" s="1018"/>
      <c r="U56" s="1018"/>
      <c r="V56" s="1043"/>
      <c r="W56" s="1018"/>
      <c r="X56" s="1018"/>
      <c r="Y56" s="1018"/>
    </row>
    <row r="57" spans="1:25" ht="14.25" customHeight="1">
      <c r="A57" s="1018"/>
      <c r="B57" s="1018"/>
      <c r="C57" s="1331"/>
      <c r="D57" s="1331"/>
      <c r="E57" s="1331"/>
      <c r="F57" s="1331"/>
      <c r="G57" s="1331"/>
      <c r="H57" s="1331"/>
      <c r="I57" s="1331"/>
      <c r="J57" s="1018"/>
      <c r="K57" s="1018"/>
      <c r="L57" s="1018"/>
      <c r="M57" s="1018"/>
      <c r="N57" s="1018"/>
      <c r="O57" s="1018"/>
      <c r="P57" s="1018"/>
      <c r="Q57" s="1018"/>
      <c r="R57" s="1018"/>
      <c r="S57" s="1018"/>
      <c r="T57" s="1018"/>
      <c r="U57" s="1018"/>
      <c r="V57" s="1043"/>
      <c r="W57" s="1018"/>
      <c r="X57" s="1018"/>
      <c r="Y57" s="1018"/>
    </row>
    <row r="58" spans="1:25" ht="14.25" customHeight="1">
      <c r="A58" s="1018"/>
      <c r="B58" s="1018"/>
      <c r="C58" s="1331"/>
      <c r="D58" s="1331"/>
      <c r="E58" s="1331"/>
      <c r="F58" s="1331"/>
      <c r="G58" s="1331"/>
      <c r="H58" s="1331"/>
      <c r="I58" s="1331"/>
      <c r="J58" s="1018"/>
      <c r="K58" s="1018"/>
      <c r="L58" s="1018"/>
      <c r="M58" s="1018"/>
      <c r="N58" s="1018"/>
      <c r="O58" s="1018"/>
      <c r="P58" s="1018"/>
      <c r="Q58" s="1018"/>
      <c r="R58" s="1018"/>
      <c r="S58" s="1018"/>
      <c r="T58" s="1018"/>
      <c r="U58" s="1018"/>
      <c r="V58" s="1043"/>
      <c r="W58" s="1018"/>
      <c r="X58" s="1018"/>
      <c r="Y58" s="1018"/>
    </row>
    <row r="59" spans="1:25" ht="14.25" customHeight="1">
      <c r="A59" s="1018"/>
      <c r="B59" s="1018"/>
      <c r="C59" s="1331"/>
      <c r="D59" s="1331"/>
      <c r="E59" s="1331"/>
      <c r="F59" s="1331"/>
      <c r="G59" s="1331"/>
      <c r="H59" s="1331"/>
      <c r="I59" s="1331"/>
      <c r="J59" s="1018"/>
      <c r="K59" s="1018"/>
      <c r="L59" s="1018"/>
      <c r="M59" s="1018"/>
      <c r="N59" s="1018"/>
      <c r="O59" s="1018"/>
      <c r="P59" s="1018"/>
      <c r="Q59" s="1018"/>
      <c r="R59" s="1018"/>
      <c r="S59" s="1018"/>
      <c r="T59" s="1018"/>
      <c r="U59" s="1018"/>
      <c r="V59" s="1043"/>
      <c r="W59" s="1018"/>
      <c r="X59" s="1018"/>
      <c r="Y59" s="1018"/>
    </row>
    <row r="60" spans="1:25" ht="14.25" customHeight="1">
      <c r="A60" s="1018"/>
      <c r="B60" s="1018"/>
      <c r="C60" s="1331"/>
      <c r="D60" s="1331"/>
      <c r="E60" s="1331"/>
      <c r="F60" s="1331"/>
      <c r="G60" s="1331"/>
      <c r="H60" s="1331"/>
      <c r="I60" s="1331"/>
      <c r="J60" s="1018"/>
      <c r="K60" s="1018"/>
      <c r="L60" s="1018"/>
      <c r="M60" s="1018"/>
      <c r="N60" s="1018"/>
      <c r="O60" s="1018"/>
      <c r="P60" s="1018"/>
      <c r="Q60" s="1018"/>
      <c r="R60" s="1018"/>
      <c r="S60" s="1018"/>
      <c r="T60" s="1018"/>
      <c r="U60" s="1018"/>
      <c r="V60" s="1043"/>
      <c r="W60" s="1018"/>
      <c r="X60" s="1018"/>
      <c r="Y60" s="1018"/>
    </row>
    <row r="61" spans="1:25" ht="14.25" customHeight="1">
      <c r="A61" s="1018"/>
      <c r="B61" s="1018"/>
      <c r="C61" s="1331"/>
      <c r="D61" s="1331"/>
      <c r="E61" s="1331"/>
      <c r="F61" s="1331"/>
      <c r="G61" s="1331"/>
      <c r="H61" s="1331"/>
      <c r="I61" s="1331"/>
      <c r="J61" s="1018"/>
      <c r="K61" s="1018"/>
      <c r="L61" s="1018"/>
      <c r="M61" s="1018"/>
      <c r="N61" s="1018"/>
      <c r="O61" s="1018"/>
      <c r="P61" s="1018"/>
      <c r="Q61" s="1018"/>
      <c r="R61" s="1018"/>
      <c r="S61" s="1018"/>
      <c r="T61" s="1018"/>
      <c r="U61" s="1018"/>
      <c r="V61" s="1043"/>
      <c r="W61" s="1018"/>
      <c r="X61" s="1018"/>
      <c r="Y61" s="1018"/>
    </row>
    <row r="62" spans="1:25" ht="14.25" customHeight="1">
      <c r="A62" s="1018"/>
      <c r="B62" s="1018"/>
      <c r="C62" s="1331"/>
      <c r="D62" s="1331"/>
      <c r="E62" s="1331"/>
      <c r="F62" s="1331"/>
      <c r="G62" s="1331"/>
      <c r="H62" s="1331"/>
      <c r="I62" s="1331"/>
      <c r="J62" s="1018"/>
      <c r="K62" s="1018"/>
      <c r="L62" s="1018"/>
      <c r="M62" s="1018"/>
      <c r="N62" s="1018"/>
      <c r="O62" s="1018"/>
      <c r="P62" s="1018"/>
      <c r="Q62" s="1018"/>
      <c r="R62" s="1018"/>
      <c r="S62" s="1018"/>
      <c r="T62" s="1018"/>
      <c r="U62" s="1018"/>
      <c r="V62" s="1043"/>
      <c r="W62" s="1018"/>
      <c r="X62" s="1018"/>
      <c r="Y62" s="1018"/>
    </row>
    <row r="63" spans="1:25" ht="14.25" customHeight="1">
      <c r="A63" s="1018"/>
      <c r="B63" s="1018"/>
      <c r="C63" s="1331"/>
      <c r="D63" s="1331"/>
      <c r="E63" s="1331"/>
      <c r="F63" s="1331"/>
      <c r="G63" s="1331"/>
      <c r="H63" s="1331"/>
      <c r="I63" s="1331"/>
      <c r="J63" s="1018"/>
      <c r="K63" s="1018"/>
      <c r="L63" s="1018"/>
      <c r="M63" s="1018"/>
      <c r="N63" s="1018"/>
      <c r="O63" s="1018"/>
      <c r="P63" s="1018"/>
      <c r="Q63" s="1018"/>
      <c r="R63" s="1018"/>
      <c r="S63" s="1018"/>
      <c r="T63" s="1018"/>
      <c r="U63" s="1018"/>
      <c r="V63" s="1043"/>
      <c r="W63" s="1018"/>
      <c r="X63" s="1018"/>
      <c r="Y63" s="1018"/>
    </row>
    <row r="64" spans="1:25" ht="14.25" customHeight="1">
      <c r="A64" s="1018"/>
      <c r="B64" s="1018"/>
      <c r="C64" s="1331"/>
      <c r="D64" s="1331"/>
      <c r="E64" s="1331"/>
      <c r="F64" s="1331"/>
      <c r="G64" s="1331"/>
      <c r="H64" s="1331"/>
      <c r="I64" s="1331"/>
      <c r="J64" s="1018"/>
      <c r="K64" s="1018"/>
      <c r="L64" s="1018"/>
      <c r="M64" s="1018"/>
      <c r="N64" s="1018"/>
      <c r="O64" s="1018"/>
      <c r="P64" s="1018"/>
      <c r="Q64" s="1018"/>
      <c r="R64" s="1018"/>
      <c r="S64" s="1018"/>
      <c r="T64" s="1018"/>
      <c r="U64" s="1018"/>
      <c r="V64" s="1043"/>
      <c r="W64" s="1018"/>
      <c r="X64" s="1018"/>
      <c r="Y64" s="1018"/>
    </row>
    <row r="65" spans="1:25" ht="14.25" customHeight="1">
      <c r="A65" s="1018"/>
      <c r="B65" s="1018"/>
      <c r="C65" s="1331"/>
      <c r="D65" s="1331"/>
      <c r="E65" s="1331"/>
      <c r="F65" s="1331"/>
      <c r="G65" s="1331"/>
      <c r="H65" s="1331"/>
      <c r="I65" s="1331"/>
      <c r="J65" s="1018"/>
      <c r="K65" s="1018"/>
      <c r="L65" s="1018"/>
      <c r="M65" s="1018"/>
      <c r="N65" s="1018"/>
      <c r="O65" s="1018"/>
      <c r="P65" s="1018"/>
      <c r="Q65" s="1018"/>
      <c r="R65" s="1018"/>
      <c r="S65" s="1018"/>
      <c r="T65" s="1018"/>
      <c r="U65" s="1018"/>
      <c r="V65" s="1043"/>
      <c r="W65" s="1018"/>
      <c r="X65" s="1018"/>
      <c r="Y65" s="1018"/>
    </row>
    <row r="66" spans="1:25" ht="14.25" customHeight="1">
      <c r="A66" s="1018"/>
      <c r="B66" s="1018"/>
      <c r="C66" s="1331"/>
      <c r="D66" s="1331"/>
      <c r="E66" s="1331"/>
      <c r="F66" s="1331"/>
      <c r="G66" s="1331"/>
      <c r="H66" s="1331"/>
      <c r="I66" s="1331"/>
      <c r="J66" s="1018"/>
      <c r="K66" s="1018"/>
      <c r="L66" s="1018"/>
      <c r="M66" s="1018"/>
      <c r="N66" s="1018"/>
      <c r="O66" s="1018"/>
      <c r="P66" s="1018"/>
      <c r="Q66" s="1018"/>
      <c r="R66" s="1018"/>
      <c r="S66" s="1018"/>
      <c r="T66" s="1018"/>
      <c r="U66" s="1018"/>
      <c r="V66" s="1043"/>
      <c r="W66" s="1018"/>
      <c r="X66" s="1018"/>
      <c r="Y66" s="1018"/>
    </row>
    <row r="67" spans="1:25" ht="14.25" customHeight="1">
      <c r="A67" s="1018"/>
      <c r="B67" s="1018"/>
      <c r="C67" s="1331"/>
      <c r="D67" s="1331"/>
      <c r="E67" s="1331"/>
      <c r="F67" s="1331"/>
      <c r="G67" s="1331"/>
      <c r="H67" s="1331"/>
      <c r="I67" s="1331"/>
      <c r="J67" s="1018"/>
      <c r="K67" s="1018"/>
      <c r="L67" s="1018"/>
      <c r="M67" s="1018"/>
      <c r="N67" s="1018"/>
      <c r="O67" s="1018"/>
      <c r="P67" s="1018"/>
      <c r="Q67" s="1018"/>
      <c r="R67" s="1018"/>
      <c r="S67" s="1018"/>
      <c r="T67" s="1018"/>
      <c r="U67" s="1018"/>
      <c r="V67" s="1043"/>
      <c r="W67" s="1018"/>
      <c r="X67" s="1018"/>
      <c r="Y67" s="1018"/>
    </row>
    <row r="68" spans="1:25" ht="14.25" customHeight="1">
      <c r="A68" s="1018"/>
      <c r="B68" s="1018"/>
      <c r="C68" s="1331"/>
      <c r="D68" s="1331"/>
      <c r="E68" s="1331"/>
      <c r="F68" s="1331"/>
      <c r="G68" s="1331"/>
      <c r="H68" s="1331"/>
      <c r="I68" s="1331"/>
      <c r="J68" s="1018"/>
      <c r="K68" s="1018"/>
      <c r="L68" s="1018"/>
      <c r="M68" s="1018"/>
      <c r="N68" s="1018"/>
      <c r="O68" s="1018"/>
      <c r="P68" s="1018"/>
      <c r="Q68" s="1018"/>
      <c r="R68" s="1018"/>
      <c r="S68" s="1018"/>
      <c r="T68" s="1018"/>
      <c r="U68" s="1018"/>
      <c r="V68" s="1043"/>
      <c r="W68" s="1018"/>
      <c r="X68" s="1018"/>
      <c r="Y68" s="1018"/>
    </row>
    <row r="69" spans="1:25" ht="14.25" customHeight="1">
      <c r="A69" s="1018"/>
      <c r="B69" s="1018"/>
      <c r="C69" s="1331"/>
      <c r="D69" s="1331"/>
      <c r="E69" s="1331"/>
      <c r="F69" s="1331"/>
      <c r="G69" s="1331"/>
      <c r="H69" s="1331"/>
      <c r="I69" s="1331"/>
      <c r="J69" s="1018"/>
      <c r="K69" s="1018"/>
      <c r="L69" s="1018"/>
      <c r="M69" s="1018"/>
      <c r="N69" s="1018"/>
      <c r="O69" s="1018"/>
      <c r="P69" s="1018"/>
      <c r="Q69" s="1018"/>
      <c r="R69" s="1018"/>
      <c r="S69" s="1018"/>
      <c r="T69" s="1018"/>
      <c r="U69" s="1018"/>
      <c r="V69" s="1043"/>
      <c r="W69" s="1018"/>
      <c r="X69" s="1018"/>
      <c r="Y69" s="1018"/>
    </row>
    <row r="70" spans="1:25" ht="14.25" customHeight="1">
      <c r="A70" s="1018"/>
      <c r="B70" s="1018"/>
      <c r="C70" s="1331"/>
      <c r="D70" s="1331"/>
      <c r="E70" s="1331"/>
      <c r="F70" s="1331"/>
      <c r="G70" s="1331"/>
      <c r="H70" s="1331"/>
      <c r="I70" s="1331"/>
      <c r="J70" s="1018"/>
      <c r="K70" s="1018"/>
      <c r="L70" s="1018"/>
      <c r="M70" s="1018"/>
      <c r="N70" s="1018"/>
      <c r="O70" s="1018"/>
      <c r="P70" s="1018"/>
      <c r="Q70" s="1018"/>
      <c r="R70" s="1018"/>
      <c r="S70" s="1018"/>
      <c r="T70" s="1018"/>
      <c r="U70" s="1018"/>
      <c r="V70" s="1043"/>
      <c r="W70" s="1018"/>
      <c r="X70" s="1018"/>
      <c r="Y70" s="1018"/>
    </row>
    <row r="71" spans="1:25" ht="14.25" customHeight="1">
      <c r="A71" s="1018"/>
      <c r="B71" s="1018"/>
      <c r="C71" s="1331"/>
      <c r="D71" s="1331"/>
      <c r="E71" s="1331"/>
      <c r="F71" s="1331"/>
      <c r="G71" s="1331"/>
      <c r="H71" s="1331"/>
      <c r="I71" s="1331"/>
      <c r="J71" s="1018"/>
      <c r="K71" s="1018"/>
      <c r="L71" s="1018"/>
      <c r="M71" s="1018"/>
      <c r="N71" s="1018"/>
      <c r="O71" s="1018"/>
      <c r="P71" s="1018"/>
      <c r="Q71" s="1018"/>
      <c r="R71" s="1018"/>
      <c r="S71" s="1018"/>
      <c r="T71" s="1018"/>
      <c r="U71" s="1018"/>
      <c r="V71" s="1043"/>
      <c r="W71" s="1018"/>
      <c r="X71" s="1018"/>
      <c r="Y71" s="1018"/>
    </row>
    <row r="72" spans="1:25" ht="14.25" customHeight="1">
      <c r="A72" s="1018"/>
      <c r="B72" s="1018"/>
      <c r="C72" s="1331"/>
      <c r="D72" s="1331"/>
      <c r="E72" s="1331"/>
      <c r="F72" s="1331"/>
      <c r="G72" s="1331"/>
      <c r="H72" s="1331"/>
      <c r="I72" s="1331"/>
      <c r="J72" s="1018"/>
      <c r="K72" s="1018"/>
      <c r="L72" s="1018"/>
      <c r="M72" s="1018"/>
      <c r="N72" s="1018"/>
      <c r="O72" s="1018"/>
      <c r="P72" s="1018"/>
      <c r="Q72" s="1018"/>
      <c r="R72" s="1018"/>
      <c r="S72" s="1018"/>
      <c r="T72" s="1018"/>
      <c r="U72" s="1018"/>
      <c r="V72" s="1043"/>
      <c r="W72" s="1018"/>
      <c r="X72" s="1018"/>
      <c r="Y72" s="1018"/>
    </row>
    <row r="73" spans="1:25" ht="14.25" customHeight="1">
      <c r="A73" s="1018"/>
      <c r="B73" s="1018"/>
      <c r="C73" s="1331"/>
      <c r="D73" s="1331"/>
      <c r="E73" s="1331"/>
      <c r="F73" s="1331"/>
      <c r="G73" s="1331"/>
      <c r="H73" s="1331"/>
      <c r="I73" s="1331"/>
      <c r="J73" s="1018"/>
      <c r="K73" s="1018"/>
      <c r="L73" s="1018"/>
      <c r="M73" s="1018"/>
      <c r="N73" s="1018"/>
      <c r="O73" s="1018"/>
      <c r="P73" s="1018"/>
      <c r="Q73" s="1018"/>
      <c r="R73" s="1018"/>
      <c r="S73" s="1018"/>
      <c r="T73" s="1018"/>
      <c r="U73" s="1018"/>
      <c r="V73" s="1043"/>
      <c r="W73" s="1018"/>
      <c r="X73" s="1018"/>
      <c r="Y73" s="1018"/>
    </row>
    <row r="74" spans="1:25" ht="14.25" customHeight="1">
      <c r="A74" s="1018"/>
      <c r="B74" s="1018"/>
      <c r="C74" s="1331"/>
      <c r="D74" s="1331"/>
      <c r="E74" s="1331"/>
      <c r="F74" s="1331"/>
      <c r="G74" s="1331"/>
      <c r="H74" s="1331"/>
      <c r="I74" s="1331"/>
      <c r="J74" s="1018"/>
      <c r="K74" s="1018"/>
      <c r="L74" s="1018"/>
      <c r="M74" s="1018"/>
      <c r="N74" s="1018"/>
      <c r="O74" s="1018"/>
      <c r="P74" s="1018"/>
      <c r="Q74" s="1018"/>
      <c r="R74" s="1018"/>
      <c r="S74" s="1018"/>
      <c r="T74" s="1018"/>
      <c r="U74" s="1018"/>
      <c r="V74" s="1043"/>
      <c r="W74" s="1018"/>
      <c r="X74" s="1018"/>
      <c r="Y74" s="1018"/>
    </row>
    <row r="75" spans="1:25" ht="14.25" customHeight="1">
      <c r="A75" s="1018"/>
      <c r="B75" s="1018"/>
      <c r="C75" s="1331"/>
      <c r="D75" s="1331"/>
      <c r="E75" s="1331"/>
      <c r="F75" s="1331"/>
      <c r="G75" s="1331"/>
      <c r="H75" s="1331"/>
      <c r="I75" s="1331"/>
      <c r="J75" s="1018"/>
      <c r="K75" s="1018"/>
      <c r="L75" s="1018"/>
      <c r="M75" s="1018"/>
      <c r="N75" s="1018"/>
      <c r="O75" s="1018"/>
      <c r="P75" s="1018"/>
      <c r="Q75" s="1018"/>
      <c r="R75" s="1018"/>
      <c r="S75" s="1018"/>
      <c r="T75" s="1018"/>
      <c r="U75" s="1018"/>
      <c r="V75" s="1043"/>
      <c r="W75" s="1018"/>
      <c r="X75" s="1018"/>
      <c r="Y75" s="1018"/>
    </row>
    <row r="76" spans="1:25" ht="14.25" customHeight="1">
      <c r="A76" s="1018"/>
      <c r="B76" s="1018"/>
      <c r="C76" s="1331"/>
      <c r="D76" s="1331"/>
      <c r="E76" s="1331"/>
      <c r="F76" s="1331"/>
      <c r="G76" s="1331"/>
      <c r="H76" s="1331"/>
      <c r="I76" s="1331"/>
      <c r="J76" s="1018"/>
      <c r="K76" s="1018"/>
      <c r="L76" s="1018"/>
      <c r="M76" s="1018"/>
      <c r="N76" s="1018"/>
      <c r="O76" s="1018"/>
      <c r="P76" s="1018"/>
      <c r="Q76" s="1018"/>
      <c r="R76" s="1018"/>
      <c r="S76" s="1018"/>
      <c r="T76" s="1018"/>
      <c r="U76" s="1018"/>
      <c r="V76" s="1043"/>
      <c r="W76" s="1018"/>
      <c r="X76" s="1018"/>
      <c r="Y76" s="1018"/>
    </row>
    <row r="77" spans="1:25" ht="14.25" customHeight="1">
      <c r="A77" s="1018"/>
      <c r="B77" s="1018"/>
      <c r="C77" s="1331"/>
      <c r="D77" s="1331"/>
      <c r="E77" s="1331"/>
      <c r="F77" s="1331"/>
      <c r="G77" s="1331"/>
      <c r="H77" s="1331"/>
      <c r="I77" s="1331"/>
      <c r="J77" s="1018"/>
      <c r="K77" s="1018"/>
      <c r="L77" s="1018"/>
      <c r="M77" s="1018"/>
      <c r="N77" s="1018"/>
      <c r="O77" s="1018"/>
      <c r="P77" s="1018"/>
      <c r="Q77" s="1018"/>
      <c r="R77" s="1018"/>
      <c r="S77" s="1018"/>
      <c r="T77" s="1018"/>
      <c r="U77" s="1018"/>
      <c r="V77" s="1043"/>
      <c r="W77" s="1018"/>
      <c r="X77" s="1018"/>
      <c r="Y77" s="1018"/>
    </row>
    <row r="78" spans="1:25" ht="14.25" customHeight="1">
      <c r="A78" s="1018"/>
      <c r="B78" s="1018"/>
      <c r="C78" s="1331"/>
      <c r="D78" s="1331"/>
      <c r="E78" s="1331"/>
      <c r="F78" s="1331"/>
      <c r="G78" s="1331"/>
      <c r="H78" s="1331"/>
      <c r="I78" s="1331"/>
      <c r="J78" s="1018"/>
      <c r="K78" s="1018"/>
      <c r="L78" s="1018"/>
      <c r="M78" s="1018"/>
      <c r="N78" s="1018"/>
      <c r="O78" s="1018"/>
      <c r="P78" s="1018"/>
      <c r="Q78" s="1018"/>
      <c r="R78" s="1018"/>
      <c r="S78" s="1018"/>
      <c r="T78" s="1018"/>
      <c r="U78" s="1018"/>
      <c r="V78" s="1043"/>
      <c r="W78" s="1018"/>
      <c r="X78" s="1018"/>
      <c r="Y78" s="1018"/>
    </row>
    <row r="79" spans="1:25" ht="14.25" customHeight="1">
      <c r="A79" s="1018"/>
      <c r="B79" s="1018"/>
      <c r="C79" s="1331"/>
      <c r="D79" s="1331"/>
      <c r="E79" s="1331"/>
      <c r="F79" s="1331"/>
      <c r="G79" s="1331"/>
      <c r="H79" s="1331"/>
      <c r="I79" s="1331"/>
      <c r="J79" s="1018"/>
      <c r="K79" s="1018"/>
      <c r="L79" s="1018"/>
      <c r="M79" s="1018"/>
      <c r="N79" s="1018"/>
      <c r="O79" s="1018"/>
      <c r="P79" s="1018"/>
      <c r="Q79" s="1018"/>
      <c r="R79" s="1018"/>
      <c r="S79" s="1018"/>
      <c r="T79" s="1018"/>
      <c r="U79" s="1018"/>
      <c r="V79" s="1043"/>
      <c r="W79" s="1018"/>
      <c r="X79" s="1018"/>
      <c r="Y79" s="1018"/>
    </row>
    <row r="80" spans="1:25" ht="14.25" customHeight="1">
      <c r="A80" s="1018"/>
      <c r="B80" s="1018"/>
      <c r="C80" s="1331"/>
      <c r="D80" s="1331"/>
      <c r="E80" s="1331"/>
      <c r="F80" s="1331"/>
      <c r="G80" s="1331"/>
      <c r="H80" s="1331"/>
      <c r="I80" s="1331"/>
      <c r="J80" s="1018"/>
      <c r="K80" s="1018"/>
      <c r="L80" s="1018"/>
      <c r="M80" s="1018"/>
      <c r="N80" s="1018"/>
      <c r="O80" s="1018"/>
      <c r="P80" s="1018"/>
      <c r="Q80" s="1018"/>
      <c r="R80" s="1018"/>
      <c r="S80" s="1018"/>
      <c r="T80" s="1018"/>
      <c r="U80" s="1018"/>
      <c r="V80" s="1043"/>
      <c r="W80" s="1018"/>
      <c r="X80" s="1018"/>
      <c r="Y80" s="1018"/>
    </row>
    <row r="81" spans="1:25" ht="14.25" customHeight="1">
      <c r="A81" s="1018"/>
      <c r="B81" s="1018"/>
      <c r="C81" s="1331"/>
      <c r="D81" s="1331"/>
      <c r="E81" s="1331"/>
      <c r="F81" s="1331"/>
      <c r="G81" s="1331"/>
      <c r="H81" s="1331"/>
      <c r="I81" s="1331"/>
      <c r="J81" s="1018"/>
      <c r="K81" s="1018"/>
      <c r="L81" s="1018"/>
      <c r="M81" s="1018"/>
      <c r="N81" s="1018"/>
      <c r="O81" s="1018"/>
      <c r="P81" s="1018"/>
      <c r="Q81" s="1018"/>
      <c r="R81" s="1018"/>
      <c r="S81" s="1018"/>
      <c r="T81" s="1018"/>
      <c r="U81" s="1018"/>
      <c r="V81" s="1043"/>
      <c r="W81" s="1018"/>
      <c r="X81" s="1018"/>
      <c r="Y81" s="1018"/>
    </row>
    <row r="82" spans="1:25" ht="14.25" customHeight="1">
      <c r="A82" s="1018"/>
      <c r="B82" s="1018"/>
      <c r="C82" s="1331"/>
      <c r="D82" s="1331"/>
      <c r="E82" s="1331"/>
      <c r="F82" s="1331"/>
      <c r="G82" s="1331"/>
      <c r="H82" s="1331"/>
      <c r="I82" s="1331"/>
      <c r="J82" s="1018"/>
      <c r="K82" s="1018"/>
      <c r="L82" s="1018"/>
      <c r="M82" s="1018"/>
      <c r="N82" s="1018"/>
      <c r="O82" s="1018"/>
      <c r="P82" s="1018"/>
      <c r="Q82" s="1018"/>
      <c r="R82" s="1018"/>
      <c r="S82" s="1018"/>
      <c r="T82" s="1018"/>
      <c r="U82" s="1018"/>
      <c r="V82" s="1043"/>
      <c r="W82" s="1018"/>
      <c r="X82" s="1018"/>
      <c r="Y82" s="1018"/>
    </row>
    <row r="83" spans="1:25" ht="14.25" customHeight="1">
      <c r="A83" s="1018"/>
      <c r="B83" s="1018"/>
      <c r="C83" s="1331"/>
      <c r="D83" s="1331"/>
      <c r="E83" s="1331"/>
      <c r="F83" s="1331"/>
      <c r="G83" s="1331"/>
      <c r="H83" s="1331"/>
      <c r="I83" s="1331"/>
      <c r="J83" s="1018"/>
      <c r="K83" s="1018"/>
      <c r="L83" s="1018"/>
      <c r="M83" s="1018"/>
      <c r="N83" s="1018"/>
      <c r="O83" s="1018"/>
      <c r="P83" s="1018"/>
      <c r="Q83" s="1018"/>
      <c r="R83" s="1018"/>
      <c r="S83" s="1018"/>
      <c r="T83" s="1018"/>
      <c r="U83" s="1018"/>
      <c r="V83" s="1043"/>
      <c r="W83" s="1018"/>
      <c r="X83" s="1018"/>
      <c r="Y83" s="1018"/>
    </row>
    <row r="84" spans="1:25" ht="14.25" customHeight="1">
      <c r="A84" s="1018"/>
      <c r="B84" s="1018"/>
      <c r="C84" s="1331"/>
      <c r="D84" s="1331"/>
      <c r="E84" s="1331"/>
      <c r="F84" s="1331"/>
      <c r="G84" s="1331"/>
      <c r="H84" s="1331"/>
      <c r="I84" s="1331"/>
      <c r="J84" s="1018"/>
      <c r="K84" s="1018"/>
      <c r="L84" s="1018"/>
      <c r="M84" s="1018"/>
      <c r="N84" s="1018"/>
      <c r="O84" s="1018"/>
      <c r="P84" s="1018"/>
      <c r="Q84" s="1018"/>
      <c r="R84" s="1018"/>
      <c r="S84" s="1018"/>
      <c r="T84" s="1018"/>
      <c r="U84" s="1018"/>
      <c r="V84" s="1043"/>
      <c r="W84" s="1018"/>
      <c r="X84" s="1018"/>
      <c r="Y84" s="1018"/>
    </row>
    <row r="85" spans="1:25" ht="14.25" customHeight="1">
      <c r="A85" s="1018"/>
      <c r="B85" s="1018"/>
      <c r="C85" s="1331"/>
      <c r="D85" s="1331"/>
      <c r="E85" s="1331"/>
      <c r="F85" s="1331"/>
      <c r="G85" s="1331"/>
      <c r="H85" s="1331"/>
      <c r="I85" s="1331"/>
      <c r="J85" s="1018"/>
      <c r="K85" s="1018"/>
      <c r="L85" s="1018"/>
      <c r="M85" s="1018"/>
      <c r="N85" s="1018"/>
      <c r="O85" s="1018"/>
      <c r="P85" s="1018"/>
      <c r="Q85" s="1018"/>
      <c r="R85" s="1018"/>
      <c r="S85" s="1018"/>
      <c r="T85" s="1018"/>
      <c r="U85" s="1018"/>
      <c r="V85" s="1043"/>
      <c r="W85" s="1018"/>
      <c r="X85" s="1018"/>
      <c r="Y85" s="1018"/>
    </row>
    <row r="86" spans="1:25" ht="14.25" customHeight="1">
      <c r="A86" s="1018"/>
      <c r="B86" s="1018"/>
      <c r="C86" s="1331"/>
      <c r="D86" s="1331"/>
      <c r="E86" s="1331"/>
      <c r="F86" s="1331"/>
      <c r="G86" s="1331"/>
      <c r="H86" s="1331"/>
      <c r="I86" s="1331"/>
      <c r="J86" s="1018"/>
      <c r="K86" s="1018"/>
      <c r="L86" s="1018"/>
      <c r="M86" s="1018"/>
      <c r="N86" s="1018"/>
      <c r="O86" s="1018"/>
      <c r="P86" s="1018"/>
      <c r="Q86" s="1018"/>
      <c r="R86" s="1018"/>
      <c r="S86" s="1018"/>
      <c r="T86" s="1018"/>
      <c r="U86" s="1018"/>
      <c r="V86" s="1043"/>
      <c r="W86" s="1018"/>
      <c r="X86" s="1018"/>
      <c r="Y86" s="1018"/>
    </row>
    <row r="87" spans="1:25" ht="14.25" customHeight="1">
      <c r="A87" s="1018"/>
      <c r="B87" s="1018"/>
      <c r="C87" s="1331"/>
      <c r="D87" s="1331"/>
      <c r="E87" s="1331"/>
      <c r="F87" s="1331"/>
      <c r="G87" s="1331"/>
      <c r="H87" s="1331"/>
      <c r="I87" s="1331"/>
      <c r="J87" s="1018"/>
      <c r="K87" s="1018"/>
      <c r="L87" s="1018"/>
      <c r="M87" s="1018"/>
      <c r="N87" s="1018"/>
      <c r="O87" s="1018"/>
      <c r="P87" s="1018"/>
      <c r="Q87" s="1018"/>
      <c r="R87" s="1018"/>
      <c r="S87" s="1018"/>
      <c r="T87" s="1018"/>
      <c r="U87" s="1018"/>
      <c r="V87" s="1043"/>
      <c r="W87" s="1018"/>
      <c r="X87" s="1018"/>
      <c r="Y87" s="1018"/>
    </row>
    <row r="88" spans="1:25" ht="14.25" customHeight="1">
      <c r="A88" s="1018"/>
      <c r="B88" s="1018"/>
      <c r="C88" s="1331"/>
      <c r="D88" s="1331"/>
      <c r="E88" s="1331"/>
      <c r="F88" s="1331"/>
      <c r="G88" s="1331"/>
      <c r="H88" s="1331"/>
      <c r="I88" s="1331"/>
      <c r="J88" s="1018"/>
      <c r="K88" s="1018"/>
      <c r="L88" s="1018"/>
      <c r="M88" s="1018"/>
      <c r="N88" s="1018"/>
      <c r="O88" s="1018"/>
      <c r="P88" s="1018"/>
      <c r="Q88" s="1018"/>
      <c r="R88" s="1018"/>
      <c r="S88" s="1018"/>
      <c r="T88" s="1018"/>
      <c r="U88" s="1018"/>
      <c r="V88" s="1043"/>
      <c r="W88" s="1018"/>
      <c r="X88" s="1018"/>
      <c r="Y88" s="1018"/>
    </row>
    <row r="89" spans="1:25" ht="14.25" customHeight="1">
      <c r="A89" s="1018"/>
      <c r="B89" s="1018"/>
      <c r="C89" s="1331"/>
      <c r="D89" s="1331"/>
      <c r="E89" s="1331"/>
      <c r="F89" s="1331"/>
      <c r="G89" s="1331"/>
      <c r="H89" s="1331"/>
      <c r="I89" s="1331"/>
      <c r="J89" s="1018"/>
      <c r="K89" s="1018"/>
      <c r="L89" s="1018"/>
      <c r="M89" s="1018"/>
      <c r="N89" s="1018"/>
      <c r="O89" s="1018"/>
      <c r="P89" s="1018"/>
      <c r="Q89" s="1018"/>
      <c r="R89" s="1018"/>
      <c r="S89" s="1018"/>
      <c r="T89" s="1018"/>
      <c r="U89" s="1018"/>
      <c r="V89" s="1043"/>
      <c r="W89" s="1018"/>
      <c r="X89" s="1018"/>
      <c r="Y89" s="1018"/>
    </row>
    <row r="90" spans="1:25" ht="14.25" customHeight="1">
      <c r="A90" s="1018"/>
      <c r="B90" s="1018"/>
      <c r="C90" s="1331"/>
      <c r="D90" s="1331"/>
      <c r="E90" s="1331"/>
      <c r="F90" s="1331"/>
      <c r="G90" s="1331"/>
      <c r="H90" s="1331"/>
      <c r="I90" s="1331"/>
      <c r="J90" s="1018"/>
      <c r="K90" s="1018"/>
      <c r="L90" s="1018"/>
      <c r="M90" s="1018"/>
      <c r="N90" s="1018"/>
      <c r="O90" s="1018"/>
      <c r="P90" s="1018"/>
      <c r="Q90" s="1018"/>
      <c r="R90" s="1018"/>
      <c r="S90" s="1018"/>
      <c r="T90" s="1018"/>
      <c r="U90" s="1018"/>
      <c r="V90" s="1043"/>
      <c r="W90" s="1018"/>
      <c r="X90" s="1018"/>
      <c r="Y90" s="1018"/>
    </row>
    <row r="91" spans="1:25" ht="14.25" customHeight="1">
      <c r="A91" s="1018"/>
      <c r="B91" s="1018"/>
      <c r="C91" s="1331"/>
      <c r="D91" s="1331"/>
      <c r="E91" s="1331"/>
      <c r="F91" s="1331"/>
      <c r="G91" s="1331"/>
      <c r="H91" s="1331"/>
      <c r="I91" s="1331"/>
      <c r="J91" s="1018"/>
      <c r="K91" s="1018"/>
      <c r="L91" s="1018"/>
      <c r="M91" s="1018"/>
      <c r="N91" s="1018"/>
      <c r="O91" s="1018"/>
      <c r="P91" s="1018"/>
      <c r="Q91" s="1018"/>
      <c r="R91" s="1018"/>
      <c r="S91" s="1018"/>
      <c r="T91" s="1018"/>
      <c r="U91" s="1018"/>
      <c r="V91" s="1043"/>
      <c r="W91" s="1018"/>
      <c r="X91" s="1018"/>
      <c r="Y91" s="1018"/>
    </row>
    <row r="92" spans="1:25" ht="14.25" customHeight="1">
      <c r="A92" s="1018"/>
      <c r="B92" s="1018"/>
      <c r="C92" s="1331"/>
      <c r="D92" s="1331"/>
      <c r="E92" s="1331"/>
      <c r="F92" s="1331"/>
      <c r="G92" s="1331"/>
      <c r="H92" s="1331"/>
      <c r="I92" s="1331"/>
      <c r="J92" s="1018"/>
      <c r="K92" s="1018"/>
      <c r="L92" s="1018"/>
      <c r="M92" s="1018"/>
      <c r="N92" s="1018"/>
      <c r="O92" s="1018"/>
      <c r="P92" s="1018"/>
      <c r="Q92" s="1018"/>
      <c r="R92" s="1018"/>
      <c r="S92" s="1018"/>
      <c r="T92" s="1018"/>
      <c r="U92" s="1018"/>
      <c r="V92" s="1043"/>
      <c r="W92" s="1018"/>
      <c r="X92" s="1018"/>
      <c r="Y92" s="1018"/>
    </row>
    <row r="93" spans="1:25" ht="14.25" customHeight="1">
      <c r="A93" s="1018"/>
      <c r="B93" s="1018"/>
      <c r="C93" s="1331"/>
      <c r="D93" s="1331"/>
      <c r="E93" s="1331"/>
      <c r="F93" s="1331"/>
      <c r="G93" s="1331"/>
      <c r="H93" s="1331"/>
      <c r="I93" s="1331"/>
      <c r="J93" s="1018"/>
      <c r="K93" s="1018"/>
      <c r="L93" s="1018"/>
      <c r="M93" s="1018"/>
      <c r="N93" s="1018"/>
      <c r="O93" s="1018"/>
      <c r="P93" s="1018"/>
      <c r="Q93" s="1018"/>
      <c r="R93" s="1018"/>
      <c r="S93" s="1018"/>
      <c r="T93" s="1018"/>
      <c r="U93" s="1018"/>
      <c r="V93" s="1043"/>
      <c r="W93" s="1018"/>
      <c r="X93" s="1018"/>
      <c r="Y93" s="1018"/>
    </row>
    <row r="94" spans="1:25" ht="14.25" customHeight="1">
      <c r="A94" s="1018"/>
      <c r="B94" s="1018"/>
      <c r="C94" s="1331"/>
      <c r="D94" s="1331"/>
      <c r="E94" s="1331"/>
      <c r="F94" s="1331"/>
      <c r="G94" s="1331"/>
      <c r="H94" s="1331"/>
      <c r="I94" s="1331"/>
      <c r="J94" s="1018"/>
      <c r="K94" s="1018"/>
      <c r="L94" s="1018"/>
      <c r="M94" s="1018"/>
      <c r="N94" s="1018"/>
      <c r="O94" s="1018"/>
      <c r="P94" s="1018"/>
      <c r="Q94" s="1018"/>
      <c r="R94" s="1018"/>
      <c r="S94" s="1018"/>
      <c r="T94" s="1018"/>
      <c r="U94" s="1018"/>
      <c r="V94" s="1043"/>
      <c r="W94" s="1018"/>
      <c r="X94" s="1018"/>
      <c r="Y94" s="1018"/>
    </row>
    <row r="95" spans="1:25" ht="14.25" customHeight="1">
      <c r="A95" s="1018"/>
      <c r="B95" s="1018"/>
      <c r="C95" s="1331"/>
      <c r="D95" s="1331"/>
      <c r="E95" s="1331"/>
      <c r="F95" s="1331"/>
      <c r="G95" s="1331"/>
      <c r="H95" s="1331"/>
      <c r="I95" s="1331"/>
      <c r="J95" s="1018"/>
      <c r="K95" s="1018"/>
      <c r="L95" s="1018"/>
      <c r="M95" s="1018"/>
      <c r="N95" s="1018"/>
      <c r="O95" s="1018"/>
      <c r="P95" s="1018"/>
      <c r="Q95" s="1018"/>
      <c r="R95" s="1018"/>
      <c r="S95" s="1018"/>
      <c r="T95" s="1018"/>
      <c r="U95" s="1018"/>
      <c r="V95" s="1043"/>
      <c r="W95" s="1018"/>
      <c r="X95" s="1018"/>
      <c r="Y95" s="1018"/>
    </row>
    <row r="96" spans="1:25" ht="14.25" customHeight="1">
      <c r="A96" s="1018"/>
      <c r="B96" s="1018"/>
      <c r="C96" s="1331"/>
      <c r="D96" s="1331"/>
      <c r="E96" s="1331"/>
      <c r="F96" s="1331"/>
      <c r="G96" s="1331"/>
      <c r="H96" s="1331"/>
      <c r="I96" s="1331"/>
      <c r="J96" s="1018"/>
      <c r="K96" s="1018"/>
      <c r="L96" s="1018"/>
      <c r="M96" s="1018"/>
      <c r="N96" s="1018"/>
      <c r="O96" s="1018"/>
      <c r="P96" s="1018"/>
      <c r="Q96" s="1018"/>
      <c r="R96" s="1018"/>
      <c r="S96" s="1018"/>
      <c r="T96" s="1018"/>
      <c r="U96" s="1018"/>
      <c r="V96" s="1043"/>
      <c r="W96" s="1018"/>
      <c r="X96" s="1018"/>
      <c r="Y96" s="1018"/>
    </row>
    <row r="97" spans="1:25" ht="14.25" customHeight="1">
      <c r="A97" s="1018"/>
      <c r="B97" s="1018"/>
      <c r="C97" s="1331"/>
      <c r="D97" s="1331"/>
      <c r="E97" s="1331"/>
      <c r="F97" s="1331"/>
      <c r="G97" s="1331"/>
      <c r="H97" s="1331"/>
      <c r="I97" s="1331"/>
      <c r="J97" s="1018"/>
      <c r="K97" s="1018"/>
      <c r="L97" s="1018"/>
      <c r="M97" s="1018"/>
      <c r="N97" s="1018"/>
      <c r="O97" s="1018"/>
      <c r="P97" s="1018"/>
      <c r="Q97" s="1018"/>
      <c r="R97" s="1018"/>
      <c r="S97" s="1018"/>
      <c r="T97" s="1018"/>
      <c r="U97" s="1018"/>
      <c r="V97" s="1043"/>
      <c r="W97" s="1018"/>
      <c r="X97" s="1018"/>
      <c r="Y97" s="1018"/>
    </row>
    <row r="98" spans="1:25" ht="14.25" customHeight="1">
      <c r="A98" s="1018"/>
      <c r="B98" s="1018"/>
      <c r="C98" s="1331"/>
      <c r="D98" s="1331"/>
      <c r="E98" s="1331"/>
      <c r="F98" s="1331"/>
      <c r="G98" s="1331"/>
      <c r="H98" s="1331"/>
      <c r="I98" s="1331"/>
      <c r="J98" s="1018"/>
      <c r="K98" s="1018"/>
      <c r="L98" s="1018"/>
      <c r="M98" s="1018"/>
      <c r="N98" s="1018"/>
      <c r="O98" s="1018"/>
      <c r="P98" s="1018"/>
      <c r="Q98" s="1018"/>
      <c r="R98" s="1018"/>
      <c r="S98" s="1018"/>
      <c r="T98" s="1018"/>
      <c r="U98" s="1018"/>
      <c r="V98" s="1043"/>
      <c r="W98" s="1018"/>
      <c r="X98" s="1018"/>
      <c r="Y98" s="1018"/>
    </row>
    <row r="99" spans="1:25" ht="14.25" customHeight="1">
      <c r="A99" s="1018"/>
      <c r="B99" s="1018"/>
      <c r="C99" s="1331"/>
      <c r="D99" s="1331"/>
      <c r="E99" s="1331"/>
      <c r="F99" s="1331"/>
      <c r="G99" s="1331"/>
      <c r="H99" s="1331"/>
      <c r="I99" s="1331"/>
      <c r="J99" s="1018"/>
      <c r="K99" s="1018"/>
      <c r="L99" s="1018"/>
      <c r="M99" s="1018"/>
      <c r="N99" s="1018"/>
      <c r="O99" s="1018"/>
      <c r="P99" s="1018"/>
      <c r="Q99" s="1018"/>
      <c r="R99" s="1018"/>
      <c r="S99" s="1018"/>
      <c r="T99" s="1018"/>
      <c r="U99" s="1018"/>
      <c r="V99" s="1043"/>
      <c r="W99" s="1018"/>
      <c r="X99" s="1018"/>
      <c r="Y99" s="1018"/>
    </row>
    <row r="100" spans="1:25" ht="14.25" customHeight="1">
      <c r="A100" s="1018"/>
      <c r="B100" s="1018"/>
      <c r="C100" s="1331"/>
      <c r="D100" s="1331"/>
      <c r="E100" s="1331"/>
      <c r="F100" s="1331"/>
      <c r="G100" s="1331"/>
      <c r="H100" s="1331"/>
      <c r="I100" s="1331"/>
      <c r="J100" s="1018"/>
      <c r="K100" s="1018"/>
      <c r="L100" s="1018"/>
      <c r="M100" s="1018"/>
      <c r="N100" s="1018"/>
      <c r="O100" s="1018"/>
      <c r="P100" s="1018"/>
      <c r="Q100" s="1018"/>
      <c r="R100" s="1018"/>
      <c r="S100" s="1018"/>
      <c r="T100" s="1018"/>
      <c r="U100" s="1018"/>
      <c r="V100" s="1043"/>
      <c r="W100" s="1018"/>
      <c r="X100" s="1018"/>
      <c r="Y100" s="1018"/>
    </row>
    <row r="101" spans="1:25" ht="14.25" customHeight="1">
      <c r="A101" s="1018"/>
      <c r="B101" s="1018"/>
      <c r="C101" s="1331"/>
      <c r="D101" s="1331"/>
      <c r="E101" s="1331"/>
      <c r="F101" s="1331"/>
      <c r="G101" s="1331"/>
      <c r="H101" s="1331"/>
      <c r="I101" s="1331"/>
      <c r="J101" s="1018"/>
      <c r="K101" s="1018"/>
      <c r="L101" s="1018"/>
      <c r="M101" s="1018"/>
      <c r="N101" s="1018"/>
      <c r="O101" s="1018"/>
      <c r="P101" s="1018"/>
      <c r="Q101" s="1018"/>
      <c r="R101" s="1018"/>
      <c r="S101" s="1018"/>
      <c r="T101" s="1018"/>
      <c r="U101" s="1018"/>
      <c r="V101" s="1043"/>
      <c r="W101" s="1018"/>
      <c r="X101" s="1018"/>
      <c r="Y101" s="1018"/>
    </row>
    <row r="102" spans="1:25" ht="14.25" customHeight="1">
      <c r="A102" s="1018"/>
      <c r="B102" s="1018"/>
      <c r="C102" s="1331"/>
      <c r="D102" s="1331"/>
      <c r="E102" s="1331"/>
      <c r="F102" s="1331"/>
      <c r="G102" s="1331"/>
      <c r="H102" s="1331"/>
      <c r="I102" s="1331"/>
      <c r="J102" s="1018"/>
      <c r="K102" s="1018"/>
      <c r="L102" s="1018"/>
      <c r="M102" s="1018"/>
      <c r="N102" s="1018"/>
      <c r="O102" s="1018"/>
      <c r="P102" s="1018"/>
      <c r="Q102" s="1018"/>
      <c r="R102" s="1018"/>
      <c r="S102" s="1018"/>
      <c r="T102" s="1018"/>
      <c r="U102" s="1018"/>
      <c r="V102" s="1043"/>
      <c r="W102" s="1018"/>
      <c r="X102" s="1018"/>
      <c r="Y102" s="1018"/>
    </row>
    <row r="103" spans="1:25" ht="14.25" customHeight="1">
      <c r="A103" s="1018"/>
      <c r="B103" s="1018"/>
      <c r="C103" s="1331"/>
      <c r="D103" s="1331"/>
      <c r="E103" s="1331"/>
      <c r="F103" s="1331"/>
      <c r="G103" s="1331"/>
      <c r="H103" s="1331"/>
      <c r="I103" s="1331"/>
      <c r="J103" s="1018"/>
      <c r="K103" s="1018"/>
      <c r="L103" s="1018"/>
      <c r="M103" s="1018"/>
      <c r="N103" s="1018"/>
      <c r="O103" s="1018"/>
      <c r="P103" s="1018"/>
      <c r="Q103" s="1018"/>
      <c r="R103" s="1018"/>
      <c r="S103" s="1018"/>
      <c r="T103" s="1018"/>
      <c r="U103" s="1018"/>
      <c r="V103" s="1043"/>
      <c r="W103" s="1018"/>
      <c r="X103" s="1018"/>
      <c r="Y103" s="1018"/>
    </row>
    <row r="104" spans="1:25" ht="14.25" customHeight="1">
      <c r="A104" s="1018"/>
      <c r="B104" s="1018"/>
      <c r="C104" s="1331"/>
      <c r="D104" s="1331"/>
      <c r="E104" s="1331"/>
      <c r="F104" s="1331"/>
      <c r="G104" s="1331"/>
      <c r="H104" s="1331"/>
      <c r="I104" s="1331"/>
      <c r="J104" s="1018"/>
      <c r="K104" s="1018"/>
      <c r="L104" s="1018"/>
      <c r="M104" s="1018"/>
      <c r="N104" s="1018"/>
      <c r="O104" s="1018"/>
      <c r="P104" s="1018"/>
      <c r="Q104" s="1018"/>
      <c r="R104" s="1018"/>
      <c r="S104" s="1018"/>
      <c r="T104" s="1018"/>
      <c r="U104" s="1018"/>
      <c r="V104" s="1043"/>
      <c r="W104" s="1018"/>
      <c r="X104" s="1018"/>
      <c r="Y104" s="1018"/>
    </row>
    <row r="105" spans="1:25" ht="14.25" customHeight="1">
      <c r="A105" s="1018"/>
      <c r="B105" s="1018"/>
      <c r="C105" s="1331"/>
      <c r="D105" s="1331"/>
      <c r="E105" s="1331"/>
      <c r="F105" s="1331"/>
      <c r="G105" s="1331"/>
      <c r="H105" s="1331"/>
      <c r="I105" s="1331"/>
      <c r="J105" s="1018"/>
      <c r="K105" s="1018"/>
      <c r="L105" s="1018"/>
      <c r="M105" s="1018"/>
      <c r="N105" s="1018"/>
      <c r="O105" s="1018"/>
      <c r="P105" s="1018"/>
      <c r="Q105" s="1018"/>
      <c r="R105" s="1018"/>
      <c r="S105" s="1018"/>
      <c r="T105" s="1018"/>
      <c r="U105" s="1018"/>
      <c r="V105" s="1043"/>
      <c r="W105" s="1018"/>
      <c r="X105" s="1018"/>
      <c r="Y105" s="1018"/>
    </row>
    <row r="106" spans="1:25" ht="14.25" customHeight="1">
      <c r="A106" s="1018"/>
      <c r="B106" s="1018"/>
      <c r="C106" s="1331"/>
      <c r="D106" s="1331"/>
      <c r="E106" s="1331"/>
      <c r="F106" s="1331"/>
      <c r="G106" s="1331"/>
      <c r="H106" s="1331"/>
      <c r="I106" s="1331"/>
      <c r="J106" s="1018"/>
      <c r="K106" s="1018"/>
      <c r="L106" s="1018"/>
      <c r="M106" s="1018"/>
      <c r="N106" s="1018"/>
      <c r="O106" s="1018"/>
      <c r="P106" s="1018"/>
      <c r="Q106" s="1018"/>
      <c r="R106" s="1018"/>
      <c r="S106" s="1018"/>
      <c r="T106" s="1018"/>
      <c r="U106" s="1018"/>
      <c r="V106" s="1043"/>
      <c r="W106" s="1018"/>
      <c r="X106" s="1018"/>
      <c r="Y106" s="1018"/>
    </row>
    <row r="107" spans="1:25" ht="14.25" customHeight="1">
      <c r="A107" s="1018"/>
      <c r="B107" s="1018"/>
      <c r="C107" s="1331"/>
      <c r="D107" s="1331"/>
      <c r="E107" s="1331"/>
      <c r="F107" s="1331"/>
      <c r="G107" s="1331"/>
      <c r="H107" s="1331"/>
      <c r="I107" s="1331"/>
      <c r="J107" s="1018"/>
      <c r="K107" s="1018"/>
      <c r="L107" s="1018"/>
      <c r="M107" s="1018"/>
      <c r="N107" s="1018"/>
      <c r="O107" s="1018"/>
      <c r="P107" s="1018"/>
      <c r="Q107" s="1018"/>
      <c r="R107" s="1018"/>
      <c r="S107" s="1018"/>
      <c r="T107" s="1018"/>
      <c r="U107" s="1018"/>
      <c r="V107" s="1043"/>
      <c r="W107" s="1018"/>
      <c r="X107" s="1018"/>
      <c r="Y107" s="1018"/>
    </row>
    <row r="108" spans="1:25" ht="14.25" customHeight="1">
      <c r="A108" s="1018"/>
      <c r="B108" s="1018"/>
      <c r="C108" s="1331"/>
      <c r="D108" s="1331"/>
      <c r="E108" s="1331"/>
      <c r="F108" s="1331"/>
      <c r="G108" s="1331"/>
      <c r="H108" s="1331"/>
      <c r="I108" s="1331"/>
      <c r="J108" s="1018"/>
      <c r="K108" s="1018"/>
      <c r="L108" s="1018"/>
      <c r="M108" s="1018"/>
      <c r="N108" s="1018"/>
      <c r="O108" s="1018"/>
      <c r="P108" s="1018"/>
      <c r="Q108" s="1018"/>
      <c r="R108" s="1018"/>
      <c r="S108" s="1018"/>
      <c r="T108" s="1018"/>
      <c r="U108" s="1018"/>
      <c r="V108" s="1043"/>
      <c r="W108" s="1018"/>
      <c r="X108" s="1018"/>
      <c r="Y108" s="1018"/>
    </row>
    <row r="109" spans="1:25" ht="14.25" customHeight="1">
      <c r="A109" s="1018"/>
      <c r="B109" s="1018"/>
      <c r="C109" s="1331"/>
      <c r="D109" s="1331"/>
      <c r="E109" s="1331"/>
      <c r="F109" s="1331"/>
      <c r="G109" s="1331"/>
      <c r="H109" s="1331"/>
      <c r="I109" s="1331"/>
      <c r="J109" s="1018"/>
      <c r="K109" s="1018"/>
      <c r="L109" s="1018"/>
      <c r="M109" s="1018"/>
      <c r="N109" s="1018"/>
      <c r="O109" s="1018"/>
      <c r="P109" s="1018"/>
      <c r="Q109" s="1018"/>
      <c r="R109" s="1018"/>
      <c r="S109" s="1018"/>
      <c r="T109" s="1018"/>
      <c r="U109" s="1018"/>
      <c r="V109" s="1043"/>
      <c r="W109" s="1018"/>
      <c r="X109" s="1018"/>
      <c r="Y109" s="1018"/>
    </row>
    <row r="110" spans="1:25" ht="14.25" customHeight="1">
      <c r="A110" s="1018"/>
      <c r="B110" s="1018"/>
      <c r="C110" s="1331"/>
      <c r="D110" s="1331"/>
      <c r="E110" s="1331"/>
      <c r="F110" s="1331"/>
      <c r="G110" s="1331"/>
      <c r="H110" s="1331"/>
      <c r="I110" s="1331"/>
      <c r="J110" s="1018"/>
      <c r="K110" s="1018"/>
      <c r="L110" s="1018"/>
      <c r="M110" s="1018"/>
      <c r="N110" s="1018"/>
      <c r="O110" s="1018"/>
      <c r="P110" s="1018"/>
      <c r="Q110" s="1018"/>
      <c r="R110" s="1018"/>
      <c r="S110" s="1018"/>
      <c r="T110" s="1018"/>
      <c r="U110" s="1018"/>
      <c r="V110" s="1043"/>
      <c r="W110" s="1018"/>
      <c r="X110" s="1018"/>
      <c r="Y110" s="1018"/>
    </row>
    <row r="111" spans="1:25" ht="14.25" customHeight="1">
      <c r="A111" s="1018"/>
      <c r="B111" s="1018"/>
      <c r="C111" s="1331"/>
      <c r="D111" s="1331"/>
      <c r="E111" s="1331"/>
      <c r="F111" s="1331"/>
      <c r="G111" s="1331"/>
      <c r="H111" s="1331"/>
      <c r="I111" s="1331"/>
      <c r="J111" s="1018"/>
      <c r="K111" s="1018"/>
      <c r="L111" s="1018"/>
      <c r="M111" s="1018"/>
      <c r="N111" s="1018"/>
      <c r="O111" s="1018"/>
      <c r="P111" s="1018"/>
      <c r="Q111" s="1018"/>
      <c r="R111" s="1018"/>
      <c r="S111" s="1018"/>
      <c r="T111" s="1018"/>
      <c r="U111" s="1018"/>
      <c r="V111" s="1043"/>
      <c r="W111" s="1018"/>
      <c r="X111" s="1018"/>
      <c r="Y111" s="1018"/>
    </row>
    <row r="112" spans="1:25" ht="14.25" customHeight="1">
      <c r="A112" s="1018"/>
      <c r="B112" s="1018"/>
      <c r="C112" s="1331"/>
      <c r="D112" s="1331"/>
      <c r="E112" s="1331"/>
      <c r="F112" s="1331"/>
      <c r="G112" s="1331"/>
      <c r="H112" s="1331"/>
      <c r="I112" s="1331"/>
      <c r="J112" s="1018"/>
      <c r="K112" s="1018"/>
      <c r="L112" s="1018"/>
      <c r="M112" s="1018"/>
      <c r="N112" s="1018"/>
      <c r="O112" s="1018"/>
      <c r="P112" s="1018"/>
      <c r="Q112" s="1018"/>
      <c r="R112" s="1018"/>
      <c r="S112" s="1018"/>
      <c r="T112" s="1018"/>
      <c r="U112" s="1018"/>
      <c r="V112" s="1043"/>
      <c r="W112" s="1018"/>
      <c r="X112" s="1018"/>
      <c r="Y112" s="1018"/>
    </row>
    <row r="113" spans="1:25" ht="14.25" customHeight="1">
      <c r="A113" s="1018"/>
      <c r="B113" s="1018"/>
      <c r="C113" s="1331"/>
      <c r="D113" s="1331"/>
      <c r="E113" s="1331"/>
      <c r="F113" s="1331"/>
      <c r="G113" s="1331"/>
      <c r="H113" s="1331"/>
      <c r="I113" s="1331"/>
      <c r="J113" s="1018"/>
      <c r="K113" s="1018"/>
      <c r="L113" s="1018"/>
      <c r="M113" s="1018"/>
      <c r="N113" s="1018"/>
      <c r="O113" s="1018"/>
      <c r="P113" s="1018"/>
      <c r="Q113" s="1018"/>
      <c r="R113" s="1018"/>
      <c r="S113" s="1018"/>
      <c r="T113" s="1018"/>
      <c r="U113" s="1018"/>
      <c r="V113" s="1043"/>
      <c r="W113" s="1018"/>
      <c r="X113" s="1018"/>
      <c r="Y113" s="1018"/>
    </row>
    <row r="114" spans="1:25" ht="14.25" customHeight="1">
      <c r="A114" s="1018"/>
      <c r="B114" s="1018"/>
      <c r="C114" s="1331"/>
      <c r="D114" s="1331"/>
      <c r="E114" s="1331"/>
      <c r="F114" s="1331"/>
      <c r="G114" s="1331"/>
      <c r="H114" s="1331"/>
      <c r="I114" s="1331"/>
      <c r="J114" s="1018"/>
      <c r="K114" s="1018"/>
      <c r="L114" s="1018"/>
      <c r="M114" s="1018"/>
      <c r="N114" s="1018"/>
      <c r="O114" s="1018"/>
      <c r="P114" s="1018"/>
      <c r="Q114" s="1018"/>
      <c r="R114" s="1018"/>
      <c r="S114" s="1018"/>
      <c r="T114" s="1018"/>
      <c r="U114" s="1018"/>
      <c r="V114" s="1043"/>
      <c r="W114" s="1018"/>
      <c r="X114" s="1018"/>
      <c r="Y114" s="1018"/>
    </row>
    <row r="115" spans="1:25" ht="14.25" customHeight="1">
      <c r="A115" s="1018"/>
      <c r="B115" s="1018"/>
      <c r="C115" s="1331"/>
      <c r="D115" s="1331"/>
      <c r="E115" s="1331"/>
      <c r="F115" s="1331"/>
      <c r="G115" s="1331"/>
      <c r="H115" s="1331"/>
      <c r="I115" s="1331"/>
      <c r="J115" s="1018"/>
      <c r="K115" s="1018"/>
      <c r="L115" s="1018"/>
      <c r="M115" s="1018"/>
      <c r="N115" s="1018"/>
      <c r="O115" s="1018"/>
      <c r="P115" s="1018"/>
      <c r="Q115" s="1018"/>
      <c r="R115" s="1018"/>
      <c r="S115" s="1018"/>
      <c r="T115" s="1018"/>
      <c r="U115" s="1018"/>
      <c r="V115" s="1043"/>
      <c r="W115" s="1018"/>
      <c r="X115" s="1018"/>
      <c r="Y115" s="1018"/>
    </row>
    <row r="116" spans="1:25" ht="14.25" customHeight="1">
      <c r="A116" s="1018"/>
      <c r="B116" s="1018"/>
      <c r="C116" s="1331"/>
      <c r="D116" s="1331"/>
      <c r="E116" s="1331"/>
      <c r="F116" s="1331"/>
      <c r="G116" s="1331"/>
      <c r="H116" s="1331"/>
      <c r="I116" s="1331"/>
      <c r="J116" s="1018"/>
      <c r="K116" s="1018"/>
      <c r="L116" s="1018"/>
      <c r="M116" s="1018"/>
      <c r="N116" s="1018"/>
      <c r="O116" s="1018"/>
      <c r="P116" s="1018"/>
      <c r="Q116" s="1018"/>
      <c r="R116" s="1018"/>
      <c r="S116" s="1018"/>
      <c r="T116" s="1018"/>
      <c r="U116" s="1018"/>
      <c r="V116" s="1043"/>
      <c r="W116" s="1018"/>
      <c r="X116" s="1018"/>
      <c r="Y116" s="1018"/>
    </row>
    <row r="117" spans="1:25" ht="14.25" customHeight="1">
      <c r="A117" s="1018"/>
      <c r="B117" s="1018"/>
      <c r="C117" s="1331"/>
      <c r="D117" s="1331"/>
      <c r="E117" s="1331"/>
      <c r="F117" s="1331"/>
      <c r="G117" s="1331"/>
      <c r="H117" s="1331"/>
      <c r="I117" s="1331"/>
      <c r="J117" s="1018"/>
      <c r="K117" s="1018"/>
      <c r="L117" s="1018"/>
      <c r="M117" s="1018"/>
      <c r="N117" s="1018"/>
      <c r="O117" s="1018"/>
      <c r="P117" s="1018"/>
      <c r="Q117" s="1018"/>
      <c r="R117" s="1018"/>
      <c r="S117" s="1018"/>
      <c r="T117" s="1018"/>
      <c r="U117" s="1018"/>
      <c r="V117" s="1043"/>
      <c r="W117" s="1018"/>
      <c r="X117" s="1018"/>
      <c r="Y117" s="1018"/>
    </row>
    <row r="118" spans="1:25" ht="14.25" customHeight="1">
      <c r="A118" s="1018"/>
      <c r="B118" s="1018"/>
      <c r="C118" s="1331"/>
      <c r="D118" s="1331"/>
      <c r="E118" s="1331"/>
      <c r="F118" s="1331"/>
      <c r="G118" s="1331"/>
      <c r="H118" s="1331"/>
      <c r="I118" s="1331"/>
      <c r="J118" s="1018"/>
      <c r="K118" s="1018"/>
      <c r="L118" s="1018"/>
      <c r="M118" s="1018"/>
      <c r="N118" s="1018"/>
      <c r="O118" s="1018"/>
      <c r="P118" s="1018"/>
      <c r="Q118" s="1018"/>
      <c r="R118" s="1018"/>
      <c r="S118" s="1018"/>
      <c r="T118" s="1018"/>
      <c r="U118" s="1018"/>
      <c r="V118" s="1043"/>
      <c r="W118" s="1018"/>
      <c r="X118" s="1018"/>
      <c r="Y118" s="1018"/>
    </row>
    <row r="119" spans="1:25" ht="14.25" customHeight="1">
      <c r="A119" s="1018"/>
      <c r="B119" s="1018"/>
      <c r="C119" s="1331"/>
      <c r="D119" s="1331"/>
      <c r="E119" s="1331"/>
      <c r="F119" s="1331"/>
      <c r="G119" s="1331"/>
      <c r="H119" s="1331"/>
      <c r="I119" s="1331"/>
      <c r="J119" s="1018"/>
      <c r="K119" s="1018"/>
      <c r="L119" s="1018"/>
      <c r="M119" s="1018"/>
      <c r="N119" s="1018"/>
      <c r="O119" s="1018"/>
      <c r="P119" s="1018"/>
      <c r="Q119" s="1018"/>
      <c r="R119" s="1018"/>
      <c r="S119" s="1018"/>
      <c r="T119" s="1018"/>
      <c r="U119" s="1018"/>
      <c r="V119" s="1043"/>
      <c r="W119" s="1018"/>
      <c r="X119" s="1018"/>
      <c r="Y119" s="1018"/>
    </row>
    <row r="120" spans="1:25" ht="14.25" customHeight="1">
      <c r="A120" s="1018"/>
      <c r="B120" s="1018"/>
      <c r="C120" s="1331"/>
      <c r="D120" s="1331"/>
      <c r="E120" s="1331"/>
      <c r="F120" s="1331"/>
      <c r="G120" s="1331"/>
      <c r="H120" s="1331"/>
      <c r="I120" s="1331"/>
      <c r="J120" s="1018"/>
      <c r="K120" s="1018"/>
      <c r="L120" s="1018"/>
      <c r="M120" s="1018"/>
      <c r="N120" s="1018"/>
      <c r="O120" s="1018"/>
      <c r="P120" s="1018"/>
      <c r="Q120" s="1018"/>
      <c r="R120" s="1018"/>
      <c r="S120" s="1018"/>
      <c r="T120" s="1018"/>
      <c r="U120" s="1018"/>
      <c r="V120" s="1043"/>
      <c r="W120" s="1018"/>
      <c r="X120" s="1018"/>
      <c r="Y120" s="1018"/>
    </row>
    <row r="121" spans="1:25" ht="14.25" customHeight="1">
      <c r="A121" s="1018"/>
      <c r="B121" s="1018"/>
      <c r="C121" s="1331"/>
      <c r="D121" s="1331"/>
      <c r="E121" s="1331"/>
      <c r="F121" s="1331"/>
      <c r="G121" s="1331"/>
      <c r="H121" s="1331"/>
      <c r="I121" s="1331"/>
      <c r="J121" s="1018"/>
      <c r="K121" s="1018"/>
      <c r="L121" s="1018"/>
      <c r="M121" s="1018"/>
      <c r="N121" s="1018"/>
      <c r="O121" s="1018"/>
      <c r="P121" s="1018"/>
      <c r="Q121" s="1018"/>
      <c r="R121" s="1018"/>
      <c r="S121" s="1018"/>
      <c r="T121" s="1018"/>
      <c r="U121" s="1018"/>
      <c r="V121" s="1043"/>
      <c r="W121" s="1018"/>
      <c r="X121" s="1018"/>
      <c r="Y121" s="1018"/>
    </row>
    <row r="122" spans="1:25" ht="14.25" customHeight="1">
      <c r="A122" s="1018"/>
      <c r="B122" s="1018"/>
      <c r="C122" s="1331"/>
      <c r="D122" s="1331"/>
      <c r="E122" s="1331"/>
      <c r="F122" s="1331"/>
      <c r="G122" s="1331"/>
      <c r="H122" s="1331"/>
      <c r="I122" s="1331"/>
      <c r="J122" s="1018"/>
      <c r="K122" s="1018"/>
      <c r="L122" s="1018"/>
      <c r="M122" s="1018"/>
      <c r="N122" s="1018"/>
      <c r="O122" s="1018"/>
      <c r="P122" s="1018"/>
      <c r="Q122" s="1018"/>
      <c r="R122" s="1018"/>
      <c r="S122" s="1018"/>
      <c r="T122" s="1018"/>
      <c r="U122" s="1018"/>
      <c r="V122" s="1043"/>
      <c r="W122" s="1018"/>
      <c r="X122" s="1018"/>
      <c r="Y122" s="1018"/>
    </row>
    <row r="123" spans="1:25" ht="14.25" customHeight="1">
      <c r="A123" s="1018"/>
      <c r="B123" s="1018"/>
      <c r="C123" s="1331"/>
      <c r="D123" s="1331"/>
      <c r="E123" s="1331"/>
      <c r="F123" s="1331"/>
      <c r="G123" s="1331"/>
      <c r="H123" s="1331"/>
      <c r="I123" s="1331"/>
      <c r="J123" s="1018"/>
      <c r="K123" s="1018"/>
      <c r="L123" s="1018"/>
      <c r="M123" s="1018"/>
      <c r="N123" s="1018"/>
      <c r="O123" s="1018"/>
      <c r="P123" s="1018"/>
      <c r="Q123" s="1018"/>
      <c r="R123" s="1018"/>
      <c r="S123" s="1018"/>
      <c r="T123" s="1018"/>
      <c r="U123" s="1018"/>
      <c r="V123" s="1043"/>
      <c r="W123" s="1018"/>
      <c r="X123" s="1018"/>
      <c r="Y123" s="1018"/>
    </row>
    <row r="124" spans="1:25" ht="14.25" customHeight="1">
      <c r="A124" s="1018"/>
      <c r="B124" s="1018"/>
      <c r="C124" s="1331"/>
      <c r="D124" s="1331"/>
      <c r="E124" s="1331"/>
      <c r="F124" s="1331"/>
      <c r="G124" s="1331"/>
      <c r="H124" s="1331"/>
      <c r="I124" s="1331"/>
      <c r="J124" s="1018"/>
      <c r="K124" s="1018"/>
      <c r="L124" s="1018"/>
      <c r="M124" s="1018"/>
      <c r="N124" s="1018"/>
      <c r="O124" s="1018"/>
      <c r="P124" s="1018"/>
      <c r="Q124" s="1018"/>
      <c r="R124" s="1018"/>
      <c r="S124" s="1018"/>
      <c r="T124" s="1018"/>
      <c r="U124" s="1018"/>
      <c r="V124" s="1043"/>
      <c r="W124" s="1018"/>
      <c r="X124" s="1018"/>
      <c r="Y124" s="1018"/>
    </row>
    <row r="125" spans="1:25" ht="14.25" customHeight="1">
      <c r="A125" s="1018"/>
      <c r="B125" s="1018"/>
      <c r="C125" s="1331"/>
      <c r="D125" s="1331"/>
      <c r="E125" s="1331"/>
      <c r="F125" s="1331"/>
      <c r="G125" s="1331"/>
      <c r="H125" s="1331"/>
      <c r="I125" s="1331"/>
      <c r="J125" s="1018"/>
      <c r="K125" s="1018"/>
      <c r="L125" s="1018"/>
      <c r="M125" s="1018"/>
      <c r="N125" s="1018"/>
      <c r="O125" s="1018"/>
      <c r="P125" s="1018"/>
      <c r="Q125" s="1018"/>
      <c r="R125" s="1018"/>
      <c r="S125" s="1018"/>
      <c r="T125" s="1018"/>
      <c r="U125" s="1018"/>
      <c r="V125" s="1043"/>
      <c r="W125" s="1018"/>
      <c r="X125" s="1018"/>
      <c r="Y125" s="1018"/>
    </row>
    <row r="126" spans="1:25" ht="14.25" customHeight="1">
      <c r="A126" s="1018"/>
      <c r="B126" s="1018"/>
      <c r="C126" s="1331"/>
      <c r="D126" s="1331"/>
      <c r="E126" s="1331"/>
      <c r="F126" s="1331"/>
      <c r="G126" s="1331"/>
      <c r="H126" s="1331"/>
      <c r="I126" s="1331"/>
      <c r="J126" s="1018"/>
      <c r="K126" s="1018"/>
      <c r="L126" s="1018"/>
      <c r="M126" s="1018"/>
      <c r="N126" s="1018"/>
      <c r="O126" s="1018"/>
      <c r="P126" s="1018"/>
      <c r="Q126" s="1018"/>
      <c r="R126" s="1018"/>
      <c r="S126" s="1018"/>
      <c r="T126" s="1018"/>
      <c r="U126" s="1018"/>
      <c r="V126" s="1043"/>
      <c r="W126" s="1018"/>
      <c r="X126" s="1018"/>
      <c r="Y126" s="1018"/>
    </row>
    <row r="127" spans="1:25" ht="14.25" customHeight="1">
      <c r="A127" s="1018"/>
      <c r="B127" s="1018"/>
      <c r="C127" s="1331"/>
      <c r="D127" s="1331"/>
      <c r="E127" s="1331"/>
      <c r="F127" s="1331"/>
      <c r="G127" s="1331"/>
      <c r="H127" s="1331"/>
      <c r="I127" s="1331"/>
      <c r="J127" s="1018"/>
      <c r="K127" s="1018"/>
      <c r="L127" s="1018"/>
      <c r="M127" s="1018"/>
      <c r="N127" s="1018"/>
      <c r="O127" s="1018"/>
      <c r="P127" s="1018"/>
      <c r="Q127" s="1018"/>
      <c r="R127" s="1018"/>
      <c r="S127" s="1018"/>
      <c r="T127" s="1018"/>
      <c r="U127" s="1018"/>
      <c r="V127" s="1043"/>
      <c r="W127" s="1018"/>
      <c r="X127" s="1018"/>
      <c r="Y127" s="1018"/>
    </row>
    <row r="128" spans="1:25" ht="14.25" customHeight="1">
      <c r="A128" s="1018"/>
      <c r="B128" s="1018"/>
      <c r="C128" s="1331"/>
      <c r="D128" s="1331"/>
      <c r="E128" s="1331"/>
      <c r="F128" s="1331"/>
      <c r="G128" s="1331"/>
      <c r="H128" s="1331"/>
      <c r="I128" s="1331"/>
      <c r="J128" s="1018"/>
      <c r="K128" s="1018"/>
      <c r="L128" s="1018"/>
      <c r="M128" s="1018"/>
      <c r="N128" s="1018"/>
      <c r="O128" s="1018"/>
      <c r="P128" s="1018"/>
      <c r="Q128" s="1018"/>
      <c r="R128" s="1018"/>
      <c r="S128" s="1018"/>
      <c r="T128" s="1018"/>
      <c r="U128" s="1018"/>
      <c r="V128" s="1043"/>
      <c r="W128" s="1018"/>
      <c r="X128" s="1018"/>
      <c r="Y128" s="1018"/>
    </row>
    <row r="129" spans="1:25" ht="14.25" customHeight="1">
      <c r="A129" s="1018"/>
      <c r="B129" s="1018"/>
      <c r="C129" s="1331"/>
      <c r="D129" s="1331"/>
      <c r="E129" s="1331"/>
      <c r="F129" s="1331"/>
      <c r="G129" s="1331"/>
      <c r="H129" s="1331"/>
      <c r="I129" s="1331"/>
      <c r="J129" s="1018"/>
      <c r="K129" s="1018"/>
      <c r="L129" s="1018"/>
      <c r="M129" s="1018"/>
      <c r="N129" s="1018"/>
      <c r="O129" s="1018"/>
      <c r="P129" s="1018"/>
      <c r="Q129" s="1018"/>
      <c r="R129" s="1018"/>
      <c r="S129" s="1018"/>
      <c r="T129" s="1018"/>
      <c r="U129" s="1018"/>
      <c r="V129" s="1043"/>
      <c r="W129" s="1018"/>
      <c r="X129" s="1018"/>
      <c r="Y129" s="1018"/>
    </row>
    <row r="130" spans="1:25" ht="14.25" customHeight="1">
      <c r="A130" s="1018"/>
      <c r="B130" s="1018"/>
      <c r="C130" s="1331"/>
      <c r="D130" s="1331"/>
      <c r="E130" s="1331"/>
      <c r="F130" s="1331"/>
      <c r="G130" s="1331"/>
      <c r="H130" s="1331"/>
      <c r="I130" s="1331"/>
      <c r="J130" s="1018"/>
      <c r="K130" s="1018"/>
      <c r="L130" s="1018"/>
      <c r="M130" s="1018"/>
      <c r="N130" s="1018"/>
      <c r="O130" s="1018"/>
      <c r="P130" s="1018"/>
      <c r="Q130" s="1018"/>
      <c r="R130" s="1018"/>
      <c r="S130" s="1018"/>
      <c r="T130" s="1018"/>
      <c r="U130" s="1018"/>
      <c r="V130" s="1043"/>
      <c r="W130" s="1018"/>
      <c r="X130" s="1018"/>
      <c r="Y130" s="1018"/>
    </row>
    <row r="131" spans="1:25" ht="14.25" customHeight="1">
      <c r="A131" s="1018"/>
      <c r="B131" s="1018"/>
      <c r="C131" s="1331"/>
      <c r="D131" s="1331"/>
      <c r="E131" s="1331"/>
      <c r="F131" s="1331"/>
      <c r="G131" s="1331"/>
      <c r="H131" s="1331"/>
      <c r="I131" s="1331"/>
      <c r="J131" s="1018"/>
      <c r="K131" s="1018"/>
      <c r="L131" s="1018"/>
      <c r="M131" s="1018"/>
      <c r="N131" s="1018"/>
      <c r="O131" s="1018"/>
      <c r="P131" s="1018"/>
      <c r="Q131" s="1018"/>
      <c r="R131" s="1018"/>
      <c r="S131" s="1018"/>
      <c r="T131" s="1018"/>
      <c r="U131" s="1018"/>
      <c r="V131" s="1043"/>
      <c r="W131" s="1018"/>
      <c r="X131" s="1018"/>
      <c r="Y131" s="1018"/>
    </row>
    <row r="132" spans="1:25" ht="14.25" customHeight="1">
      <c r="A132" s="1018"/>
      <c r="B132" s="1018"/>
      <c r="C132" s="1331"/>
      <c r="D132" s="1331"/>
      <c r="E132" s="1331"/>
      <c r="F132" s="1331"/>
      <c r="G132" s="1331"/>
      <c r="H132" s="1331"/>
      <c r="I132" s="1331"/>
      <c r="J132" s="1018"/>
      <c r="K132" s="1018"/>
      <c r="L132" s="1018"/>
      <c r="M132" s="1018"/>
      <c r="N132" s="1018"/>
      <c r="O132" s="1018"/>
      <c r="P132" s="1018"/>
      <c r="Q132" s="1018"/>
      <c r="R132" s="1018"/>
      <c r="S132" s="1018"/>
      <c r="T132" s="1018"/>
      <c r="U132" s="1018"/>
      <c r="V132" s="1043"/>
      <c r="W132" s="1018"/>
      <c r="X132" s="1018"/>
      <c r="Y132" s="1018"/>
    </row>
    <row r="133" spans="1:25" ht="14.25" customHeight="1">
      <c r="A133" s="1018"/>
      <c r="B133" s="1018"/>
      <c r="C133" s="1331"/>
      <c r="D133" s="1331"/>
      <c r="E133" s="1331"/>
      <c r="F133" s="1331"/>
      <c r="G133" s="1331"/>
      <c r="H133" s="1331"/>
      <c r="I133" s="1331"/>
      <c r="J133" s="1018"/>
      <c r="K133" s="1018"/>
      <c r="L133" s="1018"/>
      <c r="M133" s="1018"/>
      <c r="N133" s="1018"/>
      <c r="O133" s="1018"/>
      <c r="P133" s="1018"/>
      <c r="Q133" s="1018"/>
      <c r="R133" s="1018"/>
      <c r="S133" s="1018"/>
      <c r="T133" s="1018"/>
      <c r="U133" s="1018"/>
      <c r="V133" s="1043"/>
      <c r="W133" s="1018"/>
      <c r="X133" s="1018"/>
      <c r="Y133" s="1018"/>
    </row>
    <row r="134" spans="1:25" ht="14.25" customHeight="1">
      <c r="A134" s="1018"/>
      <c r="B134" s="1018"/>
      <c r="C134" s="1331"/>
      <c r="D134" s="1331"/>
      <c r="E134" s="1331"/>
      <c r="F134" s="1331"/>
      <c r="G134" s="1331"/>
      <c r="H134" s="1331"/>
      <c r="I134" s="1331"/>
      <c r="J134" s="1018"/>
      <c r="K134" s="1018"/>
      <c r="L134" s="1018"/>
      <c r="M134" s="1018"/>
      <c r="N134" s="1018"/>
      <c r="O134" s="1018"/>
      <c r="P134" s="1018"/>
      <c r="Q134" s="1018"/>
      <c r="R134" s="1018"/>
      <c r="S134" s="1018"/>
      <c r="T134" s="1018"/>
      <c r="U134" s="1018"/>
      <c r="V134" s="1043"/>
      <c r="W134" s="1018"/>
      <c r="X134" s="1018"/>
      <c r="Y134" s="1018"/>
    </row>
    <row r="135" spans="1:25" ht="14.25" customHeight="1">
      <c r="A135" s="1018"/>
      <c r="B135" s="1018"/>
      <c r="C135" s="1331"/>
      <c r="D135" s="1331"/>
      <c r="E135" s="1331"/>
      <c r="F135" s="1331"/>
      <c r="G135" s="1331"/>
      <c r="H135" s="1331"/>
      <c r="I135" s="1331"/>
      <c r="J135" s="1018"/>
      <c r="K135" s="1018"/>
      <c r="L135" s="1018"/>
      <c r="M135" s="1018"/>
      <c r="N135" s="1018"/>
      <c r="O135" s="1018"/>
      <c r="P135" s="1018"/>
      <c r="Q135" s="1018"/>
      <c r="R135" s="1018"/>
      <c r="S135" s="1018"/>
      <c r="T135" s="1018"/>
      <c r="U135" s="1018"/>
      <c r="V135" s="1043"/>
      <c r="W135" s="1018"/>
      <c r="X135" s="1018"/>
      <c r="Y135" s="1018"/>
    </row>
    <row r="136" spans="1:25" ht="14.25" customHeight="1">
      <c r="A136" s="1018"/>
      <c r="B136" s="1018"/>
      <c r="C136" s="1331"/>
      <c r="D136" s="1331"/>
      <c r="E136" s="1331"/>
      <c r="F136" s="1331"/>
      <c r="G136" s="1331"/>
      <c r="H136" s="1331"/>
      <c r="I136" s="1331"/>
      <c r="J136" s="1018"/>
      <c r="K136" s="1018"/>
      <c r="L136" s="1018"/>
      <c r="M136" s="1018"/>
      <c r="N136" s="1018"/>
      <c r="O136" s="1018"/>
      <c r="P136" s="1018"/>
      <c r="Q136" s="1018"/>
      <c r="R136" s="1018"/>
      <c r="S136" s="1018"/>
      <c r="T136" s="1018"/>
      <c r="U136" s="1018"/>
      <c r="V136" s="1043"/>
      <c r="W136" s="1018"/>
      <c r="X136" s="1018"/>
      <c r="Y136" s="1018"/>
    </row>
    <row r="137" spans="1:25" ht="14.25" customHeight="1">
      <c r="A137" s="1018"/>
      <c r="B137" s="1018"/>
      <c r="C137" s="1331"/>
      <c r="D137" s="1331"/>
      <c r="E137" s="1331"/>
      <c r="F137" s="1331"/>
      <c r="G137" s="1331"/>
      <c r="H137" s="1331"/>
      <c r="I137" s="1331"/>
      <c r="J137" s="1018"/>
      <c r="K137" s="1018"/>
      <c r="L137" s="1018"/>
      <c r="M137" s="1018"/>
      <c r="N137" s="1018"/>
      <c r="O137" s="1018"/>
      <c r="P137" s="1018"/>
      <c r="Q137" s="1018"/>
      <c r="R137" s="1018"/>
      <c r="S137" s="1018"/>
      <c r="T137" s="1018"/>
      <c r="U137" s="1018"/>
      <c r="V137" s="1043"/>
      <c r="W137" s="1018"/>
      <c r="X137" s="1018"/>
      <c r="Y137" s="1018"/>
    </row>
    <row r="138" spans="1:25" ht="14.25" customHeight="1">
      <c r="A138" s="1018"/>
      <c r="B138" s="1018"/>
      <c r="C138" s="1331"/>
      <c r="D138" s="1331"/>
      <c r="E138" s="1331"/>
      <c r="F138" s="1331"/>
      <c r="G138" s="1331"/>
      <c r="H138" s="1331"/>
      <c r="I138" s="1331"/>
      <c r="J138" s="1018"/>
      <c r="K138" s="1018"/>
      <c r="L138" s="1018"/>
      <c r="M138" s="1018"/>
      <c r="N138" s="1018"/>
      <c r="O138" s="1018"/>
      <c r="P138" s="1018"/>
      <c r="Q138" s="1018"/>
      <c r="R138" s="1018"/>
      <c r="S138" s="1018"/>
      <c r="T138" s="1018"/>
      <c r="U138" s="1018"/>
      <c r="V138" s="1043"/>
      <c r="W138" s="1018"/>
      <c r="X138" s="1018"/>
      <c r="Y138" s="1018"/>
    </row>
    <row r="139" spans="1:25" ht="14.25" customHeight="1">
      <c r="A139" s="1018"/>
      <c r="B139" s="1018"/>
      <c r="C139" s="1331"/>
      <c r="D139" s="1331"/>
      <c r="E139" s="1331"/>
      <c r="F139" s="1331"/>
      <c r="G139" s="1331"/>
      <c r="H139" s="1331"/>
      <c r="I139" s="1331"/>
      <c r="J139" s="1018"/>
      <c r="K139" s="1018"/>
      <c r="L139" s="1018"/>
      <c r="M139" s="1018"/>
      <c r="N139" s="1018"/>
      <c r="O139" s="1018"/>
      <c r="P139" s="1018"/>
      <c r="Q139" s="1018"/>
      <c r="R139" s="1018"/>
      <c r="S139" s="1018"/>
      <c r="T139" s="1018"/>
      <c r="U139" s="1018"/>
      <c r="V139" s="1043"/>
      <c r="W139" s="1018"/>
      <c r="X139" s="1018"/>
      <c r="Y139" s="1018"/>
    </row>
    <row r="140" spans="1:25" ht="14.25" customHeight="1">
      <c r="A140" s="1018"/>
      <c r="B140" s="1018"/>
      <c r="C140" s="1331"/>
      <c r="D140" s="1331"/>
      <c r="E140" s="1331"/>
      <c r="F140" s="1331"/>
      <c r="G140" s="1331"/>
      <c r="H140" s="1331"/>
      <c r="I140" s="1331"/>
      <c r="J140" s="1018"/>
      <c r="K140" s="1018"/>
      <c r="L140" s="1018"/>
      <c r="M140" s="1018"/>
      <c r="N140" s="1018"/>
      <c r="O140" s="1018"/>
      <c r="P140" s="1018"/>
      <c r="Q140" s="1018"/>
      <c r="R140" s="1018"/>
      <c r="S140" s="1018"/>
      <c r="T140" s="1018"/>
      <c r="U140" s="1018"/>
      <c r="V140" s="1043"/>
      <c r="W140" s="1018"/>
      <c r="X140" s="1018"/>
      <c r="Y140" s="1018"/>
    </row>
    <row r="141" spans="1:25" ht="14.25" customHeight="1">
      <c r="A141" s="1018"/>
      <c r="B141" s="1018"/>
      <c r="C141" s="1331"/>
      <c r="D141" s="1331"/>
      <c r="E141" s="1331"/>
      <c r="F141" s="1331"/>
      <c r="G141" s="1331"/>
      <c r="H141" s="1331"/>
      <c r="I141" s="1331"/>
      <c r="J141" s="1018"/>
      <c r="K141" s="1018"/>
      <c r="L141" s="1018"/>
      <c r="M141" s="1018"/>
      <c r="N141" s="1018"/>
      <c r="O141" s="1018"/>
      <c r="P141" s="1018"/>
      <c r="Q141" s="1018"/>
      <c r="R141" s="1018"/>
      <c r="S141" s="1018"/>
      <c r="T141" s="1018"/>
      <c r="U141" s="1018"/>
      <c r="V141" s="1043"/>
      <c r="W141" s="1018"/>
      <c r="X141" s="1018"/>
      <c r="Y141" s="1018"/>
    </row>
    <row r="142" spans="1:25" ht="14.25" customHeight="1">
      <c r="A142" s="1018"/>
      <c r="B142" s="1018"/>
      <c r="C142" s="1331"/>
      <c r="D142" s="1331"/>
      <c r="E142" s="1331"/>
      <c r="F142" s="1331"/>
      <c r="G142" s="1331"/>
      <c r="H142" s="1331"/>
      <c r="I142" s="1331"/>
      <c r="J142" s="1018"/>
      <c r="K142" s="1018"/>
      <c r="L142" s="1018"/>
      <c r="M142" s="1018"/>
      <c r="N142" s="1018"/>
      <c r="O142" s="1018"/>
      <c r="P142" s="1018"/>
      <c r="Q142" s="1018"/>
      <c r="R142" s="1018"/>
      <c r="S142" s="1018"/>
      <c r="T142" s="1018"/>
      <c r="U142" s="1018"/>
      <c r="V142" s="1043"/>
      <c r="W142" s="1018"/>
      <c r="X142" s="1018"/>
      <c r="Y142" s="1018"/>
    </row>
    <row r="143" spans="1:25" ht="14.25" customHeight="1">
      <c r="A143" s="1018"/>
      <c r="B143" s="1018"/>
      <c r="C143" s="1331"/>
      <c r="D143" s="1331"/>
      <c r="E143" s="1331"/>
      <c r="F143" s="1331"/>
      <c r="G143" s="1331"/>
      <c r="H143" s="1331"/>
      <c r="I143" s="1331"/>
      <c r="J143" s="1018"/>
      <c r="K143" s="1018"/>
      <c r="L143" s="1018"/>
      <c r="M143" s="1018"/>
      <c r="N143" s="1018"/>
      <c r="O143" s="1018"/>
      <c r="P143" s="1018"/>
      <c r="Q143" s="1018"/>
      <c r="R143" s="1018"/>
      <c r="S143" s="1018"/>
      <c r="T143" s="1018"/>
      <c r="U143" s="1018"/>
      <c r="V143" s="1043"/>
      <c r="W143" s="1018"/>
      <c r="X143" s="1018"/>
      <c r="Y143" s="1018"/>
    </row>
    <row r="144" spans="1:25" ht="14.25" customHeight="1">
      <c r="A144" s="1018"/>
      <c r="B144" s="1018"/>
      <c r="C144" s="1331"/>
      <c r="D144" s="1331"/>
      <c r="E144" s="1331"/>
      <c r="F144" s="1331"/>
      <c r="G144" s="1331"/>
      <c r="H144" s="1331"/>
      <c r="I144" s="1331"/>
      <c r="J144" s="1018"/>
      <c r="K144" s="1018"/>
      <c r="L144" s="1018"/>
      <c r="M144" s="1018"/>
      <c r="N144" s="1018"/>
      <c r="O144" s="1018"/>
      <c r="P144" s="1018"/>
      <c r="Q144" s="1018"/>
      <c r="R144" s="1018"/>
      <c r="S144" s="1018"/>
      <c r="T144" s="1018"/>
      <c r="U144" s="1018"/>
      <c r="V144" s="1043"/>
      <c r="W144" s="1018"/>
      <c r="X144" s="1018"/>
      <c r="Y144" s="1018"/>
    </row>
    <row r="145" spans="1:25" ht="14.25" customHeight="1">
      <c r="A145" s="1018"/>
      <c r="B145" s="1018"/>
      <c r="C145" s="1331"/>
      <c r="D145" s="1331"/>
      <c r="E145" s="1331"/>
      <c r="F145" s="1331"/>
      <c r="G145" s="1331"/>
      <c r="H145" s="1331"/>
      <c r="I145" s="1331"/>
      <c r="J145" s="1018"/>
      <c r="K145" s="1018"/>
      <c r="L145" s="1018"/>
      <c r="M145" s="1018"/>
      <c r="N145" s="1018"/>
      <c r="O145" s="1018"/>
      <c r="P145" s="1018"/>
      <c r="Q145" s="1018"/>
      <c r="R145" s="1018"/>
      <c r="S145" s="1018"/>
      <c r="T145" s="1018"/>
      <c r="U145" s="1018"/>
      <c r="V145" s="1043"/>
      <c r="W145" s="1018"/>
      <c r="X145" s="1018"/>
      <c r="Y145" s="1018"/>
    </row>
    <row r="146" spans="1:25" ht="14.25" customHeight="1">
      <c r="A146" s="1018"/>
      <c r="B146" s="1018"/>
      <c r="C146" s="1331"/>
      <c r="D146" s="1331"/>
      <c r="E146" s="1331"/>
      <c r="F146" s="1331"/>
      <c r="G146" s="1331"/>
      <c r="H146" s="1331"/>
      <c r="I146" s="1331"/>
      <c r="J146" s="1018"/>
      <c r="K146" s="1018"/>
      <c r="L146" s="1018"/>
      <c r="M146" s="1018"/>
      <c r="N146" s="1018"/>
      <c r="O146" s="1018"/>
      <c r="P146" s="1018"/>
      <c r="Q146" s="1018"/>
      <c r="R146" s="1018"/>
      <c r="S146" s="1018"/>
      <c r="T146" s="1018"/>
      <c r="U146" s="1018"/>
      <c r="V146" s="1043"/>
      <c r="W146" s="1018"/>
      <c r="X146" s="1018"/>
      <c r="Y146" s="1018"/>
    </row>
    <row r="147" spans="1:25" ht="14.25" customHeight="1">
      <c r="A147" s="1018"/>
      <c r="B147" s="1018"/>
      <c r="C147" s="1331"/>
      <c r="D147" s="1331"/>
      <c r="E147" s="1331"/>
      <c r="F147" s="1331"/>
      <c r="G147" s="1331"/>
      <c r="H147" s="1331"/>
      <c r="I147" s="1331"/>
      <c r="J147" s="1018"/>
      <c r="K147" s="1018"/>
      <c r="L147" s="1018"/>
      <c r="M147" s="1018"/>
      <c r="N147" s="1018"/>
      <c r="O147" s="1018"/>
      <c r="P147" s="1018"/>
      <c r="Q147" s="1018"/>
      <c r="R147" s="1018"/>
      <c r="S147" s="1018"/>
      <c r="T147" s="1018"/>
      <c r="U147" s="1018"/>
      <c r="V147" s="1043"/>
      <c r="W147" s="1018"/>
      <c r="X147" s="1018"/>
      <c r="Y147" s="1018"/>
    </row>
    <row r="148" spans="1:25" ht="14.25" customHeight="1">
      <c r="A148" s="1018"/>
      <c r="B148" s="1018"/>
      <c r="C148" s="1331"/>
      <c r="D148" s="1331"/>
      <c r="E148" s="1331"/>
      <c r="F148" s="1331"/>
      <c r="G148" s="1331"/>
      <c r="H148" s="1331"/>
      <c r="I148" s="1331"/>
      <c r="J148" s="1018"/>
      <c r="K148" s="1018"/>
      <c r="L148" s="1018"/>
      <c r="M148" s="1018"/>
      <c r="N148" s="1018"/>
      <c r="O148" s="1018"/>
      <c r="P148" s="1018"/>
      <c r="Q148" s="1018"/>
      <c r="R148" s="1018"/>
      <c r="S148" s="1018"/>
      <c r="T148" s="1018"/>
      <c r="U148" s="1018"/>
      <c r="V148" s="1043"/>
      <c r="W148" s="1018"/>
      <c r="X148" s="1018"/>
      <c r="Y148" s="1018"/>
    </row>
    <row r="149" spans="1:25" ht="14.25" customHeight="1">
      <c r="A149" s="1018"/>
      <c r="B149" s="1018"/>
      <c r="C149" s="1331"/>
      <c r="D149" s="1331"/>
      <c r="E149" s="1331"/>
      <c r="F149" s="1331"/>
      <c r="G149" s="1331"/>
      <c r="H149" s="1331"/>
      <c r="I149" s="1331"/>
      <c r="J149" s="1018"/>
      <c r="K149" s="1018"/>
      <c r="L149" s="1018"/>
      <c r="M149" s="1018"/>
      <c r="N149" s="1018"/>
      <c r="O149" s="1018"/>
      <c r="P149" s="1018"/>
      <c r="Q149" s="1018"/>
      <c r="R149" s="1018"/>
      <c r="S149" s="1018"/>
      <c r="T149" s="1018"/>
      <c r="U149" s="1018"/>
      <c r="V149" s="1043"/>
      <c r="W149" s="1018"/>
      <c r="X149" s="1018"/>
      <c r="Y149" s="1018"/>
    </row>
    <row r="150" spans="1:25" ht="14.25" customHeight="1">
      <c r="A150" s="1018"/>
      <c r="B150" s="1018"/>
      <c r="C150" s="1331"/>
      <c r="D150" s="1331"/>
      <c r="E150" s="1331"/>
      <c r="F150" s="1331"/>
      <c r="G150" s="1331"/>
      <c r="H150" s="1331"/>
      <c r="I150" s="1331"/>
      <c r="J150" s="1018"/>
      <c r="K150" s="1018"/>
      <c r="L150" s="1018"/>
      <c r="M150" s="1018"/>
      <c r="N150" s="1018"/>
      <c r="O150" s="1018"/>
      <c r="P150" s="1018"/>
      <c r="Q150" s="1018"/>
      <c r="R150" s="1018"/>
      <c r="S150" s="1018"/>
      <c r="T150" s="1018"/>
      <c r="U150" s="1018"/>
      <c r="V150" s="1043"/>
      <c r="W150" s="1018"/>
      <c r="X150" s="1018"/>
      <c r="Y150" s="1018"/>
    </row>
    <row r="151" spans="1:25" ht="14.25" customHeight="1">
      <c r="A151" s="1018"/>
      <c r="B151" s="1018"/>
      <c r="C151" s="1331"/>
      <c r="D151" s="1331"/>
      <c r="E151" s="1331"/>
      <c r="F151" s="1331"/>
      <c r="G151" s="1331"/>
      <c r="H151" s="1331"/>
      <c r="I151" s="1331"/>
      <c r="J151" s="1018"/>
      <c r="K151" s="1018"/>
      <c r="L151" s="1018"/>
      <c r="M151" s="1018"/>
      <c r="N151" s="1018"/>
      <c r="O151" s="1018"/>
      <c r="P151" s="1018"/>
      <c r="Q151" s="1018"/>
      <c r="R151" s="1018"/>
      <c r="S151" s="1018"/>
      <c r="T151" s="1018"/>
      <c r="U151" s="1018"/>
      <c r="V151" s="1043"/>
      <c r="W151" s="1018"/>
      <c r="X151" s="1018"/>
      <c r="Y151" s="1018"/>
    </row>
    <row r="152" spans="1:25" ht="14.25" customHeight="1">
      <c r="A152" s="1018"/>
      <c r="B152" s="1018"/>
      <c r="C152" s="1331"/>
      <c r="D152" s="1331"/>
      <c r="E152" s="1331"/>
      <c r="F152" s="1331"/>
      <c r="G152" s="1331"/>
      <c r="H152" s="1331"/>
      <c r="I152" s="1331"/>
      <c r="J152" s="1018"/>
      <c r="K152" s="1018"/>
      <c r="L152" s="1018"/>
      <c r="M152" s="1018"/>
      <c r="N152" s="1018"/>
      <c r="O152" s="1018"/>
      <c r="P152" s="1018"/>
      <c r="Q152" s="1018"/>
      <c r="R152" s="1018"/>
      <c r="S152" s="1018"/>
      <c r="T152" s="1018"/>
      <c r="U152" s="1018"/>
      <c r="V152" s="1043"/>
      <c r="W152" s="1018"/>
      <c r="X152" s="1018"/>
      <c r="Y152" s="1018"/>
    </row>
    <row r="153" spans="1:25" ht="14.25" customHeight="1">
      <c r="A153" s="1018"/>
      <c r="B153" s="1018"/>
      <c r="C153" s="1331"/>
      <c r="D153" s="1331"/>
      <c r="E153" s="1331"/>
      <c r="F153" s="1331"/>
      <c r="G153" s="1331"/>
      <c r="H153" s="1331"/>
      <c r="I153" s="1331"/>
      <c r="J153" s="1018"/>
      <c r="K153" s="1018"/>
      <c r="L153" s="1018"/>
      <c r="M153" s="1018"/>
      <c r="N153" s="1018"/>
      <c r="O153" s="1018"/>
      <c r="P153" s="1018"/>
      <c r="Q153" s="1018"/>
      <c r="R153" s="1018"/>
      <c r="S153" s="1018"/>
      <c r="T153" s="1018"/>
      <c r="U153" s="1018"/>
      <c r="V153" s="1043"/>
      <c r="W153" s="1018"/>
      <c r="X153" s="1018"/>
      <c r="Y153" s="1018"/>
    </row>
    <row r="154" spans="1:25" ht="14.25" customHeight="1">
      <c r="A154" s="1018"/>
      <c r="B154" s="1018"/>
      <c r="C154" s="1331"/>
      <c r="D154" s="1331"/>
      <c r="E154" s="1331"/>
      <c r="F154" s="1331"/>
      <c r="G154" s="1331"/>
      <c r="H154" s="1331"/>
      <c r="I154" s="1331"/>
      <c r="J154" s="1018"/>
      <c r="K154" s="1018"/>
      <c r="L154" s="1018"/>
      <c r="M154" s="1018"/>
      <c r="N154" s="1018"/>
      <c r="O154" s="1018"/>
      <c r="P154" s="1018"/>
      <c r="Q154" s="1018"/>
      <c r="R154" s="1018"/>
      <c r="S154" s="1018"/>
      <c r="T154" s="1018"/>
      <c r="U154" s="1018"/>
      <c r="V154" s="1043"/>
      <c r="W154" s="1018"/>
      <c r="X154" s="1018"/>
      <c r="Y154" s="1018"/>
    </row>
    <row r="155" spans="1:25" ht="14.25" customHeight="1">
      <c r="A155" s="1018"/>
      <c r="B155" s="1018"/>
      <c r="C155" s="1331"/>
      <c r="D155" s="1331"/>
      <c r="E155" s="1331"/>
      <c r="F155" s="1331"/>
      <c r="G155" s="1331"/>
      <c r="H155" s="1331"/>
      <c r="I155" s="1331"/>
      <c r="J155" s="1018"/>
      <c r="K155" s="1018"/>
      <c r="L155" s="1018"/>
      <c r="M155" s="1018"/>
      <c r="N155" s="1018"/>
      <c r="O155" s="1018"/>
      <c r="P155" s="1018"/>
      <c r="Q155" s="1018"/>
      <c r="R155" s="1018"/>
      <c r="S155" s="1018"/>
      <c r="T155" s="1018"/>
      <c r="U155" s="1018"/>
      <c r="V155" s="1043"/>
      <c r="W155" s="1018"/>
      <c r="X155" s="1018"/>
      <c r="Y155" s="1018"/>
    </row>
    <row r="156" spans="1:25" ht="14.25" customHeight="1">
      <c r="A156" s="1018"/>
      <c r="B156" s="1018"/>
      <c r="C156" s="1331"/>
      <c r="D156" s="1331"/>
      <c r="E156" s="1331"/>
      <c r="F156" s="1331"/>
      <c r="G156" s="1331"/>
      <c r="H156" s="1331"/>
      <c r="I156" s="1331"/>
      <c r="J156" s="1018"/>
      <c r="K156" s="1018"/>
      <c r="L156" s="1018"/>
      <c r="M156" s="1018"/>
      <c r="N156" s="1018"/>
      <c r="O156" s="1018"/>
      <c r="P156" s="1018"/>
      <c r="Q156" s="1018"/>
      <c r="R156" s="1018"/>
      <c r="S156" s="1018"/>
      <c r="T156" s="1018"/>
      <c r="U156" s="1018"/>
      <c r="V156" s="1043"/>
      <c r="W156" s="1018"/>
      <c r="X156" s="1018"/>
      <c r="Y156" s="1018"/>
    </row>
    <row r="157" spans="1:25" ht="14.25" customHeight="1">
      <c r="A157" s="1018"/>
      <c r="B157" s="1018"/>
      <c r="C157" s="1331"/>
      <c r="D157" s="1331"/>
      <c r="E157" s="1331"/>
      <c r="F157" s="1331"/>
      <c r="G157" s="1331"/>
      <c r="H157" s="1331"/>
      <c r="I157" s="1331"/>
      <c r="J157" s="1018"/>
      <c r="K157" s="1018"/>
      <c r="L157" s="1018"/>
      <c r="M157" s="1018"/>
      <c r="N157" s="1018"/>
      <c r="O157" s="1018"/>
      <c r="P157" s="1018"/>
      <c r="Q157" s="1018"/>
      <c r="R157" s="1018"/>
      <c r="S157" s="1018"/>
      <c r="T157" s="1018"/>
      <c r="U157" s="1018"/>
      <c r="V157" s="1043"/>
      <c r="W157" s="1018"/>
      <c r="X157" s="1018"/>
      <c r="Y157" s="1018"/>
    </row>
    <row r="158" spans="1:25" ht="14.25" customHeight="1">
      <c r="A158" s="1018"/>
      <c r="B158" s="1018"/>
      <c r="C158" s="1331"/>
      <c r="D158" s="1331"/>
      <c r="E158" s="1331"/>
      <c r="F158" s="1331"/>
      <c r="G158" s="1331"/>
      <c r="H158" s="1331"/>
      <c r="I158" s="1331"/>
      <c r="J158" s="1018"/>
      <c r="K158" s="1018"/>
      <c r="L158" s="1018"/>
      <c r="M158" s="1018"/>
      <c r="N158" s="1018"/>
      <c r="O158" s="1018"/>
      <c r="P158" s="1018"/>
      <c r="Q158" s="1018"/>
      <c r="R158" s="1018"/>
      <c r="S158" s="1018"/>
      <c r="T158" s="1018"/>
      <c r="U158" s="1018"/>
      <c r="V158" s="1043"/>
      <c r="W158" s="1018"/>
      <c r="X158" s="1018"/>
      <c r="Y158" s="1018"/>
    </row>
    <row r="159" spans="1:25" ht="14.25" customHeight="1">
      <c r="A159" s="1018"/>
      <c r="B159" s="1018"/>
      <c r="C159" s="1331"/>
      <c r="D159" s="1331"/>
      <c r="E159" s="1331"/>
      <c r="F159" s="1331"/>
      <c r="G159" s="1331"/>
      <c r="H159" s="1331"/>
      <c r="I159" s="1331"/>
      <c r="J159" s="1018"/>
      <c r="K159" s="1018"/>
      <c r="L159" s="1018"/>
      <c r="M159" s="1018"/>
      <c r="N159" s="1018"/>
      <c r="O159" s="1018"/>
      <c r="P159" s="1018"/>
      <c r="Q159" s="1018"/>
      <c r="R159" s="1018"/>
      <c r="S159" s="1018"/>
      <c r="T159" s="1018"/>
      <c r="U159" s="1018"/>
      <c r="V159" s="1043"/>
      <c r="W159" s="1018"/>
      <c r="X159" s="1018"/>
      <c r="Y159" s="1018"/>
    </row>
    <row r="160" spans="1:25" ht="14.25" customHeight="1">
      <c r="A160" s="1018"/>
      <c r="B160" s="1018"/>
      <c r="C160" s="1331"/>
      <c r="D160" s="1331"/>
      <c r="E160" s="1331"/>
      <c r="F160" s="1331"/>
      <c r="G160" s="1331"/>
      <c r="H160" s="1331"/>
      <c r="I160" s="1331"/>
      <c r="J160" s="1018"/>
      <c r="K160" s="1018"/>
      <c r="L160" s="1018"/>
      <c r="M160" s="1018"/>
      <c r="N160" s="1018"/>
      <c r="O160" s="1018"/>
      <c r="P160" s="1018"/>
      <c r="Q160" s="1018"/>
      <c r="R160" s="1018"/>
      <c r="S160" s="1018"/>
      <c r="T160" s="1018"/>
      <c r="U160" s="1018"/>
      <c r="V160" s="1043"/>
      <c r="W160" s="1018"/>
      <c r="X160" s="1018"/>
      <c r="Y160" s="1018"/>
    </row>
    <row r="161" spans="1:25" ht="14.25" customHeight="1">
      <c r="A161" s="1018"/>
      <c r="B161" s="1018"/>
      <c r="C161" s="1331"/>
      <c r="D161" s="1331"/>
      <c r="E161" s="1331"/>
      <c r="F161" s="1331"/>
      <c r="G161" s="1331"/>
      <c r="H161" s="1331"/>
      <c r="I161" s="1331"/>
      <c r="J161" s="1018"/>
      <c r="K161" s="1018"/>
      <c r="L161" s="1018"/>
      <c r="M161" s="1018"/>
      <c r="N161" s="1018"/>
      <c r="O161" s="1018"/>
      <c r="P161" s="1018"/>
      <c r="Q161" s="1018"/>
      <c r="R161" s="1018"/>
      <c r="S161" s="1018"/>
      <c r="T161" s="1018"/>
      <c r="U161" s="1018"/>
      <c r="V161" s="1043"/>
      <c r="W161" s="1018"/>
      <c r="X161" s="1018"/>
      <c r="Y161" s="1018"/>
    </row>
    <row r="162" spans="1:25" ht="14.25" customHeight="1">
      <c r="A162" s="1018"/>
      <c r="B162" s="1018"/>
      <c r="C162" s="1331"/>
      <c r="D162" s="1331"/>
      <c r="E162" s="1331"/>
      <c r="F162" s="1331"/>
      <c r="G162" s="1331"/>
      <c r="H162" s="1331"/>
      <c r="I162" s="1331"/>
      <c r="J162" s="1018"/>
      <c r="K162" s="1018"/>
      <c r="L162" s="1018"/>
      <c r="M162" s="1018"/>
      <c r="N162" s="1018"/>
      <c r="O162" s="1018"/>
      <c r="P162" s="1018"/>
      <c r="Q162" s="1018"/>
      <c r="R162" s="1018"/>
      <c r="S162" s="1018"/>
      <c r="T162" s="1018"/>
      <c r="U162" s="1018"/>
      <c r="V162" s="1043"/>
      <c r="W162" s="1018"/>
      <c r="X162" s="1018"/>
      <c r="Y162" s="1018"/>
    </row>
    <row r="163" spans="1:25" ht="14.25" customHeight="1">
      <c r="A163" s="1018"/>
      <c r="B163" s="1018"/>
      <c r="C163" s="1331"/>
      <c r="D163" s="1331"/>
      <c r="E163" s="1331"/>
      <c r="F163" s="1331"/>
      <c r="G163" s="1331"/>
      <c r="H163" s="1331"/>
      <c r="I163" s="1331"/>
      <c r="J163" s="1018"/>
      <c r="K163" s="1018"/>
      <c r="L163" s="1018"/>
      <c r="M163" s="1018"/>
      <c r="N163" s="1018"/>
      <c r="O163" s="1018"/>
      <c r="P163" s="1018"/>
      <c r="Q163" s="1018"/>
      <c r="R163" s="1018"/>
      <c r="S163" s="1018"/>
      <c r="T163" s="1018"/>
      <c r="U163" s="1018"/>
      <c r="V163" s="1043"/>
      <c r="W163" s="1018"/>
      <c r="X163" s="1018"/>
      <c r="Y163" s="1018"/>
    </row>
    <row r="164" spans="1:25" ht="14.25" customHeight="1">
      <c r="A164" s="1018"/>
      <c r="B164" s="1018"/>
      <c r="C164" s="1331"/>
      <c r="D164" s="1331"/>
      <c r="E164" s="1331"/>
      <c r="F164" s="1331"/>
      <c r="G164" s="1331"/>
      <c r="H164" s="1331"/>
      <c r="I164" s="1331"/>
      <c r="J164" s="1018"/>
      <c r="K164" s="1018"/>
      <c r="L164" s="1018"/>
      <c r="M164" s="1018"/>
      <c r="N164" s="1018"/>
      <c r="O164" s="1018"/>
      <c r="P164" s="1018"/>
      <c r="Q164" s="1018"/>
      <c r="R164" s="1018"/>
      <c r="S164" s="1018"/>
      <c r="T164" s="1018"/>
      <c r="U164" s="1018"/>
      <c r="V164" s="1043"/>
      <c r="W164" s="1018"/>
      <c r="X164" s="1018"/>
      <c r="Y164" s="1018"/>
    </row>
    <row r="165" spans="1:25" ht="14.25" customHeight="1">
      <c r="A165" s="1018"/>
      <c r="B165" s="1018"/>
      <c r="C165" s="1331"/>
      <c r="D165" s="1331"/>
      <c r="E165" s="1331"/>
      <c r="F165" s="1331"/>
      <c r="G165" s="1331"/>
      <c r="H165" s="1331"/>
      <c r="I165" s="1331"/>
      <c r="J165" s="1018"/>
      <c r="K165" s="1018"/>
      <c r="L165" s="1018"/>
      <c r="M165" s="1018"/>
      <c r="N165" s="1018"/>
      <c r="O165" s="1018"/>
      <c r="P165" s="1018"/>
      <c r="Q165" s="1018"/>
      <c r="R165" s="1018"/>
      <c r="S165" s="1018"/>
      <c r="T165" s="1018"/>
      <c r="U165" s="1018"/>
      <c r="V165" s="1043"/>
      <c r="W165" s="1018"/>
      <c r="X165" s="1018"/>
      <c r="Y165" s="1018"/>
    </row>
    <row r="166" spans="1:25" ht="14.25" customHeight="1">
      <c r="A166" s="1018"/>
      <c r="B166" s="1018"/>
      <c r="C166" s="1331"/>
      <c r="D166" s="1331"/>
      <c r="E166" s="1331"/>
      <c r="F166" s="1331"/>
      <c r="G166" s="1331"/>
      <c r="H166" s="1331"/>
      <c r="I166" s="1331"/>
      <c r="J166" s="1018"/>
      <c r="K166" s="1018"/>
      <c r="L166" s="1018"/>
      <c r="M166" s="1018"/>
      <c r="N166" s="1018"/>
      <c r="O166" s="1018"/>
      <c r="P166" s="1018"/>
      <c r="Q166" s="1018"/>
      <c r="R166" s="1018"/>
      <c r="S166" s="1018"/>
      <c r="T166" s="1018"/>
      <c r="U166" s="1018"/>
      <c r="V166" s="1043"/>
      <c r="W166" s="1018"/>
      <c r="X166" s="1018"/>
      <c r="Y166" s="1018"/>
    </row>
    <row r="167" spans="1:25" ht="14.25" customHeight="1">
      <c r="A167" s="1018"/>
      <c r="B167" s="1018"/>
      <c r="C167" s="1331"/>
      <c r="D167" s="1331"/>
      <c r="E167" s="1331"/>
      <c r="F167" s="1331"/>
      <c r="G167" s="1331"/>
      <c r="H167" s="1331"/>
      <c r="I167" s="1331"/>
      <c r="J167" s="1018"/>
      <c r="K167" s="1018"/>
      <c r="L167" s="1018"/>
      <c r="M167" s="1018"/>
      <c r="N167" s="1018"/>
      <c r="O167" s="1018"/>
      <c r="P167" s="1018"/>
      <c r="Q167" s="1018"/>
      <c r="R167" s="1018"/>
      <c r="S167" s="1018"/>
      <c r="T167" s="1018"/>
      <c r="U167" s="1018"/>
      <c r="V167" s="1043"/>
      <c r="W167" s="1018"/>
      <c r="X167" s="1018"/>
      <c r="Y167" s="1018"/>
    </row>
    <row r="168" spans="1:25" ht="14.25" customHeight="1">
      <c r="A168" s="1018"/>
      <c r="B168" s="1018"/>
      <c r="C168" s="1331"/>
      <c r="D168" s="1331"/>
      <c r="E168" s="1331"/>
      <c r="F168" s="1331"/>
      <c r="G168" s="1331"/>
      <c r="H168" s="1331"/>
      <c r="I168" s="1331"/>
      <c r="J168" s="1018"/>
      <c r="K168" s="1018"/>
      <c r="L168" s="1018"/>
      <c r="M168" s="1018"/>
      <c r="N168" s="1018"/>
      <c r="O168" s="1018"/>
      <c r="P168" s="1018"/>
      <c r="Q168" s="1018"/>
      <c r="R168" s="1018"/>
      <c r="S168" s="1018"/>
      <c r="T168" s="1018"/>
      <c r="U168" s="1018"/>
      <c r="V168" s="1043"/>
      <c r="W168" s="1018"/>
      <c r="X168" s="1018"/>
      <c r="Y168" s="1018"/>
    </row>
    <row r="169" spans="1:25" ht="14.25" customHeight="1">
      <c r="A169" s="1018"/>
      <c r="B169" s="1018"/>
      <c r="C169" s="1331"/>
      <c r="D169" s="1331"/>
      <c r="E169" s="1331"/>
      <c r="F169" s="1331"/>
      <c r="G169" s="1331"/>
      <c r="H169" s="1331"/>
      <c r="I169" s="1331"/>
      <c r="J169" s="1018"/>
      <c r="K169" s="1018"/>
      <c r="L169" s="1018"/>
      <c r="M169" s="1018"/>
      <c r="N169" s="1018"/>
      <c r="O169" s="1018"/>
      <c r="P169" s="1018"/>
      <c r="Q169" s="1018"/>
      <c r="R169" s="1018"/>
      <c r="S169" s="1018"/>
      <c r="T169" s="1018"/>
      <c r="U169" s="1018"/>
      <c r="V169" s="1043"/>
      <c r="W169" s="1018"/>
      <c r="X169" s="1018"/>
      <c r="Y169" s="1018"/>
    </row>
    <row r="170" spans="1:25" ht="14.25" customHeight="1">
      <c r="A170" s="1018"/>
      <c r="B170" s="1018"/>
      <c r="C170" s="1331"/>
      <c r="D170" s="1331"/>
      <c r="E170" s="1331"/>
      <c r="F170" s="1331"/>
      <c r="G170" s="1331"/>
      <c r="H170" s="1331"/>
      <c r="I170" s="1331"/>
      <c r="J170" s="1018"/>
      <c r="K170" s="1018"/>
      <c r="L170" s="1018"/>
      <c r="M170" s="1018"/>
      <c r="N170" s="1018"/>
      <c r="O170" s="1018"/>
      <c r="P170" s="1018"/>
      <c r="Q170" s="1018"/>
      <c r="R170" s="1018"/>
      <c r="S170" s="1018"/>
      <c r="T170" s="1018"/>
      <c r="U170" s="1018"/>
      <c r="V170" s="1043"/>
      <c r="W170" s="1018"/>
      <c r="X170" s="1018"/>
      <c r="Y170" s="1018"/>
    </row>
    <row r="171" spans="1:25" ht="14.25" customHeight="1">
      <c r="A171" s="1018"/>
      <c r="B171" s="1018"/>
      <c r="C171" s="1331"/>
      <c r="D171" s="1331"/>
      <c r="E171" s="1331"/>
      <c r="F171" s="1331"/>
      <c r="G171" s="1331"/>
      <c r="H171" s="1331"/>
      <c r="I171" s="1331"/>
      <c r="J171" s="1018"/>
      <c r="K171" s="1018"/>
      <c r="L171" s="1018"/>
      <c r="M171" s="1018"/>
      <c r="N171" s="1018"/>
      <c r="O171" s="1018"/>
      <c r="P171" s="1018"/>
      <c r="Q171" s="1018"/>
      <c r="R171" s="1018"/>
      <c r="S171" s="1018"/>
      <c r="T171" s="1018"/>
      <c r="U171" s="1018"/>
      <c r="V171" s="1043"/>
      <c r="W171" s="1018"/>
      <c r="X171" s="1018"/>
      <c r="Y171" s="1018"/>
    </row>
    <row r="172" spans="1:25" ht="14.25" customHeight="1">
      <c r="A172" s="1018"/>
      <c r="B172" s="1018"/>
      <c r="C172" s="1331"/>
      <c r="D172" s="1331"/>
      <c r="E172" s="1331"/>
      <c r="F172" s="1331"/>
      <c r="G172" s="1331"/>
      <c r="H172" s="1331"/>
      <c r="I172" s="1331"/>
      <c r="J172" s="1018"/>
      <c r="K172" s="1018"/>
      <c r="L172" s="1018"/>
      <c r="M172" s="1018"/>
      <c r="N172" s="1018"/>
      <c r="O172" s="1018"/>
      <c r="P172" s="1018"/>
      <c r="Q172" s="1018"/>
      <c r="R172" s="1018"/>
      <c r="S172" s="1018"/>
      <c r="T172" s="1018"/>
      <c r="U172" s="1018"/>
      <c r="V172" s="1043"/>
      <c r="W172" s="1018"/>
      <c r="X172" s="1018"/>
      <c r="Y172" s="1018"/>
    </row>
    <row r="173" spans="1:25" ht="14.25" customHeight="1">
      <c r="A173" s="1018"/>
      <c r="B173" s="1018"/>
      <c r="C173" s="1331"/>
      <c r="D173" s="1331"/>
      <c r="E173" s="1331"/>
      <c r="F173" s="1331"/>
      <c r="G173" s="1331"/>
      <c r="H173" s="1331"/>
      <c r="I173" s="1331"/>
      <c r="J173" s="1018"/>
      <c r="K173" s="1018"/>
      <c r="L173" s="1018"/>
      <c r="M173" s="1018"/>
      <c r="N173" s="1018"/>
      <c r="O173" s="1018"/>
      <c r="P173" s="1018"/>
      <c r="Q173" s="1018"/>
      <c r="R173" s="1018"/>
      <c r="S173" s="1018"/>
      <c r="T173" s="1018"/>
      <c r="U173" s="1018"/>
      <c r="V173" s="1043"/>
      <c r="W173" s="1018"/>
      <c r="X173" s="1018"/>
      <c r="Y173" s="1018"/>
    </row>
    <row r="174" spans="1:25" ht="14.25" customHeight="1">
      <c r="A174" s="1018"/>
      <c r="B174" s="1018"/>
      <c r="C174" s="1331"/>
      <c r="D174" s="1331"/>
      <c r="E174" s="1331"/>
      <c r="F174" s="1331"/>
      <c r="G174" s="1331"/>
      <c r="H174" s="1331"/>
      <c r="I174" s="1331"/>
      <c r="J174" s="1018"/>
      <c r="K174" s="1018"/>
      <c r="L174" s="1018"/>
      <c r="M174" s="1018"/>
      <c r="N174" s="1018"/>
      <c r="O174" s="1018"/>
      <c r="P174" s="1018"/>
      <c r="Q174" s="1018"/>
      <c r="R174" s="1018"/>
      <c r="S174" s="1018"/>
      <c r="T174" s="1018"/>
      <c r="U174" s="1018"/>
      <c r="V174" s="1043"/>
      <c r="W174" s="1018"/>
      <c r="X174" s="1018"/>
      <c r="Y174" s="1018"/>
    </row>
    <row r="175" spans="1:25" ht="14.25" customHeight="1">
      <c r="A175" s="1018"/>
      <c r="B175" s="1018"/>
      <c r="C175" s="1331"/>
      <c r="D175" s="1331"/>
      <c r="E175" s="1331"/>
      <c r="F175" s="1331"/>
      <c r="G175" s="1331"/>
      <c r="H175" s="1331"/>
      <c r="I175" s="1331"/>
      <c r="J175" s="1018"/>
      <c r="K175" s="1018"/>
      <c r="L175" s="1018"/>
      <c r="M175" s="1018"/>
      <c r="N175" s="1018"/>
      <c r="O175" s="1018"/>
      <c r="P175" s="1018"/>
      <c r="Q175" s="1018"/>
      <c r="R175" s="1018"/>
      <c r="S175" s="1018"/>
      <c r="T175" s="1018"/>
      <c r="U175" s="1018"/>
      <c r="V175" s="1043"/>
      <c r="W175" s="1018"/>
      <c r="X175" s="1018"/>
      <c r="Y175" s="1018"/>
    </row>
    <row r="176" spans="1:25" ht="14.25" customHeight="1">
      <c r="A176" s="1018"/>
      <c r="B176" s="1018"/>
      <c r="C176" s="1331"/>
      <c r="D176" s="1331"/>
      <c r="E176" s="1331"/>
      <c r="F176" s="1331"/>
      <c r="G176" s="1331"/>
      <c r="H176" s="1331"/>
      <c r="I176" s="1331"/>
      <c r="J176" s="1018"/>
      <c r="K176" s="1018"/>
      <c r="L176" s="1018"/>
      <c r="M176" s="1018"/>
      <c r="N176" s="1018"/>
      <c r="O176" s="1018"/>
      <c r="P176" s="1018"/>
      <c r="Q176" s="1018"/>
      <c r="R176" s="1018"/>
      <c r="S176" s="1018"/>
      <c r="T176" s="1018"/>
      <c r="U176" s="1018"/>
      <c r="V176" s="1043"/>
      <c r="W176" s="1018"/>
      <c r="X176" s="1018"/>
      <c r="Y176" s="1018"/>
    </row>
    <row r="177" spans="1:25" ht="14.25" customHeight="1">
      <c r="A177" s="1018"/>
      <c r="B177" s="1018"/>
      <c r="C177" s="1331"/>
      <c r="D177" s="1331"/>
      <c r="E177" s="1331"/>
      <c r="F177" s="1331"/>
      <c r="G177" s="1331"/>
      <c r="H177" s="1331"/>
      <c r="I177" s="1331"/>
      <c r="J177" s="1018"/>
      <c r="K177" s="1018"/>
      <c r="L177" s="1018"/>
      <c r="M177" s="1018"/>
      <c r="N177" s="1018"/>
      <c r="O177" s="1018"/>
      <c r="P177" s="1018"/>
      <c r="Q177" s="1018"/>
      <c r="R177" s="1018"/>
      <c r="S177" s="1018"/>
      <c r="T177" s="1018"/>
      <c r="U177" s="1018"/>
      <c r="V177" s="1043"/>
      <c r="W177" s="1018"/>
      <c r="X177" s="1018"/>
      <c r="Y177" s="1018"/>
    </row>
    <row r="178" spans="1:25" ht="14.25" customHeight="1">
      <c r="A178" s="1018"/>
      <c r="B178" s="1018"/>
      <c r="C178" s="1331"/>
      <c r="D178" s="1331"/>
      <c r="E178" s="1331"/>
      <c r="F178" s="1331"/>
      <c r="G178" s="1331"/>
      <c r="H178" s="1331"/>
      <c r="I178" s="1331"/>
      <c r="J178" s="1018"/>
      <c r="K178" s="1018"/>
      <c r="L178" s="1018"/>
      <c r="M178" s="1018"/>
      <c r="N178" s="1018"/>
      <c r="O178" s="1018"/>
      <c r="P178" s="1018"/>
      <c r="Q178" s="1018"/>
      <c r="R178" s="1018"/>
      <c r="S178" s="1018"/>
      <c r="T178" s="1018"/>
      <c r="U178" s="1018"/>
      <c r="V178" s="1043"/>
      <c r="W178" s="1018"/>
      <c r="X178" s="1018"/>
      <c r="Y178" s="1018"/>
    </row>
    <row r="179" spans="1:25" ht="14.25" customHeight="1">
      <c r="A179" s="1018"/>
      <c r="B179" s="1018"/>
      <c r="C179" s="1331"/>
      <c r="D179" s="1331"/>
      <c r="E179" s="1331"/>
      <c r="F179" s="1331"/>
      <c r="G179" s="1331"/>
      <c r="H179" s="1331"/>
      <c r="I179" s="1331"/>
      <c r="J179" s="1018"/>
      <c r="K179" s="1018"/>
      <c r="L179" s="1018"/>
      <c r="M179" s="1018"/>
      <c r="N179" s="1018"/>
      <c r="O179" s="1018"/>
      <c r="P179" s="1018"/>
      <c r="Q179" s="1018"/>
      <c r="R179" s="1018"/>
      <c r="S179" s="1018"/>
      <c r="T179" s="1018"/>
      <c r="U179" s="1018"/>
      <c r="V179" s="1043"/>
      <c r="W179" s="1018"/>
      <c r="X179" s="1018"/>
      <c r="Y179" s="1018"/>
    </row>
    <row r="180" spans="1:25" ht="14.25" customHeight="1">
      <c r="A180" s="1018"/>
      <c r="B180" s="1018"/>
      <c r="C180" s="1331"/>
      <c r="D180" s="1331"/>
      <c r="E180" s="1331"/>
      <c r="F180" s="1331"/>
      <c r="G180" s="1331"/>
      <c r="H180" s="1331"/>
      <c r="I180" s="1331"/>
      <c r="J180" s="1018"/>
      <c r="K180" s="1018"/>
      <c r="L180" s="1018"/>
      <c r="M180" s="1018"/>
      <c r="N180" s="1018"/>
      <c r="O180" s="1018"/>
      <c r="P180" s="1018"/>
      <c r="Q180" s="1018"/>
      <c r="R180" s="1018"/>
      <c r="S180" s="1018"/>
      <c r="T180" s="1018"/>
      <c r="U180" s="1018"/>
      <c r="V180" s="1043"/>
      <c r="W180" s="1018"/>
      <c r="X180" s="1018"/>
      <c r="Y180" s="1018"/>
    </row>
    <row r="181" spans="1:25" ht="14.25" customHeight="1">
      <c r="A181" s="1018"/>
      <c r="B181" s="1018"/>
      <c r="C181" s="1331"/>
      <c r="D181" s="1331"/>
      <c r="E181" s="1331"/>
      <c r="F181" s="1331"/>
      <c r="G181" s="1331"/>
      <c r="H181" s="1331"/>
      <c r="I181" s="1331"/>
      <c r="J181" s="1018"/>
      <c r="K181" s="1018"/>
      <c r="L181" s="1018"/>
      <c r="M181" s="1018"/>
      <c r="N181" s="1018"/>
      <c r="O181" s="1018"/>
      <c r="P181" s="1018"/>
      <c r="Q181" s="1018"/>
      <c r="R181" s="1018"/>
      <c r="S181" s="1018"/>
      <c r="T181" s="1018"/>
      <c r="U181" s="1018"/>
      <c r="V181" s="1043"/>
      <c r="W181" s="1018"/>
      <c r="X181" s="1018"/>
      <c r="Y181" s="1018"/>
    </row>
    <row r="182" spans="1:25" ht="14.25" customHeight="1">
      <c r="A182" s="1018"/>
      <c r="B182" s="1018"/>
      <c r="C182" s="1331"/>
      <c r="D182" s="1331"/>
      <c r="E182" s="1331"/>
      <c r="F182" s="1331"/>
      <c r="G182" s="1331"/>
      <c r="H182" s="1331"/>
      <c r="I182" s="1331"/>
      <c r="J182" s="1018"/>
      <c r="K182" s="1018"/>
      <c r="L182" s="1018"/>
      <c r="M182" s="1018"/>
      <c r="N182" s="1018"/>
      <c r="O182" s="1018"/>
      <c r="P182" s="1018"/>
      <c r="Q182" s="1018"/>
      <c r="R182" s="1018"/>
      <c r="S182" s="1018"/>
      <c r="T182" s="1018"/>
      <c r="U182" s="1018"/>
      <c r="V182" s="1043"/>
      <c r="W182" s="1018"/>
      <c r="X182" s="1018"/>
      <c r="Y182" s="1018"/>
    </row>
    <row r="183" spans="1:25" ht="14.25" customHeight="1">
      <c r="A183" s="1018"/>
      <c r="B183" s="1018"/>
      <c r="C183" s="1331"/>
      <c r="D183" s="1331"/>
      <c r="E183" s="1331"/>
      <c r="F183" s="1331"/>
      <c r="G183" s="1331"/>
      <c r="H183" s="1331"/>
      <c r="I183" s="1331"/>
      <c r="J183" s="1018"/>
      <c r="K183" s="1018"/>
      <c r="L183" s="1018"/>
      <c r="M183" s="1018"/>
      <c r="N183" s="1018"/>
      <c r="O183" s="1018"/>
      <c r="P183" s="1018"/>
      <c r="Q183" s="1018"/>
      <c r="R183" s="1018"/>
      <c r="S183" s="1018"/>
      <c r="T183" s="1018"/>
      <c r="U183" s="1018"/>
      <c r="V183" s="1043"/>
      <c r="W183" s="1018"/>
      <c r="X183" s="1018"/>
      <c r="Y183" s="1018"/>
    </row>
    <row r="184" spans="1:25" ht="14.25" customHeight="1">
      <c r="A184" s="1018"/>
      <c r="B184" s="1018"/>
      <c r="C184" s="1331"/>
      <c r="D184" s="1331"/>
      <c r="E184" s="1331"/>
      <c r="F184" s="1331"/>
      <c r="G184" s="1331"/>
      <c r="H184" s="1331"/>
      <c r="I184" s="1331"/>
      <c r="J184" s="1018"/>
      <c r="K184" s="1018"/>
      <c r="L184" s="1018"/>
      <c r="M184" s="1018"/>
      <c r="N184" s="1018"/>
      <c r="O184" s="1018"/>
      <c r="P184" s="1018"/>
      <c r="Q184" s="1018"/>
      <c r="R184" s="1018"/>
      <c r="S184" s="1018"/>
      <c r="T184" s="1018"/>
      <c r="U184" s="1018"/>
      <c r="V184" s="1043"/>
      <c r="W184" s="1018"/>
      <c r="X184" s="1018"/>
      <c r="Y184" s="1018"/>
    </row>
    <row r="185" spans="1:25" ht="14.25" customHeight="1">
      <c r="A185" s="1018"/>
      <c r="B185" s="1018"/>
      <c r="C185" s="1331"/>
      <c r="D185" s="1331"/>
      <c r="E185" s="1331"/>
      <c r="F185" s="1331"/>
      <c r="G185" s="1331"/>
      <c r="H185" s="1331"/>
      <c r="I185" s="1331"/>
      <c r="J185" s="1018"/>
      <c r="K185" s="1018"/>
      <c r="L185" s="1018"/>
      <c r="M185" s="1018"/>
      <c r="N185" s="1018"/>
      <c r="O185" s="1018"/>
      <c r="P185" s="1018"/>
      <c r="Q185" s="1018"/>
      <c r="R185" s="1018"/>
      <c r="S185" s="1018"/>
      <c r="T185" s="1018"/>
      <c r="U185" s="1018"/>
      <c r="V185" s="1043"/>
      <c r="W185" s="1018"/>
      <c r="X185" s="1018"/>
      <c r="Y185" s="1018"/>
    </row>
    <row r="186" spans="1:25" ht="14.25" customHeight="1">
      <c r="A186" s="1018"/>
      <c r="B186" s="1018"/>
      <c r="C186" s="1331"/>
      <c r="D186" s="1331"/>
      <c r="E186" s="1331"/>
      <c r="F186" s="1331"/>
      <c r="G186" s="1331"/>
      <c r="H186" s="1331"/>
      <c r="I186" s="1331"/>
      <c r="J186" s="1018"/>
      <c r="K186" s="1018"/>
      <c r="L186" s="1018"/>
      <c r="M186" s="1018"/>
      <c r="N186" s="1018"/>
      <c r="O186" s="1018"/>
      <c r="P186" s="1018"/>
      <c r="Q186" s="1018"/>
      <c r="R186" s="1018"/>
      <c r="S186" s="1018"/>
      <c r="T186" s="1018"/>
      <c r="U186" s="1018"/>
      <c r="V186" s="1043"/>
      <c r="W186" s="1018"/>
      <c r="X186" s="1018"/>
      <c r="Y186" s="1018"/>
    </row>
    <row r="187" spans="1:25" ht="14.25" customHeight="1">
      <c r="A187" s="1018"/>
      <c r="B187" s="1018"/>
      <c r="C187" s="1331"/>
      <c r="D187" s="1331"/>
      <c r="E187" s="1331"/>
      <c r="F187" s="1331"/>
      <c r="G187" s="1331"/>
      <c r="H187" s="1331"/>
      <c r="I187" s="1331"/>
      <c r="J187" s="1018"/>
      <c r="K187" s="1018"/>
      <c r="L187" s="1018"/>
      <c r="M187" s="1018"/>
      <c r="N187" s="1018"/>
      <c r="O187" s="1018"/>
      <c r="P187" s="1018"/>
      <c r="Q187" s="1018"/>
      <c r="R187" s="1018"/>
      <c r="S187" s="1018"/>
      <c r="T187" s="1018"/>
      <c r="U187" s="1018"/>
      <c r="V187" s="1043"/>
      <c r="W187" s="1018"/>
      <c r="X187" s="1018"/>
      <c r="Y187" s="1018"/>
    </row>
    <row r="188" spans="1:25" ht="14.25" customHeight="1">
      <c r="A188" s="1018"/>
      <c r="B188" s="1018"/>
      <c r="C188" s="1331"/>
      <c r="D188" s="1331"/>
      <c r="E188" s="1331"/>
      <c r="F188" s="1331"/>
      <c r="G188" s="1331"/>
      <c r="H188" s="1331"/>
      <c r="I188" s="1331"/>
      <c r="J188" s="1018"/>
      <c r="K188" s="1018"/>
      <c r="L188" s="1018"/>
      <c r="M188" s="1018"/>
      <c r="N188" s="1018"/>
      <c r="O188" s="1018"/>
      <c r="P188" s="1018"/>
      <c r="Q188" s="1018"/>
      <c r="R188" s="1018"/>
      <c r="S188" s="1018"/>
      <c r="T188" s="1018"/>
      <c r="U188" s="1018"/>
      <c r="V188" s="1043"/>
      <c r="W188" s="1018"/>
      <c r="X188" s="1018"/>
      <c r="Y188" s="1018"/>
    </row>
    <row r="189" spans="1:25" ht="14.25" customHeight="1">
      <c r="A189" s="1018"/>
      <c r="B189" s="1018"/>
      <c r="C189" s="1331"/>
      <c r="D189" s="1331"/>
      <c r="E189" s="1331"/>
      <c r="F189" s="1331"/>
      <c r="G189" s="1331"/>
      <c r="H189" s="1331"/>
      <c r="I189" s="1331"/>
      <c r="J189" s="1018"/>
      <c r="K189" s="1018"/>
      <c r="L189" s="1018"/>
      <c r="M189" s="1018"/>
      <c r="N189" s="1018"/>
      <c r="O189" s="1018"/>
      <c r="P189" s="1018"/>
      <c r="Q189" s="1018"/>
      <c r="R189" s="1018"/>
      <c r="S189" s="1018"/>
      <c r="T189" s="1018"/>
      <c r="U189" s="1018"/>
      <c r="V189" s="1043"/>
      <c r="W189" s="1018"/>
      <c r="X189" s="1018"/>
      <c r="Y189" s="1018"/>
    </row>
    <row r="190" spans="1:25" ht="14.25" customHeight="1">
      <c r="A190" s="1018"/>
      <c r="B190" s="1018"/>
      <c r="C190" s="1331"/>
      <c r="D190" s="1331"/>
      <c r="E190" s="1331"/>
      <c r="F190" s="1331"/>
      <c r="G190" s="1331"/>
      <c r="H190" s="1331"/>
      <c r="I190" s="1331"/>
      <c r="J190" s="1018"/>
      <c r="K190" s="1018"/>
      <c r="L190" s="1018"/>
      <c r="M190" s="1018"/>
      <c r="N190" s="1018"/>
      <c r="O190" s="1018"/>
      <c r="P190" s="1018"/>
      <c r="Q190" s="1018"/>
      <c r="R190" s="1018"/>
      <c r="S190" s="1018"/>
      <c r="T190" s="1018"/>
      <c r="U190" s="1018"/>
      <c r="V190" s="1043"/>
      <c r="W190" s="1018"/>
      <c r="X190" s="1018"/>
      <c r="Y190" s="1018"/>
    </row>
    <row r="191" spans="1:25" ht="14.25" customHeight="1">
      <c r="A191" s="1018"/>
      <c r="B191" s="1018"/>
      <c r="C191" s="1331"/>
      <c r="D191" s="1331"/>
      <c r="E191" s="1331"/>
      <c r="F191" s="1331"/>
      <c r="G191" s="1331"/>
      <c r="H191" s="1331"/>
      <c r="I191" s="1331"/>
      <c r="J191" s="1018"/>
      <c r="K191" s="1018"/>
      <c r="L191" s="1018"/>
      <c r="M191" s="1018"/>
      <c r="N191" s="1018"/>
      <c r="O191" s="1018"/>
      <c r="P191" s="1018"/>
      <c r="Q191" s="1018"/>
      <c r="R191" s="1018"/>
      <c r="S191" s="1018"/>
      <c r="T191" s="1018"/>
      <c r="U191" s="1018"/>
      <c r="V191" s="1043"/>
      <c r="W191" s="1018"/>
      <c r="X191" s="1018"/>
      <c r="Y191" s="1018"/>
    </row>
    <row r="192" spans="1:25" ht="14.25" customHeight="1">
      <c r="A192" s="1018"/>
      <c r="B192" s="1018"/>
      <c r="C192" s="1331"/>
      <c r="D192" s="1331"/>
      <c r="E192" s="1331"/>
      <c r="F192" s="1331"/>
      <c r="G192" s="1331"/>
      <c r="H192" s="1331"/>
      <c r="I192" s="1331"/>
      <c r="J192" s="1018"/>
      <c r="K192" s="1018"/>
      <c r="L192" s="1018"/>
      <c r="M192" s="1018"/>
      <c r="N192" s="1018"/>
      <c r="O192" s="1018"/>
      <c r="P192" s="1018"/>
      <c r="Q192" s="1018"/>
      <c r="R192" s="1018"/>
      <c r="S192" s="1018"/>
      <c r="T192" s="1018"/>
      <c r="U192" s="1018"/>
      <c r="V192" s="1043"/>
      <c r="W192" s="1018"/>
      <c r="X192" s="1018"/>
      <c r="Y192" s="1018"/>
    </row>
    <row r="193" spans="1:25" ht="14.25" customHeight="1">
      <c r="A193" s="1018"/>
      <c r="B193" s="1018"/>
      <c r="C193" s="1331"/>
      <c r="D193" s="1331"/>
      <c r="E193" s="1331"/>
      <c r="F193" s="1331"/>
      <c r="G193" s="1331"/>
      <c r="H193" s="1331"/>
      <c r="I193" s="1331"/>
      <c r="J193" s="1018"/>
      <c r="K193" s="1018"/>
      <c r="L193" s="1018"/>
      <c r="M193" s="1018"/>
      <c r="N193" s="1018"/>
      <c r="O193" s="1018"/>
      <c r="P193" s="1018"/>
      <c r="Q193" s="1018"/>
      <c r="R193" s="1018"/>
      <c r="S193" s="1018"/>
      <c r="T193" s="1018"/>
      <c r="U193" s="1018"/>
      <c r="V193" s="1043"/>
      <c r="W193" s="1018"/>
      <c r="X193" s="1018"/>
      <c r="Y193" s="1018"/>
    </row>
    <row r="194" spans="1:25" ht="14.25" customHeight="1">
      <c r="A194" s="1018"/>
      <c r="B194" s="1018"/>
      <c r="C194" s="1331"/>
      <c r="D194" s="1331"/>
      <c r="E194" s="1331"/>
      <c r="F194" s="1331"/>
      <c r="G194" s="1331"/>
      <c r="H194" s="1331"/>
      <c r="I194" s="1331"/>
      <c r="J194" s="1018"/>
      <c r="K194" s="1018"/>
      <c r="L194" s="1018"/>
      <c r="M194" s="1018"/>
      <c r="N194" s="1018"/>
      <c r="O194" s="1018"/>
      <c r="P194" s="1018"/>
      <c r="Q194" s="1018"/>
      <c r="R194" s="1018"/>
      <c r="S194" s="1018"/>
      <c r="T194" s="1018"/>
      <c r="U194" s="1018"/>
      <c r="V194" s="1043"/>
      <c r="W194" s="1018"/>
      <c r="X194" s="1018"/>
      <c r="Y194" s="1018"/>
    </row>
    <row r="195" spans="1:25" ht="14.25" customHeight="1">
      <c r="A195" s="1018"/>
      <c r="B195" s="1018"/>
      <c r="C195" s="1331"/>
      <c r="D195" s="1331"/>
      <c r="E195" s="1331"/>
      <c r="F195" s="1331"/>
      <c r="G195" s="1331"/>
      <c r="H195" s="1331"/>
      <c r="I195" s="1331"/>
      <c r="J195" s="1018"/>
      <c r="K195" s="1018"/>
      <c r="L195" s="1018"/>
      <c r="M195" s="1018"/>
      <c r="N195" s="1018"/>
      <c r="O195" s="1018"/>
      <c r="P195" s="1018"/>
      <c r="Q195" s="1018"/>
      <c r="R195" s="1018"/>
      <c r="S195" s="1018"/>
      <c r="T195" s="1018"/>
      <c r="U195" s="1018"/>
      <c r="V195" s="1043"/>
      <c r="W195" s="1018"/>
      <c r="X195" s="1018"/>
      <c r="Y195" s="1018"/>
    </row>
    <row r="196" spans="1:25" ht="14.25" customHeight="1">
      <c r="A196" s="1018"/>
      <c r="B196" s="1018"/>
      <c r="C196" s="1331"/>
      <c r="D196" s="1331"/>
      <c r="E196" s="1331"/>
      <c r="F196" s="1331"/>
      <c r="G196" s="1331"/>
      <c r="H196" s="1331"/>
      <c r="I196" s="1331"/>
      <c r="J196" s="1018"/>
      <c r="K196" s="1018"/>
      <c r="L196" s="1018"/>
      <c r="M196" s="1018"/>
      <c r="N196" s="1018"/>
      <c r="O196" s="1018"/>
      <c r="P196" s="1018"/>
      <c r="Q196" s="1018"/>
      <c r="R196" s="1018"/>
      <c r="S196" s="1018"/>
      <c r="T196" s="1018"/>
      <c r="U196" s="1018"/>
      <c r="V196" s="1043"/>
      <c r="W196" s="1018"/>
      <c r="X196" s="1018"/>
      <c r="Y196" s="1018"/>
    </row>
    <row r="197" spans="1:25" ht="14.25" customHeight="1">
      <c r="A197" s="1018"/>
      <c r="B197" s="1018"/>
      <c r="C197" s="1331"/>
      <c r="D197" s="1331"/>
      <c r="E197" s="1331"/>
      <c r="F197" s="1331"/>
      <c r="G197" s="1331"/>
      <c r="H197" s="1331"/>
      <c r="I197" s="1331"/>
      <c r="J197" s="1018"/>
      <c r="K197" s="1018"/>
      <c r="L197" s="1018"/>
      <c r="M197" s="1018"/>
      <c r="N197" s="1018"/>
      <c r="O197" s="1018"/>
      <c r="P197" s="1018"/>
      <c r="Q197" s="1018"/>
      <c r="R197" s="1018"/>
      <c r="S197" s="1018"/>
      <c r="T197" s="1018"/>
      <c r="U197" s="1018"/>
      <c r="V197" s="1043"/>
      <c r="W197" s="1018"/>
      <c r="X197" s="1018"/>
      <c r="Y197" s="1018"/>
    </row>
    <row r="198" spans="1:25" ht="14.25" customHeight="1">
      <c r="A198" s="1018"/>
      <c r="B198" s="1018"/>
      <c r="C198" s="1331"/>
      <c r="D198" s="1331"/>
      <c r="E198" s="1331"/>
      <c r="F198" s="1331"/>
      <c r="G198" s="1331"/>
      <c r="H198" s="1331"/>
      <c r="I198" s="1331"/>
      <c r="J198" s="1018"/>
      <c r="K198" s="1018"/>
      <c r="L198" s="1018"/>
      <c r="M198" s="1018"/>
      <c r="N198" s="1018"/>
      <c r="O198" s="1018"/>
      <c r="P198" s="1018"/>
      <c r="Q198" s="1018"/>
      <c r="R198" s="1018"/>
      <c r="S198" s="1018"/>
      <c r="T198" s="1018"/>
      <c r="U198" s="1018"/>
      <c r="V198" s="1043"/>
      <c r="W198" s="1018"/>
      <c r="X198" s="1018"/>
      <c r="Y198" s="1018"/>
    </row>
    <row r="199" spans="1:25" ht="14.25" customHeight="1">
      <c r="A199" s="1018"/>
      <c r="B199" s="1018"/>
      <c r="C199" s="1331"/>
      <c r="D199" s="1331"/>
      <c r="E199" s="1331"/>
      <c r="F199" s="1331"/>
      <c r="G199" s="1331"/>
      <c r="H199" s="1331"/>
      <c r="I199" s="1331"/>
      <c r="J199" s="1018"/>
      <c r="K199" s="1018"/>
      <c r="L199" s="1018"/>
      <c r="M199" s="1018"/>
      <c r="N199" s="1018"/>
      <c r="O199" s="1018"/>
      <c r="P199" s="1018"/>
      <c r="Q199" s="1018"/>
      <c r="R199" s="1018"/>
      <c r="S199" s="1018"/>
      <c r="T199" s="1018"/>
      <c r="U199" s="1018"/>
      <c r="V199" s="1043"/>
      <c r="W199" s="1018"/>
      <c r="X199" s="1018"/>
      <c r="Y199" s="1018"/>
    </row>
    <row r="200" spans="1:25" ht="14.25" customHeight="1">
      <c r="A200" s="1018"/>
      <c r="B200" s="1018"/>
      <c r="C200" s="1331"/>
      <c r="D200" s="1331"/>
      <c r="E200" s="1331"/>
      <c r="F200" s="1331"/>
      <c r="G200" s="1331"/>
      <c r="H200" s="1331"/>
      <c r="I200" s="1331"/>
      <c r="J200" s="1018"/>
      <c r="K200" s="1018"/>
      <c r="L200" s="1018"/>
      <c r="M200" s="1018"/>
      <c r="N200" s="1018"/>
      <c r="O200" s="1018"/>
      <c r="P200" s="1018"/>
      <c r="Q200" s="1018"/>
      <c r="R200" s="1018"/>
      <c r="S200" s="1018"/>
      <c r="T200" s="1018"/>
      <c r="U200" s="1018"/>
      <c r="V200" s="1043"/>
      <c r="W200" s="1018"/>
      <c r="X200" s="1018"/>
      <c r="Y200" s="1018"/>
    </row>
    <row r="201" spans="1:25" ht="14.25" customHeight="1">
      <c r="A201" s="1018"/>
      <c r="B201" s="1018"/>
      <c r="C201" s="1331"/>
      <c r="D201" s="1331"/>
      <c r="E201" s="1331"/>
      <c r="F201" s="1331"/>
      <c r="G201" s="1331"/>
      <c r="H201" s="1331"/>
      <c r="I201" s="1331"/>
      <c r="J201" s="1018"/>
      <c r="K201" s="1018"/>
      <c r="L201" s="1018"/>
      <c r="M201" s="1018"/>
      <c r="N201" s="1018"/>
      <c r="O201" s="1018"/>
      <c r="P201" s="1018"/>
      <c r="Q201" s="1018"/>
      <c r="R201" s="1018"/>
      <c r="S201" s="1018"/>
      <c r="T201" s="1018"/>
      <c r="U201" s="1018"/>
      <c r="V201" s="1043"/>
      <c r="W201" s="1018"/>
      <c r="X201" s="1018"/>
      <c r="Y201" s="1018"/>
    </row>
    <row r="202" spans="1:25" ht="14.25" customHeight="1">
      <c r="A202" s="1018"/>
      <c r="B202" s="1018"/>
      <c r="C202" s="1331"/>
      <c r="D202" s="1331"/>
      <c r="E202" s="1331"/>
      <c r="F202" s="1331"/>
      <c r="G202" s="1331"/>
      <c r="H202" s="1331"/>
      <c r="I202" s="1331"/>
      <c r="J202" s="1018"/>
      <c r="K202" s="1018"/>
      <c r="L202" s="1018"/>
      <c r="M202" s="1018"/>
      <c r="N202" s="1018"/>
      <c r="O202" s="1018"/>
      <c r="P202" s="1018"/>
      <c r="Q202" s="1018"/>
      <c r="R202" s="1018"/>
      <c r="S202" s="1018"/>
      <c r="T202" s="1018"/>
      <c r="U202" s="1018"/>
      <c r="V202" s="1043"/>
      <c r="W202" s="1018"/>
      <c r="X202" s="1018"/>
      <c r="Y202" s="1018"/>
    </row>
    <row r="203" spans="1:25" ht="14.25" customHeight="1">
      <c r="A203" s="1018"/>
      <c r="B203" s="1018"/>
      <c r="C203" s="1331"/>
      <c r="D203" s="1331"/>
      <c r="E203" s="1331"/>
      <c r="F203" s="1331"/>
      <c r="G203" s="1331"/>
      <c r="H203" s="1331"/>
      <c r="I203" s="1331"/>
      <c r="J203" s="1018"/>
      <c r="K203" s="1018"/>
      <c r="L203" s="1018"/>
      <c r="M203" s="1018"/>
      <c r="N203" s="1018"/>
      <c r="O203" s="1018"/>
      <c r="P203" s="1018"/>
      <c r="Q203" s="1018"/>
      <c r="R203" s="1018"/>
      <c r="S203" s="1018"/>
      <c r="T203" s="1018"/>
      <c r="U203" s="1018"/>
      <c r="V203" s="1043"/>
      <c r="W203" s="1018"/>
      <c r="X203" s="1018"/>
      <c r="Y203" s="1018"/>
    </row>
    <row r="204" spans="1:25" ht="14.25" customHeight="1">
      <c r="A204" s="1018"/>
      <c r="B204" s="1018"/>
      <c r="C204" s="1331"/>
      <c r="D204" s="1331"/>
      <c r="E204" s="1331"/>
      <c r="F204" s="1331"/>
      <c r="G204" s="1331"/>
      <c r="H204" s="1331"/>
      <c r="I204" s="1331"/>
      <c r="J204" s="1018"/>
      <c r="K204" s="1018"/>
      <c r="L204" s="1018"/>
      <c r="M204" s="1018"/>
      <c r="N204" s="1018"/>
      <c r="O204" s="1018"/>
      <c r="P204" s="1018"/>
      <c r="Q204" s="1018"/>
      <c r="R204" s="1018"/>
      <c r="S204" s="1018"/>
      <c r="T204" s="1018"/>
      <c r="U204" s="1018"/>
      <c r="V204" s="1043"/>
      <c r="W204" s="1018"/>
      <c r="X204" s="1018"/>
      <c r="Y204" s="1018"/>
    </row>
    <row r="205" spans="1:25" ht="14.25" customHeight="1">
      <c r="A205" s="1018"/>
      <c r="B205" s="1018"/>
      <c r="C205" s="1331"/>
      <c r="D205" s="1331"/>
      <c r="E205" s="1331"/>
      <c r="F205" s="1331"/>
      <c r="G205" s="1331"/>
      <c r="H205" s="1331"/>
      <c r="I205" s="1331"/>
      <c r="J205" s="1018"/>
      <c r="K205" s="1018"/>
      <c r="L205" s="1018"/>
      <c r="M205" s="1018"/>
      <c r="N205" s="1018"/>
      <c r="O205" s="1018"/>
      <c r="P205" s="1018"/>
      <c r="Q205" s="1018"/>
      <c r="R205" s="1018"/>
      <c r="S205" s="1018"/>
      <c r="T205" s="1018"/>
      <c r="U205" s="1018"/>
      <c r="V205" s="1043"/>
      <c r="W205" s="1018"/>
      <c r="X205" s="1018"/>
      <c r="Y205" s="1018"/>
    </row>
    <row r="206" spans="1:25" ht="14.25" customHeight="1">
      <c r="A206" s="1018"/>
      <c r="B206" s="1018"/>
      <c r="C206" s="1331"/>
      <c r="D206" s="1331"/>
      <c r="E206" s="1331"/>
      <c r="F206" s="1331"/>
      <c r="G206" s="1331"/>
      <c r="H206" s="1331"/>
      <c r="I206" s="1331"/>
      <c r="J206" s="1018"/>
      <c r="K206" s="1018"/>
      <c r="L206" s="1018"/>
      <c r="M206" s="1018"/>
      <c r="N206" s="1018"/>
      <c r="O206" s="1018"/>
      <c r="P206" s="1018"/>
      <c r="Q206" s="1018"/>
      <c r="R206" s="1018"/>
      <c r="S206" s="1018"/>
      <c r="T206" s="1018"/>
      <c r="U206" s="1018"/>
      <c r="V206" s="1043"/>
      <c r="W206" s="1018"/>
      <c r="X206" s="1018"/>
      <c r="Y206" s="1018"/>
    </row>
    <row r="207" spans="1:25" ht="14.25" customHeight="1">
      <c r="A207" s="1018"/>
      <c r="B207" s="1018"/>
      <c r="C207" s="1331"/>
      <c r="D207" s="1331"/>
      <c r="E207" s="1331"/>
      <c r="F207" s="1331"/>
      <c r="G207" s="1331"/>
      <c r="H207" s="1331"/>
      <c r="I207" s="1331"/>
      <c r="J207" s="1018"/>
      <c r="K207" s="1018"/>
      <c r="L207" s="1018"/>
      <c r="M207" s="1018"/>
      <c r="N207" s="1018"/>
      <c r="O207" s="1018"/>
      <c r="P207" s="1018"/>
      <c r="Q207" s="1018"/>
      <c r="R207" s="1018"/>
      <c r="S207" s="1018"/>
      <c r="T207" s="1018"/>
      <c r="U207" s="1018"/>
      <c r="V207" s="1043"/>
      <c r="W207" s="1018"/>
      <c r="X207" s="1018"/>
      <c r="Y207" s="1018"/>
    </row>
    <row r="208" spans="1:25" ht="14.25" customHeight="1">
      <c r="A208" s="1018"/>
      <c r="B208" s="1018"/>
      <c r="C208" s="1331"/>
      <c r="D208" s="1331"/>
      <c r="E208" s="1331"/>
      <c r="F208" s="1331"/>
      <c r="G208" s="1331"/>
      <c r="H208" s="1331"/>
      <c r="I208" s="1331"/>
      <c r="J208" s="1018"/>
      <c r="K208" s="1018"/>
      <c r="L208" s="1018"/>
      <c r="M208" s="1018"/>
      <c r="N208" s="1018"/>
      <c r="O208" s="1018"/>
      <c r="P208" s="1018"/>
      <c r="Q208" s="1018"/>
      <c r="R208" s="1018"/>
      <c r="S208" s="1018"/>
      <c r="T208" s="1018"/>
      <c r="U208" s="1018"/>
      <c r="V208" s="1043"/>
      <c r="W208" s="1018"/>
      <c r="X208" s="1018"/>
      <c r="Y208" s="1018"/>
    </row>
    <row r="209" spans="1:25" ht="14.25" customHeight="1">
      <c r="A209" s="1018"/>
      <c r="B209" s="1018"/>
      <c r="C209" s="1331"/>
      <c r="D209" s="1331"/>
      <c r="E209" s="1331"/>
      <c r="F209" s="1331"/>
      <c r="G209" s="1331"/>
      <c r="H209" s="1331"/>
      <c r="I209" s="1331"/>
      <c r="J209" s="1018"/>
      <c r="K209" s="1018"/>
      <c r="L209" s="1018"/>
      <c r="M209" s="1018"/>
      <c r="N209" s="1018"/>
      <c r="O209" s="1018"/>
      <c r="P209" s="1018"/>
      <c r="Q209" s="1018"/>
      <c r="R209" s="1018"/>
      <c r="S209" s="1018"/>
      <c r="T209" s="1018"/>
      <c r="U209" s="1018"/>
      <c r="V209" s="1043"/>
      <c r="W209" s="1018"/>
      <c r="X209" s="1018"/>
      <c r="Y209" s="1018"/>
    </row>
    <row r="210" spans="1:25" ht="14.25" customHeight="1">
      <c r="A210" s="1018"/>
      <c r="B210" s="1018"/>
      <c r="C210" s="1331"/>
      <c r="D210" s="1331"/>
      <c r="E210" s="1331"/>
      <c r="F210" s="1331"/>
      <c r="G210" s="1331"/>
      <c r="H210" s="1331"/>
      <c r="I210" s="1331"/>
      <c r="J210" s="1018"/>
      <c r="K210" s="1018"/>
      <c r="L210" s="1018"/>
      <c r="M210" s="1018"/>
      <c r="N210" s="1018"/>
      <c r="O210" s="1018"/>
      <c r="P210" s="1018"/>
      <c r="Q210" s="1018"/>
      <c r="R210" s="1018"/>
      <c r="S210" s="1018"/>
      <c r="T210" s="1018"/>
      <c r="U210" s="1018"/>
      <c r="V210" s="1043"/>
      <c r="W210" s="1018"/>
      <c r="X210" s="1018"/>
      <c r="Y210" s="1018"/>
    </row>
    <row r="211" spans="1:25" ht="14.25" customHeight="1">
      <c r="A211" s="1018"/>
      <c r="B211" s="1018"/>
      <c r="C211" s="1331"/>
      <c r="D211" s="1331"/>
      <c r="E211" s="1331"/>
      <c r="F211" s="1331"/>
      <c r="G211" s="1331"/>
      <c r="H211" s="1331"/>
      <c r="I211" s="1331"/>
      <c r="J211" s="1018"/>
      <c r="K211" s="1018"/>
      <c r="L211" s="1018"/>
      <c r="M211" s="1018"/>
      <c r="N211" s="1018"/>
      <c r="O211" s="1018"/>
      <c r="P211" s="1018"/>
      <c r="Q211" s="1018"/>
      <c r="R211" s="1018"/>
      <c r="S211" s="1018"/>
      <c r="T211" s="1018"/>
      <c r="U211" s="1018"/>
      <c r="V211" s="1043"/>
      <c r="W211" s="1018"/>
      <c r="X211" s="1018"/>
      <c r="Y211" s="1018"/>
    </row>
    <row r="212" spans="1:25" ht="14.25" customHeight="1">
      <c r="A212" s="1018"/>
      <c r="B212" s="1018"/>
      <c r="C212" s="1331"/>
      <c r="D212" s="1331"/>
      <c r="E212" s="1331"/>
      <c r="F212" s="1331"/>
      <c r="G212" s="1331"/>
      <c r="H212" s="1331"/>
      <c r="I212" s="1331"/>
      <c r="J212" s="1018"/>
      <c r="K212" s="1018"/>
      <c r="L212" s="1018"/>
      <c r="M212" s="1018"/>
      <c r="N212" s="1018"/>
      <c r="O212" s="1018"/>
      <c r="P212" s="1018"/>
      <c r="Q212" s="1018"/>
      <c r="R212" s="1018"/>
      <c r="S212" s="1018"/>
      <c r="T212" s="1018"/>
      <c r="U212" s="1018"/>
      <c r="V212" s="1043"/>
      <c r="W212" s="1018"/>
      <c r="X212" s="1018"/>
      <c r="Y212" s="1018"/>
    </row>
    <row r="213" spans="1:25" ht="14.25" customHeight="1">
      <c r="A213" s="1018"/>
      <c r="B213" s="1018"/>
      <c r="C213" s="1331"/>
      <c r="D213" s="1331"/>
      <c r="E213" s="1331"/>
      <c r="F213" s="1331"/>
      <c r="G213" s="1331"/>
      <c r="H213" s="1331"/>
      <c r="I213" s="1331"/>
      <c r="J213" s="1018"/>
      <c r="K213" s="1018"/>
      <c r="L213" s="1018"/>
      <c r="M213" s="1018"/>
      <c r="N213" s="1018"/>
      <c r="O213" s="1018"/>
      <c r="P213" s="1018"/>
      <c r="Q213" s="1018"/>
      <c r="R213" s="1018"/>
      <c r="S213" s="1018"/>
      <c r="T213" s="1018"/>
      <c r="U213" s="1018"/>
      <c r="V213" s="1043"/>
      <c r="W213" s="1018"/>
      <c r="X213" s="1018"/>
      <c r="Y213" s="1018"/>
    </row>
    <row r="214" spans="1:25" ht="14.25" customHeight="1">
      <c r="A214" s="1018"/>
      <c r="B214" s="1018"/>
      <c r="C214" s="1331"/>
      <c r="D214" s="1331"/>
      <c r="E214" s="1331"/>
      <c r="F214" s="1331"/>
      <c r="G214" s="1331"/>
      <c r="H214" s="1331"/>
      <c r="I214" s="1331"/>
      <c r="J214" s="1018"/>
      <c r="K214" s="1018"/>
      <c r="L214" s="1018"/>
      <c r="M214" s="1018"/>
      <c r="N214" s="1018"/>
      <c r="O214" s="1018"/>
      <c r="P214" s="1018"/>
      <c r="Q214" s="1018"/>
      <c r="R214" s="1018"/>
      <c r="S214" s="1018"/>
      <c r="T214" s="1018"/>
      <c r="U214" s="1018"/>
      <c r="V214" s="1043"/>
      <c r="W214" s="1018"/>
      <c r="X214" s="1018"/>
      <c r="Y214" s="1018"/>
    </row>
    <row r="215" spans="1:25" ht="14.25" customHeight="1">
      <c r="A215" s="1018"/>
      <c r="B215" s="1018"/>
      <c r="C215" s="1331"/>
      <c r="D215" s="1331"/>
      <c r="E215" s="1331"/>
      <c r="F215" s="1331"/>
      <c r="G215" s="1331"/>
      <c r="H215" s="1331"/>
      <c r="I215" s="1331"/>
      <c r="J215" s="1018"/>
      <c r="K215" s="1018"/>
      <c r="L215" s="1018"/>
      <c r="M215" s="1018"/>
      <c r="N215" s="1018"/>
      <c r="O215" s="1018"/>
      <c r="P215" s="1018"/>
      <c r="Q215" s="1018"/>
      <c r="R215" s="1018"/>
      <c r="S215" s="1018"/>
      <c r="T215" s="1018"/>
      <c r="U215" s="1018"/>
      <c r="V215" s="1043"/>
      <c r="W215" s="1018"/>
      <c r="X215" s="1018"/>
      <c r="Y215" s="1018"/>
    </row>
    <row r="216" spans="1:25" ht="14.25" customHeight="1">
      <c r="A216" s="1018"/>
      <c r="B216" s="1018"/>
      <c r="C216" s="1331"/>
      <c r="D216" s="1331"/>
      <c r="E216" s="1331"/>
      <c r="F216" s="1331"/>
      <c r="G216" s="1331"/>
      <c r="H216" s="1331"/>
      <c r="I216" s="1331"/>
      <c r="J216" s="1018"/>
      <c r="K216" s="1018"/>
      <c r="L216" s="1018"/>
      <c r="M216" s="1018"/>
      <c r="N216" s="1018"/>
      <c r="O216" s="1018"/>
      <c r="P216" s="1018"/>
      <c r="Q216" s="1018"/>
      <c r="R216" s="1018"/>
      <c r="S216" s="1018"/>
      <c r="T216" s="1018"/>
      <c r="U216" s="1018"/>
      <c r="V216" s="1043"/>
      <c r="W216" s="1018"/>
      <c r="X216" s="1018"/>
      <c r="Y216" s="1018"/>
    </row>
    <row r="217" spans="1:25" ht="14.25" customHeight="1">
      <c r="A217" s="1018"/>
      <c r="B217" s="1018"/>
      <c r="C217" s="1331"/>
      <c r="D217" s="1331"/>
      <c r="E217" s="1331"/>
      <c r="F217" s="1331"/>
      <c r="G217" s="1331"/>
      <c r="H217" s="1331"/>
      <c r="I217" s="1331"/>
      <c r="J217" s="1018"/>
      <c r="K217" s="1018"/>
      <c r="L217" s="1018"/>
      <c r="M217" s="1018"/>
      <c r="N217" s="1018"/>
      <c r="O217" s="1018"/>
      <c r="P217" s="1018"/>
      <c r="Q217" s="1018"/>
      <c r="R217" s="1018"/>
      <c r="S217" s="1018"/>
      <c r="T217" s="1018"/>
      <c r="U217" s="1018"/>
      <c r="V217" s="1043"/>
      <c r="W217" s="1018"/>
      <c r="X217" s="1018"/>
      <c r="Y217" s="1018"/>
    </row>
    <row r="218" spans="1:25" ht="14.25" customHeight="1">
      <c r="A218" s="1018"/>
      <c r="B218" s="1018"/>
      <c r="C218" s="1331"/>
      <c r="D218" s="1331"/>
      <c r="E218" s="1331"/>
      <c r="F218" s="1331"/>
      <c r="G218" s="1331"/>
      <c r="H218" s="1331"/>
      <c r="I218" s="1331"/>
      <c r="J218" s="1018"/>
      <c r="K218" s="1018"/>
      <c r="L218" s="1018"/>
      <c r="M218" s="1018"/>
      <c r="N218" s="1018"/>
      <c r="O218" s="1018"/>
      <c r="P218" s="1018"/>
      <c r="Q218" s="1018"/>
      <c r="R218" s="1018"/>
      <c r="S218" s="1018"/>
      <c r="T218" s="1018"/>
      <c r="U218" s="1018"/>
      <c r="V218" s="1043"/>
      <c r="W218" s="1018"/>
      <c r="X218" s="1018"/>
      <c r="Y218" s="1018"/>
    </row>
    <row r="219" spans="1:25" ht="14.25" customHeight="1">
      <c r="A219" s="1018"/>
      <c r="B219" s="1018"/>
      <c r="C219" s="1331"/>
      <c r="D219" s="1331"/>
      <c r="E219" s="1331"/>
      <c r="F219" s="1331"/>
      <c r="G219" s="1331"/>
      <c r="H219" s="1331"/>
      <c r="I219" s="1331"/>
      <c r="J219" s="1018"/>
      <c r="K219" s="1018"/>
      <c r="L219" s="1018"/>
      <c r="M219" s="1018"/>
      <c r="N219" s="1018"/>
      <c r="O219" s="1018"/>
      <c r="P219" s="1018"/>
      <c r="Q219" s="1018"/>
      <c r="R219" s="1018"/>
      <c r="S219" s="1018"/>
      <c r="T219" s="1018"/>
      <c r="U219" s="1018"/>
      <c r="V219" s="1043"/>
      <c r="W219" s="1018"/>
      <c r="X219" s="1018"/>
      <c r="Y219" s="1018"/>
    </row>
    <row r="220" spans="1:25" ht="14.25" customHeight="1">
      <c r="A220" s="1018"/>
      <c r="B220" s="1018"/>
      <c r="C220" s="1331"/>
      <c r="D220" s="1331"/>
      <c r="E220" s="1331"/>
      <c r="F220" s="1331"/>
      <c r="G220" s="1331"/>
      <c r="H220" s="1331"/>
      <c r="I220" s="1331"/>
      <c r="J220" s="1018"/>
      <c r="K220" s="1018"/>
      <c r="L220" s="1018"/>
      <c r="M220" s="1018"/>
      <c r="N220" s="1018"/>
      <c r="O220" s="1018"/>
      <c r="P220" s="1018"/>
      <c r="Q220" s="1018"/>
      <c r="R220" s="1018"/>
      <c r="S220" s="1018"/>
      <c r="T220" s="1018"/>
      <c r="U220" s="1018"/>
      <c r="V220" s="1043"/>
      <c r="W220" s="1018"/>
      <c r="X220" s="1018"/>
      <c r="Y220" s="1018"/>
    </row>
    <row r="221" spans="1:25" ht="14.25" customHeight="1">
      <c r="A221" s="1018"/>
      <c r="B221" s="1018"/>
      <c r="C221" s="1331"/>
      <c r="D221" s="1331"/>
      <c r="E221" s="1331"/>
      <c r="F221" s="1331"/>
      <c r="G221" s="1331"/>
      <c r="H221" s="1331"/>
      <c r="I221" s="1331"/>
      <c r="J221" s="1018"/>
      <c r="K221" s="1018"/>
      <c r="L221" s="1018"/>
      <c r="M221" s="1018"/>
      <c r="N221" s="1018"/>
      <c r="O221" s="1018"/>
      <c r="P221" s="1018"/>
      <c r="Q221" s="1018"/>
      <c r="R221" s="1018"/>
      <c r="S221" s="1018"/>
      <c r="T221" s="1018"/>
      <c r="U221" s="1018"/>
      <c r="V221" s="1043"/>
      <c r="W221" s="1018"/>
      <c r="X221" s="1018"/>
      <c r="Y221" s="1018"/>
    </row>
    <row r="222" spans="1:25" ht="14.25" customHeight="1">
      <c r="A222" s="1018"/>
      <c r="B222" s="1018"/>
      <c r="C222" s="1331"/>
      <c r="D222" s="1331"/>
      <c r="E222" s="1331"/>
      <c r="F222" s="1331"/>
      <c r="G222" s="1331"/>
      <c r="H222" s="1331"/>
      <c r="I222" s="1331"/>
      <c r="J222" s="1018"/>
      <c r="K222" s="1018"/>
      <c r="L222" s="1018"/>
      <c r="M222" s="1018"/>
      <c r="N222" s="1018"/>
      <c r="O222" s="1018"/>
      <c r="P222" s="1018"/>
      <c r="Q222" s="1018"/>
      <c r="R222" s="1018"/>
      <c r="S222" s="1018"/>
      <c r="T222" s="1018"/>
      <c r="U222" s="1018"/>
      <c r="V222" s="1043"/>
      <c r="W222" s="1018"/>
      <c r="X222" s="1018"/>
      <c r="Y222" s="1018"/>
    </row>
    <row r="223" spans="1:25" ht="14.25" customHeight="1">
      <c r="A223" s="1018"/>
      <c r="B223" s="1018"/>
      <c r="C223" s="1331"/>
      <c r="D223" s="1331"/>
      <c r="E223" s="1331"/>
      <c r="F223" s="1331"/>
      <c r="G223" s="1331"/>
      <c r="H223" s="1331"/>
      <c r="I223" s="1331"/>
      <c r="J223" s="1018"/>
      <c r="K223" s="1018"/>
      <c r="L223" s="1018"/>
      <c r="M223" s="1018"/>
      <c r="N223" s="1018"/>
      <c r="O223" s="1018"/>
      <c r="P223" s="1018"/>
      <c r="Q223" s="1018"/>
      <c r="R223" s="1018"/>
      <c r="S223" s="1018"/>
      <c r="T223" s="1018"/>
      <c r="U223" s="1018"/>
      <c r="V223" s="1043"/>
      <c r="W223" s="1018"/>
      <c r="X223" s="1018"/>
      <c r="Y223" s="1018"/>
    </row>
    <row r="224" spans="1:25" ht="14.25" customHeight="1">
      <c r="A224" s="1018"/>
      <c r="B224" s="1018"/>
      <c r="C224" s="1331"/>
      <c r="D224" s="1331"/>
      <c r="E224" s="1331"/>
      <c r="F224" s="1331"/>
      <c r="G224" s="1331"/>
      <c r="H224" s="1331"/>
      <c r="I224" s="1331"/>
      <c r="J224" s="1018"/>
      <c r="K224" s="1018"/>
      <c r="L224" s="1018"/>
      <c r="M224" s="1018"/>
      <c r="N224" s="1018"/>
      <c r="O224" s="1018"/>
      <c r="P224" s="1018"/>
      <c r="Q224" s="1018"/>
      <c r="R224" s="1018"/>
      <c r="S224" s="1018"/>
      <c r="T224" s="1018"/>
      <c r="U224" s="1018"/>
      <c r="V224" s="1043"/>
      <c r="W224" s="1018"/>
      <c r="X224" s="1018"/>
      <c r="Y224" s="1018"/>
    </row>
    <row r="225" spans="1:25" ht="14.25" customHeight="1">
      <c r="A225" s="1018"/>
      <c r="B225" s="1018"/>
      <c r="C225" s="1331"/>
      <c r="D225" s="1331"/>
      <c r="E225" s="1331"/>
      <c r="F225" s="1331"/>
      <c r="G225" s="1331"/>
      <c r="H225" s="1331"/>
      <c r="I225" s="1331"/>
      <c r="J225" s="1018"/>
      <c r="K225" s="1018"/>
      <c r="L225" s="1018"/>
      <c r="M225" s="1018"/>
      <c r="N225" s="1018"/>
      <c r="O225" s="1018"/>
      <c r="P225" s="1018"/>
      <c r="Q225" s="1018"/>
      <c r="R225" s="1018"/>
      <c r="S225" s="1018"/>
      <c r="T225" s="1018"/>
      <c r="U225" s="1018"/>
      <c r="V225" s="1043"/>
      <c r="W225" s="1018"/>
      <c r="X225" s="1018"/>
      <c r="Y225" s="1018"/>
    </row>
    <row r="226" spans="1:25" ht="14.25" customHeight="1">
      <c r="A226" s="1018"/>
      <c r="B226" s="1018"/>
      <c r="C226" s="1331"/>
      <c r="D226" s="1331"/>
      <c r="E226" s="1331"/>
      <c r="F226" s="1331"/>
      <c r="G226" s="1331"/>
      <c r="H226" s="1331"/>
      <c r="I226" s="1331"/>
      <c r="J226" s="1018"/>
      <c r="K226" s="1018"/>
      <c r="L226" s="1018"/>
      <c r="M226" s="1018"/>
      <c r="N226" s="1018"/>
      <c r="O226" s="1018"/>
      <c r="P226" s="1018"/>
      <c r="Q226" s="1018"/>
      <c r="R226" s="1018"/>
      <c r="S226" s="1018"/>
      <c r="T226" s="1018"/>
      <c r="U226" s="1018"/>
      <c r="V226" s="1043"/>
      <c r="W226" s="1018"/>
      <c r="X226" s="1018"/>
      <c r="Y226" s="1018"/>
    </row>
    <row r="227" spans="1:25" ht="14.25" customHeight="1">
      <c r="A227" s="1018"/>
      <c r="B227" s="1018"/>
      <c r="C227" s="1331"/>
      <c r="D227" s="1331"/>
      <c r="E227" s="1331"/>
      <c r="F227" s="1331"/>
      <c r="G227" s="1331"/>
      <c r="H227" s="1331"/>
      <c r="I227" s="1331"/>
      <c r="J227" s="1018"/>
      <c r="K227" s="1018"/>
      <c r="L227" s="1018"/>
      <c r="M227" s="1018"/>
      <c r="N227" s="1018"/>
      <c r="O227" s="1018"/>
      <c r="P227" s="1018"/>
      <c r="Q227" s="1018"/>
      <c r="R227" s="1018"/>
      <c r="S227" s="1018"/>
      <c r="T227" s="1018"/>
      <c r="U227" s="1018"/>
      <c r="V227" s="1043"/>
      <c r="W227" s="1018"/>
      <c r="X227" s="1018"/>
      <c r="Y227" s="1018"/>
    </row>
    <row r="228" spans="1:25" ht="14.25" customHeight="1">
      <c r="A228" s="1018"/>
      <c r="B228" s="1018"/>
      <c r="C228" s="1331"/>
      <c r="D228" s="1331"/>
      <c r="E228" s="1331"/>
      <c r="F228" s="1331"/>
      <c r="G228" s="1331"/>
      <c r="H228" s="1331"/>
      <c r="I228" s="1331"/>
      <c r="J228" s="1018"/>
      <c r="K228" s="1018"/>
      <c r="L228" s="1018"/>
      <c r="M228" s="1018"/>
      <c r="N228" s="1018"/>
      <c r="O228" s="1018"/>
      <c r="P228" s="1018"/>
      <c r="Q228" s="1018"/>
      <c r="R228" s="1018"/>
      <c r="S228" s="1018"/>
      <c r="T228" s="1018"/>
      <c r="U228" s="1018"/>
      <c r="V228" s="1043"/>
      <c r="W228" s="1018"/>
      <c r="X228" s="1018"/>
      <c r="Y228" s="1018"/>
    </row>
    <row r="229" spans="1:25" ht="14.25" customHeight="1">
      <c r="A229" s="1018"/>
      <c r="B229" s="1018"/>
      <c r="C229" s="1331"/>
      <c r="D229" s="1331"/>
      <c r="E229" s="1331"/>
      <c r="F229" s="1331"/>
      <c r="G229" s="1331"/>
      <c r="H229" s="1331"/>
      <c r="I229" s="1331"/>
      <c r="J229" s="1018"/>
      <c r="K229" s="1018"/>
      <c r="L229" s="1018"/>
      <c r="M229" s="1018"/>
      <c r="N229" s="1018"/>
      <c r="O229" s="1018"/>
      <c r="P229" s="1018"/>
      <c r="Q229" s="1018"/>
      <c r="R229" s="1018"/>
      <c r="S229" s="1018"/>
      <c r="T229" s="1018"/>
      <c r="U229" s="1018"/>
      <c r="V229" s="1043"/>
      <c r="W229" s="1018"/>
      <c r="X229" s="1018"/>
      <c r="Y229" s="1018"/>
    </row>
    <row r="230" spans="1:25" ht="14.25" customHeight="1">
      <c r="A230" s="1018"/>
      <c r="B230" s="1018"/>
      <c r="C230" s="1331"/>
      <c r="D230" s="1331"/>
      <c r="E230" s="1331"/>
      <c r="F230" s="1331"/>
      <c r="G230" s="1331"/>
      <c r="H230" s="1331"/>
      <c r="I230" s="1331"/>
      <c r="J230" s="1018"/>
      <c r="K230" s="1018"/>
      <c r="L230" s="1018"/>
      <c r="M230" s="1018"/>
      <c r="N230" s="1018"/>
      <c r="O230" s="1018"/>
      <c r="P230" s="1018"/>
      <c r="Q230" s="1018"/>
      <c r="R230" s="1018"/>
      <c r="S230" s="1018"/>
      <c r="T230" s="1018"/>
      <c r="U230" s="1018"/>
      <c r="V230" s="1043"/>
      <c r="W230" s="1018"/>
      <c r="X230" s="1018"/>
      <c r="Y230" s="1018"/>
    </row>
    <row r="231" spans="1:25" ht="14.25" customHeight="1">
      <c r="A231" s="1018"/>
      <c r="B231" s="1018"/>
      <c r="C231" s="1331"/>
      <c r="D231" s="1331"/>
      <c r="E231" s="1331"/>
      <c r="F231" s="1331"/>
      <c r="G231" s="1331"/>
      <c r="H231" s="1331"/>
      <c r="I231" s="1331"/>
      <c r="J231" s="1018"/>
      <c r="K231" s="1018"/>
      <c r="L231" s="1018"/>
      <c r="M231" s="1018"/>
      <c r="N231" s="1018"/>
      <c r="O231" s="1018"/>
      <c r="P231" s="1018"/>
      <c r="Q231" s="1018"/>
      <c r="R231" s="1018"/>
      <c r="S231" s="1018"/>
      <c r="T231" s="1018"/>
      <c r="U231" s="1018"/>
      <c r="V231" s="1043"/>
      <c r="W231" s="1018"/>
      <c r="X231" s="1018"/>
      <c r="Y231" s="1018"/>
    </row>
    <row r="232" spans="1:25" ht="14.25" customHeight="1">
      <c r="A232" s="1018"/>
      <c r="B232" s="1018"/>
      <c r="C232" s="1331"/>
      <c r="D232" s="1331"/>
      <c r="E232" s="1331"/>
      <c r="F232" s="1331"/>
      <c r="G232" s="1331"/>
      <c r="H232" s="1331"/>
      <c r="I232" s="1331"/>
      <c r="J232" s="1018"/>
      <c r="K232" s="1018"/>
      <c r="L232" s="1018"/>
      <c r="M232" s="1018"/>
      <c r="N232" s="1018"/>
      <c r="O232" s="1018"/>
      <c r="P232" s="1018"/>
      <c r="Q232" s="1018"/>
      <c r="R232" s="1018"/>
      <c r="S232" s="1018"/>
      <c r="T232" s="1018"/>
      <c r="U232" s="1018"/>
      <c r="V232" s="1043"/>
      <c r="W232" s="1018"/>
      <c r="X232" s="1018"/>
      <c r="Y232" s="1018"/>
    </row>
    <row r="233" spans="1:25" ht="14.25" customHeight="1">
      <c r="A233" s="1018"/>
      <c r="B233" s="1018"/>
      <c r="C233" s="1331"/>
      <c r="D233" s="1331"/>
      <c r="E233" s="1331"/>
      <c r="F233" s="1331"/>
      <c r="G233" s="1331"/>
      <c r="H233" s="1331"/>
      <c r="I233" s="1331"/>
      <c r="J233" s="1018"/>
      <c r="K233" s="1018"/>
      <c r="L233" s="1018"/>
      <c r="M233" s="1018"/>
      <c r="N233" s="1018"/>
      <c r="O233" s="1018"/>
      <c r="P233" s="1018"/>
      <c r="Q233" s="1018"/>
      <c r="R233" s="1018"/>
      <c r="S233" s="1018"/>
      <c r="T233" s="1018"/>
      <c r="U233" s="1018"/>
      <c r="V233" s="1043"/>
      <c r="W233" s="1018"/>
      <c r="X233" s="1018"/>
      <c r="Y233" s="1018"/>
    </row>
    <row r="234" spans="1:25" ht="14.25" customHeight="1">
      <c r="A234" s="1018"/>
      <c r="B234" s="1018"/>
      <c r="C234" s="1331"/>
      <c r="D234" s="1331"/>
      <c r="E234" s="1331"/>
      <c r="F234" s="1331"/>
      <c r="G234" s="1331"/>
      <c r="H234" s="1331"/>
      <c r="I234" s="1331"/>
      <c r="J234" s="1018"/>
      <c r="K234" s="1018"/>
      <c r="L234" s="1018"/>
      <c r="M234" s="1018"/>
      <c r="N234" s="1018"/>
      <c r="O234" s="1018"/>
      <c r="P234" s="1018"/>
      <c r="Q234" s="1018"/>
      <c r="R234" s="1018"/>
      <c r="S234" s="1018"/>
      <c r="T234" s="1018"/>
      <c r="U234" s="1018"/>
      <c r="V234" s="1043"/>
      <c r="W234" s="1018"/>
      <c r="X234" s="1018"/>
      <c r="Y234" s="1018"/>
    </row>
    <row r="235" spans="1:25" ht="14.25" customHeight="1">
      <c r="A235" s="1018"/>
      <c r="B235" s="1018"/>
      <c r="C235" s="1331"/>
      <c r="D235" s="1331"/>
      <c r="E235" s="1331"/>
      <c r="F235" s="1331"/>
      <c r="G235" s="1331"/>
      <c r="H235" s="1331"/>
      <c r="I235" s="1331"/>
      <c r="J235" s="1018"/>
      <c r="K235" s="1018"/>
      <c r="L235" s="1018"/>
      <c r="M235" s="1018"/>
      <c r="N235" s="1018"/>
      <c r="O235" s="1018"/>
      <c r="P235" s="1018"/>
      <c r="Q235" s="1018"/>
      <c r="R235" s="1018"/>
      <c r="S235" s="1018"/>
      <c r="T235" s="1018"/>
      <c r="U235" s="1018"/>
      <c r="V235" s="1043"/>
      <c r="W235" s="1018"/>
      <c r="X235" s="1018"/>
      <c r="Y235" s="1018"/>
    </row>
    <row r="236" spans="1:25" ht="14.25" customHeight="1">
      <c r="A236" s="1018"/>
      <c r="B236" s="1018"/>
      <c r="C236" s="1331"/>
      <c r="D236" s="1331"/>
      <c r="E236" s="1331"/>
      <c r="F236" s="1331"/>
      <c r="G236" s="1331"/>
      <c r="H236" s="1331"/>
      <c r="I236" s="1331"/>
      <c r="J236" s="1018"/>
      <c r="K236" s="1018"/>
      <c r="L236" s="1018"/>
      <c r="M236" s="1018"/>
      <c r="N236" s="1018"/>
      <c r="O236" s="1018"/>
      <c r="P236" s="1018"/>
      <c r="Q236" s="1018"/>
      <c r="R236" s="1018"/>
      <c r="S236" s="1018"/>
      <c r="T236" s="1018"/>
      <c r="U236" s="1018"/>
      <c r="V236" s="1043"/>
      <c r="W236" s="1018"/>
      <c r="X236" s="1018"/>
      <c r="Y236" s="1018"/>
    </row>
    <row r="237" spans="1:25" ht="14.25" customHeight="1">
      <c r="A237" s="1018"/>
      <c r="B237" s="1018"/>
      <c r="C237" s="1331"/>
      <c r="D237" s="1331"/>
      <c r="E237" s="1331"/>
      <c r="F237" s="1331"/>
      <c r="G237" s="1331"/>
      <c r="H237" s="1331"/>
      <c r="I237" s="1331"/>
      <c r="J237" s="1018"/>
      <c r="K237" s="1018"/>
      <c r="L237" s="1018"/>
      <c r="M237" s="1018"/>
      <c r="N237" s="1018"/>
      <c r="O237" s="1018"/>
      <c r="P237" s="1018"/>
      <c r="Q237" s="1018"/>
      <c r="R237" s="1018"/>
      <c r="S237" s="1018"/>
      <c r="T237" s="1018"/>
      <c r="U237" s="1018"/>
      <c r="V237" s="1043"/>
      <c r="W237" s="1018"/>
      <c r="X237" s="1018"/>
      <c r="Y237" s="1018"/>
    </row>
    <row r="238" spans="1:25" ht="14.25" customHeight="1">
      <c r="A238" s="1018"/>
      <c r="B238" s="1018"/>
      <c r="C238" s="1331"/>
      <c r="D238" s="1331"/>
      <c r="E238" s="1331"/>
      <c r="F238" s="1331"/>
      <c r="G238" s="1331"/>
      <c r="H238" s="1331"/>
      <c r="I238" s="1331"/>
      <c r="J238" s="1018"/>
      <c r="K238" s="1018"/>
      <c r="L238" s="1018"/>
      <c r="M238" s="1018"/>
      <c r="N238" s="1018"/>
      <c r="O238" s="1018"/>
      <c r="P238" s="1018"/>
      <c r="Q238" s="1018"/>
      <c r="R238" s="1018"/>
      <c r="S238" s="1018"/>
      <c r="T238" s="1018"/>
      <c r="U238" s="1018"/>
      <c r="V238" s="1043"/>
      <c r="W238" s="1018"/>
      <c r="X238" s="1018"/>
      <c r="Y238" s="1018"/>
    </row>
    <row r="239" spans="1:25" ht="14.25" customHeight="1">
      <c r="A239" s="1018"/>
      <c r="B239" s="1018"/>
      <c r="C239" s="1331"/>
      <c r="D239" s="1331"/>
      <c r="E239" s="1331"/>
      <c r="F239" s="1331"/>
      <c r="G239" s="1331"/>
      <c r="H239" s="1331"/>
      <c r="I239" s="1331"/>
      <c r="J239" s="1018"/>
      <c r="K239" s="1018"/>
      <c r="L239" s="1018"/>
      <c r="M239" s="1018"/>
      <c r="N239" s="1018"/>
      <c r="O239" s="1018"/>
      <c r="P239" s="1018"/>
      <c r="Q239" s="1018"/>
      <c r="R239" s="1018"/>
      <c r="S239" s="1018"/>
      <c r="T239" s="1018"/>
      <c r="U239" s="1018"/>
      <c r="V239" s="1043"/>
      <c r="W239" s="1018"/>
      <c r="X239" s="1018"/>
      <c r="Y239" s="1018"/>
    </row>
    <row r="240" spans="1:25" ht="14.25" customHeight="1">
      <c r="A240" s="1018"/>
      <c r="B240" s="1018"/>
      <c r="C240" s="1331"/>
      <c r="D240" s="1331"/>
      <c r="E240" s="1331"/>
      <c r="F240" s="1331"/>
      <c r="G240" s="1331"/>
      <c r="H240" s="1331"/>
      <c r="I240" s="1331"/>
      <c r="J240" s="1018"/>
      <c r="K240" s="1018"/>
      <c r="L240" s="1018"/>
      <c r="M240" s="1018"/>
      <c r="N240" s="1018"/>
      <c r="O240" s="1018"/>
      <c r="P240" s="1018"/>
      <c r="Q240" s="1018"/>
      <c r="R240" s="1018"/>
      <c r="S240" s="1018"/>
      <c r="T240" s="1018"/>
      <c r="U240" s="1018"/>
      <c r="V240" s="1043"/>
      <c r="W240" s="1018"/>
      <c r="X240" s="1018"/>
      <c r="Y240" s="1018"/>
    </row>
    <row r="241" spans="1:25" ht="14.25" customHeight="1">
      <c r="A241" s="1018"/>
      <c r="B241" s="1018"/>
      <c r="C241" s="1331"/>
      <c r="D241" s="1331"/>
      <c r="E241" s="1331"/>
      <c r="F241" s="1331"/>
      <c r="G241" s="1331"/>
      <c r="H241" s="1331"/>
      <c r="I241" s="1331"/>
      <c r="J241" s="1018"/>
      <c r="K241" s="1018"/>
      <c r="L241" s="1018"/>
      <c r="M241" s="1018"/>
      <c r="N241" s="1018"/>
      <c r="O241" s="1018"/>
      <c r="P241" s="1018"/>
      <c r="Q241" s="1018"/>
      <c r="R241" s="1018"/>
      <c r="S241" s="1018"/>
      <c r="T241" s="1018"/>
      <c r="U241" s="1018"/>
      <c r="V241" s="1043"/>
      <c r="W241" s="1018"/>
      <c r="X241" s="1018"/>
      <c r="Y241" s="1018"/>
    </row>
    <row r="242" spans="1:25" ht="14.25" customHeight="1">
      <c r="A242" s="1018"/>
      <c r="B242" s="1018"/>
      <c r="C242" s="1331"/>
      <c r="D242" s="1331"/>
      <c r="E242" s="1331"/>
      <c r="F242" s="1331"/>
      <c r="G242" s="1331"/>
      <c r="H242" s="1331"/>
      <c r="I242" s="1331"/>
      <c r="J242" s="1018"/>
      <c r="K242" s="1018"/>
      <c r="L242" s="1018"/>
      <c r="M242" s="1018"/>
      <c r="N242" s="1018"/>
      <c r="O242" s="1018"/>
      <c r="P242" s="1018"/>
      <c r="Q242" s="1018"/>
      <c r="R242" s="1018"/>
      <c r="S242" s="1018"/>
      <c r="T242" s="1018"/>
      <c r="U242" s="1018"/>
      <c r="V242" s="1043"/>
      <c r="W242" s="1018"/>
      <c r="X242" s="1018"/>
      <c r="Y242" s="1018"/>
    </row>
    <row r="243" spans="1:25" ht="14.25" customHeight="1">
      <c r="A243" s="1018"/>
      <c r="B243" s="1018"/>
      <c r="C243" s="1331"/>
      <c r="D243" s="1331"/>
      <c r="E243" s="1331"/>
      <c r="F243" s="1331"/>
      <c r="G243" s="1331"/>
      <c r="H243" s="1331"/>
      <c r="I243" s="1331"/>
      <c r="J243" s="1018"/>
      <c r="K243" s="1018"/>
      <c r="L243" s="1018"/>
      <c r="M243" s="1018"/>
      <c r="N243" s="1018"/>
      <c r="O243" s="1018"/>
      <c r="P243" s="1018"/>
      <c r="Q243" s="1018"/>
      <c r="R243" s="1018"/>
      <c r="S243" s="1018"/>
      <c r="T243" s="1018"/>
      <c r="U243" s="1018"/>
      <c r="V243" s="1043"/>
      <c r="W243" s="1018"/>
      <c r="X243" s="1018"/>
      <c r="Y243" s="1018"/>
    </row>
    <row r="244" spans="1:25" ht="14.25" customHeight="1">
      <c r="A244" s="1018"/>
      <c r="B244" s="1018"/>
      <c r="C244" s="1331"/>
      <c r="D244" s="1331"/>
      <c r="E244" s="1331"/>
      <c r="F244" s="1331"/>
      <c r="G244" s="1331"/>
      <c r="H244" s="1331"/>
      <c r="I244" s="1331"/>
      <c r="J244" s="1018"/>
      <c r="K244" s="1018"/>
      <c r="L244" s="1018"/>
      <c r="M244" s="1018"/>
      <c r="N244" s="1018"/>
      <c r="O244" s="1018"/>
      <c r="P244" s="1018"/>
      <c r="Q244" s="1018"/>
      <c r="R244" s="1018"/>
      <c r="S244" s="1018"/>
      <c r="T244" s="1018"/>
      <c r="U244" s="1018"/>
      <c r="V244" s="1043"/>
      <c r="W244" s="1018"/>
      <c r="X244" s="1018"/>
      <c r="Y244" s="1018"/>
    </row>
    <row r="245" spans="1:25" ht="14.25" customHeight="1">
      <c r="A245" s="1018"/>
      <c r="B245" s="1018"/>
      <c r="C245" s="1331"/>
      <c r="D245" s="1331"/>
      <c r="E245" s="1331"/>
      <c r="F245" s="1331"/>
      <c r="G245" s="1331"/>
      <c r="H245" s="1331"/>
      <c r="I245" s="1331"/>
      <c r="J245" s="1018"/>
      <c r="K245" s="1018"/>
      <c r="L245" s="1018"/>
      <c r="M245" s="1018"/>
      <c r="N245" s="1018"/>
      <c r="O245" s="1018"/>
      <c r="P245" s="1018"/>
      <c r="Q245" s="1018"/>
      <c r="R245" s="1018"/>
      <c r="S245" s="1018"/>
      <c r="T245" s="1018"/>
      <c r="U245" s="1018"/>
      <c r="V245" s="1043"/>
      <c r="W245" s="1018"/>
      <c r="X245" s="1018"/>
      <c r="Y245" s="1018"/>
    </row>
    <row r="246" spans="1:25" ht="14.25" customHeight="1">
      <c r="A246" s="1018"/>
      <c r="B246" s="1018"/>
      <c r="C246" s="1331"/>
      <c r="D246" s="1331"/>
      <c r="E246" s="1331"/>
      <c r="F246" s="1331"/>
      <c r="G246" s="1331"/>
      <c r="H246" s="1331"/>
      <c r="I246" s="1331"/>
      <c r="J246" s="1018"/>
      <c r="K246" s="1018"/>
      <c r="L246" s="1018"/>
      <c r="M246" s="1018"/>
      <c r="N246" s="1018"/>
      <c r="O246" s="1018"/>
      <c r="P246" s="1018"/>
      <c r="Q246" s="1018"/>
      <c r="R246" s="1018"/>
      <c r="S246" s="1018"/>
      <c r="T246" s="1018"/>
      <c r="U246" s="1018"/>
      <c r="V246" s="1043"/>
      <c r="W246" s="1018"/>
      <c r="X246" s="1018"/>
      <c r="Y246" s="1018"/>
    </row>
    <row r="247" spans="1:25" ht="14.25" customHeight="1">
      <c r="A247" s="1018"/>
      <c r="B247" s="1018"/>
      <c r="C247" s="1331"/>
      <c r="D247" s="1331"/>
      <c r="E247" s="1331"/>
      <c r="F247" s="1331"/>
      <c r="G247" s="1331"/>
      <c r="H247" s="1331"/>
      <c r="I247" s="1331"/>
      <c r="J247" s="1018"/>
      <c r="K247" s="1018"/>
      <c r="L247" s="1018"/>
      <c r="M247" s="1018"/>
      <c r="N247" s="1018"/>
      <c r="O247" s="1018"/>
      <c r="P247" s="1018"/>
      <c r="Q247" s="1018"/>
      <c r="R247" s="1018"/>
      <c r="S247" s="1018"/>
      <c r="T247" s="1018"/>
      <c r="U247" s="1018"/>
      <c r="V247" s="1043"/>
      <c r="W247" s="1018"/>
      <c r="X247" s="1018"/>
      <c r="Y247" s="1018"/>
    </row>
    <row r="248" spans="1:25" ht="14.25" customHeight="1">
      <c r="A248" s="1018"/>
      <c r="B248" s="1018"/>
      <c r="C248" s="1331"/>
      <c r="D248" s="1331"/>
      <c r="E248" s="1331"/>
      <c r="F248" s="1331"/>
      <c r="G248" s="1331"/>
      <c r="H248" s="1331"/>
      <c r="I248" s="1331"/>
      <c r="J248" s="1018"/>
      <c r="K248" s="1018"/>
      <c r="L248" s="1018"/>
      <c r="M248" s="1018"/>
      <c r="N248" s="1018"/>
      <c r="O248" s="1018"/>
      <c r="P248" s="1018"/>
      <c r="Q248" s="1018"/>
      <c r="R248" s="1018"/>
      <c r="S248" s="1018"/>
      <c r="T248" s="1018"/>
      <c r="U248" s="1018"/>
      <c r="V248" s="1043"/>
      <c r="W248" s="1018"/>
      <c r="X248" s="1018"/>
      <c r="Y248" s="1018"/>
    </row>
    <row r="249" spans="1:25" ht="14.25" customHeight="1">
      <c r="A249" s="1018"/>
      <c r="B249" s="1018"/>
      <c r="C249" s="1331"/>
      <c r="D249" s="1331"/>
      <c r="E249" s="1331"/>
      <c r="F249" s="1331"/>
      <c r="G249" s="1331"/>
      <c r="H249" s="1331"/>
      <c r="I249" s="1331"/>
      <c r="J249" s="1018"/>
      <c r="K249" s="1018"/>
      <c r="L249" s="1018"/>
      <c r="M249" s="1018"/>
      <c r="N249" s="1018"/>
      <c r="O249" s="1018"/>
      <c r="P249" s="1018"/>
      <c r="Q249" s="1018"/>
      <c r="R249" s="1018"/>
      <c r="S249" s="1018"/>
      <c r="T249" s="1018"/>
      <c r="U249" s="1018"/>
      <c r="V249" s="1043"/>
      <c r="W249" s="1018"/>
      <c r="X249" s="1018"/>
      <c r="Y249" s="1018"/>
    </row>
    <row r="250" spans="1:25" ht="14.25" customHeight="1">
      <c r="A250" s="1018"/>
      <c r="B250" s="1018"/>
      <c r="C250" s="1331"/>
      <c r="D250" s="1331"/>
      <c r="E250" s="1331"/>
      <c r="F250" s="1331"/>
      <c r="G250" s="1331"/>
      <c r="H250" s="1331"/>
      <c r="I250" s="1331"/>
      <c r="J250" s="1018"/>
      <c r="K250" s="1018"/>
      <c r="L250" s="1018"/>
      <c r="M250" s="1018"/>
      <c r="N250" s="1018"/>
      <c r="O250" s="1018"/>
      <c r="P250" s="1018"/>
      <c r="Q250" s="1018"/>
      <c r="R250" s="1018"/>
      <c r="S250" s="1018"/>
      <c r="T250" s="1018"/>
      <c r="U250" s="1018"/>
      <c r="V250" s="1043"/>
      <c r="W250" s="1018"/>
      <c r="X250" s="1018"/>
      <c r="Y250" s="1018"/>
    </row>
    <row r="251" spans="1:25" ht="14.25" customHeight="1">
      <c r="A251" s="1018"/>
      <c r="B251" s="1018"/>
      <c r="C251" s="1331"/>
      <c r="D251" s="1331"/>
      <c r="E251" s="1331"/>
      <c r="F251" s="1331"/>
      <c r="G251" s="1331"/>
      <c r="H251" s="1331"/>
      <c r="I251" s="1331"/>
      <c r="J251" s="1018"/>
      <c r="K251" s="1018"/>
      <c r="L251" s="1018"/>
      <c r="M251" s="1018"/>
      <c r="N251" s="1018"/>
      <c r="O251" s="1018"/>
      <c r="P251" s="1018"/>
      <c r="Q251" s="1018"/>
      <c r="R251" s="1018"/>
      <c r="S251" s="1018"/>
      <c r="T251" s="1018"/>
      <c r="U251" s="1018"/>
      <c r="V251" s="1043"/>
      <c r="W251" s="1018"/>
      <c r="X251" s="1018"/>
      <c r="Y251" s="1018"/>
    </row>
    <row r="252" spans="1:25" ht="14.25" customHeight="1">
      <c r="A252" s="1018"/>
      <c r="B252" s="1018"/>
      <c r="C252" s="1331"/>
      <c r="D252" s="1331"/>
      <c r="E252" s="1331"/>
      <c r="F252" s="1331"/>
      <c r="G252" s="1331"/>
      <c r="H252" s="1331"/>
      <c r="I252" s="1331"/>
      <c r="J252" s="1018"/>
      <c r="K252" s="1018"/>
      <c r="L252" s="1018"/>
      <c r="M252" s="1018"/>
      <c r="N252" s="1018"/>
      <c r="O252" s="1018"/>
      <c r="P252" s="1018"/>
      <c r="Q252" s="1018"/>
      <c r="R252" s="1018"/>
      <c r="S252" s="1018"/>
      <c r="T252" s="1018"/>
      <c r="U252" s="1018"/>
      <c r="V252" s="1043"/>
      <c r="W252" s="1018"/>
      <c r="X252" s="1018"/>
      <c r="Y252" s="1018"/>
    </row>
    <row r="253" spans="1:25" ht="14.25" customHeight="1">
      <c r="A253" s="1018"/>
      <c r="B253" s="1018"/>
      <c r="C253" s="1331"/>
      <c r="D253" s="1331"/>
      <c r="E253" s="1331"/>
      <c r="F253" s="1331"/>
      <c r="G253" s="1331"/>
      <c r="H253" s="1331"/>
      <c r="I253" s="1331"/>
      <c r="J253" s="1018"/>
      <c r="K253" s="1018"/>
      <c r="L253" s="1018"/>
      <c r="M253" s="1018"/>
      <c r="N253" s="1018"/>
      <c r="O253" s="1018"/>
      <c r="P253" s="1018"/>
      <c r="Q253" s="1018"/>
      <c r="R253" s="1018"/>
      <c r="S253" s="1018"/>
      <c r="T253" s="1018"/>
      <c r="U253" s="1018"/>
      <c r="V253" s="1043"/>
      <c r="W253" s="1018"/>
      <c r="X253" s="1018"/>
      <c r="Y253" s="1018"/>
    </row>
    <row r="254" spans="1:25" ht="14.25" customHeight="1">
      <c r="A254" s="1018"/>
      <c r="B254" s="1018"/>
      <c r="C254" s="1331"/>
      <c r="D254" s="1331"/>
      <c r="E254" s="1331"/>
      <c r="F254" s="1331"/>
      <c r="G254" s="1331"/>
      <c r="H254" s="1331"/>
      <c r="I254" s="1331"/>
      <c r="J254" s="1018"/>
      <c r="K254" s="1018"/>
      <c r="L254" s="1018"/>
      <c r="M254" s="1018"/>
      <c r="N254" s="1018"/>
      <c r="O254" s="1018"/>
      <c r="P254" s="1018"/>
      <c r="Q254" s="1018"/>
      <c r="R254" s="1018"/>
      <c r="S254" s="1018"/>
      <c r="T254" s="1018"/>
      <c r="U254" s="1018"/>
      <c r="V254" s="1043"/>
      <c r="W254" s="1018"/>
      <c r="X254" s="1018"/>
      <c r="Y254" s="1018"/>
    </row>
    <row r="255" spans="1:25" ht="14.25" customHeight="1">
      <c r="A255" s="1018"/>
      <c r="B255" s="1018"/>
      <c r="C255" s="1331"/>
      <c r="D255" s="1331"/>
      <c r="E255" s="1331"/>
      <c r="F255" s="1331"/>
      <c r="G255" s="1331"/>
      <c r="H255" s="1331"/>
      <c r="I255" s="1331"/>
      <c r="J255" s="1018"/>
      <c r="K255" s="1018"/>
      <c r="L255" s="1018"/>
      <c r="M255" s="1018"/>
      <c r="N255" s="1018"/>
      <c r="O255" s="1018"/>
      <c r="P255" s="1018"/>
      <c r="Q255" s="1018"/>
      <c r="R255" s="1018"/>
      <c r="S255" s="1018"/>
      <c r="T255" s="1018"/>
      <c r="U255" s="1018"/>
      <c r="V255" s="1043"/>
      <c r="W255" s="1018"/>
      <c r="X255" s="1018"/>
      <c r="Y255" s="1018"/>
    </row>
    <row r="256" spans="1:25" ht="14.25" customHeight="1">
      <c r="A256" s="1018"/>
      <c r="B256" s="1018"/>
      <c r="C256" s="1331"/>
      <c r="D256" s="1331"/>
      <c r="E256" s="1331"/>
      <c r="F256" s="1331"/>
      <c r="G256" s="1331"/>
      <c r="H256" s="1331"/>
      <c r="I256" s="1331"/>
      <c r="J256" s="1018"/>
      <c r="K256" s="1018"/>
      <c r="L256" s="1018"/>
      <c r="M256" s="1018"/>
      <c r="N256" s="1018"/>
      <c r="O256" s="1018"/>
      <c r="P256" s="1018"/>
      <c r="Q256" s="1018"/>
      <c r="R256" s="1018"/>
      <c r="S256" s="1018"/>
      <c r="T256" s="1018"/>
      <c r="U256" s="1018"/>
      <c r="V256" s="1043"/>
      <c r="W256" s="1018"/>
      <c r="X256" s="1018"/>
      <c r="Y256" s="1018"/>
    </row>
    <row r="257" spans="1:25" ht="14.25" customHeight="1">
      <c r="A257" s="1018"/>
      <c r="B257" s="1018"/>
      <c r="C257" s="1331"/>
      <c r="D257" s="1331"/>
      <c r="E257" s="1331"/>
      <c r="F257" s="1331"/>
      <c r="G257" s="1331"/>
      <c r="H257" s="1331"/>
      <c r="I257" s="1331"/>
      <c r="J257" s="1018"/>
      <c r="K257" s="1018"/>
      <c r="L257" s="1018"/>
      <c r="M257" s="1018"/>
      <c r="N257" s="1018"/>
      <c r="O257" s="1018"/>
      <c r="P257" s="1018"/>
      <c r="Q257" s="1018"/>
      <c r="R257" s="1018"/>
      <c r="S257" s="1018"/>
      <c r="T257" s="1018"/>
      <c r="U257" s="1018"/>
      <c r="V257" s="1043"/>
      <c r="W257" s="1018"/>
      <c r="X257" s="1018"/>
      <c r="Y257" s="1018"/>
    </row>
    <row r="258" spans="1:25" ht="14.25" customHeight="1">
      <c r="A258" s="1018"/>
      <c r="B258" s="1018"/>
      <c r="C258" s="1331"/>
      <c r="D258" s="1331"/>
      <c r="E258" s="1331"/>
      <c r="F258" s="1331"/>
      <c r="G258" s="1331"/>
      <c r="H258" s="1331"/>
      <c r="I258" s="1331"/>
      <c r="J258" s="1018"/>
      <c r="K258" s="1018"/>
      <c r="L258" s="1018"/>
      <c r="M258" s="1018"/>
      <c r="N258" s="1018"/>
      <c r="O258" s="1018"/>
      <c r="P258" s="1018"/>
      <c r="Q258" s="1018"/>
      <c r="R258" s="1018"/>
      <c r="S258" s="1018"/>
      <c r="T258" s="1018"/>
      <c r="U258" s="1018"/>
      <c r="V258" s="1043"/>
      <c r="W258" s="1018"/>
      <c r="X258" s="1018"/>
      <c r="Y258" s="1018"/>
    </row>
    <row r="259" spans="1:25" ht="14.25" customHeight="1">
      <c r="A259" s="1018"/>
      <c r="B259" s="1018"/>
      <c r="C259" s="1331"/>
      <c r="D259" s="1331"/>
      <c r="E259" s="1331"/>
      <c r="F259" s="1331"/>
      <c r="G259" s="1331"/>
      <c r="H259" s="1331"/>
      <c r="I259" s="1331"/>
      <c r="J259" s="1018"/>
      <c r="K259" s="1018"/>
      <c r="L259" s="1018"/>
      <c r="M259" s="1018"/>
      <c r="N259" s="1018"/>
      <c r="O259" s="1018"/>
      <c r="P259" s="1018"/>
      <c r="Q259" s="1018"/>
      <c r="R259" s="1018"/>
      <c r="S259" s="1018"/>
      <c r="T259" s="1018"/>
      <c r="U259" s="1018"/>
      <c r="V259" s="1043"/>
      <c r="W259" s="1018"/>
      <c r="X259" s="1018"/>
      <c r="Y259" s="1018"/>
    </row>
    <row r="260" spans="1:25" ht="14.25" customHeight="1">
      <c r="A260" s="1018"/>
      <c r="B260" s="1018"/>
      <c r="C260" s="1331"/>
      <c r="D260" s="1331"/>
      <c r="E260" s="1331"/>
      <c r="F260" s="1331"/>
      <c r="G260" s="1331"/>
      <c r="H260" s="1331"/>
      <c r="I260" s="1331"/>
      <c r="J260" s="1018"/>
      <c r="K260" s="1018"/>
      <c r="L260" s="1018"/>
      <c r="M260" s="1018"/>
      <c r="N260" s="1018"/>
      <c r="O260" s="1018"/>
      <c r="P260" s="1018"/>
      <c r="Q260" s="1018"/>
      <c r="R260" s="1018"/>
      <c r="S260" s="1018"/>
      <c r="T260" s="1018"/>
      <c r="U260" s="1018"/>
      <c r="V260" s="1043"/>
      <c r="W260" s="1018"/>
      <c r="X260" s="1018"/>
      <c r="Y260" s="1018"/>
    </row>
    <row r="261" spans="1:25" ht="14.25" customHeight="1">
      <c r="A261" s="1018"/>
      <c r="B261" s="1018"/>
      <c r="C261" s="1331"/>
      <c r="D261" s="1331"/>
      <c r="E261" s="1331"/>
      <c r="F261" s="1331"/>
      <c r="G261" s="1331"/>
      <c r="H261" s="1331"/>
      <c r="I261" s="1331"/>
      <c r="J261" s="1018"/>
      <c r="K261" s="1018"/>
      <c r="L261" s="1018"/>
      <c r="M261" s="1018"/>
      <c r="N261" s="1018"/>
      <c r="O261" s="1018"/>
      <c r="P261" s="1018"/>
      <c r="Q261" s="1018"/>
      <c r="R261" s="1018"/>
      <c r="S261" s="1018"/>
      <c r="T261" s="1018"/>
      <c r="U261" s="1018"/>
      <c r="V261" s="1043"/>
      <c r="W261" s="1018"/>
      <c r="X261" s="1018"/>
      <c r="Y261" s="1018"/>
    </row>
    <row r="262" spans="1:25" ht="14.25" customHeight="1">
      <c r="A262" s="1018"/>
      <c r="B262" s="1018"/>
      <c r="C262" s="1331"/>
      <c r="D262" s="1331"/>
      <c r="E262" s="1331"/>
      <c r="F262" s="1331"/>
      <c r="G262" s="1331"/>
      <c r="H262" s="1331"/>
      <c r="I262" s="1331"/>
      <c r="J262" s="1018"/>
      <c r="K262" s="1018"/>
      <c r="L262" s="1018"/>
      <c r="M262" s="1018"/>
      <c r="N262" s="1018"/>
      <c r="O262" s="1018"/>
      <c r="P262" s="1018"/>
      <c r="Q262" s="1018"/>
      <c r="R262" s="1018"/>
      <c r="S262" s="1018"/>
      <c r="T262" s="1018"/>
      <c r="U262" s="1018"/>
      <c r="V262" s="1043"/>
      <c r="W262" s="1018"/>
      <c r="X262" s="1018"/>
      <c r="Y262" s="1018"/>
    </row>
    <row r="263" spans="1:25" ht="14.25" customHeight="1">
      <c r="A263" s="1018"/>
      <c r="B263" s="1018"/>
      <c r="C263" s="1331"/>
      <c r="D263" s="1331"/>
      <c r="E263" s="1331"/>
      <c r="F263" s="1331"/>
      <c r="G263" s="1331"/>
      <c r="H263" s="1331"/>
      <c r="I263" s="1331"/>
      <c r="J263" s="1018"/>
      <c r="K263" s="1018"/>
      <c r="L263" s="1018"/>
      <c r="M263" s="1018"/>
      <c r="N263" s="1018"/>
      <c r="O263" s="1018"/>
      <c r="P263" s="1018"/>
      <c r="Q263" s="1018"/>
      <c r="R263" s="1018"/>
      <c r="S263" s="1018"/>
      <c r="T263" s="1018"/>
      <c r="U263" s="1018"/>
      <c r="V263" s="1043"/>
      <c r="W263" s="1018"/>
      <c r="X263" s="1018"/>
      <c r="Y263" s="1018"/>
    </row>
    <row r="264" spans="1:25" ht="14.25" customHeight="1">
      <c r="A264" s="1018"/>
      <c r="B264" s="1018"/>
      <c r="C264" s="1331"/>
      <c r="D264" s="1331"/>
      <c r="E264" s="1331"/>
      <c r="F264" s="1331"/>
      <c r="G264" s="1331"/>
      <c r="H264" s="1331"/>
      <c r="I264" s="1331"/>
      <c r="J264" s="1018"/>
      <c r="K264" s="1018"/>
      <c r="L264" s="1018"/>
      <c r="M264" s="1018"/>
      <c r="N264" s="1018"/>
      <c r="O264" s="1018"/>
      <c r="P264" s="1018"/>
      <c r="Q264" s="1018"/>
      <c r="R264" s="1018"/>
      <c r="S264" s="1018"/>
      <c r="T264" s="1018"/>
      <c r="U264" s="1018"/>
      <c r="V264" s="1043"/>
      <c r="W264" s="1018"/>
      <c r="X264" s="1018"/>
      <c r="Y264" s="1018"/>
    </row>
    <row r="265" spans="1:25" ht="14.25" customHeight="1">
      <c r="A265" s="1018"/>
      <c r="B265" s="1018"/>
      <c r="C265" s="1331"/>
      <c r="D265" s="1331"/>
      <c r="E265" s="1331"/>
      <c r="F265" s="1331"/>
      <c r="G265" s="1331"/>
      <c r="H265" s="1331"/>
      <c r="I265" s="1331"/>
      <c r="J265" s="1018"/>
      <c r="K265" s="1018"/>
      <c r="L265" s="1018"/>
      <c r="M265" s="1018"/>
      <c r="N265" s="1018"/>
      <c r="O265" s="1018"/>
      <c r="P265" s="1018"/>
      <c r="Q265" s="1018"/>
      <c r="R265" s="1018"/>
      <c r="S265" s="1018"/>
      <c r="T265" s="1018"/>
      <c r="U265" s="1018"/>
      <c r="V265" s="1043"/>
      <c r="W265" s="1018"/>
      <c r="X265" s="1018"/>
      <c r="Y265" s="1018"/>
    </row>
    <row r="266" spans="1:25" ht="14.25" customHeight="1">
      <c r="A266" s="1018"/>
      <c r="B266" s="1018"/>
      <c r="C266" s="1331"/>
      <c r="D266" s="1331"/>
      <c r="E266" s="1331"/>
      <c r="F266" s="1331"/>
      <c r="G266" s="1331"/>
      <c r="H266" s="1331"/>
      <c r="I266" s="1331"/>
      <c r="J266" s="1018"/>
      <c r="K266" s="1018"/>
      <c r="L266" s="1018"/>
      <c r="M266" s="1018"/>
      <c r="N266" s="1018"/>
      <c r="O266" s="1018"/>
      <c r="P266" s="1018"/>
      <c r="Q266" s="1018"/>
      <c r="R266" s="1018"/>
      <c r="S266" s="1018"/>
      <c r="T266" s="1018"/>
      <c r="U266" s="1018"/>
      <c r="V266" s="1043"/>
      <c r="W266" s="1018"/>
      <c r="X266" s="1018"/>
      <c r="Y266" s="1018"/>
    </row>
    <row r="267" spans="1:25" ht="14.25" customHeight="1">
      <c r="A267" s="1018"/>
      <c r="B267" s="1018"/>
      <c r="C267" s="1331"/>
      <c r="D267" s="1331"/>
      <c r="E267" s="1331"/>
      <c r="F267" s="1331"/>
      <c r="G267" s="1331"/>
      <c r="H267" s="1331"/>
      <c r="I267" s="1331"/>
      <c r="J267" s="1018"/>
      <c r="K267" s="1018"/>
      <c r="L267" s="1018"/>
      <c r="M267" s="1018"/>
      <c r="N267" s="1018"/>
      <c r="O267" s="1018"/>
      <c r="P267" s="1018"/>
      <c r="Q267" s="1018"/>
      <c r="R267" s="1018"/>
      <c r="S267" s="1018"/>
      <c r="T267" s="1018"/>
      <c r="U267" s="1018"/>
      <c r="V267" s="1043"/>
      <c r="W267" s="1018"/>
      <c r="X267" s="1018"/>
      <c r="Y267" s="1018"/>
    </row>
    <row r="268" spans="1:25" ht="14.25" customHeight="1">
      <c r="A268" s="1018"/>
      <c r="B268" s="1018"/>
      <c r="C268" s="1331"/>
      <c r="D268" s="1331"/>
      <c r="E268" s="1331"/>
      <c r="F268" s="1331"/>
      <c r="G268" s="1331"/>
      <c r="H268" s="1331"/>
      <c r="I268" s="1331"/>
      <c r="J268" s="1018"/>
      <c r="K268" s="1018"/>
      <c r="L268" s="1018"/>
      <c r="M268" s="1018"/>
      <c r="N268" s="1018"/>
      <c r="O268" s="1018"/>
      <c r="P268" s="1018"/>
      <c r="Q268" s="1018"/>
      <c r="R268" s="1018"/>
      <c r="S268" s="1018"/>
      <c r="T268" s="1018"/>
      <c r="U268" s="1018"/>
      <c r="V268" s="1043"/>
      <c r="W268" s="1018"/>
      <c r="X268" s="1018"/>
      <c r="Y268" s="1018"/>
    </row>
    <row r="269" spans="1:25" ht="14.25" customHeight="1">
      <c r="A269" s="1018"/>
      <c r="B269" s="1018"/>
      <c r="C269" s="1331"/>
      <c r="D269" s="1331"/>
      <c r="E269" s="1331"/>
      <c r="F269" s="1331"/>
      <c r="G269" s="1331"/>
      <c r="H269" s="1331"/>
      <c r="I269" s="1331"/>
      <c r="J269" s="1018"/>
      <c r="K269" s="1018"/>
      <c r="L269" s="1018"/>
      <c r="M269" s="1018"/>
      <c r="N269" s="1018"/>
      <c r="O269" s="1018"/>
      <c r="P269" s="1018"/>
      <c r="Q269" s="1018"/>
      <c r="R269" s="1018"/>
      <c r="S269" s="1018"/>
      <c r="T269" s="1018"/>
      <c r="U269" s="1018"/>
      <c r="V269" s="1043"/>
      <c r="W269" s="1018"/>
      <c r="X269" s="1018"/>
      <c r="Y269" s="1018"/>
    </row>
    <row r="270" spans="1:25" ht="14.25" customHeight="1">
      <c r="A270" s="1018"/>
      <c r="B270" s="1018"/>
      <c r="C270" s="1331"/>
      <c r="D270" s="1331"/>
      <c r="E270" s="1331"/>
      <c r="F270" s="1331"/>
      <c r="G270" s="1331"/>
      <c r="H270" s="1331"/>
      <c r="I270" s="1331"/>
      <c r="J270" s="1018"/>
      <c r="K270" s="1018"/>
      <c r="L270" s="1018"/>
      <c r="M270" s="1018"/>
      <c r="N270" s="1018"/>
      <c r="O270" s="1018"/>
      <c r="P270" s="1018"/>
      <c r="Q270" s="1018"/>
      <c r="R270" s="1018"/>
      <c r="S270" s="1018"/>
      <c r="T270" s="1018"/>
      <c r="U270" s="1018"/>
      <c r="V270" s="1043"/>
      <c r="W270" s="1018"/>
      <c r="X270" s="1018"/>
      <c r="Y270" s="1018"/>
    </row>
    <row r="271" spans="1:25" ht="14.25" customHeight="1">
      <c r="A271" s="1018"/>
      <c r="B271" s="1018"/>
      <c r="C271" s="1331"/>
      <c r="D271" s="1331"/>
      <c r="E271" s="1331"/>
      <c r="F271" s="1331"/>
      <c r="G271" s="1331"/>
      <c r="H271" s="1331"/>
      <c r="I271" s="1331"/>
      <c r="J271" s="1018"/>
      <c r="K271" s="1018"/>
      <c r="L271" s="1018"/>
      <c r="M271" s="1018"/>
      <c r="N271" s="1018"/>
      <c r="O271" s="1018"/>
      <c r="P271" s="1018"/>
      <c r="Q271" s="1018"/>
      <c r="R271" s="1018"/>
      <c r="S271" s="1018"/>
      <c r="T271" s="1018"/>
      <c r="U271" s="1018"/>
      <c r="V271" s="1043"/>
      <c r="W271" s="1018"/>
      <c r="X271" s="1018"/>
      <c r="Y271" s="1018"/>
    </row>
    <row r="272" spans="1:25" ht="14.25" customHeight="1">
      <c r="A272" s="1018"/>
      <c r="B272" s="1018"/>
      <c r="C272" s="1331"/>
      <c r="D272" s="1331"/>
      <c r="E272" s="1331"/>
      <c r="F272" s="1331"/>
      <c r="G272" s="1331"/>
      <c r="H272" s="1331"/>
      <c r="I272" s="1331"/>
      <c r="J272" s="1018"/>
      <c r="K272" s="1018"/>
      <c r="L272" s="1018"/>
      <c r="M272" s="1018"/>
      <c r="N272" s="1018"/>
      <c r="O272" s="1018"/>
      <c r="P272" s="1018"/>
      <c r="Q272" s="1018"/>
      <c r="R272" s="1018"/>
      <c r="S272" s="1018"/>
      <c r="T272" s="1018"/>
      <c r="U272" s="1018"/>
      <c r="V272" s="1043"/>
      <c r="W272" s="1018"/>
      <c r="X272" s="1018"/>
      <c r="Y272" s="1018"/>
    </row>
    <row r="273" spans="1:25" ht="14.25" customHeight="1">
      <c r="A273" s="1018"/>
      <c r="B273" s="1018"/>
      <c r="C273" s="1331"/>
      <c r="D273" s="1331"/>
      <c r="E273" s="1331"/>
      <c r="F273" s="1331"/>
      <c r="G273" s="1331"/>
      <c r="H273" s="1331"/>
      <c r="I273" s="1331"/>
      <c r="J273" s="1018"/>
      <c r="K273" s="1018"/>
      <c r="L273" s="1018"/>
      <c r="M273" s="1018"/>
      <c r="N273" s="1018"/>
      <c r="O273" s="1018"/>
      <c r="P273" s="1018"/>
      <c r="Q273" s="1018"/>
      <c r="R273" s="1018"/>
      <c r="S273" s="1018"/>
      <c r="T273" s="1018"/>
      <c r="U273" s="1018"/>
      <c r="V273" s="1043"/>
      <c r="W273" s="1018"/>
      <c r="X273" s="1018"/>
      <c r="Y273" s="1018"/>
    </row>
    <row r="274" spans="1:25" ht="14.25" customHeight="1">
      <c r="A274" s="1018"/>
      <c r="B274" s="1018"/>
      <c r="C274" s="1331"/>
      <c r="D274" s="1331"/>
      <c r="E274" s="1331"/>
      <c r="F274" s="1331"/>
      <c r="G274" s="1331"/>
      <c r="H274" s="1331"/>
      <c r="I274" s="1331"/>
      <c r="J274" s="1018"/>
      <c r="K274" s="1018"/>
      <c r="L274" s="1018"/>
      <c r="M274" s="1018"/>
      <c r="N274" s="1018"/>
      <c r="O274" s="1018"/>
      <c r="P274" s="1018"/>
      <c r="Q274" s="1018"/>
      <c r="R274" s="1018"/>
      <c r="S274" s="1018"/>
      <c r="T274" s="1018"/>
      <c r="U274" s="1018"/>
      <c r="V274" s="1043"/>
      <c r="W274" s="1018"/>
      <c r="X274" s="1018"/>
      <c r="Y274" s="1018"/>
    </row>
    <row r="275" spans="1:25" ht="14.25" customHeight="1">
      <c r="A275" s="1018"/>
      <c r="B275" s="1018"/>
      <c r="C275" s="1331"/>
      <c r="D275" s="1331"/>
      <c r="E275" s="1331"/>
      <c r="F275" s="1331"/>
      <c r="G275" s="1331"/>
      <c r="H275" s="1331"/>
      <c r="I275" s="1331"/>
      <c r="J275" s="1018"/>
      <c r="K275" s="1018"/>
      <c r="L275" s="1018"/>
      <c r="M275" s="1018"/>
      <c r="N275" s="1018"/>
      <c r="O275" s="1018"/>
      <c r="P275" s="1018"/>
      <c r="Q275" s="1018"/>
      <c r="R275" s="1018"/>
      <c r="S275" s="1018"/>
      <c r="T275" s="1018"/>
      <c r="U275" s="1018"/>
      <c r="V275" s="1043"/>
      <c r="W275" s="1018"/>
      <c r="X275" s="1018"/>
      <c r="Y275" s="1018"/>
    </row>
    <row r="276" spans="1:25" ht="14.25" customHeight="1">
      <c r="A276" s="1018"/>
      <c r="B276" s="1018"/>
      <c r="C276" s="1331"/>
      <c r="D276" s="1331"/>
      <c r="E276" s="1331"/>
      <c r="F276" s="1331"/>
      <c r="G276" s="1331"/>
      <c r="H276" s="1331"/>
      <c r="I276" s="1331"/>
      <c r="J276" s="1018"/>
      <c r="K276" s="1018"/>
      <c r="L276" s="1018"/>
      <c r="M276" s="1018"/>
      <c r="N276" s="1018"/>
      <c r="O276" s="1018"/>
      <c r="P276" s="1018"/>
      <c r="Q276" s="1018"/>
      <c r="R276" s="1018"/>
      <c r="S276" s="1018"/>
      <c r="T276" s="1018"/>
      <c r="U276" s="1018"/>
      <c r="V276" s="1043"/>
      <c r="W276" s="1018"/>
      <c r="X276" s="1018"/>
      <c r="Y276" s="1018"/>
    </row>
    <row r="277" spans="1:25" ht="14.25" customHeight="1">
      <c r="A277" s="1018"/>
      <c r="B277" s="1018"/>
      <c r="C277" s="1331"/>
      <c r="D277" s="1331"/>
      <c r="E277" s="1331"/>
      <c r="F277" s="1331"/>
      <c r="G277" s="1331"/>
      <c r="H277" s="1331"/>
      <c r="I277" s="1331"/>
      <c r="J277" s="1018"/>
      <c r="K277" s="1018"/>
      <c r="L277" s="1018"/>
      <c r="M277" s="1018"/>
      <c r="N277" s="1018"/>
      <c r="O277" s="1018"/>
      <c r="P277" s="1018"/>
      <c r="Q277" s="1018"/>
      <c r="R277" s="1018"/>
      <c r="S277" s="1018"/>
      <c r="T277" s="1018"/>
      <c r="U277" s="1018"/>
      <c r="V277" s="1043"/>
      <c r="W277" s="1018"/>
      <c r="X277" s="1018"/>
      <c r="Y277" s="1018"/>
    </row>
    <row r="278" spans="1:25" ht="14.25" customHeight="1">
      <c r="A278" s="1018"/>
      <c r="B278" s="1018"/>
      <c r="C278" s="1331"/>
      <c r="D278" s="1331"/>
      <c r="E278" s="1331"/>
      <c r="F278" s="1331"/>
      <c r="G278" s="1331"/>
      <c r="H278" s="1331"/>
      <c r="I278" s="1331"/>
      <c r="J278" s="1018"/>
      <c r="K278" s="1018"/>
      <c r="L278" s="1018"/>
      <c r="M278" s="1018"/>
      <c r="N278" s="1018"/>
      <c r="O278" s="1018"/>
      <c r="P278" s="1018"/>
      <c r="Q278" s="1018"/>
      <c r="R278" s="1018"/>
      <c r="S278" s="1018"/>
      <c r="T278" s="1018"/>
      <c r="U278" s="1018"/>
      <c r="V278" s="1043"/>
      <c r="W278" s="1018"/>
      <c r="X278" s="1018"/>
      <c r="Y278" s="1018"/>
    </row>
    <row r="279" spans="1:25" ht="14.25" customHeight="1">
      <c r="A279" s="1018"/>
      <c r="B279" s="1018"/>
      <c r="C279" s="1331"/>
      <c r="D279" s="1331"/>
      <c r="E279" s="1331"/>
      <c r="F279" s="1331"/>
      <c r="G279" s="1331"/>
      <c r="H279" s="1331"/>
      <c r="I279" s="1331"/>
      <c r="J279" s="1018"/>
      <c r="K279" s="1018"/>
      <c r="L279" s="1018"/>
      <c r="M279" s="1018"/>
      <c r="N279" s="1018"/>
      <c r="O279" s="1018"/>
      <c r="P279" s="1018"/>
      <c r="Q279" s="1018"/>
      <c r="R279" s="1018"/>
      <c r="S279" s="1018"/>
      <c r="T279" s="1018"/>
      <c r="U279" s="1018"/>
      <c r="V279" s="1043"/>
      <c r="W279" s="1018"/>
      <c r="X279" s="1018"/>
      <c r="Y279" s="1018"/>
    </row>
    <row r="280" spans="1:25" ht="14.25" customHeight="1">
      <c r="A280" s="1018"/>
      <c r="B280" s="1018"/>
      <c r="C280" s="1331"/>
      <c r="D280" s="1331"/>
      <c r="E280" s="1331"/>
      <c r="F280" s="1331"/>
      <c r="G280" s="1331"/>
      <c r="H280" s="1331"/>
      <c r="I280" s="1331"/>
      <c r="J280" s="1018"/>
      <c r="K280" s="1018"/>
      <c r="L280" s="1018"/>
      <c r="M280" s="1018"/>
      <c r="N280" s="1018"/>
      <c r="O280" s="1018"/>
      <c r="P280" s="1018"/>
      <c r="Q280" s="1018"/>
      <c r="R280" s="1018"/>
      <c r="S280" s="1018"/>
      <c r="T280" s="1018"/>
      <c r="U280" s="1018"/>
      <c r="V280" s="1043"/>
      <c r="W280" s="1018"/>
      <c r="X280" s="1018"/>
      <c r="Y280" s="1018"/>
    </row>
    <row r="281" spans="1:25" ht="14.25" customHeight="1">
      <c r="A281" s="1018"/>
      <c r="B281" s="1018"/>
      <c r="C281" s="1331"/>
      <c r="D281" s="1331"/>
      <c r="E281" s="1331"/>
      <c r="F281" s="1331"/>
      <c r="G281" s="1331"/>
      <c r="H281" s="1331"/>
      <c r="I281" s="1331"/>
      <c r="J281" s="1018"/>
      <c r="K281" s="1018"/>
      <c r="L281" s="1018"/>
      <c r="M281" s="1018"/>
      <c r="N281" s="1018"/>
      <c r="O281" s="1018"/>
      <c r="P281" s="1018"/>
      <c r="Q281" s="1018"/>
      <c r="R281" s="1018"/>
      <c r="S281" s="1018"/>
      <c r="T281" s="1018"/>
      <c r="U281" s="1018"/>
      <c r="V281" s="1043"/>
      <c r="W281" s="1018"/>
      <c r="X281" s="1018"/>
      <c r="Y281" s="1018"/>
    </row>
    <row r="282" spans="1:25" ht="14.25" customHeight="1">
      <c r="A282" s="1018"/>
      <c r="B282" s="1018"/>
      <c r="C282" s="1331"/>
      <c r="D282" s="1331"/>
      <c r="E282" s="1331"/>
      <c r="F282" s="1331"/>
      <c r="G282" s="1331"/>
      <c r="H282" s="1331"/>
      <c r="I282" s="1331"/>
      <c r="J282" s="1018"/>
      <c r="K282" s="1018"/>
      <c r="L282" s="1018"/>
      <c r="M282" s="1018"/>
      <c r="N282" s="1018"/>
      <c r="O282" s="1018"/>
      <c r="P282" s="1018"/>
      <c r="Q282" s="1018"/>
      <c r="R282" s="1018"/>
      <c r="S282" s="1018"/>
      <c r="T282" s="1018"/>
      <c r="U282" s="1018"/>
      <c r="V282" s="1043"/>
      <c r="W282" s="1018"/>
      <c r="X282" s="1018"/>
      <c r="Y282" s="1018"/>
    </row>
    <row r="283" spans="1:25" ht="14.25" customHeight="1">
      <c r="A283" s="1018"/>
      <c r="B283" s="1018"/>
      <c r="C283" s="1331"/>
      <c r="D283" s="1331"/>
      <c r="E283" s="1331"/>
      <c r="F283" s="1331"/>
      <c r="G283" s="1331"/>
      <c r="H283" s="1331"/>
      <c r="I283" s="1331"/>
      <c r="J283" s="1018"/>
      <c r="K283" s="1018"/>
      <c r="L283" s="1018"/>
      <c r="M283" s="1018"/>
      <c r="N283" s="1018"/>
      <c r="O283" s="1018"/>
      <c r="P283" s="1018"/>
      <c r="Q283" s="1018"/>
      <c r="R283" s="1018"/>
      <c r="S283" s="1018"/>
      <c r="T283" s="1018"/>
      <c r="U283" s="1018"/>
      <c r="V283" s="1043"/>
      <c r="W283" s="1018"/>
      <c r="X283" s="1018"/>
      <c r="Y283" s="1018"/>
    </row>
    <row r="284" spans="1:25" ht="14.25" customHeight="1">
      <c r="A284" s="1018"/>
      <c r="B284" s="1018"/>
      <c r="C284" s="1331"/>
      <c r="D284" s="1331"/>
      <c r="E284" s="1331"/>
      <c r="F284" s="1331"/>
      <c r="G284" s="1331"/>
      <c r="H284" s="1331"/>
      <c r="I284" s="1331"/>
      <c r="J284" s="1018"/>
      <c r="K284" s="1018"/>
      <c r="L284" s="1018"/>
      <c r="M284" s="1018"/>
      <c r="N284" s="1018"/>
      <c r="O284" s="1018"/>
      <c r="P284" s="1018"/>
      <c r="Q284" s="1018"/>
      <c r="R284" s="1018"/>
      <c r="S284" s="1018"/>
      <c r="T284" s="1018"/>
      <c r="U284" s="1018"/>
      <c r="V284" s="1043"/>
      <c r="W284" s="1018"/>
      <c r="X284" s="1018"/>
      <c r="Y284" s="1018"/>
    </row>
    <row r="285" spans="1:25" ht="14.25" customHeight="1">
      <c r="A285" s="1018"/>
      <c r="B285" s="1018"/>
      <c r="C285" s="1331"/>
      <c r="D285" s="1331"/>
      <c r="E285" s="1331"/>
      <c r="F285" s="1331"/>
      <c r="G285" s="1331"/>
      <c r="H285" s="1331"/>
      <c r="I285" s="1331"/>
      <c r="J285" s="1018"/>
      <c r="K285" s="1018"/>
      <c r="L285" s="1018"/>
      <c r="M285" s="1018"/>
      <c r="N285" s="1018"/>
      <c r="O285" s="1018"/>
      <c r="P285" s="1018"/>
      <c r="Q285" s="1018"/>
      <c r="R285" s="1018"/>
      <c r="S285" s="1018"/>
      <c r="T285" s="1018"/>
      <c r="U285" s="1018"/>
      <c r="V285" s="1043"/>
      <c r="W285" s="1018"/>
      <c r="X285" s="1018"/>
      <c r="Y285" s="1018"/>
    </row>
    <row r="286" spans="1:25" ht="14.25" customHeight="1">
      <c r="A286" s="1018"/>
      <c r="B286" s="1018"/>
      <c r="C286" s="1331"/>
      <c r="D286" s="1331"/>
      <c r="E286" s="1331"/>
      <c r="F286" s="1331"/>
      <c r="G286" s="1331"/>
      <c r="H286" s="1331"/>
      <c r="I286" s="1331"/>
      <c r="J286" s="1018"/>
      <c r="K286" s="1018"/>
      <c r="L286" s="1018"/>
      <c r="M286" s="1018"/>
      <c r="N286" s="1018"/>
      <c r="O286" s="1018"/>
      <c r="P286" s="1018"/>
      <c r="Q286" s="1018"/>
      <c r="R286" s="1018"/>
      <c r="S286" s="1018"/>
      <c r="T286" s="1018"/>
      <c r="U286" s="1018"/>
      <c r="V286" s="1043"/>
      <c r="W286" s="1018"/>
      <c r="X286" s="1018"/>
      <c r="Y286" s="1018"/>
    </row>
    <row r="287" spans="1:25" ht="14.25" customHeight="1">
      <c r="A287" s="1018"/>
      <c r="B287" s="1018"/>
      <c r="C287" s="1331"/>
      <c r="D287" s="1331"/>
      <c r="E287" s="1331"/>
      <c r="F287" s="1331"/>
      <c r="G287" s="1331"/>
      <c r="H287" s="1331"/>
      <c r="I287" s="1331"/>
      <c r="J287" s="1018"/>
      <c r="K287" s="1018"/>
      <c r="L287" s="1018"/>
      <c r="M287" s="1018"/>
      <c r="N287" s="1018"/>
      <c r="O287" s="1018"/>
      <c r="P287" s="1018"/>
      <c r="Q287" s="1018"/>
      <c r="R287" s="1018"/>
      <c r="S287" s="1018"/>
      <c r="T287" s="1018"/>
      <c r="U287" s="1018"/>
      <c r="V287" s="1043"/>
      <c r="W287" s="1018"/>
      <c r="X287" s="1018"/>
      <c r="Y287" s="1018"/>
    </row>
    <row r="288" spans="1:25" ht="14.25" customHeight="1">
      <c r="A288" s="1018"/>
      <c r="B288" s="1018"/>
      <c r="C288" s="1331"/>
      <c r="D288" s="1331"/>
      <c r="E288" s="1331"/>
      <c r="F288" s="1331"/>
      <c r="G288" s="1331"/>
      <c r="H288" s="1331"/>
      <c r="I288" s="1331"/>
      <c r="J288" s="1018"/>
      <c r="K288" s="1018"/>
      <c r="L288" s="1018"/>
      <c r="M288" s="1018"/>
      <c r="N288" s="1018"/>
      <c r="O288" s="1018"/>
      <c r="P288" s="1018"/>
      <c r="Q288" s="1018"/>
      <c r="R288" s="1018"/>
      <c r="S288" s="1018"/>
      <c r="T288" s="1018"/>
      <c r="U288" s="1018"/>
      <c r="V288" s="1043"/>
      <c r="W288" s="1018"/>
      <c r="X288" s="1018"/>
      <c r="Y288" s="1018"/>
    </row>
    <row r="289" spans="1:25" ht="14.25" customHeight="1">
      <c r="A289" s="1018"/>
      <c r="B289" s="1018"/>
      <c r="C289" s="1331"/>
      <c r="D289" s="1331"/>
      <c r="E289" s="1331"/>
      <c r="F289" s="1331"/>
      <c r="G289" s="1331"/>
      <c r="H289" s="1331"/>
      <c r="I289" s="1331"/>
      <c r="J289" s="1018"/>
      <c r="K289" s="1018"/>
      <c r="L289" s="1018"/>
      <c r="M289" s="1018"/>
      <c r="N289" s="1018"/>
      <c r="O289" s="1018"/>
      <c r="P289" s="1018"/>
      <c r="Q289" s="1018"/>
      <c r="R289" s="1018"/>
      <c r="S289" s="1018"/>
      <c r="T289" s="1018"/>
      <c r="U289" s="1018"/>
      <c r="V289" s="1043"/>
      <c r="W289" s="1018"/>
      <c r="X289" s="1018"/>
      <c r="Y289" s="1018"/>
    </row>
    <row r="290" spans="1:25" ht="14.25" customHeight="1">
      <c r="A290" s="1018"/>
      <c r="B290" s="1018"/>
      <c r="C290" s="1331"/>
      <c r="D290" s="1331"/>
      <c r="E290" s="1331"/>
      <c r="F290" s="1331"/>
      <c r="G290" s="1331"/>
      <c r="H290" s="1331"/>
      <c r="I290" s="1331"/>
      <c r="J290" s="1018"/>
      <c r="K290" s="1018"/>
      <c r="L290" s="1018"/>
      <c r="M290" s="1018"/>
      <c r="N290" s="1018"/>
      <c r="O290" s="1018"/>
      <c r="P290" s="1018"/>
      <c r="Q290" s="1018"/>
      <c r="R290" s="1018"/>
      <c r="S290" s="1018"/>
      <c r="T290" s="1018"/>
      <c r="U290" s="1018"/>
      <c r="V290" s="1043"/>
      <c r="W290" s="1018"/>
      <c r="X290" s="1018"/>
      <c r="Y290" s="1018"/>
    </row>
    <row r="291" spans="1:25" ht="14.25" customHeight="1">
      <c r="A291" s="1018"/>
      <c r="B291" s="1018"/>
      <c r="C291" s="1331"/>
      <c r="D291" s="1331"/>
      <c r="E291" s="1331"/>
      <c r="F291" s="1331"/>
      <c r="G291" s="1331"/>
      <c r="H291" s="1331"/>
      <c r="I291" s="1331"/>
      <c r="J291" s="1018"/>
      <c r="K291" s="1018"/>
      <c r="L291" s="1018"/>
      <c r="M291" s="1018"/>
      <c r="N291" s="1018"/>
      <c r="O291" s="1018"/>
      <c r="P291" s="1018"/>
      <c r="Q291" s="1018"/>
      <c r="R291" s="1018"/>
      <c r="S291" s="1018"/>
      <c r="T291" s="1018"/>
      <c r="U291" s="1018"/>
      <c r="V291" s="1043"/>
      <c r="W291" s="1018"/>
      <c r="X291" s="1018"/>
      <c r="Y291" s="1018"/>
    </row>
    <row r="292" spans="1:25" ht="14.25" customHeight="1">
      <c r="A292" s="1018"/>
      <c r="B292" s="1018"/>
      <c r="C292" s="1331"/>
      <c r="D292" s="1331"/>
      <c r="E292" s="1331"/>
      <c r="F292" s="1331"/>
      <c r="G292" s="1331"/>
      <c r="H292" s="1331"/>
      <c r="I292" s="1331"/>
      <c r="J292" s="1018"/>
      <c r="K292" s="1018"/>
      <c r="L292" s="1018"/>
      <c r="M292" s="1018"/>
      <c r="N292" s="1018"/>
      <c r="O292" s="1018"/>
      <c r="P292" s="1018"/>
      <c r="Q292" s="1018"/>
      <c r="R292" s="1018"/>
      <c r="S292" s="1018"/>
      <c r="T292" s="1018"/>
      <c r="U292" s="1018"/>
      <c r="V292" s="1043"/>
      <c r="W292" s="1018"/>
      <c r="X292" s="1018"/>
      <c r="Y292" s="1018"/>
    </row>
    <row r="293" spans="1:25" ht="14.25" customHeight="1">
      <c r="A293" s="1018"/>
      <c r="B293" s="1018"/>
      <c r="C293" s="1331"/>
      <c r="D293" s="1331"/>
      <c r="E293" s="1331"/>
      <c r="F293" s="1331"/>
      <c r="G293" s="1331"/>
      <c r="H293" s="1331"/>
      <c r="I293" s="1331"/>
      <c r="J293" s="1018"/>
      <c r="K293" s="1018"/>
      <c r="L293" s="1018"/>
      <c r="M293" s="1018"/>
      <c r="N293" s="1018"/>
      <c r="O293" s="1018"/>
      <c r="P293" s="1018"/>
      <c r="Q293" s="1018"/>
      <c r="R293" s="1018"/>
      <c r="S293" s="1018"/>
      <c r="T293" s="1018"/>
      <c r="U293" s="1018"/>
      <c r="V293" s="1043"/>
      <c r="W293" s="1018"/>
      <c r="X293" s="1018"/>
      <c r="Y293" s="1018"/>
    </row>
    <row r="294" spans="1:25" ht="14.25" customHeight="1">
      <c r="A294" s="1018"/>
      <c r="B294" s="1018"/>
      <c r="C294" s="1331"/>
      <c r="D294" s="1331"/>
      <c r="E294" s="1331"/>
      <c r="F294" s="1331"/>
      <c r="G294" s="1331"/>
      <c r="H294" s="1331"/>
      <c r="I294" s="1331"/>
      <c r="J294" s="1018"/>
      <c r="K294" s="1018"/>
      <c r="L294" s="1018"/>
      <c r="M294" s="1018"/>
      <c r="N294" s="1018"/>
      <c r="O294" s="1018"/>
      <c r="P294" s="1018"/>
      <c r="Q294" s="1018"/>
      <c r="R294" s="1018"/>
      <c r="S294" s="1018"/>
      <c r="T294" s="1018"/>
      <c r="U294" s="1018"/>
      <c r="V294" s="1043"/>
      <c r="W294" s="1018"/>
      <c r="X294" s="1018"/>
      <c r="Y294" s="1018"/>
    </row>
    <row r="295" spans="1:25" ht="14.25" customHeight="1">
      <c r="A295" s="1018"/>
      <c r="B295" s="1018"/>
      <c r="C295" s="1331"/>
      <c r="D295" s="1331"/>
      <c r="E295" s="1331"/>
      <c r="F295" s="1331"/>
      <c r="G295" s="1331"/>
      <c r="H295" s="1331"/>
      <c r="I295" s="1331"/>
      <c r="J295" s="1018"/>
      <c r="K295" s="1018"/>
      <c r="L295" s="1018"/>
      <c r="M295" s="1018"/>
      <c r="N295" s="1018"/>
      <c r="O295" s="1018"/>
      <c r="P295" s="1018"/>
      <c r="Q295" s="1018"/>
      <c r="R295" s="1018"/>
      <c r="S295" s="1018"/>
      <c r="T295" s="1018"/>
      <c r="U295" s="1018"/>
      <c r="V295" s="1043"/>
      <c r="W295" s="1018"/>
      <c r="X295" s="1018"/>
      <c r="Y295" s="1018"/>
    </row>
    <row r="296" spans="1:25" ht="14.25" customHeight="1">
      <c r="A296" s="1018"/>
      <c r="B296" s="1018"/>
      <c r="C296" s="1331"/>
      <c r="D296" s="1331"/>
      <c r="E296" s="1331"/>
      <c r="F296" s="1331"/>
      <c r="G296" s="1331"/>
      <c r="H296" s="1331"/>
      <c r="I296" s="1331"/>
      <c r="J296" s="1018"/>
      <c r="K296" s="1018"/>
      <c r="L296" s="1018"/>
      <c r="M296" s="1018"/>
      <c r="N296" s="1018"/>
      <c r="O296" s="1018"/>
      <c r="P296" s="1018"/>
      <c r="Q296" s="1018"/>
      <c r="R296" s="1018"/>
      <c r="S296" s="1018"/>
      <c r="T296" s="1018"/>
      <c r="U296" s="1018"/>
      <c r="V296" s="1043"/>
      <c r="W296" s="1018"/>
      <c r="X296" s="1018"/>
      <c r="Y296" s="1018"/>
    </row>
    <row r="297" spans="1:25" ht="14.25" customHeight="1">
      <c r="A297" s="1018"/>
      <c r="B297" s="1018"/>
      <c r="C297" s="1331"/>
      <c r="D297" s="1331"/>
      <c r="E297" s="1331"/>
      <c r="F297" s="1331"/>
      <c r="G297" s="1331"/>
      <c r="H297" s="1331"/>
      <c r="I297" s="1331"/>
      <c r="J297" s="1018"/>
      <c r="K297" s="1018"/>
      <c r="L297" s="1018"/>
      <c r="M297" s="1018"/>
      <c r="N297" s="1018"/>
      <c r="O297" s="1018"/>
      <c r="P297" s="1018"/>
      <c r="Q297" s="1018"/>
      <c r="R297" s="1018"/>
      <c r="S297" s="1018"/>
      <c r="T297" s="1018"/>
      <c r="U297" s="1018"/>
      <c r="V297" s="1043"/>
      <c r="W297" s="1018"/>
      <c r="X297" s="1018"/>
      <c r="Y297" s="1018"/>
    </row>
    <row r="298" spans="1:25" ht="14.25" customHeight="1">
      <c r="A298" s="1018"/>
      <c r="B298" s="1018"/>
      <c r="C298" s="1331"/>
      <c r="D298" s="1331"/>
      <c r="E298" s="1331"/>
      <c r="F298" s="1331"/>
      <c r="G298" s="1331"/>
      <c r="H298" s="1331"/>
      <c r="I298" s="1331"/>
      <c r="J298" s="1018"/>
      <c r="K298" s="1018"/>
      <c r="L298" s="1018"/>
      <c r="M298" s="1018"/>
      <c r="N298" s="1018"/>
      <c r="O298" s="1018"/>
      <c r="P298" s="1018"/>
      <c r="Q298" s="1018"/>
      <c r="R298" s="1018"/>
      <c r="S298" s="1018"/>
      <c r="T298" s="1018"/>
      <c r="U298" s="1018"/>
      <c r="V298" s="1043"/>
      <c r="W298" s="1018"/>
      <c r="X298" s="1018"/>
      <c r="Y298" s="1018"/>
    </row>
    <row r="299" spans="1:25" ht="14.25" customHeight="1">
      <c r="A299" s="1018"/>
      <c r="B299" s="1018"/>
      <c r="C299" s="1331"/>
      <c r="D299" s="1331"/>
      <c r="E299" s="1331"/>
      <c r="F299" s="1331"/>
      <c r="G299" s="1331"/>
      <c r="H299" s="1331"/>
      <c r="I299" s="1331"/>
      <c r="J299" s="1018"/>
      <c r="K299" s="1018"/>
      <c r="L299" s="1018"/>
      <c r="M299" s="1018"/>
      <c r="N299" s="1018"/>
      <c r="O299" s="1018"/>
      <c r="P299" s="1018"/>
      <c r="Q299" s="1018"/>
      <c r="R299" s="1018"/>
      <c r="S299" s="1018"/>
      <c r="T299" s="1018"/>
      <c r="U299" s="1018"/>
      <c r="V299" s="1043"/>
      <c r="W299" s="1018"/>
      <c r="X299" s="1018"/>
      <c r="Y299" s="1018"/>
    </row>
    <row r="300" spans="1:25" ht="14.25" customHeight="1">
      <c r="A300" s="1018"/>
      <c r="B300" s="1018"/>
      <c r="C300" s="1331"/>
      <c r="D300" s="1331"/>
      <c r="E300" s="1331"/>
      <c r="F300" s="1331"/>
      <c r="G300" s="1331"/>
      <c r="H300" s="1331"/>
      <c r="I300" s="1331"/>
      <c r="J300" s="1018"/>
      <c r="K300" s="1018"/>
      <c r="L300" s="1018"/>
      <c r="M300" s="1018"/>
      <c r="N300" s="1018"/>
      <c r="O300" s="1018"/>
      <c r="P300" s="1018"/>
      <c r="Q300" s="1018"/>
      <c r="R300" s="1018"/>
      <c r="S300" s="1018"/>
      <c r="T300" s="1018"/>
      <c r="U300" s="1018"/>
      <c r="V300" s="1043"/>
      <c r="W300" s="1018"/>
      <c r="X300" s="1018"/>
      <c r="Y300" s="1018"/>
    </row>
    <row r="301" spans="1:25" ht="14.25" customHeight="1">
      <c r="A301" s="1018"/>
      <c r="B301" s="1018"/>
      <c r="C301" s="1331"/>
      <c r="D301" s="1331"/>
      <c r="E301" s="1331"/>
      <c r="F301" s="1331"/>
      <c r="G301" s="1331"/>
      <c r="H301" s="1331"/>
      <c r="I301" s="1331"/>
      <c r="J301" s="1018"/>
      <c r="K301" s="1018"/>
      <c r="L301" s="1018"/>
      <c r="M301" s="1018"/>
      <c r="N301" s="1018"/>
      <c r="O301" s="1018"/>
      <c r="P301" s="1018"/>
      <c r="Q301" s="1018"/>
      <c r="R301" s="1018"/>
      <c r="S301" s="1018"/>
      <c r="T301" s="1018"/>
      <c r="U301" s="1018"/>
      <c r="V301" s="1043"/>
      <c r="W301" s="1018"/>
      <c r="X301" s="1018"/>
      <c r="Y301" s="1018"/>
    </row>
    <row r="302" spans="1:25" ht="14.25" customHeight="1">
      <c r="A302" s="1018"/>
      <c r="B302" s="1018"/>
      <c r="C302" s="1331"/>
      <c r="D302" s="1331"/>
      <c r="E302" s="1331"/>
      <c r="F302" s="1331"/>
      <c r="G302" s="1331"/>
      <c r="H302" s="1331"/>
      <c r="I302" s="1331"/>
      <c r="J302" s="1018"/>
      <c r="K302" s="1018"/>
      <c r="L302" s="1018"/>
      <c r="M302" s="1018"/>
      <c r="N302" s="1018"/>
      <c r="O302" s="1018"/>
      <c r="P302" s="1018"/>
      <c r="Q302" s="1018"/>
      <c r="R302" s="1018"/>
      <c r="S302" s="1018"/>
      <c r="T302" s="1018"/>
      <c r="U302" s="1018"/>
      <c r="V302" s="1043"/>
      <c r="W302" s="1018"/>
      <c r="X302" s="1018"/>
      <c r="Y302" s="1018"/>
    </row>
    <row r="303" spans="1:25" ht="14.25" customHeight="1">
      <c r="A303" s="1018"/>
      <c r="B303" s="1018"/>
      <c r="C303" s="1331"/>
      <c r="D303" s="1331"/>
      <c r="E303" s="1331"/>
      <c r="F303" s="1331"/>
      <c r="G303" s="1331"/>
      <c r="H303" s="1331"/>
      <c r="I303" s="1331"/>
      <c r="J303" s="1018"/>
      <c r="K303" s="1018"/>
      <c r="L303" s="1018"/>
      <c r="M303" s="1018"/>
      <c r="N303" s="1018"/>
      <c r="O303" s="1018"/>
      <c r="P303" s="1018"/>
      <c r="Q303" s="1018"/>
      <c r="R303" s="1018"/>
      <c r="S303" s="1018"/>
      <c r="T303" s="1018"/>
      <c r="U303" s="1018"/>
      <c r="V303" s="1043"/>
      <c r="W303" s="1018"/>
      <c r="X303" s="1018"/>
      <c r="Y303" s="1018"/>
    </row>
    <row r="304" spans="1:25" ht="14.25" customHeight="1">
      <c r="A304" s="1018"/>
      <c r="B304" s="1018"/>
      <c r="C304" s="1331"/>
      <c r="D304" s="1331"/>
      <c r="E304" s="1331"/>
      <c r="F304" s="1331"/>
      <c r="G304" s="1331"/>
      <c r="H304" s="1331"/>
      <c r="I304" s="1331"/>
      <c r="J304" s="1018"/>
      <c r="K304" s="1018"/>
      <c r="L304" s="1018"/>
      <c r="M304" s="1018"/>
      <c r="N304" s="1018"/>
      <c r="O304" s="1018"/>
      <c r="P304" s="1018"/>
      <c r="Q304" s="1018"/>
      <c r="R304" s="1018"/>
      <c r="S304" s="1018"/>
      <c r="T304" s="1018"/>
      <c r="U304" s="1018"/>
      <c r="V304" s="1043"/>
      <c r="W304" s="1018"/>
      <c r="X304" s="1018"/>
      <c r="Y304" s="1018"/>
    </row>
    <row r="305" spans="1:25" ht="14.25" customHeight="1">
      <c r="A305" s="1018"/>
      <c r="B305" s="1018"/>
      <c r="C305" s="1331"/>
      <c r="D305" s="1331"/>
      <c r="E305" s="1331"/>
      <c r="F305" s="1331"/>
      <c r="G305" s="1331"/>
      <c r="H305" s="1331"/>
      <c r="I305" s="1331"/>
      <c r="J305" s="1018"/>
      <c r="K305" s="1018"/>
      <c r="L305" s="1018"/>
      <c r="M305" s="1018"/>
      <c r="N305" s="1018"/>
      <c r="O305" s="1018"/>
      <c r="P305" s="1018"/>
      <c r="Q305" s="1018"/>
      <c r="R305" s="1018"/>
      <c r="S305" s="1018"/>
      <c r="T305" s="1018"/>
      <c r="U305" s="1018"/>
      <c r="V305" s="1043"/>
      <c r="W305" s="1018"/>
      <c r="X305" s="1018"/>
      <c r="Y305" s="1018"/>
    </row>
    <row r="306" spans="1:25" ht="14.25" customHeight="1">
      <c r="A306" s="1018"/>
      <c r="B306" s="1018"/>
      <c r="C306" s="1331"/>
      <c r="D306" s="1331"/>
      <c r="E306" s="1331"/>
      <c r="F306" s="1331"/>
      <c r="G306" s="1331"/>
      <c r="H306" s="1331"/>
      <c r="I306" s="1331"/>
      <c r="J306" s="1018"/>
      <c r="K306" s="1018"/>
      <c r="L306" s="1018"/>
      <c r="M306" s="1018"/>
      <c r="N306" s="1018"/>
      <c r="O306" s="1018"/>
      <c r="P306" s="1018"/>
      <c r="Q306" s="1018"/>
      <c r="R306" s="1018"/>
      <c r="S306" s="1018"/>
      <c r="T306" s="1018"/>
      <c r="U306" s="1018"/>
      <c r="V306" s="1043"/>
      <c r="W306" s="1018"/>
      <c r="X306" s="1018"/>
      <c r="Y306" s="1018"/>
    </row>
    <row r="307" spans="1:25" ht="14.25" customHeight="1">
      <c r="A307" s="1018"/>
      <c r="B307" s="1018"/>
      <c r="C307" s="1331"/>
      <c r="D307" s="1331"/>
      <c r="E307" s="1331"/>
      <c r="F307" s="1331"/>
      <c r="G307" s="1331"/>
      <c r="H307" s="1331"/>
      <c r="I307" s="1331"/>
      <c r="J307" s="1018"/>
      <c r="K307" s="1018"/>
      <c r="L307" s="1018"/>
      <c r="M307" s="1018"/>
      <c r="N307" s="1018"/>
      <c r="O307" s="1018"/>
      <c r="P307" s="1018"/>
      <c r="Q307" s="1018"/>
      <c r="R307" s="1018"/>
      <c r="S307" s="1018"/>
      <c r="T307" s="1018"/>
      <c r="U307" s="1018"/>
      <c r="V307" s="1043"/>
      <c r="W307" s="1018"/>
      <c r="X307" s="1018"/>
      <c r="Y307" s="1018"/>
    </row>
    <row r="308" spans="1:25" ht="14.25" customHeight="1">
      <c r="A308" s="1018"/>
      <c r="B308" s="1018"/>
      <c r="C308" s="1331"/>
      <c r="D308" s="1331"/>
      <c r="E308" s="1331"/>
      <c r="F308" s="1331"/>
      <c r="G308" s="1331"/>
      <c r="H308" s="1331"/>
      <c r="I308" s="1331"/>
      <c r="J308" s="1018"/>
      <c r="K308" s="1018"/>
      <c r="L308" s="1018"/>
      <c r="M308" s="1018"/>
      <c r="N308" s="1018"/>
      <c r="O308" s="1018"/>
      <c r="P308" s="1018"/>
      <c r="Q308" s="1018"/>
      <c r="R308" s="1018"/>
      <c r="S308" s="1018"/>
      <c r="T308" s="1018"/>
      <c r="U308" s="1018"/>
      <c r="V308" s="1043"/>
      <c r="W308" s="1018"/>
      <c r="X308" s="1018"/>
      <c r="Y308" s="1018"/>
    </row>
    <row r="309" spans="1:25" ht="14.25" customHeight="1">
      <c r="A309" s="1018"/>
      <c r="B309" s="1018"/>
      <c r="C309" s="1331"/>
      <c r="D309" s="1331"/>
      <c r="E309" s="1331"/>
      <c r="F309" s="1331"/>
      <c r="G309" s="1331"/>
      <c r="H309" s="1331"/>
      <c r="I309" s="1331"/>
      <c r="J309" s="1018"/>
      <c r="K309" s="1018"/>
      <c r="L309" s="1018"/>
      <c r="M309" s="1018"/>
      <c r="N309" s="1018"/>
      <c r="O309" s="1018"/>
      <c r="P309" s="1018"/>
      <c r="Q309" s="1018"/>
      <c r="R309" s="1018"/>
      <c r="S309" s="1018"/>
      <c r="T309" s="1018"/>
      <c r="U309" s="1018"/>
      <c r="V309" s="1043"/>
      <c r="W309" s="1018"/>
      <c r="X309" s="1018"/>
      <c r="Y309" s="1018"/>
    </row>
    <row r="310" spans="1:25" ht="14.25" customHeight="1">
      <c r="A310" s="1018"/>
      <c r="B310" s="1018"/>
      <c r="C310" s="1331"/>
      <c r="D310" s="1331"/>
      <c r="E310" s="1331"/>
      <c r="F310" s="1331"/>
      <c r="G310" s="1331"/>
      <c r="H310" s="1331"/>
      <c r="I310" s="1331"/>
      <c r="J310" s="1018"/>
      <c r="K310" s="1018"/>
      <c r="L310" s="1018"/>
      <c r="M310" s="1018"/>
      <c r="N310" s="1018"/>
      <c r="O310" s="1018"/>
      <c r="P310" s="1018"/>
      <c r="Q310" s="1018"/>
      <c r="R310" s="1018"/>
      <c r="S310" s="1018"/>
      <c r="T310" s="1018"/>
      <c r="U310" s="1018"/>
      <c r="V310" s="1043"/>
      <c r="W310" s="1018"/>
      <c r="X310" s="1018"/>
      <c r="Y310" s="1018"/>
    </row>
    <row r="311" spans="1:25" ht="14.25" customHeight="1">
      <c r="A311" s="1018"/>
      <c r="B311" s="1018"/>
      <c r="C311" s="1331"/>
      <c r="D311" s="1331"/>
      <c r="E311" s="1331"/>
      <c r="F311" s="1331"/>
      <c r="G311" s="1331"/>
      <c r="H311" s="1331"/>
      <c r="I311" s="1331"/>
      <c r="J311" s="1018"/>
      <c r="K311" s="1018"/>
      <c r="L311" s="1018"/>
      <c r="M311" s="1018"/>
      <c r="N311" s="1018"/>
      <c r="O311" s="1018"/>
      <c r="P311" s="1018"/>
      <c r="Q311" s="1018"/>
      <c r="R311" s="1018"/>
      <c r="S311" s="1018"/>
      <c r="T311" s="1018"/>
      <c r="U311" s="1018"/>
      <c r="V311" s="1043"/>
      <c r="W311" s="1018"/>
      <c r="X311" s="1018"/>
      <c r="Y311" s="1018"/>
    </row>
    <row r="312" spans="1:25" ht="14.25" customHeight="1">
      <c r="A312" s="1018"/>
      <c r="B312" s="1018"/>
      <c r="C312" s="1331"/>
      <c r="D312" s="1331"/>
      <c r="E312" s="1331"/>
      <c r="F312" s="1331"/>
      <c r="G312" s="1331"/>
      <c r="H312" s="1331"/>
      <c r="I312" s="1331"/>
      <c r="J312" s="1018"/>
      <c r="K312" s="1018"/>
      <c r="L312" s="1018"/>
      <c r="M312" s="1018"/>
      <c r="N312" s="1018"/>
      <c r="O312" s="1018"/>
      <c r="P312" s="1018"/>
      <c r="Q312" s="1018"/>
      <c r="R312" s="1018"/>
      <c r="S312" s="1018"/>
      <c r="T312" s="1018"/>
      <c r="U312" s="1018"/>
      <c r="V312" s="1043"/>
      <c r="W312" s="1018"/>
      <c r="X312" s="1018"/>
      <c r="Y312" s="1018"/>
    </row>
    <row r="313" spans="1:25" ht="14.25" customHeight="1">
      <c r="A313" s="1018"/>
      <c r="B313" s="1018"/>
      <c r="C313" s="1331"/>
      <c r="D313" s="1331"/>
      <c r="E313" s="1331"/>
      <c r="F313" s="1331"/>
      <c r="G313" s="1331"/>
      <c r="H313" s="1331"/>
      <c r="I313" s="1331"/>
      <c r="J313" s="1018"/>
      <c r="K313" s="1018"/>
      <c r="L313" s="1018"/>
      <c r="M313" s="1018"/>
      <c r="N313" s="1018"/>
      <c r="O313" s="1018"/>
      <c r="P313" s="1018"/>
      <c r="Q313" s="1018"/>
      <c r="R313" s="1018"/>
      <c r="S313" s="1018"/>
      <c r="T313" s="1018"/>
      <c r="U313" s="1018"/>
      <c r="V313" s="1043"/>
      <c r="W313" s="1018"/>
      <c r="X313" s="1018"/>
      <c r="Y313" s="1018"/>
    </row>
    <row r="314" spans="1:25" ht="14.25" customHeight="1">
      <c r="A314" s="1018"/>
      <c r="B314" s="1018"/>
      <c r="C314" s="1331"/>
      <c r="D314" s="1331"/>
      <c r="E314" s="1331"/>
      <c r="F314" s="1331"/>
      <c r="G314" s="1331"/>
      <c r="H314" s="1331"/>
      <c r="I314" s="1331"/>
      <c r="J314" s="1018"/>
      <c r="K314" s="1018"/>
      <c r="L314" s="1018"/>
      <c r="M314" s="1018"/>
      <c r="N314" s="1018"/>
      <c r="O314" s="1018"/>
      <c r="P314" s="1018"/>
      <c r="Q314" s="1018"/>
      <c r="R314" s="1018"/>
      <c r="S314" s="1018"/>
      <c r="T314" s="1018"/>
      <c r="U314" s="1018"/>
      <c r="V314" s="1043"/>
      <c r="W314" s="1018"/>
      <c r="X314" s="1018"/>
      <c r="Y314" s="1018"/>
    </row>
    <row r="315" spans="1:25" ht="14.25" customHeight="1">
      <c r="A315" s="1018"/>
      <c r="B315" s="1018"/>
      <c r="C315" s="1331"/>
      <c r="D315" s="1331"/>
      <c r="E315" s="1331"/>
      <c r="F315" s="1331"/>
      <c r="G315" s="1331"/>
      <c r="H315" s="1331"/>
      <c r="I315" s="1331"/>
      <c r="J315" s="1018"/>
      <c r="K315" s="1018"/>
      <c r="L315" s="1018"/>
      <c r="M315" s="1018"/>
      <c r="N315" s="1018"/>
      <c r="O315" s="1018"/>
      <c r="P315" s="1018"/>
      <c r="Q315" s="1018"/>
      <c r="R315" s="1018"/>
      <c r="S315" s="1018"/>
      <c r="T315" s="1018"/>
      <c r="U315" s="1018"/>
      <c r="V315" s="1043"/>
      <c r="W315" s="1018"/>
      <c r="X315" s="1018"/>
      <c r="Y315" s="1018"/>
    </row>
    <row r="316" spans="1:25" ht="14.25" customHeight="1">
      <c r="A316" s="1018"/>
      <c r="B316" s="1018"/>
      <c r="C316" s="1331"/>
      <c r="D316" s="1331"/>
      <c r="E316" s="1331"/>
      <c r="F316" s="1331"/>
      <c r="G316" s="1331"/>
      <c r="H316" s="1331"/>
      <c r="I316" s="1331"/>
      <c r="J316" s="1018"/>
      <c r="K316" s="1018"/>
      <c r="L316" s="1018"/>
      <c r="M316" s="1018"/>
      <c r="N316" s="1018"/>
      <c r="O316" s="1018"/>
      <c r="P316" s="1018"/>
      <c r="Q316" s="1018"/>
      <c r="R316" s="1018"/>
      <c r="S316" s="1018"/>
      <c r="T316" s="1018"/>
      <c r="U316" s="1018"/>
      <c r="V316" s="1043"/>
      <c r="W316" s="1018"/>
      <c r="X316" s="1018"/>
      <c r="Y316" s="1018"/>
    </row>
    <row r="317" spans="1:25" ht="14.25" customHeight="1">
      <c r="A317" s="1018"/>
      <c r="B317" s="1018"/>
      <c r="C317" s="1331"/>
      <c r="D317" s="1331"/>
      <c r="E317" s="1331"/>
      <c r="F317" s="1331"/>
      <c r="G317" s="1331"/>
      <c r="H317" s="1331"/>
      <c r="I317" s="1331"/>
      <c r="J317" s="1018"/>
      <c r="K317" s="1018"/>
      <c r="L317" s="1018"/>
      <c r="M317" s="1018"/>
      <c r="N317" s="1018"/>
      <c r="O317" s="1018"/>
      <c r="P317" s="1018"/>
      <c r="Q317" s="1018"/>
      <c r="R317" s="1018"/>
      <c r="S317" s="1018"/>
      <c r="T317" s="1018"/>
      <c r="U317" s="1018"/>
      <c r="V317" s="1043"/>
      <c r="W317" s="1018"/>
      <c r="X317" s="1018"/>
      <c r="Y317" s="1018"/>
    </row>
    <row r="318" spans="1:25" ht="14.25" customHeight="1">
      <c r="A318" s="1018"/>
      <c r="B318" s="1018"/>
      <c r="C318" s="1331"/>
      <c r="D318" s="1331"/>
      <c r="E318" s="1331"/>
      <c r="F318" s="1331"/>
      <c r="G318" s="1331"/>
      <c r="H318" s="1331"/>
      <c r="I318" s="1331"/>
      <c r="J318" s="1018"/>
      <c r="K318" s="1018"/>
      <c r="L318" s="1018"/>
      <c r="M318" s="1018"/>
      <c r="N318" s="1018"/>
      <c r="O318" s="1018"/>
      <c r="P318" s="1018"/>
      <c r="Q318" s="1018"/>
      <c r="R318" s="1018"/>
      <c r="S318" s="1018"/>
      <c r="T318" s="1018"/>
      <c r="U318" s="1018"/>
      <c r="V318" s="1043"/>
      <c r="W318" s="1018"/>
      <c r="X318" s="1018"/>
      <c r="Y318" s="1018"/>
    </row>
    <row r="319" spans="1:25" ht="14.25" customHeight="1">
      <c r="A319" s="1018"/>
      <c r="B319" s="1018"/>
      <c r="C319" s="1331"/>
      <c r="D319" s="1331"/>
      <c r="E319" s="1331"/>
      <c r="F319" s="1331"/>
      <c r="G319" s="1331"/>
      <c r="H319" s="1331"/>
      <c r="I319" s="1331"/>
      <c r="J319" s="1018"/>
      <c r="K319" s="1018"/>
      <c r="L319" s="1018"/>
      <c r="M319" s="1018"/>
      <c r="N319" s="1018"/>
      <c r="O319" s="1018"/>
      <c r="P319" s="1018"/>
      <c r="Q319" s="1018"/>
      <c r="R319" s="1018"/>
      <c r="S319" s="1018"/>
      <c r="T319" s="1018"/>
      <c r="U319" s="1018"/>
      <c r="V319" s="1043"/>
      <c r="W319" s="1018"/>
      <c r="X319" s="1018"/>
      <c r="Y319" s="1018"/>
    </row>
    <row r="320" spans="1:25" ht="14.25" customHeight="1">
      <c r="A320" s="1018"/>
      <c r="B320" s="1018"/>
      <c r="C320" s="1331"/>
      <c r="D320" s="1331"/>
      <c r="E320" s="1331"/>
      <c r="F320" s="1331"/>
      <c r="G320" s="1331"/>
      <c r="H320" s="1331"/>
      <c r="I320" s="1331"/>
      <c r="J320" s="1018"/>
      <c r="K320" s="1018"/>
      <c r="L320" s="1018"/>
      <c r="M320" s="1018"/>
      <c r="N320" s="1018"/>
      <c r="O320" s="1018"/>
      <c r="P320" s="1018"/>
      <c r="Q320" s="1018"/>
      <c r="R320" s="1018"/>
      <c r="S320" s="1018"/>
      <c r="T320" s="1018"/>
      <c r="U320" s="1018"/>
      <c r="V320" s="1043"/>
      <c r="W320" s="1018"/>
      <c r="X320" s="1018"/>
      <c r="Y320" s="1018"/>
    </row>
    <row r="321" spans="1:25" ht="14.25" customHeight="1">
      <c r="A321" s="1018"/>
      <c r="B321" s="1018"/>
      <c r="C321" s="1331"/>
      <c r="D321" s="1331"/>
      <c r="E321" s="1331"/>
      <c r="F321" s="1331"/>
      <c r="G321" s="1331"/>
      <c r="H321" s="1331"/>
      <c r="I321" s="1331"/>
      <c r="J321" s="1018"/>
      <c r="K321" s="1018"/>
      <c r="L321" s="1018"/>
      <c r="M321" s="1018"/>
      <c r="N321" s="1018"/>
      <c r="O321" s="1018"/>
      <c r="P321" s="1018"/>
      <c r="Q321" s="1018"/>
      <c r="R321" s="1018"/>
      <c r="S321" s="1018"/>
      <c r="T321" s="1018"/>
      <c r="U321" s="1018"/>
      <c r="V321" s="1043"/>
      <c r="W321" s="1018"/>
      <c r="X321" s="1018"/>
      <c r="Y321" s="1018"/>
    </row>
    <row r="322" spans="1:25" ht="14.25" customHeight="1">
      <c r="A322" s="1018"/>
      <c r="B322" s="1018"/>
      <c r="C322" s="1331"/>
      <c r="D322" s="1331"/>
      <c r="E322" s="1331"/>
      <c r="F322" s="1331"/>
      <c r="G322" s="1331"/>
      <c r="H322" s="1331"/>
      <c r="I322" s="1331"/>
      <c r="J322" s="1018"/>
      <c r="K322" s="1018"/>
      <c r="L322" s="1018"/>
      <c r="M322" s="1018"/>
      <c r="N322" s="1018"/>
      <c r="O322" s="1018"/>
      <c r="P322" s="1018"/>
      <c r="Q322" s="1018"/>
      <c r="R322" s="1018"/>
      <c r="S322" s="1018"/>
      <c r="T322" s="1018"/>
      <c r="U322" s="1018"/>
      <c r="V322" s="1043"/>
      <c r="W322" s="1018"/>
      <c r="X322" s="1018"/>
      <c r="Y322" s="1018"/>
    </row>
    <row r="323" spans="1:25" ht="14.25" customHeight="1">
      <c r="A323" s="1018"/>
      <c r="B323" s="1018"/>
      <c r="C323" s="1331"/>
      <c r="D323" s="1331"/>
      <c r="E323" s="1331"/>
      <c r="F323" s="1331"/>
      <c r="G323" s="1331"/>
      <c r="H323" s="1331"/>
      <c r="I323" s="1331"/>
      <c r="J323" s="1018"/>
      <c r="K323" s="1018"/>
      <c r="L323" s="1018"/>
      <c r="M323" s="1018"/>
      <c r="N323" s="1018"/>
      <c r="O323" s="1018"/>
      <c r="P323" s="1018"/>
      <c r="Q323" s="1018"/>
      <c r="R323" s="1018"/>
      <c r="S323" s="1018"/>
      <c r="T323" s="1018"/>
      <c r="U323" s="1018"/>
      <c r="V323" s="1043"/>
      <c r="W323" s="1018"/>
      <c r="X323" s="1018"/>
      <c r="Y323" s="1018"/>
    </row>
    <row r="324" spans="1:25" ht="14.25" customHeight="1">
      <c r="A324" s="1018"/>
      <c r="B324" s="1018"/>
      <c r="C324" s="1331"/>
      <c r="D324" s="1331"/>
      <c r="E324" s="1331"/>
      <c r="F324" s="1331"/>
      <c r="G324" s="1331"/>
      <c r="H324" s="1331"/>
      <c r="I324" s="1331"/>
      <c r="J324" s="1018"/>
      <c r="K324" s="1018"/>
      <c r="L324" s="1018"/>
      <c r="M324" s="1018"/>
      <c r="N324" s="1018"/>
      <c r="O324" s="1018"/>
      <c r="P324" s="1018"/>
      <c r="Q324" s="1018"/>
      <c r="R324" s="1018"/>
      <c r="S324" s="1018"/>
      <c r="T324" s="1018"/>
      <c r="U324" s="1018"/>
      <c r="V324" s="1043"/>
      <c r="W324" s="1018"/>
      <c r="X324" s="1018"/>
      <c r="Y324" s="1018"/>
    </row>
    <row r="325" spans="1:25" ht="14.25" customHeight="1">
      <c r="A325" s="1018"/>
      <c r="B325" s="1018"/>
      <c r="C325" s="1331"/>
      <c r="D325" s="1331"/>
      <c r="E325" s="1331"/>
      <c r="F325" s="1331"/>
      <c r="G325" s="1331"/>
      <c r="H325" s="1331"/>
      <c r="I325" s="1331"/>
      <c r="J325" s="1018"/>
      <c r="K325" s="1018"/>
      <c r="L325" s="1018"/>
      <c r="M325" s="1018"/>
      <c r="N325" s="1018"/>
      <c r="O325" s="1018"/>
      <c r="P325" s="1018"/>
      <c r="Q325" s="1018"/>
      <c r="R325" s="1018"/>
      <c r="S325" s="1018"/>
      <c r="T325" s="1018"/>
      <c r="U325" s="1018"/>
      <c r="V325" s="1043"/>
      <c r="W325" s="1018"/>
      <c r="X325" s="1018"/>
      <c r="Y325" s="1018"/>
    </row>
    <row r="326" spans="1:25" ht="14.25" customHeight="1">
      <c r="A326" s="1018"/>
      <c r="B326" s="1018"/>
      <c r="C326" s="1331"/>
      <c r="D326" s="1331"/>
      <c r="E326" s="1331"/>
      <c r="F326" s="1331"/>
      <c r="G326" s="1331"/>
      <c r="H326" s="1331"/>
      <c r="I326" s="1331"/>
      <c r="J326" s="1018"/>
      <c r="K326" s="1018"/>
      <c r="L326" s="1018"/>
      <c r="M326" s="1018"/>
      <c r="N326" s="1018"/>
      <c r="O326" s="1018"/>
      <c r="P326" s="1018"/>
      <c r="Q326" s="1018"/>
      <c r="R326" s="1018"/>
      <c r="S326" s="1018"/>
      <c r="T326" s="1018"/>
      <c r="U326" s="1018"/>
      <c r="V326" s="1043"/>
      <c r="W326" s="1018"/>
      <c r="X326" s="1018"/>
      <c r="Y326" s="1018"/>
    </row>
    <row r="327" spans="1:25" ht="14.25" customHeight="1">
      <c r="A327" s="1018"/>
      <c r="B327" s="1018"/>
      <c r="C327" s="1331"/>
      <c r="D327" s="1331"/>
      <c r="E327" s="1331"/>
      <c r="F327" s="1331"/>
      <c r="G327" s="1331"/>
      <c r="H327" s="1331"/>
      <c r="I327" s="1331"/>
      <c r="J327" s="1018"/>
      <c r="K327" s="1018"/>
      <c r="L327" s="1018"/>
      <c r="M327" s="1018"/>
      <c r="N327" s="1018"/>
      <c r="O327" s="1018"/>
      <c r="P327" s="1018"/>
      <c r="Q327" s="1018"/>
      <c r="R327" s="1018"/>
      <c r="S327" s="1018"/>
      <c r="T327" s="1018"/>
      <c r="U327" s="1018"/>
      <c r="V327" s="1043"/>
      <c r="W327" s="1018"/>
      <c r="X327" s="1018"/>
      <c r="Y327" s="1018"/>
    </row>
    <row r="328" spans="1:25" ht="14.25" customHeight="1">
      <c r="A328" s="1018"/>
      <c r="B328" s="1018"/>
      <c r="C328" s="1331"/>
      <c r="D328" s="1331"/>
      <c r="E328" s="1331"/>
      <c r="F328" s="1331"/>
      <c r="G328" s="1331"/>
      <c r="H328" s="1331"/>
      <c r="I328" s="1331"/>
      <c r="J328" s="1018"/>
      <c r="K328" s="1018"/>
      <c r="L328" s="1018"/>
      <c r="M328" s="1018"/>
      <c r="N328" s="1018"/>
      <c r="O328" s="1018"/>
      <c r="P328" s="1018"/>
      <c r="Q328" s="1018"/>
      <c r="R328" s="1018"/>
      <c r="S328" s="1018"/>
      <c r="T328" s="1018"/>
      <c r="U328" s="1018"/>
      <c r="V328" s="1043"/>
      <c r="W328" s="1018"/>
      <c r="X328" s="1018"/>
      <c r="Y328" s="1018"/>
    </row>
    <row r="329" spans="1:25" ht="14.25" customHeight="1">
      <c r="A329" s="1018"/>
      <c r="B329" s="1018"/>
      <c r="C329" s="1331"/>
      <c r="D329" s="1331"/>
      <c r="E329" s="1331"/>
      <c r="F329" s="1331"/>
      <c r="G329" s="1331"/>
      <c r="H329" s="1331"/>
      <c r="I329" s="1331"/>
      <c r="J329" s="1018"/>
      <c r="K329" s="1018"/>
      <c r="L329" s="1018"/>
      <c r="M329" s="1018"/>
      <c r="N329" s="1018"/>
      <c r="O329" s="1018"/>
      <c r="P329" s="1018"/>
      <c r="Q329" s="1018"/>
      <c r="R329" s="1018"/>
      <c r="S329" s="1018"/>
      <c r="T329" s="1018"/>
      <c r="U329" s="1018"/>
      <c r="V329" s="1043"/>
      <c r="W329" s="1018"/>
      <c r="X329" s="1018"/>
      <c r="Y329" s="1018"/>
    </row>
    <row r="330" spans="1:25" ht="14.25" customHeight="1">
      <c r="A330" s="1018"/>
      <c r="B330" s="1018"/>
      <c r="C330" s="1331"/>
      <c r="D330" s="1331"/>
      <c r="E330" s="1331"/>
      <c r="F330" s="1331"/>
      <c r="G330" s="1331"/>
      <c r="H330" s="1331"/>
      <c r="I330" s="1331"/>
      <c r="J330" s="1018"/>
      <c r="K330" s="1018"/>
      <c r="L330" s="1018"/>
      <c r="M330" s="1018"/>
      <c r="N330" s="1018"/>
      <c r="O330" s="1018"/>
      <c r="P330" s="1018"/>
      <c r="Q330" s="1018"/>
      <c r="R330" s="1018"/>
      <c r="S330" s="1018"/>
      <c r="T330" s="1018"/>
      <c r="U330" s="1018"/>
      <c r="V330" s="1043"/>
      <c r="W330" s="1018"/>
      <c r="X330" s="1018"/>
      <c r="Y330" s="1018"/>
    </row>
    <row r="331" spans="1:25" ht="14.25" customHeight="1">
      <c r="A331" s="1018"/>
      <c r="B331" s="1018"/>
      <c r="C331" s="1331"/>
      <c r="D331" s="1331"/>
      <c r="E331" s="1331"/>
      <c r="F331" s="1331"/>
      <c r="G331" s="1331"/>
      <c r="H331" s="1331"/>
      <c r="I331" s="1331"/>
      <c r="J331" s="1018"/>
      <c r="K331" s="1018"/>
      <c r="L331" s="1018"/>
      <c r="M331" s="1018"/>
      <c r="N331" s="1018"/>
      <c r="O331" s="1018"/>
      <c r="P331" s="1018"/>
      <c r="Q331" s="1018"/>
      <c r="R331" s="1018"/>
      <c r="S331" s="1018"/>
      <c r="T331" s="1018"/>
      <c r="U331" s="1018"/>
      <c r="V331" s="1043"/>
      <c r="W331" s="1018"/>
      <c r="X331" s="1018"/>
      <c r="Y331" s="1018"/>
    </row>
    <row r="332" spans="1:25" ht="14.25" customHeight="1">
      <c r="A332" s="1018"/>
      <c r="B332" s="1018"/>
      <c r="C332" s="1331"/>
      <c r="D332" s="1331"/>
      <c r="E332" s="1331"/>
      <c r="F332" s="1331"/>
      <c r="G332" s="1331"/>
      <c r="H332" s="1331"/>
      <c r="I332" s="1331"/>
      <c r="J332" s="1018"/>
      <c r="K332" s="1018"/>
      <c r="L332" s="1018"/>
      <c r="M332" s="1018"/>
      <c r="N332" s="1018"/>
      <c r="O332" s="1018"/>
      <c r="P332" s="1018"/>
      <c r="Q332" s="1018"/>
      <c r="R332" s="1018"/>
      <c r="S332" s="1018"/>
      <c r="T332" s="1018"/>
      <c r="U332" s="1018"/>
      <c r="V332" s="1043"/>
      <c r="W332" s="1018"/>
      <c r="X332" s="1018"/>
      <c r="Y332" s="1018"/>
    </row>
    <row r="333" spans="1:25" ht="14.25" customHeight="1">
      <c r="A333" s="1018"/>
      <c r="B333" s="1018"/>
      <c r="C333" s="1331"/>
      <c r="D333" s="1331"/>
      <c r="E333" s="1331"/>
      <c r="F333" s="1331"/>
      <c r="G333" s="1331"/>
      <c r="H333" s="1331"/>
      <c r="I333" s="1331"/>
      <c r="J333" s="1018"/>
      <c r="K333" s="1018"/>
      <c r="L333" s="1018"/>
      <c r="M333" s="1018"/>
      <c r="N333" s="1018"/>
      <c r="O333" s="1018"/>
      <c r="P333" s="1018"/>
      <c r="Q333" s="1018"/>
      <c r="R333" s="1018"/>
      <c r="S333" s="1018"/>
      <c r="T333" s="1018"/>
      <c r="U333" s="1018"/>
      <c r="V333" s="1043"/>
      <c r="W333" s="1018"/>
      <c r="X333" s="1018"/>
      <c r="Y333" s="1018"/>
    </row>
    <row r="334" spans="1:25" ht="14.25" customHeight="1">
      <c r="A334" s="1018"/>
      <c r="B334" s="1018"/>
      <c r="C334" s="1331"/>
      <c r="D334" s="1331"/>
      <c r="E334" s="1331"/>
      <c r="F334" s="1331"/>
      <c r="G334" s="1331"/>
      <c r="H334" s="1331"/>
      <c r="I334" s="1331"/>
      <c r="J334" s="1018"/>
      <c r="K334" s="1018"/>
      <c r="L334" s="1018"/>
      <c r="M334" s="1018"/>
      <c r="N334" s="1018"/>
      <c r="O334" s="1018"/>
      <c r="P334" s="1018"/>
      <c r="Q334" s="1018"/>
      <c r="R334" s="1018"/>
      <c r="S334" s="1018"/>
      <c r="T334" s="1018"/>
      <c r="U334" s="1018"/>
      <c r="V334" s="1043"/>
      <c r="W334" s="1018"/>
      <c r="X334" s="1018"/>
      <c r="Y334" s="1018"/>
    </row>
    <row r="335" spans="1:25" ht="14.25" customHeight="1">
      <c r="A335" s="1018"/>
      <c r="B335" s="1018"/>
      <c r="C335" s="1331"/>
      <c r="D335" s="1331"/>
      <c r="E335" s="1331"/>
      <c r="F335" s="1331"/>
      <c r="G335" s="1331"/>
      <c r="H335" s="1331"/>
      <c r="I335" s="1331"/>
      <c r="J335" s="1018"/>
      <c r="K335" s="1018"/>
      <c r="L335" s="1018"/>
      <c r="M335" s="1018"/>
      <c r="N335" s="1018"/>
      <c r="O335" s="1018"/>
      <c r="P335" s="1018"/>
      <c r="Q335" s="1018"/>
      <c r="R335" s="1018"/>
      <c r="S335" s="1018"/>
      <c r="T335" s="1018"/>
      <c r="U335" s="1018"/>
      <c r="V335" s="1043"/>
      <c r="W335" s="1018"/>
      <c r="X335" s="1018"/>
      <c r="Y335" s="1018"/>
    </row>
    <row r="336" spans="1:25" ht="14.25" customHeight="1">
      <c r="A336" s="1018"/>
      <c r="B336" s="1018"/>
      <c r="C336" s="1331"/>
      <c r="D336" s="1331"/>
      <c r="E336" s="1331"/>
      <c r="F336" s="1331"/>
      <c r="G336" s="1331"/>
      <c r="H336" s="1331"/>
      <c r="I336" s="1331"/>
      <c r="J336" s="1018"/>
      <c r="K336" s="1018"/>
      <c r="L336" s="1018"/>
      <c r="M336" s="1018"/>
      <c r="N336" s="1018"/>
      <c r="O336" s="1018"/>
      <c r="P336" s="1018"/>
      <c r="Q336" s="1018"/>
      <c r="R336" s="1018"/>
      <c r="S336" s="1018"/>
      <c r="T336" s="1018"/>
      <c r="U336" s="1018"/>
      <c r="V336" s="1043"/>
      <c r="W336" s="1018"/>
      <c r="X336" s="1018"/>
      <c r="Y336" s="1018"/>
    </row>
    <row r="337" spans="1:25" ht="14.25" customHeight="1">
      <c r="A337" s="1018"/>
      <c r="B337" s="1018"/>
      <c r="C337" s="1331"/>
      <c r="D337" s="1331"/>
      <c r="E337" s="1331"/>
      <c r="F337" s="1331"/>
      <c r="G337" s="1331"/>
      <c r="H337" s="1331"/>
      <c r="I337" s="1331"/>
      <c r="J337" s="1018"/>
      <c r="K337" s="1018"/>
      <c r="L337" s="1018"/>
      <c r="M337" s="1018"/>
      <c r="N337" s="1018"/>
      <c r="O337" s="1018"/>
      <c r="P337" s="1018"/>
      <c r="Q337" s="1018"/>
      <c r="R337" s="1018"/>
      <c r="S337" s="1018"/>
      <c r="T337" s="1018"/>
      <c r="U337" s="1018"/>
      <c r="V337" s="1043"/>
      <c r="W337" s="1018"/>
      <c r="X337" s="1018"/>
      <c r="Y337" s="1018"/>
    </row>
    <row r="338" spans="1:25" ht="14.25" customHeight="1">
      <c r="A338" s="1018"/>
      <c r="B338" s="1018"/>
      <c r="C338" s="1331"/>
      <c r="D338" s="1331"/>
      <c r="E338" s="1331"/>
      <c r="F338" s="1331"/>
      <c r="G338" s="1331"/>
      <c r="H338" s="1331"/>
      <c r="I338" s="1331"/>
      <c r="J338" s="1018"/>
      <c r="K338" s="1018"/>
      <c r="L338" s="1018"/>
      <c r="M338" s="1018"/>
      <c r="N338" s="1018"/>
      <c r="O338" s="1018"/>
      <c r="P338" s="1018"/>
      <c r="Q338" s="1018"/>
      <c r="R338" s="1018"/>
      <c r="S338" s="1018"/>
      <c r="T338" s="1018"/>
      <c r="U338" s="1018"/>
      <c r="V338" s="1043"/>
      <c r="W338" s="1018"/>
      <c r="X338" s="1018"/>
      <c r="Y338" s="1018"/>
    </row>
    <row r="339" spans="1:25" ht="14.25" customHeight="1">
      <c r="A339" s="1018"/>
      <c r="B339" s="1018"/>
      <c r="C339" s="1331"/>
      <c r="D339" s="1331"/>
      <c r="E339" s="1331"/>
      <c r="F339" s="1331"/>
      <c r="G339" s="1331"/>
      <c r="H339" s="1331"/>
      <c r="I339" s="1331"/>
      <c r="J339" s="1018"/>
      <c r="K339" s="1018"/>
      <c r="L339" s="1018"/>
      <c r="M339" s="1018"/>
      <c r="N339" s="1018"/>
      <c r="O339" s="1018"/>
      <c r="P339" s="1018"/>
      <c r="Q339" s="1018"/>
      <c r="R339" s="1018"/>
      <c r="S339" s="1018"/>
      <c r="T339" s="1018"/>
      <c r="U339" s="1018"/>
      <c r="V339" s="1043"/>
      <c r="W339" s="1018"/>
      <c r="X339" s="1018"/>
      <c r="Y339" s="1018"/>
    </row>
    <row r="340" spans="1:25" ht="14.25" customHeight="1">
      <c r="A340" s="1018"/>
      <c r="B340" s="1018"/>
      <c r="C340" s="1331"/>
      <c r="D340" s="1331"/>
      <c r="E340" s="1331"/>
      <c r="F340" s="1331"/>
      <c r="G340" s="1331"/>
      <c r="H340" s="1331"/>
      <c r="I340" s="1331"/>
      <c r="J340" s="1018"/>
      <c r="K340" s="1018"/>
      <c r="L340" s="1018"/>
      <c r="M340" s="1018"/>
      <c r="N340" s="1018"/>
      <c r="O340" s="1018"/>
      <c r="P340" s="1018"/>
      <c r="Q340" s="1018"/>
      <c r="R340" s="1018"/>
      <c r="S340" s="1018"/>
      <c r="T340" s="1018"/>
      <c r="U340" s="1018"/>
      <c r="V340" s="1043"/>
      <c r="W340" s="1018"/>
      <c r="X340" s="1018"/>
      <c r="Y340" s="1018"/>
    </row>
    <row r="341" spans="1:25" ht="14.25" customHeight="1">
      <c r="A341" s="1018"/>
      <c r="B341" s="1018"/>
      <c r="C341" s="1331"/>
      <c r="D341" s="1331"/>
      <c r="E341" s="1331"/>
      <c r="F341" s="1331"/>
      <c r="G341" s="1331"/>
      <c r="H341" s="1331"/>
      <c r="I341" s="1331"/>
      <c r="J341" s="1018"/>
      <c r="K341" s="1018"/>
      <c r="L341" s="1018"/>
      <c r="M341" s="1018"/>
      <c r="N341" s="1018"/>
      <c r="O341" s="1018"/>
      <c r="P341" s="1018"/>
      <c r="Q341" s="1018"/>
      <c r="R341" s="1018"/>
      <c r="S341" s="1018"/>
      <c r="T341" s="1018"/>
      <c r="U341" s="1018"/>
      <c r="V341" s="1043"/>
      <c r="W341" s="1018"/>
      <c r="X341" s="1018"/>
      <c r="Y341" s="1018"/>
    </row>
    <row r="342" spans="1:25" ht="14.25" customHeight="1">
      <c r="A342" s="1018"/>
      <c r="B342" s="1018"/>
      <c r="C342" s="1331"/>
      <c r="D342" s="1331"/>
      <c r="E342" s="1331"/>
      <c r="F342" s="1331"/>
      <c r="G342" s="1331"/>
      <c r="H342" s="1331"/>
      <c r="I342" s="1331"/>
      <c r="J342" s="1018"/>
      <c r="K342" s="1018"/>
      <c r="L342" s="1018"/>
      <c r="M342" s="1018"/>
      <c r="N342" s="1018"/>
      <c r="O342" s="1018"/>
      <c r="P342" s="1018"/>
      <c r="Q342" s="1018"/>
      <c r="R342" s="1018"/>
      <c r="S342" s="1018"/>
      <c r="T342" s="1018"/>
      <c r="U342" s="1018"/>
      <c r="V342" s="1043"/>
      <c r="W342" s="1018"/>
      <c r="X342" s="1018"/>
      <c r="Y342" s="1018"/>
    </row>
    <row r="343" spans="1:25" ht="14.25" customHeight="1">
      <c r="A343" s="1018"/>
      <c r="B343" s="1018"/>
      <c r="C343" s="1331"/>
      <c r="D343" s="1331"/>
      <c r="E343" s="1331"/>
      <c r="F343" s="1331"/>
      <c r="G343" s="1331"/>
      <c r="H343" s="1331"/>
      <c r="I343" s="1331"/>
      <c r="J343" s="1018"/>
      <c r="K343" s="1018"/>
      <c r="L343" s="1018"/>
      <c r="M343" s="1018"/>
      <c r="N343" s="1018"/>
      <c r="O343" s="1018"/>
      <c r="P343" s="1018"/>
      <c r="Q343" s="1018"/>
      <c r="R343" s="1018"/>
      <c r="S343" s="1018"/>
      <c r="T343" s="1018"/>
      <c r="U343" s="1018"/>
      <c r="V343" s="1043"/>
      <c r="W343" s="1018"/>
      <c r="X343" s="1018"/>
      <c r="Y343" s="1018"/>
    </row>
    <row r="344" spans="1:25" ht="14.25" customHeight="1">
      <c r="A344" s="1018"/>
      <c r="B344" s="1018"/>
      <c r="C344" s="1331"/>
      <c r="D344" s="1331"/>
      <c r="E344" s="1331"/>
      <c r="F344" s="1331"/>
      <c r="G344" s="1331"/>
      <c r="H344" s="1331"/>
      <c r="I344" s="1331"/>
      <c r="J344" s="1018"/>
      <c r="K344" s="1018"/>
      <c r="L344" s="1018"/>
      <c r="M344" s="1018"/>
      <c r="N344" s="1018"/>
      <c r="O344" s="1018"/>
      <c r="P344" s="1018"/>
      <c r="Q344" s="1018"/>
      <c r="R344" s="1018"/>
      <c r="S344" s="1018"/>
      <c r="T344" s="1018"/>
      <c r="U344" s="1018"/>
      <c r="V344" s="1043"/>
      <c r="W344" s="1018"/>
      <c r="X344" s="1018"/>
      <c r="Y344" s="1018"/>
    </row>
    <row r="345" spans="1:25" ht="14.25" customHeight="1">
      <c r="A345" s="1018"/>
      <c r="B345" s="1018"/>
      <c r="C345" s="1331"/>
      <c r="D345" s="1331"/>
      <c r="E345" s="1331"/>
      <c r="F345" s="1331"/>
      <c r="G345" s="1331"/>
      <c r="H345" s="1331"/>
      <c r="I345" s="1331"/>
      <c r="J345" s="1018"/>
      <c r="K345" s="1018"/>
      <c r="L345" s="1018"/>
      <c r="M345" s="1018"/>
      <c r="N345" s="1018"/>
      <c r="O345" s="1018"/>
      <c r="P345" s="1018"/>
      <c r="Q345" s="1018"/>
      <c r="R345" s="1018"/>
      <c r="S345" s="1018"/>
      <c r="T345" s="1018"/>
      <c r="U345" s="1018"/>
      <c r="V345" s="1043"/>
      <c r="W345" s="1018"/>
      <c r="X345" s="1018"/>
      <c r="Y345" s="1018"/>
    </row>
    <row r="346" spans="1:25" ht="14.25" customHeight="1">
      <c r="A346" s="1018"/>
      <c r="B346" s="1018"/>
      <c r="C346" s="1331"/>
      <c r="D346" s="1331"/>
      <c r="E346" s="1331"/>
      <c r="F346" s="1331"/>
      <c r="G346" s="1331"/>
      <c r="H346" s="1331"/>
      <c r="I346" s="1331"/>
      <c r="J346" s="1018"/>
      <c r="K346" s="1018"/>
      <c r="L346" s="1018"/>
      <c r="M346" s="1018"/>
      <c r="N346" s="1018"/>
      <c r="O346" s="1018"/>
      <c r="P346" s="1018"/>
      <c r="Q346" s="1018"/>
      <c r="R346" s="1018"/>
      <c r="S346" s="1018"/>
      <c r="T346" s="1018"/>
      <c r="U346" s="1018"/>
      <c r="V346" s="1043"/>
      <c r="W346" s="1018"/>
      <c r="X346" s="1018"/>
      <c r="Y346" s="1018"/>
    </row>
    <row r="347" spans="1:25" ht="14.25" customHeight="1">
      <c r="A347" s="1018"/>
      <c r="B347" s="1018"/>
      <c r="C347" s="1331"/>
      <c r="D347" s="1331"/>
      <c r="E347" s="1331"/>
      <c r="F347" s="1331"/>
      <c r="G347" s="1331"/>
      <c r="H347" s="1331"/>
      <c r="I347" s="1331"/>
      <c r="J347" s="1018"/>
      <c r="K347" s="1018"/>
      <c r="L347" s="1018"/>
      <c r="M347" s="1018"/>
      <c r="N347" s="1018"/>
      <c r="O347" s="1018"/>
      <c r="P347" s="1018"/>
      <c r="Q347" s="1018"/>
      <c r="R347" s="1018"/>
      <c r="S347" s="1018"/>
      <c r="T347" s="1018"/>
      <c r="U347" s="1018"/>
      <c r="V347" s="1043"/>
      <c r="W347" s="1018"/>
      <c r="X347" s="1018"/>
      <c r="Y347" s="1018"/>
    </row>
    <row r="348" spans="1:25" ht="14.25" customHeight="1">
      <c r="A348" s="1018"/>
      <c r="B348" s="1018"/>
      <c r="C348" s="1331"/>
      <c r="D348" s="1331"/>
      <c r="E348" s="1331"/>
      <c r="F348" s="1331"/>
      <c r="G348" s="1331"/>
      <c r="H348" s="1331"/>
      <c r="I348" s="1331"/>
      <c r="J348" s="1018"/>
      <c r="K348" s="1018"/>
      <c r="L348" s="1018"/>
      <c r="M348" s="1018"/>
      <c r="N348" s="1018"/>
      <c r="O348" s="1018"/>
      <c r="P348" s="1018"/>
      <c r="Q348" s="1018"/>
      <c r="R348" s="1018"/>
      <c r="S348" s="1018"/>
      <c r="T348" s="1018"/>
      <c r="U348" s="1018"/>
      <c r="V348" s="1043"/>
      <c r="W348" s="1018"/>
      <c r="X348" s="1018"/>
      <c r="Y348" s="1018"/>
    </row>
    <row r="349" spans="1:25" ht="14.25" customHeight="1">
      <c r="A349" s="1018"/>
      <c r="B349" s="1018"/>
      <c r="C349" s="1331"/>
      <c r="D349" s="1331"/>
      <c r="E349" s="1331"/>
      <c r="F349" s="1331"/>
      <c r="G349" s="1331"/>
      <c r="H349" s="1331"/>
      <c r="I349" s="1331"/>
      <c r="J349" s="1018"/>
      <c r="K349" s="1018"/>
      <c r="L349" s="1018"/>
      <c r="M349" s="1018"/>
      <c r="N349" s="1018"/>
      <c r="O349" s="1018"/>
      <c r="P349" s="1018"/>
      <c r="Q349" s="1018"/>
      <c r="R349" s="1018"/>
      <c r="S349" s="1018"/>
      <c r="T349" s="1018"/>
      <c r="U349" s="1018"/>
      <c r="V349" s="1043"/>
      <c r="W349" s="1018"/>
      <c r="X349" s="1018"/>
      <c r="Y349" s="1018"/>
    </row>
    <row r="350" spans="1:25" ht="14.25" customHeight="1">
      <c r="A350" s="1018"/>
      <c r="B350" s="1018"/>
      <c r="C350" s="1331"/>
      <c r="D350" s="1331"/>
      <c r="E350" s="1331"/>
      <c r="F350" s="1331"/>
      <c r="G350" s="1331"/>
      <c r="H350" s="1331"/>
      <c r="I350" s="1331"/>
      <c r="J350" s="1018"/>
      <c r="K350" s="1018"/>
      <c r="L350" s="1018"/>
      <c r="M350" s="1018"/>
      <c r="N350" s="1018"/>
      <c r="O350" s="1018"/>
      <c r="P350" s="1018"/>
      <c r="Q350" s="1018"/>
      <c r="R350" s="1018"/>
      <c r="S350" s="1018"/>
      <c r="T350" s="1018"/>
      <c r="U350" s="1018"/>
      <c r="V350" s="1043"/>
      <c r="W350" s="1018"/>
      <c r="X350" s="1018"/>
      <c r="Y350" s="1018"/>
    </row>
    <row r="351" spans="1:25" ht="14.25" customHeight="1">
      <c r="A351" s="1018"/>
      <c r="B351" s="1018"/>
      <c r="C351" s="1331"/>
      <c r="D351" s="1331"/>
      <c r="E351" s="1331"/>
      <c r="F351" s="1331"/>
      <c r="G351" s="1331"/>
      <c r="H351" s="1331"/>
      <c r="I351" s="1331"/>
      <c r="J351" s="1018"/>
      <c r="K351" s="1018"/>
      <c r="L351" s="1018"/>
      <c r="M351" s="1018"/>
      <c r="N351" s="1018"/>
      <c r="O351" s="1018"/>
      <c r="P351" s="1018"/>
      <c r="Q351" s="1018"/>
      <c r="R351" s="1018"/>
      <c r="S351" s="1018"/>
      <c r="T351" s="1018"/>
      <c r="U351" s="1018"/>
      <c r="V351" s="1043"/>
      <c r="W351" s="1018"/>
      <c r="X351" s="1018"/>
      <c r="Y351" s="1018"/>
    </row>
    <row r="352" spans="1:25" ht="14.25" customHeight="1">
      <c r="A352" s="1018"/>
      <c r="B352" s="1018"/>
      <c r="C352" s="1331"/>
      <c r="D352" s="1331"/>
      <c r="E352" s="1331"/>
      <c r="F352" s="1331"/>
      <c r="G352" s="1331"/>
      <c r="H352" s="1331"/>
      <c r="I352" s="1331"/>
      <c r="J352" s="1018"/>
      <c r="K352" s="1018"/>
      <c r="L352" s="1018"/>
      <c r="M352" s="1018"/>
      <c r="N352" s="1018"/>
      <c r="O352" s="1018"/>
      <c r="P352" s="1018"/>
      <c r="Q352" s="1018"/>
      <c r="R352" s="1018"/>
      <c r="S352" s="1018"/>
      <c r="T352" s="1018"/>
      <c r="U352" s="1018"/>
      <c r="V352" s="1043"/>
      <c r="W352" s="1018"/>
      <c r="X352" s="1018"/>
      <c r="Y352" s="1018"/>
    </row>
    <row r="353" spans="1:25" ht="14.25" customHeight="1">
      <c r="A353" s="1018"/>
      <c r="B353" s="1018"/>
      <c r="C353" s="1331"/>
      <c r="D353" s="1331"/>
      <c r="E353" s="1331"/>
      <c r="F353" s="1331"/>
      <c r="G353" s="1331"/>
      <c r="H353" s="1331"/>
      <c r="I353" s="1331"/>
      <c r="J353" s="1018"/>
      <c r="K353" s="1018"/>
      <c r="L353" s="1018"/>
      <c r="M353" s="1018"/>
      <c r="N353" s="1018"/>
      <c r="O353" s="1018"/>
      <c r="P353" s="1018"/>
      <c r="Q353" s="1018"/>
      <c r="R353" s="1018"/>
      <c r="S353" s="1018"/>
      <c r="T353" s="1018"/>
      <c r="U353" s="1018"/>
      <c r="V353" s="1043"/>
      <c r="W353" s="1018"/>
      <c r="X353" s="1018"/>
      <c r="Y353" s="1018"/>
    </row>
    <row r="354" spans="1:25" ht="14.25" customHeight="1">
      <c r="A354" s="1018"/>
      <c r="B354" s="1018"/>
      <c r="C354" s="1331"/>
      <c r="D354" s="1331"/>
      <c r="E354" s="1331"/>
      <c r="F354" s="1331"/>
      <c r="G354" s="1331"/>
      <c r="H354" s="1331"/>
      <c r="I354" s="1331"/>
      <c r="J354" s="1018"/>
      <c r="K354" s="1018"/>
      <c r="L354" s="1018"/>
      <c r="M354" s="1018"/>
      <c r="N354" s="1018"/>
      <c r="O354" s="1018"/>
      <c r="P354" s="1018"/>
      <c r="Q354" s="1018"/>
      <c r="R354" s="1018"/>
      <c r="S354" s="1018"/>
      <c r="T354" s="1018"/>
      <c r="U354" s="1018"/>
      <c r="V354" s="1043"/>
      <c r="W354" s="1018"/>
      <c r="X354" s="1018"/>
      <c r="Y354" s="1018"/>
    </row>
    <row r="355" spans="1:25" ht="14.25" customHeight="1">
      <c r="A355" s="1018"/>
      <c r="B355" s="1018"/>
      <c r="C355" s="1331"/>
      <c r="D355" s="1331"/>
      <c r="E355" s="1331"/>
      <c r="F355" s="1331"/>
      <c r="G355" s="1331"/>
      <c r="H355" s="1331"/>
      <c r="I355" s="1331"/>
      <c r="J355" s="1018"/>
      <c r="K355" s="1018"/>
      <c r="L355" s="1018"/>
      <c r="M355" s="1018"/>
      <c r="N355" s="1018"/>
      <c r="O355" s="1018"/>
      <c r="P355" s="1018"/>
      <c r="Q355" s="1018"/>
      <c r="R355" s="1018"/>
      <c r="S355" s="1018"/>
      <c r="T355" s="1018"/>
      <c r="U355" s="1018"/>
      <c r="V355" s="1043"/>
      <c r="W355" s="1018"/>
      <c r="X355" s="1018"/>
      <c r="Y355" s="1018"/>
    </row>
    <row r="356" spans="1:25" ht="14.25" customHeight="1">
      <c r="A356" s="1018"/>
      <c r="B356" s="1018"/>
      <c r="C356" s="1331"/>
      <c r="D356" s="1331"/>
      <c r="E356" s="1331"/>
      <c r="F356" s="1331"/>
      <c r="G356" s="1331"/>
      <c r="H356" s="1331"/>
      <c r="I356" s="1331"/>
      <c r="J356" s="1018"/>
      <c r="K356" s="1018"/>
      <c r="L356" s="1018"/>
      <c r="M356" s="1018"/>
      <c r="N356" s="1018"/>
      <c r="O356" s="1018"/>
      <c r="P356" s="1018"/>
      <c r="Q356" s="1018"/>
      <c r="R356" s="1018"/>
      <c r="S356" s="1018"/>
      <c r="T356" s="1018"/>
      <c r="U356" s="1018"/>
      <c r="V356" s="1043"/>
      <c r="W356" s="1018"/>
      <c r="X356" s="1018"/>
      <c r="Y356" s="1018"/>
    </row>
    <row r="357" spans="1:25" ht="14.25" customHeight="1">
      <c r="A357" s="1018"/>
      <c r="B357" s="1018"/>
      <c r="C357" s="1331"/>
      <c r="D357" s="1331"/>
      <c r="E357" s="1331"/>
      <c r="F357" s="1331"/>
      <c r="G357" s="1331"/>
      <c r="H357" s="1331"/>
      <c r="I357" s="1331"/>
      <c r="J357" s="1018"/>
      <c r="K357" s="1018"/>
      <c r="L357" s="1018"/>
      <c r="M357" s="1018"/>
      <c r="N357" s="1018"/>
      <c r="O357" s="1018"/>
      <c r="P357" s="1018"/>
      <c r="Q357" s="1018"/>
      <c r="R357" s="1018"/>
      <c r="S357" s="1018"/>
      <c r="T357" s="1018"/>
      <c r="U357" s="1018"/>
      <c r="V357" s="1043"/>
      <c r="W357" s="1018"/>
      <c r="X357" s="1018"/>
      <c r="Y357" s="1018"/>
    </row>
    <row r="358" spans="1:25" ht="14.25" customHeight="1">
      <c r="A358" s="1018"/>
      <c r="B358" s="1018"/>
      <c r="C358" s="1331"/>
      <c r="D358" s="1331"/>
      <c r="E358" s="1331"/>
      <c r="F358" s="1331"/>
      <c r="G358" s="1331"/>
      <c r="H358" s="1331"/>
      <c r="I358" s="1331"/>
      <c r="J358" s="1018"/>
      <c r="K358" s="1018"/>
      <c r="L358" s="1018"/>
      <c r="M358" s="1018"/>
      <c r="N358" s="1018"/>
      <c r="O358" s="1018"/>
      <c r="P358" s="1018"/>
      <c r="Q358" s="1018"/>
      <c r="R358" s="1018"/>
      <c r="S358" s="1018"/>
      <c r="T358" s="1018"/>
      <c r="U358" s="1018"/>
      <c r="V358" s="1043"/>
      <c r="W358" s="1018"/>
      <c r="X358" s="1018"/>
      <c r="Y358" s="1018"/>
    </row>
    <row r="359" spans="1:25" ht="14.25" customHeight="1">
      <c r="A359" s="1018"/>
      <c r="B359" s="1018"/>
      <c r="C359" s="1331"/>
      <c r="D359" s="1331"/>
      <c r="E359" s="1331"/>
      <c r="F359" s="1331"/>
      <c r="G359" s="1331"/>
      <c r="H359" s="1331"/>
      <c r="I359" s="1331"/>
      <c r="J359" s="1018"/>
      <c r="K359" s="1018"/>
      <c r="L359" s="1018"/>
      <c r="M359" s="1018"/>
      <c r="N359" s="1018"/>
      <c r="O359" s="1018"/>
      <c r="P359" s="1018"/>
      <c r="Q359" s="1018"/>
      <c r="R359" s="1018"/>
      <c r="S359" s="1018"/>
      <c r="T359" s="1018"/>
      <c r="U359" s="1018"/>
      <c r="V359" s="1043"/>
      <c r="W359" s="1018"/>
      <c r="X359" s="1018"/>
      <c r="Y359" s="1018"/>
    </row>
    <row r="360" spans="1:25" ht="14.25" customHeight="1">
      <c r="A360" s="1018"/>
      <c r="B360" s="1018"/>
      <c r="C360" s="1331"/>
      <c r="D360" s="1331"/>
      <c r="E360" s="1331"/>
      <c r="F360" s="1331"/>
      <c r="G360" s="1331"/>
      <c r="H360" s="1331"/>
      <c r="I360" s="1331"/>
      <c r="J360" s="1018"/>
      <c r="K360" s="1018"/>
      <c r="L360" s="1018"/>
      <c r="M360" s="1018"/>
      <c r="N360" s="1018"/>
      <c r="O360" s="1018"/>
      <c r="P360" s="1018"/>
      <c r="Q360" s="1018"/>
      <c r="R360" s="1018"/>
      <c r="S360" s="1018"/>
      <c r="T360" s="1018"/>
      <c r="U360" s="1018"/>
      <c r="V360" s="1043"/>
      <c r="W360" s="1018"/>
      <c r="X360" s="1018"/>
      <c r="Y360" s="1018"/>
    </row>
    <row r="361" spans="1:25" ht="14.25" customHeight="1">
      <c r="A361" s="1018"/>
      <c r="B361" s="1018"/>
      <c r="C361" s="1331"/>
      <c r="D361" s="1331"/>
      <c r="E361" s="1331"/>
      <c r="F361" s="1331"/>
      <c r="G361" s="1331"/>
      <c r="H361" s="1331"/>
      <c r="I361" s="1331"/>
      <c r="J361" s="1018"/>
      <c r="K361" s="1018"/>
      <c r="L361" s="1018"/>
      <c r="M361" s="1018"/>
      <c r="N361" s="1018"/>
      <c r="O361" s="1018"/>
      <c r="P361" s="1018"/>
      <c r="Q361" s="1018"/>
      <c r="R361" s="1018"/>
      <c r="S361" s="1018"/>
      <c r="T361" s="1018"/>
      <c r="U361" s="1018"/>
      <c r="V361" s="1043"/>
      <c r="W361" s="1018"/>
      <c r="X361" s="1018"/>
      <c r="Y361" s="1018"/>
    </row>
    <row r="362" spans="1:25" ht="14.25" customHeight="1">
      <c r="A362" s="1018"/>
      <c r="B362" s="1018"/>
      <c r="C362" s="1331"/>
      <c r="D362" s="1331"/>
      <c r="E362" s="1331"/>
      <c r="F362" s="1331"/>
      <c r="G362" s="1331"/>
      <c r="H362" s="1331"/>
      <c r="I362" s="1331"/>
      <c r="J362" s="1018"/>
      <c r="K362" s="1018"/>
      <c r="L362" s="1018"/>
      <c r="M362" s="1018"/>
      <c r="N362" s="1018"/>
      <c r="O362" s="1018"/>
      <c r="P362" s="1018"/>
      <c r="Q362" s="1018"/>
      <c r="R362" s="1018"/>
      <c r="S362" s="1018"/>
      <c r="T362" s="1018"/>
      <c r="U362" s="1018"/>
      <c r="V362" s="1043"/>
      <c r="W362" s="1018"/>
      <c r="X362" s="1018"/>
      <c r="Y362" s="1018"/>
    </row>
    <row r="363" spans="1:25" ht="14.25" customHeight="1">
      <c r="A363" s="1018"/>
      <c r="B363" s="1018"/>
      <c r="C363" s="1331"/>
      <c r="D363" s="1331"/>
      <c r="E363" s="1331"/>
      <c r="F363" s="1331"/>
      <c r="G363" s="1331"/>
      <c r="H363" s="1331"/>
      <c r="I363" s="1331"/>
      <c r="J363" s="1018"/>
      <c r="K363" s="1018"/>
      <c r="L363" s="1018"/>
      <c r="M363" s="1018"/>
      <c r="N363" s="1018"/>
      <c r="O363" s="1018"/>
      <c r="P363" s="1018"/>
      <c r="Q363" s="1018"/>
      <c r="R363" s="1018"/>
      <c r="S363" s="1018"/>
      <c r="T363" s="1018"/>
      <c r="U363" s="1018"/>
      <c r="V363" s="1043"/>
      <c r="W363" s="1018"/>
      <c r="X363" s="1018"/>
      <c r="Y363" s="1018"/>
    </row>
    <row r="364" spans="1:25" ht="14.25" customHeight="1">
      <c r="A364" s="1018"/>
      <c r="B364" s="1018"/>
      <c r="C364" s="1331"/>
      <c r="D364" s="1331"/>
      <c r="E364" s="1331"/>
      <c r="F364" s="1331"/>
      <c r="G364" s="1331"/>
      <c r="H364" s="1331"/>
      <c r="I364" s="1331"/>
      <c r="J364" s="1018"/>
      <c r="K364" s="1018"/>
      <c r="L364" s="1018"/>
      <c r="M364" s="1018"/>
      <c r="N364" s="1018"/>
      <c r="O364" s="1018"/>
      <c r="P364" s="1018"/>
      <c r="Q364" s="1018"/>
      <c r="R364" s="1018"/>
      <c r="S364" s="1018"/>
      <c r="T364" s="1018"/>
      <c r="U364" s="1018"/>
      <c r="V364" s="1043"/>
      <c r="W364" s="1018"/>
      <c r="X364" s="1018"/>
      <c r="Y364" s="1018"/>
    </row>
    <row r="365" spans="1:25" ht="14.25" customHeight="1">
      <c r="A365" s="1018"/>
      <c r="B365" s="1018"/>
      <c r="C365" s="1331"/>
      <c r="D365" s="1331"/>
      <c r="E365" s="1331"/>
      <c r="F365" s="1331"/>
      <c r="G365" s="1331"/>
      <c r="H365" s="1331"/>
      <c r="I365" s="1331"/>
      <c r="J365" s="1018"/>
      <c r="K365" s="1018"/>
      <c r="L365" s="1018"/>
      <c r="M365" s="1018"/>
      <c r="N365" s="1018"/>
      <c r="O365" s="1018"/>
      <c r="P365" s="1018"/>
      <c r="Q365" s="1018"/>
      <c r="R365" s="1018"/>
      <c r="S365" s="1018"/>
      <c r="T365" s="1018"/>
      <c r="U365" s="1018"/>
      <c r="V365" s="1043"/>
      <c r="W365" s="1018"/>
      <c r="X365" s="1018"/>
      <c r="Y365" s="1018"/>
    </row>
    <row r="366" spans="1:25" ht="14.25" customHeight="1">
      <c r="A366" s="1018"/>
      <c r="B366" s="1018"/>
      <c r="C366" s="1331"/>
      <c r="D366" s="1331"/>
      <c r="E366" s="1331"/>
      <c r="F366" s="1331"/>
      <c r="G366" s="1331"/>
      <c r="H366" s="1331"/>
      <c r="I366" s="1331"/>
      <c r="J366" s="1018"/>
      <c r="K366" s="1018"/>
      <c r="L366" s="1018"/>
      <c r="M366" s="1018"/>
      <c r="N366" s="1018"/>
      <c r="O366" s="1018"/>
      <c r="P366" s="1018"/>
      <c r="Q366" s="1018"/>
      <c r="R366" s="1018"/>
      <c r="S366" s="1018"/>
      <c r="T366" s="1018"/>
      <c r="U366" s="1018"/>
      <c r="V366" s="1043"/>
      <c r="W366" s="1018"/>
      <c r="X366" s="1018"/>
      <c r="Y366" s="1018"/>
    </row>
    <row r="367" spans="1:25" ht="14.25" customHeight="1">
      <c r="A367" s="1018"/>
      <c r="B367" s="1018"/>
      <c r="C367" s="1331"/>
      <c r="D367" s="1331"/>
      <c r="E367" s="1331"/>
      <c r="F367" s="1331"/>
      <c r="G367" s="1331"/>
      <c r="H367" s="1331"/>
      <c r="I367" s="1331"/>
      <c r="J367" s="1018"/>
      <c r="K367" s="1018"/>
      <c r="L367" s="1018"/>
      <c r="M367" s="1018"/>
      <c r="N367" s="1018"/>
      <c r="O367" s="1018"/>
      <c r="P367" s="1018"/>
      <c r="Q367" s="1018"/>
      <c r="R367" s="1018"/>
      <c r="S367" s="1018"/>
      <c r="T367" s="1018"/>
      <c r="U367" s="1018"/>
      <c r="V367" s="1043"/>
      <c r="W367" s="1018"/>
      <c r="X367" s="1018"/>
      <c r="Y367" s="1018"/>
    </row>
    <row r="368" spans="1:25" ht="14.25" customHeight="1">
      <c r="A368" s="1018"/>
      <c r="B368" s="1018"/>
      <c r="C368" s="1331"/>
      <c r="D368" s="1331"/>
      <c r="E368" s="1331"/>
      <c r="F368" s="1331"/>
      <c r="G368" s="1331"/>
      <c r="H368" s="1331"/>
      <c r="I368" s="1331"/>
      <c r="J368" s="1018"/>
      <c r="K368" s="1018"/>
      <c r="L368" s="1018"/>
      <c r="M368" s="1018"/>
      <c r="N368" s="1018"/>
      <c r="O368" s="1018"/>
      <c r="P368" s="1018"/>
      <c r="Q368" s="1018"/>
      <c r="R368" s="1018"/>
      <c r="S368" s="1018"/>
      <c r="T368" s="1018"/>
      <c r="U368" s="1018"/>
      <c r="V368" s="1043"/>
      <c r="W368" s="1018"/>
      <c r="X368" s="1018"/>
      <c r="Y368" s="1018"/>
    </row>
    <row r="369" spans="1:25" ht="14.25" customHeight="1">
      <c r="A369" s="1018"/>
      <c r="B369" s="1018"/>
      <c r="C369" s="1331"/>
      <c r="D369" s="1331"/>
      <c r="E369" s="1331"/>
      <c r="F369" s="1331"/>
      <c r="G369" s="1331"/>
      <c r="H369" s="1331"/>
      <c r="I369" s="1331"/>
      <c r="J369" s="1018"/>
      <c r="K369" s="1018"/>
      <c r="L369" s="1018"/>
      <c r="M369" s="1018"/>
      <c r="N369" s="1018"/>
      <c r="O369" s="1018"/>
      <c r="P369" s="1018"/>
      <c r="Q369" s="1018"/>
      <c r="R369" s="1018"/>
      <c r="S369" s="1018"/>
      <c r="T369" s="1018"/>
      <c r="U369" s="1018"/>
      <c r="V369" s="1043"/>
      <c r="W369" s="1018"/>
      <c r="X369" s="1018"/>
      <c r="Y369" s="1018"/>
    </row>
    <row r="370" spans="1:25" ht="14.25" customHeight="1">
      <c r="A370" s="1018"/>
      <c r="B370" s="1018"/>
      <c r="C370" s="1331"/>
      <c r="D370" s="1331"/>
      <c r="E370" s="1331"/>
      <c r="F370" s="1331"/>
      <c r="G370" s="1331"/>
      <c r="H370" s="1331"/>
      <c r="I370" s="1331"/>
      <c r="J370" s="1018"/>
      <c r="K370" s="1018"/>
      <c r="L370" s="1018"/>
      <c r="M370" s="1018"/>
      <c r="N370" s="1018"/>
      <c r="O370" s="1018"/>
      <c r="P370" s="1018"/>
      <c r="Q370" s="1018"/>
      <c r="R370" s="1018"/>
      <c r="S370" s="1018"/>
      <c r="T370" s="1018"/>
      <c r="U370" s="1018"/>
      <c r="V370" s="1043"/>
      <c r="W370" s="1018"/>
      <c r="X370" s="1018"/>
      <c r="Y370" s="1018"/>
    </row>
    <row r="371" spans="1:25" ht="14.25" customHeight="1">
      <c r="A371" s="1018"/>
      <c r="B371" s="1018"/>
      <c r="C371" s="1331"/>
      <c r="D371" s="1331"/>
      <c r="E371" s="1331"/>
      <c r="F371" s="1331"/>
      <c r="G371" s="1331"/>
      <c r="H371" s="1331"/>
      <c r="I371" s="1331"/>
      <c r="J371" s="1018"/>
      <c r="K371" s="1018"/>
      <c r="L371" s="1018"/>
      <c r="M371" s="1018"/>
      <c r="N371" s="1018"/>
      <c r="O371" s="1018"/>
      <c r="P371" s="1018"/>
      <c r="Q371" s="1018"/>
      <c r="R371" s="1018"/>
      <c r="S371" s="1018"/>
      <c r="T371" s="1018"/>
      <c r="U371" s="1018"/>
      <c r="V371" s="1043"/>
      <c r="W371" s="1018"/>
      <c r="X371" s="1018"/>
      <c r="Y371" s="1018"/>
    </row>
    <row r="372" spans="1:25" ht="14.25" customHeight="1">
      <c r="A372" s="1018"/>
      <c r="B372" s="1018"/>
      <c r="C372" s="1331"/>
      <c r="D372" s="1331"/>
      <c r="E372" s="1331"/>
      <c r="F372" s="1331"/>
      <c r="G372" s="1331"/>
      <c r="H372" s="1331"/>
      <c r="I372" s="1331"/>
      <c r="J372" s="1018"/>
      <c r="K372" s="1018"/>
      <c r="L372" s="1018"/>
      <c r="M372" s="1018"/>
      <c r="N372" s="1018"/>
      <c r="O372" s="1018"/>
      <c r="P372" s="1018"/>
      <c r="Q372" s="1018"/>
      <c r="R372" s="1018"/>
      <c r="S372" s="1018"/>
      <c r="T372" s="1018"/>
      <c r="U372" s="1018"/>
      <c r="V372" s="1043"/>
      <c r="W372" s="1018"/>
      <c r="X372" s="1018"/>
      <c r="Y372" s="1018"/>
    </row>
    <row r="373" spans="1:25" ht="14.25" customHeight="1">
      <c r="A373" s="1018"/>
      <c r="B373" s="1018"/>
      <c r="C373" s="1331"/>
      <c r="D373" s="1331"/>
      <c r="E373" s="1331"/>
      <c r="F373" s="1331"/>
      <c r="G373" s="1331"/>
      <c r="H373" s="1331"/>
      <c r="I373" s="1331"/>
      <c r="J373" s="1018"/>
      <c r="K373" s="1018"/>
      <c r="L373" s="1018"/>
      <c r="M373" s="1018"/>
      <c r="N373" s="1018"/>
      <c r="O373" s="1018"/>
      <c r="P373" s="1018"/>
      <c r="Q373" s="1018"/>
      <c r="R373" s="1018"/>
      <c r="S373" s="1018"/>
      <c r="T373" s="1018"/>
      <c r="U373" s="1018"/>
      <c r="V373" s="1043"/>
      <c r="W373" s="1018"/>
      <c r="X373" s="1018"/>
      <c r="Y373" s="1018"/>
    </row>
    <row r="374" spans="1:25" ht="14.25" customHeight="1">
      <c r="A374" s="1018"/>
      <c r="B374" s="1018"/>
      <c r="C374" s="1331"/>
      <c r="D374" s="1331"/>
      <c r="E374" s="1331"/>
      <c r="F374" s="1331"/>
      <c r="G374" s="1331"/>
      <c r="H374" s="1331"/>
      <c r="I374" s="1331"/>
      <c r="J374" s="1018"/>
      <c r="K374" s="1018"/>
      <c r="L374" s="1018"/>
      <c r="M374" s="1018"/>
      <c r="N374" s="1018"/>
      <c r="O374" s="1018"/>
      <c r="P374" s="1018"/>
      <c r="Q374" s="1018"/>
      <c r="R374" s="1018"/>
      <c r="S374" s="1018"/>
      <c r="T374" s="1018"/>
      <c r="U374" s="1018"/>
      <c r="V374" s="1043"/>
      <c r="W374" s="1018"/>
      <c r="X374" s="1018"/>
      <c r="Y374" s="1018"/>
    </row>
    <row r="375" spans="1:25" ht="14.25" customHeight="1">
      <c r="A375" s="1018"/>
      <c r="B375" s="1018"/>
      <c r="C375" s="1331"/>
      <c r="D375" s="1331"/>
      <c r="E375" s="1331"/>
      <c r="F375" s="1331"/>
      <c r="G375" s="1331"/>
      <c r="H375" s="1331"/>
      <c r="I375" s="1331"/>
      <c r="J375" s="1018"/>
      <c r="K375" s="1018"/>
      <c r="L375" s="1018"/>
      <c r="M375" s="1018"/>
      <c r="N375" s="1018"/>
      <c r="O375" s="1018"/>
      <c r="P375" s="1018"/>
      <c r="Q375" s="1018"/>
      <c r="R375" s="1018"/>
      <c r="S375" s="1018"/>
      <c r="T375" s="1018"/>
      <c r="U375" s="1018"/>
      <c r="V375" s="1043"/>
      <c r="W375" s="1018"/>
      <c r="X375" s="1018"/>
      <c r="Y375" s="1018"/>
    </row>
    <row r="376" spans="1:25" ht="14.25" customHeight="1">
      <c r="A376" s="1018"/>
      <c r="B376" s="1018"/>
      <c r="C376" s="1331"/>
      <c r="D376" s="1331"/>
      <c r="E376" s="1331"/>
      <c r="F376" s="1331"/>
      <c r="G376" s="1331"/>
      <c r="H376" s="1331"/>
      <c r="I376" s="1331"/>
      <c r="J376" s="1018"/>
      <c r="K376" s="1018"/>
      <c r="L376" s="1018"/>
      <c r="M376" s="1018"/>
      <c r="N376" s="1018"/>
      <c r="O376" s="1018"/>
      <c r="P376" s="1018"/>
      <c r="Q376" s="1018"/>
      <c r="R376" s="1018"/>
      <c r="S376" s="1018"/>
      <c r="T376" s="1018"/>
      <c r="U376" s="1018"/>
      <c r="V376" s="1043"/>
      <c r="W376" s="1018"/>
      <c r="X376" s="1018"/>
      <c r="Y376" s="1018"/>
    </row>
    <row r="377" spans="1:25" ht="14.25" customHeight="1">
      <c r="A377" s="1018"/>
      <c r="B377" s="1018"/>
      <c r="C377" s="1331"/>
      <c r="D377" s="1331"/>
      <c r="E377" s="1331"/>
      <c r="F377" s="1331"/>
      <c r="G377" s="1331"/>
      <c r="H377" s="1331"/>
      <c r="I377" s="1331"/>
      <c r="J377" s="1018"/>
      <c r="K377" s="1018"/>
      <c r="L377" s="1018"/>
      <c r="M377" s="1018"/>
      <c r="N377" s="1018"/>
      <c r="O377" s="1018"/>
      <c r="P377" s="1018"/>
      <c r="Q377" s="1018"/>
      <c r="R377" s="1018"/>
      <c r="S377" s="1018"/>
      <c r="T377" s="1018"/>
      <c r="U377" s="1018"/>
      <c r="V377" s="1043"/>
      <c r="W377" s="1018"/>
      <c r="X377" s="1018"/>
      <c r="Y377" s="1018"/>
    </row>
    <row r="378" spans="1:25" ht="14.25" customHeight="1">
      <c r="A378" s="1018"/>
      <c r="B378" s="1018"/>
      <c r="C378" s="1331"/>
      <c r="D378" s="1331"/>
      <c r="E378" s="1331"/>
      <c r="F378" s="1331"/>
      <c r="G378" s="1331"/>
      <c r="H378" s="1331"/>
      <c r="I378" s="1331"/>
      <c r="J378" s="1018"/>
      <c r="K378" s="1018"/>
      <c r="L378" s="1018"/>
      <c r="M378" s="1018"/>
      <c r="N378" s="1018"/>
      <c r="O378" s="1018"/>
      <c r="P378" s="1018"/>
      <c r="Q378" s="1018"/>
      <c r="R378" s="1018"/>
      <c r="S378" s="1018"/>
      <c r="T378" s="1018"/>
      <c r="U378" s="1018"/>
      <c r="V378" s="1043"/>
      <c r="W378" s="1018"/>
      <c r="X378" s="1018"/>
      <c r="Y378" s="1018"/>
    </row>
    <row r="379" spans="1:25" ht="14.25" customHeight="1">
      <c r="A379" s="1018"/>
      <c r="B379" s="1018"/>
      <c r="C379" s="1331"/>
      <c r="D379" s="1331"/>
      <c r="E379" s="1331"/>
      <c r="F379" s="1331"/>
      <c r="G379" s="1331"/>
      <c r="H379" s="1331"/>
      <c r="I379" s="1331"/>
      <c r="J379" s="1018"/>
      <c r="K379" s="1018"/>
      <c r="L379" s="1018"/>
      <c r="M379" s="1018"/>
      <c r="N379" s="1018"/>
      <c r="O379" s="1018"/>
      <c r="P379" s="1018"/>
      <c r="Q379" s="1018"/>
      <c r="R379" s="1018"/>
      <c r="S379" s="1018"/>
      <c r="T379" s="1018"/>
      <c r="U379" s="1018"/>
      <c r="V379" s="1043"/>
      <c r="W379" s="1018"/>
      <c r="X379" s="1018"/>
      <c r="Y379" s="1018"/>
    </row>
    <row r="380" spans="1:25" ht="14.25" customHeight="1">
      <c r="A380" s="1018"/>
      <c r="B380" s="1018"/>
      <c r="C380" s="1331"/>
      <c r="D380" s="1331"/>
      <c r="E380" s="1331"/>
      <c r="F380" s="1331"/>
      <c r="G380" s="1331"/>
      <c r="H380" s="1331"/>
      <c r="I380" s="1331"/>
      <c r="J380" s="1018"/>
      <c r="K380" s="1018"/>
      <c r="L380" s="1018"/>
      <c r="M380" s="1018"/>
      <c r="N380" s="1018"/>
      <c r="O380" s="1018"/>
      <c r="P380" s="1018"/>
      <c r="Q380" s="1018"/>
      <c r="R380" s="1018"/>
      <c r="S380" s="1018"/>
      <c r="T380" s="1018"/>
      <c r="U380" s="1018"/>
      <c r="V380" s="1043"/>
      <c r="W380" s="1018"/>
      <c r="X380" s="1018"/>
      <c r="Y380" s="1018"/>
    </row>
    <row r="381" spans="1:25" ht="14.25" customHeight="1">
      <c r="A381" s="1018"/>
      <c r="B381" s="1018"/>
      <c r="C381" s="1331"/>
      <c r="D381" s="1331"/>
      <c r="E381" s="1331"/>
      <c r="F381" s="1331"/>
      <c r="G381" s="1331"/>
      <c r="H381" s="1331"/>
      <c r="I381" s="1331"/>
      <c r="J381" s="1018"/>
      <c r="K381" s="1018"/>
      <c r="L381" s="1018"/>
      <c r="M381" s="1018"/>
      <c r="N381" s="1018"/>
      <c r="O381" s="1018"/>
      <c r="P381" s="1018"/>
      <c r="Q381" s="1018"/>
      <c r="R381" s="1018"/>
      <c r="S381" s="1018"/>
      <c r="T381" s="1018"/>
      <c r="U381" s="1018"/>
      <c r="V381" s="1043"/>
      <c r="W381" s="1018"/>
      <c r="X381" s="1018"/>
      <c r="Y381" s="1018"/>
    </row>
    <row r="382" spans="1:25" ht="14.25" customHeight="1">
      <c r="A382" s="1018"/>
      <c r="B382" s="1018"/>
      <c r="C382" s="1331"/>
      <c r="D382" s="1331"/>
      <c r="E382" s="1331"/>
      <c r="F382" s="1331"/>
      <c r="G382" s="1331"/>
      <c r="H382" s="1331"/>
      <c r="I382" s="1331"/>
      <c r="J382" s="1018"/>
      <c r="K382" s="1018"/>
      <c r="L382" s="1018"/>
      <c r="M382" s="1018"/>
      <c r="N382" s="1018"/>
      <c r="O382" s="1018"/>
      <c r="P382" s="1018"/>
      <c r="Q382" s="1018"/>
      <c r="R382" s="1018"/>
      <c r="S382" s="1018"/>
      <c r="T382" s="1018"/>
      <c r="U382" s="1018"/>
      <c r="V382" s="1043"/>
      <c r="W382" s="1018"/>
      <c r="X382" s="1018"/>
      <c r="Y382" s="1018"/>
    </row>
    <row r="383" spans="1:25" ht="14.25" customHeight="1">
      <c r="A383" s="1018"/>
      <c r="B383" s="1018"/>
      <c r="C383" s="1331"/>
      <c r="D383" s="1331"/>
      <c r="E383" s="1331"/>
      <c r="F383" s="1331"/>
      <c r="G383" s="1331"/>
      <c r="H383" s="1331"/>
      <c r="I383" s="1331"/>
      <c r="J383" s="1018"/>
      <c r="K383" s="1018"/>
      <c r="L383" s="1018"/>
      <c r="M383" s="1018"/>
      <c r="N383" s="1018"/>
      <c r="O383" s="1018"/>
      <c r="P383" s="1018"/>
      <c r="Q383" s="1018"/>
      <c r="R383" s="1018"/>
      <c r="S383" s="1018"/>
      <c r="T383" s="1018"/>
      <c r="U383" s="1018"/>
      <c r="V383" s="1043"/>
      <c r="W383" s="1018"/>
      <c r="X383" s="1018"/>
      <c r="Y383" s="1018"/>
    </row>
    <row r="384" spans="1:25" ht="14.25" customHeight="1">
      <c r="A384" s="1018"/>
      <c r="B384" s="1018"/>
      <c r="C384" s="1331"/>
      <c r="D384" s="1331"/>
      <c r="E384" s="1331"/>
      <c r="F384" s="1331"/>
      <c r="G384" s="1331"/>
      <c r="H384" s="1331"/>
      <c r="I384" s="1331"/>
      <c r="J384" s="1018"/>
      <c r="K384" s="1018"/>
      <c r="L384" s="1018"/>
      <c r="M384" s="1018"/>
      <c r="N384" s="1018"/>
      <c r="O384" s="1018"/>
      <c r="P384" s="1018"/>
      <c r="Q384" s="1018"/>
      <c r="R384" s="1018"/>
      <c r="S384" s="1018"/>
      <c r="T384" s="1018"/>
      <c r="U384" s="1018"/>
      <c r="V384" s="1043"/>
      <c r="W384" s="1018"/>
      <c r="X384" s="1018"/>
      <c r="Y384" s="1018"/>
    </row>
    <row r="385" spans="1:25" ht="14.25" customHeight="1">
      <c r="A385" s="1018"/>
      <c r="B385" s="1018"/>
      <c r="C385" s="1331"/>
      <c r="D385" s="1331"/>
      <c r="E385" s="1331"/>
      <c r="F385" s="1331"/>
      <c r="G385" s="1331"/>
      <c r="H385" s="1331"/>
      <c r="I385" s="1331"/>
      <c r="J385" s="1018"/>
      <c r="K385" s="1018"/>
      <c r="L385" s="1018"/>
      <c r="M385" s="1018"/>
      <c r="N385" s="1018"/>
      <c r="O385" s="1018"/>
      <c r="P385" s="1018"/>
      <c r="Q385" s="1018"/>
      <c r="R385" s="1018"/>
      <c r="S385" s="1018"/>
      <c r="T385" s="1018"/>
      <c r="U385" s="1018"/>
      <c r="V385" s="1043"/>
      <c r="W385" s="1018"/>
      <c r="X385" s="1018"/>
      <c r="Y385" s="1018"/>
    </row>
    <row r="386" spans="1:25" ht="14.25" customHeight="1">
      <c r="A386" s="1018"/>
      <c r="B386" s="1018"/>
      <c r="C386" s="1331"/>
      <c r="D386" s="1331"/>
      <c r="E386" s="1331"/>
      <c r="F386" s="1331"/>
      <c r="G386" s="1331"/>
      <c r="H386" s="1331"/>
      <c r="I386" s="1331"/>
      <c r="J386" s="1018"/>
      <c r="K386" s="1018"/>
      <c r="L386" s="1018"/>
      <c r="M386" s="1018"/>
      <c r="N386" s="1018"/>
      <c r="O386" s="1018"/>
      <c r="P386" s="1018"/>
      <c r="Q386" s="1018"/>
      <c r="R386" s="1018"/>
      <c r="S386" s="1018"/>
      <c r="T386" s="1018"/>
      <c r="U386" s="1018"/>
      <c r="V386" s="1043"/>
      <c r="W386" s="1018"/>
      <c r="X386" s="1018"/>
      <c r="Y386" s="1018"/>
    </row>
    <row r="387" spans="1:25" ht="14.25" customHeight="1">
      <c r="A387" s="1018"/>
      <c r="B387" s="1018"/>
      <c r="C387" s="1331"/>
      <c r="D387" s="1331"/>
      <c r="E387" s="1331"/>
      <c r="F387" s="1331"/>
      <c r="G387" s="1331"/>
      <c r="H387" s="1331"/>
      <c r="I387" s="1331"/>
      <c r="J387" s="1018"/>
      <c r="K387" s="1018"/>
      <c r="L387" s="1018"/>
      <c r="M387" s="1018"/>
      <c r="N387" s="1018"/>
      <c r="O387" s="1018"/>
      <c r="P387" s="1018"/>
      <c r="Q387" s="1018"/>
      <c r="R387" s="1018"/>
      <c r="S387" s="1018"/>
      <c r="T387" s="1018"/>
      <c r="U387" s="1018"/>
      <c r="V387" s="1043"/>
      <c r="W387" s="1018"/>
      <c r="X387" s="1018"/>
      <c r="Y387" s="1018"/>
    </row>
    <row r="388" spans="1:25" ht="14.25" customHeight="1">
      <c r="A388" s="1018"/>
      <c r="B388" s="1018"/>
      <c r="C388" s="1331"/>
      <c r="D388" s="1331"/>
      <c r="E388" s="1331"/>
      <c r="F388" s="1331"/>
      <c r="G388" s="1331"/>
      <c r="H388" s="1331"/>
      <c r="I388" s="1331"/>
      <c r="J388" s="1018"/>
      <c r="K388" s="1018"/>
      <c r="L388" s="1018"/>
      <c r="M388" s="1018"/>
      <c r="N388" s="1018"/>
      <c r="O388" s="1018"/>
      <c r="P388" s="1018"/>
      <c r="Q388" s="1018"/>
      <c r="R388" s="1018"/>
      <c r="S388" s="1018"/>
      <c r="T388" s="1018"/>
      <c r="U388" s="1018"/>
      <c r="V388" s="1043"/>
      <c r="W388" s="1018"/>
      <c r="X388" s="1018"/>
      <c r="Y388" s="1018"/>
    </row>
    <row r="389" spans="1:25" ht="14.25" customHeight="1">
      <c r="A389" s="1018"/>
      <c r="B389" s="1018"/>
      <c r="C389" s="1331"/>
      <c r="D389" s="1331"/>
      <c r="E389" s="1331"/>
      <c r="F389" s="1331"/>
      <c r="G389" s="1331"/>
      <c r="H389" s="1331"/>
      <c r="I389" s="1331"/>
      <c r="J389" s="1018"/>
      <c r="K389" s="1018"/>
      <c r="L389" s="1018"/>
      <c r="M389" s="1018"/>
      <c r="N389" s="1018"/>
      <c r="O389" s="1018"/>
      <c r="P389" s="1018"/>
      <c r="Q389" s="1018"/>
      <c r="R389" s="1018"/>
      <c r="S389" s="1018"/>
      <c r="T389" s="1018"/>
      <c r="U389" s="1018"/>
      <c r="V389" s="1043"/>
      <c r="W389" s="1018"/>
      <c r="X389" s="1018"/>
      <c r="Y389" s="1018"/>
    </row>
    <row r="390" spans="1:25" ht="14.25" customHeight="1">
      <c r="A390" s="1018"/>
      <c r="B390" s="1018"/>
      <c r="C390" s="1331"/>
      <c r="D390" s="1331"/>
      <c r="E390" s="1331"/>
      <c r="F390" s="1331"/>
      <c r="G390" s="1331"/>
      <c r="H390" s="1331"/>
      <c r="I390" s="1331"/>
      <c r="J390" s="1018"/>
      <c r="K390" s="1018"/>
      <c r="L390" s="1018"/>
      <c r="M390" s="1018"/>
      <c r="N390" s="1018"/>
      <c r="O390" s="1018"/>
      <c r="P390" s="1018"/>
      <c r="Q390" s="1018"/>
      <c r="R390" s="1018"/>
      <c r="S390" s="1018"/>
      <c r="T390" s="1018"/>
      <c r="U390" s="1018"/>
      <c r="V390" s="1043"/>
      <c r="W390" s="1018"/>
      <c r="X390" s="1018"/>
      <c r="Y390" s="1018"/>
    </row>
    <row r="391" spans="1:25" ht="14.25" customHeight="1">
      <c r="A391" s="1018"/>
      <c r="B391" s="1018"/>
      <c r="C391" s="1331"/>
      <c r="D391" s="1331"/>
      <c r="E391" s="1331"/>
      <c r="F391" s="1331"/>
      <c r="G391" s="1331"/>
      <c r="H391" s="1331"/>
      <c r="I391" s="1331"/>
      <c r="J391" s="1018"/>
      <c r="K391" s="1018"/>
      <c r="L391" s="1018"/>
      <c r="M391" s="1018"/>
      <c r="N391" s="1018"/>
      <c r="O391" s="1018"/>
      <c r="P391" s="1018"/>
      <c r="Q391" s="1018"/>
      <c r="R391" s="1018"/>
      <c r="S391" s="1018"/>
      <c r="T391" s="1018"/>
      <c r="U391" s="1018"/>
      <c r="V391" s="1043"/>
      <c r="W391" s="1018"/>
      <c r="X391" s="1018"/>
      <c r="Y391" s="1018"/>
    </row>
    <row r="392" spans="1:25" ht="14.25" customHeight="1">
      <c r="A392" s="1018"/>
      <c r="B392" s="1018"/>
      <c r="C392" s="1331"/>
      <c r="D392" s="1331"/>
      <c r="E392" s="1331"/>
      <c r="F392" s="1331"/>
      <c r="G392" s="1331"/>
      <c r="H392" s="1331"/>
      <c r="I392" s="1331"/>
      <c r="J392" s="1018"/>
      <c r="K392" s="1018"/>
      <c r="L392" s="1018"/>
      <c r="M392" s="1018"/>
      <c r="N392" s="1018"/>
      <c r="O392" s="1018"/>
      <c r="P392" s="1018"/>
      <c r="Q392" s="1018"/>
      <c r="R392" s="1018"/>
      <c r="S392" s="1018"/>
      <c r="T392" s="1018"/>
      <c r="U392" s="1018"/>
      <c r="V392" s="1043"/>
      <c r="W392" s="1018"/>
      <c r="X392" s="1018"/>
      <c r="Y392" s="1018"/>
    </row>
    <row r="393" spans="1:25" ht="14.25" customHeight="1">
      <c r="A393" s="1018"/>
      <c r="B393" s="1018"/>
      <c r="C393" s="1331"/>
      <c r="D393" s="1331"/>
      <c r="E393" s="1331"/>
      <c r="F393" s="1331"/>
      <c r="G393" s="1331"/>
      <c r="H393" s="1331"/>
      <c r="I393" s="1331"/>
      <c r="J393" s="1018"/>
      <c r="K393" s="1018"/>
      <c r="L393" s="1018"/>
      <c r="M393" s="1018"/>
      <c r="N393" s="1018"/>
      <c r="O393" s="1018"/>
      <c r="P393" s="1018"/>
      <c r="Q393" s="1018"/>
      <c r="R393" s="1018"/>
      <c r="S393" s="1018"/>
      <c r="T393" s="1018"/>
      <c r="U393" s="1018"/>
      <c r="V393" s="1043"/>
      <c r="W393" s="1018"/>
      <c r="X393" s="1018"/>
      <c r="Y393" s="1018"/>
    </row>
    <row r="394" spans="1:25" ht="14.25" customHeight="1">
      <c r="A394" s="1018"/>
      <c r="B394" s="1018"/>
      <c r="C394" s="1331"/>
      <c r="D394" s="1331"/>
      <c r="E394" s="1331"/>
      <c r="F394" s="1331"/>
      <c r="G394" s="1331"/>
      <c r="H394" s="1331"/>
      <c r="I394" s="1331"/>
      <c r="J394" s="1018"/>
      <c r="K394" s="1018"/>
      <c r="L394" s="1018"/>
      <c r="M394" s="1018"/>
      <c r="N394" s="1018"/>
      <c r="O394" s="1018"/>
      <c r="P394" s="1018"/>
      <c r="Q394" s="1018"/>
      <c r="R394" s="1018"/>
      <c r="S394" s="1018"/>
      <c r="T394" s="1018"/>
      <c r="U394" s="1018"/>
      <c r="V394" s="1043"/>
      <c r="W394" s="1018"/>
      <c r="X394" s="1018"/>
      <c r="Y394" s="1018"/>
    </row>
    <row r="395" spans="1:25" ht="14.25" customHeight="1">
      <c r="A395" s="1018"/>
      <c r="B395" s="1018"/>
      <c r="C395" s="1331"/>
      <c r="D395" s="1331"/>
      <c r="E395" s="1331"/>
      <c r="F395" s="1331"/>
      <c r="G395" s="1331"/>
      <c r="H395" s="1331"/>
      <c r="I395" s="1331"/>
      <c r="J395" s="1018"/>
      <c r="K395" s="1018"/>
      <c r="L395" s="1018"/>
      <c r="M395" s="1018"/>
      <c r="N395" s="1018"/>
      <c r="O395" s="1018"/>
      <c r="P395" s="1018"/>
      <c r="Q395" s="1018"/>
      <c r="R395" s="1018"/>
      <c r="S395" s="1018"/>
      <c r="T395" s="1018"/>
      <c r="U395" s="1018"/>
      <c r="V395" s="1043"/>
      <c r="W395" s="1018"/>
      <c r="X395" s="1018"/>
      <c r="Y395" s="1018"/>
    </row>
    <row r="396" spans="1:25" ht="14.25" customHeight="1">
      <c r="A396" s="1018"/>
      <c r="B396" s="1018"/>
      <c r="C396" s="1331"/>
      <c r="D396" s="1331"/>
      <c r="E396" s="1331"/>
      <c r="F396" s="1331"/>
      <c r="G396" s="1331"/>
      <c r="H396" s="1331"/>
      <c r="I396" s="1331"/>
      <c r="J396" s="1018"/>
      <c r="K396" s="1018"/>
      <c r="L396" s="1018"/>
      <c r="M396" s="1018"/>
      <c r="N396" s="1018"/>
      <c r="O396" s="1018"/>
      <c r="P396" s="1018"/>
      <c r="Q396" s="1018"/>
      <c r="R396" s="1018"/>
      <c r="S396" s="1018"/>
      <c r="T396" s="1018"/>
      <c r="U396" s="1018"/>
      <c r="V396" s="1043"/>
      <c r="W396" s="1018"/>
      <c r="X396" s="1018"/>
      <c r="Y396" s="1018"/>
    </row>
    <row r="397" spans="1:25" ht="14.25" customHeight="1">
      <c r="A397" s="1018"/>
      <c r="B397" s="1018"/>
      <c r="C397" s="1331"/>
      <c r="D397" s="1331"/>
      <c r="E397" s="1331"/>
      <c r="F397" s="1331"/>
      <c r="G397" s="1331"/>
      <c r="H397" s="1331"/>
      <c r="I397" s="1331"/>
      <c r="J397" s="1018"/>
      <c r="K397" s="1018"/>
      <c r="L397" s="1018"/>
      <c r="M397" s="1018"/>
      <c r="N397" s="1018"/>
      <c r="O397" s="1018"/>
      <c r="P397" s="1018"/>
      <c r="Q397" s="1018"/>
      <c r="R397" s="1018"/>
      <c r="S397" s="1018"/>
      <c r="T397" s="1018"/>
      <c r="U397" s="1018"/>
      <c r="V397" s="1043"/>
      <c r="W397" s="1018"/>
      <c r="X397" s="1018"/>
      <c r="Y397" s="1018"/>
    </row>
    <row r="398" spans="1:25" ht="14.25" customHeight="1">
      <c r="A398" s="1018"/>
      <c r="B398" s="1018"/>
      <c r="C398" s="1331"/>
      <c r="D398" s="1331"/>
      <c r="E398" s="1331"/>
      <c r="F398" s="1331"/>
      <c r="G398" s="1331"/>
      <c r="H398" s="1331"/>
      <c r="I398" s="1331"/>
      <c r="J398" s="1018"/>
      <c r="K398" s="1018"/>
      <c r="L398" s="1018"/>
      <c r="M398" s="1018"/>
      <c r="N398" s="1018"/>
      <c r="O398" s="1018"/>
      <c r="P398" s="1018"/>
      <c r="Q398" s="1018"/>
      <c r="R398" s="1018"/>
      <c r="S398" s="1018"/>
      <c r="T398" s="1018"/>
      <c r="U398" s="1018"/>
      <c r="V398" s="1043"/>
      <c r="W398" s="1018"/>
      <c r="X398" s="1018"/>
      <c r="Y398" s="1018"/>
    </row>
    <row r="399" spans="1:25" ht="14.25" customHeight="1">
      <c r="A399" s="1018"/>
      <c r="B399" s="1018"/>
      <c r="C399" s="1331"/>
      <c r="D399" s="1331"/>
      <c r="E399" s="1331"/>
      <c r="F399" s="1331"/>
      <c r="G399" s="1331"/>
      <c r="H399" s="1331"/>
      <c r="I399" s="1331"/>
      <c r="J399" s="1018"/>
      <c r="K399" s="1018"/>
      <c r="L399" s="1018"/>
      <c r="M399" s="1018"/>
      <c r="N399" s="1018"/>
      <c r="O399" s="1018"/>
      <c r="P399" s="1018"/>
      <c r="Q399" s="1018"/>
      <c r="R399" s="1018"/>
      <c r="S399" s="1018"/>
      <c r="T399" s="1018"/>
      <c r="U399" s="1018"/>
      <c r="V399" s="1043"/>
      <c r="W399" s="1018"/>
      <c r="X399" s="1018"/>
      <c r="Y399" s="1018"/>
    </row>
    <row r="400" spans="1:25" ht="14.25" customHeight="1">
      <c r="A400" s="1018"/>
      <c r="B400" s="1018"/>
      <c r="C400" s="1331"/>
      <c r="D400" s="1331"/>
      <c r="E400" s="1331"/>
      <c r="F400" s="1331"/>
      <c r="G400" s="1331"/>
      <c r="H400" s="1331"/>
      <c r="I400" s="1331"/>
      <c r="J400" s="1018"/>
      <c r="K400" s="1018"/>
      <c r="L400" s="1018"/>
      <c r="M400" s="1018"/>
      <c r="N400" s="1018"/>
      <c r="O400" s="1018"/>
      <c r="P400" s="1018"/>
      <c r="Q400" s="1018"/>
      <c r="R400" s="1018"/>
      <c r="S400" s="1018"/>
      <c r="T400" s="1018"/>
      <c r="U400" s="1018"/>
      <c r="V400" s="1043"/>
      <c r="W400" s="1018"/>
      <c r="X400" s="1018"/>
      <c r="Y400" s="1018"/>
    </row>
    <row r="401" spans="1:25" ht="14.25" customHeight="1">
      <c r="A401" s="1018"/>
      <c r="B401" s="1018"/>
      <c r="C401" s="1331"/>
      <c r="D401" s="1331"/>
      <c r="E401" s="1331"/>
      <c r="F401" s="1331"/>
      <c r="G401" s="1331"/>
      <c r="H401" s="1331"/>
      <c r="I401" s="1331"/>
      <c r="J401" s="1018"/>
      <c r="K401" s="1018"/>
      <c r="L401" s="1018"/>
      <c r="M401" s="1018"/>
      <c r="N401" s="1018"/>
      <c r="O401" s="1018"/>
      <c r="P401" s="1018"/>
      <c r="Q401" s="1018"/>
      <c r="R401" s="1018"/>
      <c r="S401" s="1018"/>
      <c r="T401" s="1018"/>
      <c r="U401" s="1018"/>
      <c r="V401" s="1043"/>
      <c r="W401" s="1018"/>
      <c r="X401" s="1018"/>
      <c r="Y401" s="1018"/>
    </row>
    <row r="402" spans="1:25" ht="14.25" customHeight="1">
      <c r="A402" s="1018"/>
      <c r="B402" s="1018"/>
      <c r="C402" s="1331"/>
      <c r="D402" s="1331"/>
      <c r="E402" s="1331"/>
      <c r="F402" s="1331"/>
      <c r="G402" s="1331"/>
      <c r="H402" s="1331"/>
      <c r="I402" s="1331"/>
      <c r="J402" s="1018"/>
      <c r="K402" s="1018"/>
      <c r="L402" s="1018"/>
      <c r="M402" s="1018"/>
      <c r="N402" s="1018"/>
      <c r="O402" s="1018"/>
      <c r="P402" s="1018"/>
      <c r="Q402" s="1018"/>
      <c r="R402" s="1018"/>
      <c r="S402" s="1018"/>
      <c r="T402" s="1018"/>
      <c r="U402" s="1018"/>
      <c r="V402" s="1043"/>
      <c r="W402" s="1018"/>
      <c r="X402" s="1018"/>
      <c r="Y402" s="1018"/>
    </row>
    <row r="403" spans="1:25" ht="14.25" customHeight="1">
      <c r="A403" s="1018"/>
      <c r="B403" s="1018"/>
      <c r="C403" s="1331"/>
      <c r="D403" s="1331"/>
      <c r="E403" s="1331"/>
      <c r="F403" s="1331"/>
      <c r="G403" s="1331"/>
      <c r="H403" s="1331"/>
      <c r="I403" s="1331"/>
      <c r="J403" s="1018"/>
      <c r="K403" s="1018"/>
      <c r="L403" s="1018"/>
      <c r="M403" s="1018"/>
      <c r="N403" s="1018"/>
      <c r="O403" s="1018"/>
      <c r="P403" s="1018"/>
      <c r="Q403" s="1018"/>
      <c r="R403" s="1018"/>
      <c r="S403" s="1018"/>
      <c r="T403" s="1018"/>
      <c r="U403" s="1018"/>
      <c r="V403" s="1043"/>
      <c r="W403" s="1018"/>
      <c r="X403" s="1018"/>
      <c r="Y403" s="1018"/>
    </row>
    <row r="404" spans="1:25" ht="14.25" customHeight="1">
      <c r="A404" s="1018"/>
      <c r="B404" s="1018"/>
      <c r="C404" s="1331"/>
      <c r="D404" s="1331"/>
      <c r="E404" s="1331"/>
      <c r="F404" s="1331"/>
      <c r="G404" s="1331"/>
      <c r="H404" s="1331"/>
      <c r="I404" s="1331"/>
      <c r="J404" s="1018"/>
      <c r="K404" s="1018"/>
      <c r="L404" s="1018"/>
      <c r="M404" s="1018"/>
      <c r="N404" s="1018"/>
      <c r="O404" s="1018"/>
      <c r="P404" s="1018"/>
      <c r="Q404" s="1018"/>
      <c r="R404" s="1018"/>
      <c r="S404" s="1018"/>
      <c r="T404" s="1018"/>
      <c r="U404" s="1018"/>
      <c r="V404" s="1043"/>
      <c r="W404" s="1018"/>
      <c r="X404" s="1018"/>
      <c r="Y404" s="1018"/>
    </row>
    <row r="405" spans="1:25" ht="14.25" customHeight="1">
      <c r="A405" s="1018"/>
      <c r="B405" s="1018"/>
      <c r="C405" s="1331"/>
      <c r="D405" s="1331"/>
      <c r="E405" s="1331"/>
      <c r="F405" s="1331"/>
      <c r="G405" s="1331"/>
      <c r="H405" s="1331"/>
      <c r="I405" s="1331"/>
      <c r="J405" s="1018"/>
      <c r="K405" s="1018"/>
      <c r="L405" s="1018"/>
      <c r="M405" s="1018"/>
      <c r="N405" s="1018"/>
      <c r="O405" s="1018"/>
      <c r="P405" s="1018"/>
      <c r="Q405" s="1018"/>
      <c r="R405" s="1018"/>
      <c r="S405" s="1018"/>
      <c r="T405" s="1018"/>
      <c r="U405" s="1018"/>
      <c r="V405" s="1043"/>
      <c r="W405" s="1018"/>
      <c r="X405" s="1018"/>
      <c r="Y405" s="1018"/>
    </row>
    <row r="406" spans="1:25" ht="14.25" customHeight="1">
      <c r="A406" s="1018"/>
      <c r="B406" s="1018"/>
      <c r="C406" s="1331"/>
      <c r="D406" s="1331"/>
      <c r="E406" s="1331"/>
      <c r="F406" s="1331"/>
      <c r="G406" s="1331"/>
      <c r="H406" s="1331"/>
      <c r="I406" s="1331"/>
      <c r="J406" s="1018"/>
      <c r="K406" s="1018"/>
      <c r="L406" s="1018"/>
      <c r="M406" s="1018"/>
      <c r="N406" s="1018"/>
      <c r="O406" s="1018"/>
      <c r="P406" s="1018"/>
      <c r="Q406" s="1018"/>
      <c r="R406" s="1018"/>
      <c r="S406" s="1018"/>
      <c r="T406" s="1018"/>
      <c r="U406" s="1018"/>
      <c r="V406" s="1043"/>
      <c r="W406" s="1018"/>
      <c r="X406" s="1018"/>
      <c r="Y406" s="1018"/>
    </row>
    <row r="407" spans="1:25" ht="14.25" customHeight="1">
      <c r="A407" s="1018"/>
      <c r="B407" s="1018"/>
      <c r="C407" s="1331"/>
      <c r="D407" s="1331"/>
      <c r="E407" s="1331"/>
      <c r="F407" s="1331"/>
      <c r="G407" s="1331"/>
      <c r="H407" s="1331"/>
      <c r="I407" s="1331"/>
      <c r="J407" s="1018"/>
      <c r="K407" s="1018"/>
      <c r="L407" s="1018"/>
      <c r="M407" s="1018"/>
      <c r="N407" s="1018"/>
      <c r="O407" s="1018"/>
      <c r="P407" s="1018"/>
      <c r="Q407" s="1018"/>
      <c r="R407" s="1018"/>
      <c r="S407" s="1018"/>
      <c r="T407" s="1018"/>
      <c r="U407" s="1018"/>
      <c r="V407" s="1043"/>
      <c r="W407" s="1018"/>
      <c r="X407" s="1018"/>
      <c r="Y407" s="1018"/>
    </row>
    <row r="408" spans="1:25" ht="14.25" customHeight="1">
      <c r="A408" s="1018"/>
      <c r="B408" s="1018"/>
      <c r="C408" s="1331"/>
      <c r="D408" s="1331"/>
      <c r="E408" s="1331"/>
      <c r="F408" s="1331"/>
      <c r="G408" s="1331"/>
      <c r="H408" s="1331"/>
      <c r="I408" s="1331"/>
      <c r="J408" s="1018"/>
      <c r="K408" s="1018"/>
      <c r="L408" s="1018"/>
      <c r="M408" s="1018"/>
      <c r="N408" s="1018"/>
      <c r="O408" s="1018"/>
      <c r="P408" s="1018"/>
      <c r="Q408" s="1018"/>
      <c r="R408" s="1018"/>
      <c r="S408" s="1018"/>
      <c r="T408" s="1018"/>
      <c r="U408" s="1018"/>
      <c r="V408" s="1043"/>
      <c r="W408" s="1018"/>
      <c r="X408" s="1018"/>
      <c r="Y408" s="1018"/>
    </row>
    <row r="409" spans="1:25" ht="14.25" customHeight="1">
      <c r="A409" s="1018"/>
      <c r="B409" s="1018"/>
      <c r="C409" s="1331"/>
      <c r="D409" s="1331"/>
      <c r="E409" s="1331"/>
      <c r="F409" s="1331"/>
      <c r="G409" s="1331"/>
      <c r="H409" s="1331"/>
      <c r="I409" s="1331"/>
      <c r="J409" s="1018"/>
      <c r="K409" s="1018"/>
      <c r="L409" s="1018"/>
      <c r="M409" s="1018"/>
      <c r="N409" s="1018"/>
      <c r="O409" s="1018"/>
      <c r="P409" s="1018"/>
      <c r="Q409" s="1018"/>
      <c r="R409" s="1018"/>
      <c r="S409" s="1018"/>
      <c r="T409" s="1018"/>
      <c r="U409" s="1018"/>
      <c r="V409" s="1043"/>
      <c r="W409" s="1018"/>
      <c r="X409" s="1018"/>
      <c r="Y409" s="1018"/>
    </row>
    <row r="410" spans="1:25" ht="14.25" customHeight="1">
      <c r="A410" s="1018"/>
      <c r="B410" s="1018"/>
      <c r="C410" s="1331"/>
      <c r="D410" s="1331"/>
      <c r="E410" s="1331"/>
      <c r="F410" s="1331"/>
      <c r="G410" s="1331"/>
      <c r="H410" s="1331"/>
      <c r="I410" s="1331"/>
      <c r="J410" s="1018"/>
      <c r="K410" s="1018"/>
      <c r="L410" s="1018"/>
      <c r="M410" s="1018"/>
      <c r="N410" s="1018"/>
      <c r="O410" s="1018"/>
      <c r="P410" s="1018"/>
      <c r="Q410" s="1018"/>
      <c r="R410" s="1018"/>
      <c r="S410" s="1018"/>
      <c r="T410" s="1018"/>
      <c r="U410" s="1018"/>
      <c r="V410" s="1043"/>
      <c r="W410" s="1018"/>
      <c r="X410" s="1018"/>
      <c r="Y410" s="1018"/>
    </row>
    <row r="411" spans="1:25" ht="14.25" customHeight="1">
      <c r="A411" s="1018"/>
      <c r="B411" s="1018"/>
      <c r="C411" s="1331"/>
      <c r="D411" s="1331"/>
      <c r="E411" s="1331"/>
      <c r="F411" s="1331"/>
      <c r="G411" s="1331"/>
      <c r="H411" s="1331"/>
      <c r="I411" s="1331"/>
      <c r="J411" s="1018"/>
      <c r="K411" s="1018"/>
      <c r="L411" s="1018"/>
      <c r="M411" s="1018"/>
      <c r="N411" s="1018"/>
      <c r="O411" s="1018"/>
      <c r="P411" s="1018"/>
      <c r="Q411" s="1018"/>
      <c r="R411" s="1018"/>
      <c r="S411" s="1018"/>
      <c r="T411" s="1018"/>
      <c r="U411" s="1018"/>
      <c r="V411" s="1043"/>
      <c r="W411" s="1018"/>
      <c r="X411" s="1018"/>
      <c r="Y411" s="1018"/>
    </row>
    <row r="412" spans="1:25" ht="14.25" customHeight="1">
      <c r="A412" s="1018"/>
      <c r="B412" s="1018"/>
      <c r="C412" s="1331"/>
      <c r="D412" s="1331"/>
      <c r="E412" s="1331"/>
      <c r="F412" s="1331"/>
      <c r="G412" s="1331"/>
      <c r="H412" s="1331"/>
      <c r="I412" s="1331"/>
      <c r="J412" s="1018"/>
      <c r="K412" s="1018"/>
      <c r="L412" s="1018"/>
      <c r="M412" s="1018"/>
      <c r="N412" s="1018"/>
      <c r="O412" s="1018"/>
      <c r="P412" s="1018"/>
      <c r="Q412" s="1018"/>
      <c r="R412" s="1018"/>
      <c r="S412" s="1018"/>
      <c r="T412" s="1018"/>
      <c r="U412" s="1018"/>
      <c r="V412" s="1043"/>
      <c r="W412" s="1018"/>
      <c r="X412" s="1018"/>
      <c r="Y412" s="1018"/>
    </row>
    <row r="413" spans="1:25" ht="14.25" customHeight="1">
      <c r="A413" s="1018"/>
      <c r="B413" s="1018"/>
      <c r="C413" s="1331"/>
      <c r="D413" s="1331"/>
      <c r="E413" s="1331"/>
      <c r="F413" s="1331"/>
      <c r="G413" s="1331"/>
      <c r="H413" s="1331"/>
      <c r="I413" s="1331"/>
      <c r="J413" s="1018"/>
      <c r="K413" s="1018"/>
      <c r="L413" s="1018"/>
      <c r="M413" s="1018"/>
      <c r="N413" s="1018"/>
      <c r="O413" s="1018"/>
      <c r="P413" s="1018"/>
      <c r="Q413" s="1018"/>
      <c r="R413" s="1018"/>
      <c r="S413" s="1018"/>
      <c r="T413" s="1018"/>
      <c r="U413" s="1018"/>
      <c r="V413" s="1043"/>
      <c r="W413" s="1018"/>
      <c r="X413" s="1018"/>
      <c r="Y413" s="1018"/>
    </row>
    <row r="414" spans="1:25" ht="14.25" customHeight="1">
      <c r="A414" s="1018"/>
      <c r="B414" s="1018"/>
      <c r="C414" s="1331"/>
      <c r="D414" s="1331"/>
      <c r="E414" s="1331"/>
      <c r="F414" s="1331"/>
      <c r="G414" s="1331"/>
      <c r="H414" s="1331"/>
      <c r="I414" s="1331"/>
      <c r="J414" s="1018"/>
      <c r="K414" s="1018"/>
      <c r="L414" s="1018"/>
      <c r="M414" s="1018"/>
      <c r="N414" s="1018"/>
      <c r="O414" s="1018"/>
      <c r="P414" s="1018"/>
      <c r="Q414" s="1018"/>
      <c r="R414" s="1018"/>
      <c r="S414" s="1018"/>
      <c r="T414" s="1018"/>
      <c r="U414" s="1018"/>
      <c r="V414" s="1043"/>
      <c r="W414" s="1018"/>
      <c r="X414" s="1018"/>
      <c r="Y414" s="1018"/>
    </row>
    <row r="415" spans="1:25" ht="14.25" customHeight="1">
      <c r="A415" s="1018"/>
      <c r="B415" s="1018"/>
      <c r="C415" s="1331"/>
      <c r="D415" s="1331"/>
      <c r="E415" s="1331"/>
      <c r="F415" s="1331"/>
      <c r="G415" s="1331"/>
      <c r="H415" s="1331"/>
      <c r="I415" s="1331"/>
      <c r="J415" s="1018"/>
      <c r="K415" s="1018"/>
      <c r="L415" s="1018"/>
      <c r="M415" s="1018"/>
      <c r="N415" s="1018"/>
      <c r="O415" s="1018"/>
      <c r="P415" s="1018"/>
      <c r="Q415" s="1018"/>
      <c r="R415" s="1018"/>
      <c r="S415" s="1018"/>
      <c r="T415" s="1018"/>
      <c r="U415" s="1018"/>
      <c r="V415" s="1043"/>
      <c r="W415" s="1018"/>
      <c r="X415" s="1018"/>
      <c r="Y415" s="1018"/>
    </row>
    <row r="416" spans="1:25" ht="14.25" customHeight="1">
      <c r="A416" s="1018"/>
      <c r="B416" s="1018"/>
      <c r="C416" s="1331"/>
      <c r="D416" s="1331"/>
      <c r="E416" s="1331"/>
      <c r="F416" s="1331"/>
      <c r="G416" s="1331"/>
      <c r="H416" s="1331"/>
      <c r="I416" s="1331"/>
      <c r="J416" s="1018"/>
      <c r="K416" s="1018"/>
      <c r="L416" s="1018"/>
      <c r="M416" s="1018"/>
      <c r="N416" s="1018"/>
      <c r="O416" s="1018"/>
      <c r="P416" s="1018"/>
      <c r="Q416" s="1018"/>
      <c r="R416" s="1018"/>
      <c r="S416" s="1018"/>
      <c r="T416" s="1018"/>
      <c r="U416" s="1018"/>
      <c r="V416" s="1043"/>
      <c r="W416" s="1018"/>
      <c r="X416" s="1018"/>
      <c r="Y416" s="1018"/>
    </row>
    <row r="417" spans="1:25" ht="14.25" customHeight="1">
      <c r="A417" s="1018"/>
      <c r="B417" s="1018"/>
      <c r="C417" s="1331"/>
      <c r="D417" s="1331"/>
      <c r="E417" s="1331"/>
      <c r="F417" s="1331"/>
      <c r="G417" s="1331"/>
      <c r="H417" s="1331"/>
      <c r="I417" s="1331"/>
      <c r="J417" s="1018"/>
      <c r="K417" s="1018"/>
      <c r="L417" s="1018"/>
      <c r="M417" s="1018"/>
      <c r="N417" s="1018"/>
      <c r="O417" s="1018"/>
      <c r="P417" s="1018"/>
      <c r="Q417" s="1018"/>
      <c r="R417" s="1018"/>
      <c r="S417" s="1018"/>
      <c r="T417" s="1018"/>
      <c r="U417" s="1018"/>
      <c r="V417" s="1043"/>
      <c r="W417" s="1018"/>
      <c r="X417" s="1018"/>
      <c r="Y417" s="1018"/>
    </row>
    <row r="418" spans="1:25" ht="14.25" customHeight="1">
      <c r="A418" s="1018"/>
      <c r="B418" s="1018"/>
      <c r="C418" s="1331"/>
      <c r="D418" s="1331"/>
      <c r="E418" s="1331"/>
      <c r="F418" s="1331"/>
      <c r="G418" s="1331"/>
      <c r="H418" s="1331"/>
      <c r="I418" s="1331"/>
      <c r="J418" s="1018"/>
      <c r="K418" s="1018"/>
      <c r="L418" s="1018"/>
      <c r="M418" s="1018"/>
      <c r="N418" s="1018"/>
      <c r="O418" s="1018"/>
      <c r="P418" s="1018"/>
      <c r="Q418" s="1018"/>
      <c r="R418" s="1018"/>
      <c r="S418" s="1018"/>
      <c r="T418" s="1018"/>
      <c r="U418" s="1018"/>
      <c r="V418" s="1043"/>
      <c r="W418" s="1018"/>
      <c r="X418" s="1018"/>
      <c r="Y418" s="1018"/>
    </row>
    <row r="419" spans="1:25" ht="14.25" customHeight="1">
      <c r="A419" s="1018"/>
      <c r="B419" s="1018"/>
      <c r="C419" s="1331"/>
      <c r="D419" s="1331"/>
      <c r="E419" s="1331"/>
      <c r="F419" s="1331"/>
      <c r="G419" s="1331"/>
      <c r="H419" s="1331"/>
      <c r="I419" s="1331"/>
      <c r="J419" s="1018"/>
      <c r="K419" s="1018"/>
      <c r="L419" s="1018"/>
      <c r="M419" s="1018"/>
      <c r="N419" s="1018"/>
      <c r="O419" s="1018"/>
      <c r="P419" s="1018"/>
      <c r="Q419" s="1018"/>
      <c r="R419" s="1018"/>
      <c r="S419" s="1018"/>
      <c r="T419" s="1018"/>
      <c r="U419" s="1018"/>
      <c r="V419" s="1043"/>
      <c r="W419" s="1018"/>
      <c r="X419" s="1018"/>
      <c r="Y419" s="1018"/>
    </row>
    <row r="420" spans="1:25" ht="14.25" customHeight="1">
      <c r="A420" s="1018"/>
      <c r="B420" s="1018"/>
      <c r="C420" s="1331"/>
      <c r="D420" s="1331"/>
      <c r="E420" s="1331"/>
      <c r="F420" s="1331"/>
      <c r="G420" s="1331"/>
      <c r="H420" s="1331"/>
      <c r="I420" s="1331"/>
      <c r="J420" s="1018"/>
      <c r="K420" s="1018"/>
      <c r="L420" s="1018"/>
      <c r="M420" s="1018"/>
      <c r="N420" s="1018"/>
      <c r="O420" s="1018"/>
      <c r="P420" s="1018"/>
      <c r="Q420" s="1018"/>
      <c r="R420" s="1018"/>
      <c r="S420" s="1018"/>
      <c r="T420" s="1018"/>
      <c r="U420" s="1018"/>
      <c r="V420" s="1043"/>
      <c r="W420" s="1018"/>
      <c r="X420" s="1018"/>
      <c r="Y420" s="1018"/>
    </row>
    <row r="421" spans="1:25" ht="14.25" customHeight="1">
      <c r="A421" s="1018"/>
      <c r="B421" s="1018"/>
      <c r="C421" s="1331"/>
      <c r="D421" s="1331"/>
      <c r="E421" s="1331"/>
      <c r="F421" s="1331"/>
      <c r="G421" s="1331"/>
      <c r="H421" s="1331"/>
      <c r="I421" s="1331"/>
      <c r="J421" s="1018"/>
      <c r="K421" s="1018"/>
      <c r="L421" s="1018"/>
      <c r="M421" s="1018"/>
      <c r="N421" s="1018"/>
      <c r="O421" s="1018"/>
      <c r="P421" s="1018"/>
      <c r="Q421" s="1018"/>
      <c r="R421" s="1018"/>
      <c r="S421" s="1018"/>
      <c r="T421" s="1018"/>
      <c r="U421" s="1018"/>
      <c r="V421" s="1043"/>
      <c r="W421" s="1018"/>
      <c r="X421" s="1018"/>
      <c r="Y421" s="1018"/>
    </row>
    <row r="422" spans="1:25" ht="14.25" customHeight="1">
      <c r="A422" s="1018"/>
      <c r="B422" s="1018"/>
      <c r="C422" s="1331"/>
      <c r="D422" s="1331"/>
      <c r="E422" s="1331"/>
      <c r="F422" s="1331"/>
      <c r="G422" s="1331"/>
      <c r="H422" s="1331"/>
      <c r="I422" s="1331"/>
      <c r="J422" s="1018"/>
      <c r="K422" s="1018"/>
      <c r="L422" s="1018"/>
      <c r="M422" s="1018"/>
      <c r="N422" s="1018"/>
      <c r="O422" s="1018"/>
      <c r="P422" s="1018"/>
      <c r="Q422" s="1018"/>
      <c r="R422" s="1018"/>
      <c r="S422" s="1018"/>
      <c r="T422" s="1018"/>
      <c r="U422" s="1018"/>
      <c r="V422" s="1043"/>
      <c r="W422" s="1018"/>
      <c r="X422" s="1018"/>
      <c r="Y422" s="1018"/>
    </row>
    <row r="423" spans="1:25" ht="14.25" customHeight="1">
      <c r="A423" s="1018"/>
      <c r="B423" s="1018"/>
      <c r="C423" s="1331"/>
      <c r="D423" s="1331"/>
      <c r="E423" s="1331"/>
      <c r="F423" s="1331"/>
      <c r="G423" s="1331"/>
      <c r="H423" s="1331"/>
      <c r="I423" s="1331"/>
      <c r="J423" s="1018"/>
      <c r="K423" s="1018"/>
      <c r="L423" s="1018"/>
      <c r="M423" s="1018"/>
      <c r="N423" s="1018"/>
      <c r="O423" s="1018"/>
      <c r="P423" s="1018"/>
      <c r="Q423" s="1018"/>
      <c r="R423" s="1018"/>
      <c r="S423" s="1018"/>
      <c r="T423" s="1018"/>
      <c r="U423" s="1018"/>
      <c r="V423" s="1043"/>
      <c r="W423" s="1018"/>
      <c r="X423" s="1018"/>
      <c r="Y423" s="1018"/>
    </row>
    <row r="424" spans="1:25" ht="14.25" customHeight="1">
      <c r="A424" s="1018"/>
      <c r="B424" s="1018"/>
      <c r="C424" s="1331"/>
      <c r="D424" s="1331"/>
      <c r="E424" s="1331"/>
      <c r="F424" s="1331"/>
      <c r="G424" s="1331"/>
      <c r="H424" s="1331"/>
      <c r="I424" s="1331"/>
      <c r="J424" s="1018"/>
      <c r="K424" s="1018"/>
      <c r="L424" s="1018"/>
      <c r="M424" s="1018"/>
      <c r="N424" s="1018"/>
      <c r="O424" s="1018"/>
      <c r="P424" s="1018"/>
      <c r="Q424" s="1018"/>
      <c r="R424" s="1018"/>
      <c r="S424" s="1018"/>
      <c r="T424" s="1018"/>
      <c r="U424" s="1018"/>
      <c r="V424" s="1043"/>
      <c r="W424" s="1018"/>
      <c r="X424" s="1018"/>
      <c r="Y424" s="1018"/>
    </row>
    <row r="425" spans="1:25" ht="14.25" customHeight="1">
      <c r="A425" s="1018"/>
      <c r="B425" s="1018"/>
      <c r="C425" s="1331"/>
      <c r="D425" s="1331"/>
      <c r="E425" s="1331"/>
      <c r="F425" s="1331"/>
      <c r="G425" s="1331"/>
      <c r="H425" s="1331"/>
      <c r="I425" s="1331"/>
      <c r="J425" s="1018"/>
      <c r="K425" s="1018"/>
      <c r="L425" s="1018"/>
      <c r="M425" s="1018"/>
      <c r="N425" s="1018"/>
      <c r="O425" s="1018"/>
      <c r="P425" s="1018"/>
      <c r="Q425" s="1018"/>
      <c r="R425" s="1018"/>
      <c r="S425" s="1018"/>
      <c r="T425" s="1018"/>
      <c r="U425" s="1018"/>
      <c r="V425" s="1043"/>
      <c r="W425" s="1018"/>
      <c r="X425" s="1018"/>
      <c r="Y425" s="1018"/>
    </row>
    <row r="426" spans="1:25" ht="14.25" customHeight="1">
      <c r="A426" s="1018"/>
      <c r="B426" s="1018"/>
      <c r="C426" s="1331"/>
      <c r="D426" s="1331"/>
      <c r="E426" s="1331"/>
      <c r="F426" s="1331"/>
      <c r="G426" s="1331"/>
      <c r="H426" s="1331"/>
      <c r="I426" s="1331"/>
      <c r="J426" s="1018"/>
      <c r="K426" s="1018"/>
      <c r="L426" s="1018"/>
      <c r="M426" s="1018"/>
      <c r="N426" s="1018"/>
      <c r="O426" s="1018"/>
      <c r="P426" s="1018"/>
      <c r="Q426" s="1018"/>
      <c r="R426" s="1018"/>
      <c r="S426" s="1018"/>
      <c r="T426" s="1018"/>
      <c r="U426" s="1018"/>
      <c r="V426" s="1043"/>
      <c r="W426" s="1018"/>
      <c r="X426" s="1018"/>
      <c r="Y426" s="1018"/>
    </row>
    <row r="427" spans="1:25" ht="14.25" customHeight="1">
      <c r="A427" s="1018"/>
      <c r="B427" s="1018"/>
      <c r="C427" s="1331"/>
      <c r="D427" s="1331"/>
      <c r="E427" s="1331"/>
      <c r="F427" s="1331"/>
      <c r="G427" s="1331"/>
      <c r="H427" s="1331"/>
      <c r="I427" s="1331"/>
      <c r="J427" s="1018"/>
      <c r="K427" s="1018"/>
      <c r="L427" s="1018"/>
      <c r="M427" s="1018"/>
      <c r="N427" s="1018"/>
      <c r="O427" s="1018"/>
      <c r="P427" s="1018"/>
      <c r="Q427" s="1018"/>
      <c r="R427" s="1018"/>
      <c r="S427" s="1018"/>
      <c r="T427" s="1018"/>
      <c r="U427" s="1018"/>
      <c r="V427" s="1043"/>
      <c r="W427" s="1018"/>
      <c r="X427" s="1018"/>
      <c r="Y427" s="1018"/>
    </row>
    <row r="428" spans="1:25" ht="14.25" customHeight="1">
      <c r="A428" s="1018"/>
      <c r="B428" s="1018"/>
      <c r="C428" s="1331"/>
      <c r="D428" s="1331"/>
      <c r="E428" s="1331"/>
      <c r="F428" s="1331"/>
      <c r="G428" s="1331"/>
      <c r="H428" s="1331"/>
      <c r="I428" s="1331"/>
      <c r="J428" s="1018"/>
      <c r="K428" s="1018"/>
      <c r="L428" s="1018"/>
      <c r="M428" s="1018"/>
      <c r="N428" s="1018"/>
      <c r="O428" s="1018"/>
      <c r="P428" s="1018"/>
      <c r="Q428" s="1018"/>
      <c r="R428" s="1018"/>
      <c r="S428" s="1018"/>
      <c r="T428" s="1018"/>
      <c r="U428" s="1018"/>
      <c r="V428" s="1043"/>
      <c r="W428" s="1018"/>
      <c r="X428" s="1018"/>
      <c r="Y428" s="1018"/>
    </row>
    <row r="429" spans="1:25" ht="14.25" customHeight="1">
      <c r="A429" s="1018"/>
      <c r="B429" s="1018"/>
      <c r="C429" s="1331"/>
      <c r="D429" s="1331"/>
      <c r="E429" s="1331"/>
      <c r="F429" s="1331"/>
      <c r="G429" s="1331"/>
      <c r="H429" s="1331"/>
      <c r="I429" s="1331"/>
      <c r="J429" s="1018"/>
      <c r="K429" s="1018"/>
      <c r="L429" s="1018"/>
      <c r="M429" s="1018"/>
      <c r="N429" s="1018"/>
      <c r="O429" s="1018"/>
      <c r="P429" s="1018"/>
      <c r="Q429" s="1018"/>
      <c r="R429" s="1018"/>
      <c r="S429" s="1018"/>
      <c r="T429" s="1018"/>
      <c r="U429" s="1018"/>
      <c r="V429" s="1043"/>
      <c r="W429" s="1018"/>
      <c r="X429" s="1018"/>
      <c r="Y429" s="1018"/>
    </row>
    <row r="430" spans="1:25" ht="14.25" customHeight="1">
      <c r="A430" s="1018"/>
      <c r="B430" s="1018"/>
      <c r="C430" s="1331"/>
      <c r="D430" s="1331"/>
      <c r="E430" s="1331"/>
      <c r="F430" s="1331"/>
      <c r="G430" s="1331"/>
      <c r="H430" s="1331"/>
      <c r="I430" s="1331"/>
      <c r="J430" s="1018"/>
      <c r="K430" s="1018"/>
      <c r="L430" s="1018"/>
      <c r="M430" s="1018"/>
      <c r="N430" s="1018"/>
      <c r="O430" s="1018"/>
      <c r="P430" s="1018"/>
      <c r="Q430" s="1018"/>
      <c r="R430" s="1018"/>
      <c r="S430" s="1018"/>
      <c r="T430" s="1018"/>
      <c r="U430" s="1018"/>
      <c r="V430" s="1043"/>
      <c r="W430" s="1018"/>
      <c r="X430" s="1018"/>
      <c r="Y430" s="1018"/>
    </row>
    <row r="431" spans="1:25" ht="14.25" customHeight="1">
      <c r="A431" s="1018"/>
      <c r="B431" s="1018"/>
      <c r="C431" s="1331"/>
      <c r="D431" s="1331"/>
      <c r="E431" s="1331"/>
      <c r="F431" s="1331"/>
      <c r="G431" s="1331"/>
      <c r="H431" s="1331"/>
      <c r="I431" s="1331"/>
      <c r="J431" s="1018"/>
      <c r="K431" s="1018"/>
      <c r="L431" s="1018"/>
      <c r="M431" s="1018"/>
      <c r="N431" s="1018"/>
      <c r="O431" s="1018"/>
      <c r="P431" s="1018"/>
      <c r="Q431" s="1018"/>
      <c r="R431" s="1018"/>
      <c r="S431" s="1018"/>
      <c r="T431" s="1018"/>
      <c r="U431" s="1018"/>
      <c r="V431" s="1043"/>
      <c r="W431" s="1018"/>
      <c r="X431" s="1018"/>
      <c r="Y431" s="1018"/>
    </row>
    <row r="432" spans="1:25" ht="14.25" customHeight="1">
      <c r="A432" s="1018"/>
      <c r="B432" s="1018"/>
      <c r="C432" s="1331"/>
      <c r="D432" s="1331"/>
      <c r="E432" s="1331"/>
      <c r="F432" s="1331"/>
      <c r="G432" s="1331"/>
      <c r="H432" s="1331"/>
      <c r="I432" s="1331"/>
      <c r="J432" s="1018"/>
      <c r="K432" s="1018"/>
      <c r="L432" s="1018"/>
      <c r="M432" s="1018"/>
      <c r="N432" s="1018"/>
      <c r="O432" s="1018"/>
      <c r="P432" s="1018"/>
      <c r="Q432" s="1018"/>
      <c r="R432" s="1018"/>
      <c r="S432" s="1018"/>
      <c r="T432" s="1018"/>
      <c r="U432" s="1018"/>
      <c r="V432" s="1043"/>
      <c r="W432" s="1018"/>
      <c r="X432" s="1018"/>
      <c r="Y432" s="1018"/>
    </row>
    <row r="433" spans="1:25" ht="14.25" customHeight="1">
      <c r="A433" s="1018"/>
      <c r="B433" s="1018"/>
      <c r="C433" s="1331"/>
      <c r="D433" s="1331"/>
      <c r="E433" s="1331"/>
      <c r="F433" s="1331"/>
      <c r="G433" s="1331"/>
      <c r="H433" s="1331"/>
      <c r="I433" s="1331"/>
      <c r="J433" s="1018"/>
      <c r="K433" s="1018"/>
      <c r="L433" s="1018"/>
      <c r="M433" s="1018"/>
      <c r="N433" s="1018"/>
      <c r="O433" s="1018"/>
      <c r="P433" s="1018"/>
      <c r="Q433" s="1018"/>
      <c r="R433" s="1018"/>
      <c r="S433" s="1018"/>
      <c r="T433" s="1018"/>
      <c r="U433" s="1018"/>
      <c r="V433" s="1043"/>
      <c r="W433" s="1018"/>
      <c r="X433" s="1018"/>
      <c r="Y433" s="1018"/>
    </row>
    <row r="434" spans="1:25" ht="14.25" customHeight="1">
      <c r="A434" s="1018"/>
      <c r="B434" s="1018"/>
      <c r="C434" s="1331"/>
      <c r="D434" s="1331"/>
      <c r="E434" s="1331"/>
      <c r="F434" s="1331"/>
      <c r="G434" s="1331"/>
      <c r="H434" s="1331"/>
      <c r="I434" s="1331"/>
      <c r="J434" s="1018"/>
      <c r="K434" s="1018"/>
      <c r="L434" s="1018"/>
      <c r="M434" s="1018"/>
      <c r="N434" s="1018"/>
      <c r="O434" s="1018"/>
      <c r="P434" s="1018"/>
      <c r="Q434" s="1018"/>
      <c r="R434" s="1018"/>
      <c r="S434" s="1018"/>
      <c r="T434" s="1018"/>
      <c r="U434" s="1018"/>
      <c r="V434" s="1043"/>
      <c r="W434" s="1018"/>
      <c r="X434" s="1018"/>
      <c r="Y434" s="1018"/>
    </row>
    <row r="435" spans="1:25" ht="14.25" customHeight="1">
      <c r="A435" s="1018"/>
      <c r="B435" s="1018"/>
      <c r="C435" s="1331"/>
      <c r="D435" s="1331"/>
      <c r="E435" s="1331"/>
      <c r="F435" s="1331"/>
      <c r="G435" s="1331"/>
      <c r="H435" s="1331"/>
      <c r="I435" s="1331"/>
      <c r="J435" s="1018"/>
      <c r="K435" s="1018"/>
      <c r="L435" s="1018"/>
      <c r="M435" s="1018"/>
      <c r="N435" s="1018"/>
      <c r="O435" s="1018"/>
      <c r="P435" s="1018"/>
      <c r="Q435" s="1018"/>
      <c r="R435" s="1018"/>
      <c r="S435" s="1018"/>
      <c r="T435" s="1018"/>
      <c r="U435" s="1018"/>
      <c r="V435" s="1043"/>
      <c r="W435" s="1018"/>
      <c r="X435" s="1018"/>
      <c r="Y435" s="1018"/>
    </row>
    <row r="436" spans="1:25" ht="14.25" customHeight="1">
      <c r="A436" s="1018"/>
      <c r="B436" s="1018"/>
      <c r="C436" s="1331"/>
      <c r="D436" s="1331"/>
      <c r="E436" s="1331"/>
      <c r="F436" s="1331"/>
      <c r="G436" s="1331"/>
      <c r="H436" s="1331"/>
      <c r="I436" s="1331"/>
      <c r="J436" s="1018"/>
      <c r="K436" s="1018"/>
      <c r="L436" s="1018"/>
      <c r="M436" s="1018"/>
      <c r="N436" s="1018"/>
      <c r="O436" s="1018"/>
      <c r="P436" s="1018"/>
      <c r="Q436" s="1018"/>
      <c r="R436" s="1018"/>
      <c r="S436" s="1018"/>
      <c r="T436" s="1018"/>
      <c r="U436" s="1018"/>
      <c r="V436" s="1043"/>
      <c r="W436" s="1018"/>
      <c r="X436" s="1018"/>
      <c r="Y436" s="1018"/>
    </row>
    <row r="437" spans="1:25" ht="14.25" customHeight="1">
      <c r="A437" s="1018"/>
      <c r="B437" s="1018"/>
      <c r="C437" s="1331"/>
      <c r="D437" s="1331"/>
      <c r="E437" s="1331"/>
      <c r="F437" s="1331"/>
      <c r="G437" s="1331"/>
      <c r="H437" s="1331"/>
      <c r="I437" s="1331"/>
      <c r="J437" s="1018"/>
      <c r="K437" s="1018"/>
      <c r="L437" s="1018"/>
      <c r="M437" s="1018"/>
      <c r="N437" s="1018"/>
      <c r="O437" s="1018"/>
      <c r="P437" s="1018"/>
      <c r="Q437" s="1018"/>
      <c r="R437" s="1018"/>
      <c r="S437" s="1018"/>
      <c r="T437" s="1018"/>
      <c r="U437" s="1018"/>
      <c r="V437" s="1043"/>
      <c r="W437" s="1018"/>
      <c r="X437" s="1018"/>
      <c r="Y437" s="1018"/>
    </row>
    <row r="438" spans="1:25" ht="14.25" customHeight="1">
      <c r="A438" s="1018"/>
      <c r="B438" s="1018"/>
      <c r="C438" s="1331"/>
      <c r="D438" s="1331"/>
      <c r="E438" s="1331"/>
      <c r="F438" s="1331"/>
      <c r="G438" s="1331"/>
      <c r="H438" s="1331"/>
      <c r="I438" s="1331"/>
      <c r="J438" s="1018"/>
      <c r="K438" s="1018"/>
      <c r="L438" s="1018"/>
      <c r="M438" s="1018"/>
      <c r="N438" s="1018"/>
      <c r="O438" s="1018"/>
      <c r="P438" s="1018"/>
      <c r="Q438" s="1018"/>
      <c r="R438" s="1018"/>
      <c r="S438" s="1018"/>
      <c r="T438" s="1018"/>
      <c r="U438" s="1018"/>
      <c r="V438" s="1043"/>
      <c r="W438" s="1018"/>
      <c r="X438" s="1018"/>
      <c r="Y438" s="1018"/>
    </row>
    <row r="439" spans="1:25" ht="14.25" customHeight="1">
      <c r="A439" s="1018"/>
      <c r="B439" s="1018"/>
      <c r="C439" s="1331"/>
      <c r="D439" s="1331"/>
      <c r="E439" s="1331"/>
      <c r="F439" s="1331"/>
      <c r="G439" s="1331"/>
      <c r="H439" s="1331"/>
      <c r="I439" s="1331"/>
      <c r="J439" s="1018"/>
      <c r="K439" s="1018"/>
      <c r="L439" s="1018"/>
      <c r="M439" s="1018"/>
      <c r="N439" s="1018"/>
      <c r="O439" s="1018"/>
      <c r="P439" s="1018"/>
      <c r="Q439" s="1018"/>
      <c r="R439" s="1018"/>
      <c r="S439" s="1018"/>
      <c r="T439" s="1018"/>
      <c r="U439" s="1018"/>
      <c r="V439" s="1043"/>
      <c r="W439" s="1018"/>
      <c r="X439" s="1018"/>
      <c r="Y439" s="1018"/>
    </row>
    <row r="440" spans="1:25" ht="14.25" customHeight="1">
      <c r="A440" s="1018"/>
      <c r="B440" s="1018"/>
      <c r="C440" s="1331"/>
      <c r="D440" s="1331"/>
      <c r="E440" s="1331"/>
      <c r="F440" s="1331"/>
      <c r="G440" s="1331"/>
      <c r="H440" s="1331"/>
      <c r="I440" s="1331"/>
      <c r="J440" s="1018"/>
      <c r="K440" s="1018"/>
      <c r="L440" s="1018"/>
      <c r="M440" s="1018"/>
      <c r="N440" s="1018"/>
      <c r="O440" s="1018"/>
      <c r="P440" s="1018"/>
      <c r="Q440" s="1018"/>
      <c r="R440" s="1018"/>
      <c r="S440" s="1018"/>
      <c r="T440" s="1018"/>
      <c r="U440" s="1018"/>
      <c r="V440" s="1043"/>
      <c r="W440" s="1018"/>
      <c r="X440" s="1018"/>
      <c r="Y440" s="1018"/>
    </row>
    <row r="441" spans="1:25" ht="14.25" customHeight="1">
      <c r="A441" s="1018"/>
      <c r="B441" s="1018"/>
      <c r="C441" s="1331"/>
      <c r="D441" s="1331"/>
      <c r="E441" s="1331"/>
      <c r="F441" s="1331"/>
      <c r="G441" s="1331"/>
      <c r="H441" s="1331"/>
      <c r="I441" s="1331"/>
      <c r="J441" s="1018"/>
      <c r="K441" s="1018"/>
      <c r="L441" s="1018"/>
      <c r="M441" s="1018"/>
      <c r="N441" s="1018"/>
      <c r="O441" s="1018"/>
      <c r="P441" s="1018"/>
      <c r="Q441" s="1018"/>
      <c r="R441" s="1018"/>
      <c r="S441" s="1018"/>
      <c r="T441" s="1018"/>
      <c r="U441" s="1018"/>
      <c r="V441" s="1043"/>
      <c r="W441" s="1018"/>
      <c r="X441" s="1018"/>
      <c r="Y441" s="1018"/>
    </row>
    <row r="442" spans="1:25" ht="14.25" customHeight="1">
      <c r="A442" s="1018"/>
      <c r="B442" s="1018"/>
      <c r="C442" s="1331"/>
      <c r="D442" s="1331"/>
      <c r="E442" s="1331"/>
      <c r="F442" s="1331"/>
      <c r="G442" s="1331"/>
      <c r="H442" s="1331"/>
      <c r="I442" s="1331"/>
      <c r="J442" s="1018"/>
      <c r="K442" s="1018"/>
      <c r="L442" s="1018"/>
      <c r="M442" s="1018"/>
      <c r="N442" s="1018"/>
      <c r="O442" s="1018"/>
      <c r="P442" s="1018"/>
      <c r="Q442" s="1018"/>
      <c r="R442" s="1018"/>
      <c r="S442" s="1018"/>
      <c r="T442" s="1018"/>
      <c r="U442" s="1018"/>
      <c r="V442" s="1043"/>
      <c r="W442" s="1018"/>
      <c r="X442" s="1018"/>
      <c r="Y442" s="1018"/>
    </row>
    <row r="443" spans="1:25" ht="14.25" customHeight="1">
      <c r="A443" s="1018"/>
      <c r="B443" s="1018"/>
      <c r="C443" s="1331"/>
      <c r="D443" s="1331"/>
      <c r="E443" s="1331"/>
      <c r="F443" s="1331"/>
      <c r="G443" s="1331"/>
      <c r="H443" s="1331"/>
      <c r="I443" s="1331"/>
      <c r="J443" s="1018"/>
      <c r="K443" s="1018"/>
      <c r="L443" s="1018"/>
      <c r="M443" s="1018"/>
      <c r="N443" s="1018"/>
      <c r="O443" s="1018"/>
      <c r="P443" s="1018"/>
      <c r="Q443" s="1018"/>
      <c r="R443" s="1018"/>
      <c r="S443" s="1018"/>
      <c r="T443" s="1018"/>
      <c r="U443" s="1018"/>
      <c r="V443" s="1043"/>
      <c r="W443" s="1018"/>
      <c r="X443" s="1018"/>
      <c r="Y443" s="1018"/>
    </row>
    <row r="444" spans="1:25" ht="14.25" customHeight="1">
      <c r="A444" s="1018"/>
      <c r="B444" s="1018"/>
      <c r="C444" s="1331"/>
      <c r="D444" s="1331"/>
      <c r="E444" s="1331"/>
      <c r="F444" s="1331"/>
      <c r="G444" s="1331"/>
      <c r="H444" s="1331"/>
      <c r="I444" s="1331"/>
      <c r="J444" s="1018"/>
      <c r="K444" s="1018"/>
      <c r="L444" s="1018"/>
      <c r="M444" s="1018"/>
      <c r="N444" s="1018"/>
      <c r="O444" s="1018"/>
      <c r="P444" s="1018"/>
      <c r="Q444" s="1018"/>
      <c r="R444" s="1018"/>
      <c r="S444" s="1018"/>
      <c r="T444" s="1018"/>
      <c r="U444" s="1018"/>
      <c r="V444" s="1043"/>
      <c r="W444" s="1018"/>
      <c r="X444" s="1018"/>
      <c r="Y444" s="1018"/>
    </row>
    <row r="445" spans="1:25" ht="14.25" customHeight="1">
      <c r="A445" s="1018"/>
      <c r="B445" s="1018"/>
      <c r="C445" s="1331"/>
      <c r="D445" s="1331"/>
      <c r="E445" s="1331"/>
      <c r="F445" s="1331"/>
      <c r="G445" s="1331"/>
      <c r="H445" s="1331"/>
      <c r="I445" s="1331"/>
      <c r="J445" s="1018"/>
      <c r="K445" s="1018"/>
      <c r="L445" s="1018"/>
      <c r="M445" s="1018"/>
      <c r="N445" s="1018"/>
      <c r="O445" s="1018"/>
      <c r="P445" s="1018"/>
      <c r="Q445" s="1018"/>
      <c r="R445" s="1018"/>
      <c r="S445" s="1018"/>
      <c r="T445" s="1018"/>
      <c r="U445" s="1018"/>
      <c r="V445" s="1043"/>
      <c r="W445" s="1018"/>
      <c r="X445" s="1018"/>
      <c r="Y445" s="1018"/>
    </row>
    <row r="446" spans="1:25" ht="14.25" customHeight="1">
      <c r="A446" s="1018"/>
      <c r="B446" s="1018"/>
      <c r="C446" s="1331"/>
      <c r="D446" s="1331"/>
      <c r="E446" s="1331"/>
      <c r="F446" s="1331"/>
      <c r="G446" s="1331"/>
      <c r="H446" s="1331"/>
      <c r="I446" s="1331"/>
      <c r="J446" s="1018"/>
      <c r="K446" s="1018"/>
      <c r="L446" s="1018"/>
      <c r="M446" s="1018"/>
      <c r="N446" s="1018"/>
      <c r="O446" s="1018"/>
      <c r="P446" s="1018"/>
      <c r="Q446" s="1018"/>
      <c r="R446" s="1018"/>
      <c r="S446" s="1018"/>
      <c r="T446" s="1018"/>
      <c r="U446" s="1018"/>
      <c r="V446" s="1043"/>
      <c r="W446" s="1018"/>
      <c r="X446" s="1018"/>
      <c r="Y446" s="1018"/>
    </row>
    <row r="447" spans="1:25" ht="14.25" customHeight="1">
      <c r="A447" s="1018"/>
      <c r="B447" s="1018"/>
      <c r="C447" s="1331"/>
      <c r="D447" s="1331"/>
      <c r="E447" s="1331"/>
      <c r="F447" s="1331"/>
      <c r="G447" s="1331"/>
      <c r="H447" s="1331"/>
      <c r="I447" s="1331"/>
      <c r="J447" s="1018"/>
      <c r="K447" s="1018"/>
      <c r="L447" s="1018"/>
      <c r="M447" s="1018"/>
      <c r="N447" s="1018"/>
      <c r="O447" s="1018"/>
      <c r="P447" s="1018"/>
      <c r="Q447" s="1018"/>
      <c r="R447" s="1018"/>
      <c r="S447" s="1018"/>
      <c r="T447" s="1018"/>
      <c r="U447" s="1018"/>
      <c r="V447" s="1043"/>
      <c r="W447" s="1018"/>
      <c r="X447" s="1018"/>
      <c r="Y447" s="1018"/>
    </row>
    <row r="448" spans="1:25" ht="14.25" customHeight="1">
      <c r="A448" s="1018"/>
      <c r="B448" s="1018"/>
      <c r="C448" s="1331"/>
      <c r="D448" s="1331"/>
      <c r="E448" s="1331"/>
      <c r="F448" s="1331"/>
      <c r="G448" s="1331"/>
      <c r="H448" s="1331"/>
      <c r="I448" s="1331"/>
      <c r="J448" s="1018"/>
      <c r="K448" s="1018"/>
      <c r="L448" s="1018"/>
      <c r="M448" s="1018"/>
      <c r="N448" s="1018"/>
      <c r="O448" s="1018"/>
      <c r="P448" s="1018"/>
      <c r="Q448" s="1018"/>
      <c r="R448" s="1018"/>
      <c r="S448" s="1018"/>
      <c r="T448" s="1018"/>
      <c r="U448" s="1018"/>
      <c r="V448" s="1043"/>
      <c r="W448" s="1018"/>
      <c r="X448" s="1018"/>
      <c r="Y448" s="1018"/>
    </row>
    <row r="449" spans="1:25" ht="14.25" customHeight="1">
      <c r="A449" s="1018"/>
      <c r="B449" s="1018"/>
      <c r="C449" s="1331"/>
      <c r="D449" s="1331"/>
      <c r="E449" s="1331"/>
      <c r="F449" s="1331"/>
      <c r="G449" s="1331"/>
      <c r="H449" s="1331"/>
      <c r="I449" s="1331"/>
      <c r="J449" s="1018"/>
      <c r="K449" s="1018"/>
      <c r="L449" s="1018"/>
      <c r="M449" s="1018"/>
      <c r="N449" s="1018"/>
      <c r="O449" s="1018"/>
      <c r="P449" s="1018"/>
      <c r="Q449" s="1018"/>
      <c r="R449" s="1018"/>
      <c r="S449" s="1018"/>
      <c r="T449" s="1018"/>
      <c r="U449" s="1018"/>
      <c r="V449" s="1043"/>
      <c r="W449" s="1018"/>
      <c r="X449" s="1018"/>
      <c r="Y449" s="1018"/>
    </row>
    <row r="450" spans="1:25" ht="14.25" customHeight="1">
      <c r="A450" s="1018"/>
      <c r="B450" s="1018"/>
      <c r="C450" s="1331"/>
      <c r="D450" s="1331"/>
      <c r="E450" s="1331"/>
      <c r="F450" s="1331"/>
      <c r="G450" s="1331"/>
      <c r="H450" s="1331"/>
      <c r="I450" s="1331"/>
      <c r="J450" s="1018"/>
      <c r="K450" s="1018"/>
      <c r="L450" s="1018"/>
      <c r="M450" s="1018"/>
      <c r="N450" s="1018"/>
      <c r="O450" s="1018"/>
      <c r="P450" s="1018"/>
      <c r="Q450" s="1018"/>
      <c r="R450" s="1018"/>
      <c r="S450" s="1018"/>
      <c r="T450" s="1018"/>
      <c r="U450" s="1018"/>
      <c r="V450" s="1043"/>
      <c r="W450" s="1018"/>
      <c r="X450" s="1018"/>
      <c r="Y450" s="1018"/>
    </row>
    <row r="451" spans="1:25" ht="14.25" customHeight="1">
      <c r="A451" s="1018"/>
      <c r="B451" s="1018"/>
      <c r="C451" s="1331"/>
      <c r="D451" s="1331"/>
      <c r="E451" s="1331"/>
      <c r="F451" s="1331"/>
      <c r="G451" s="1331"/>
      <c r="H451" s="1331"/>
      <c r="I451" s="1331"/>
      <c r="J451" s="1018"/>
      <c r="K451" s="1018"/>
      <c r="L451" s="1018"/>
      <c r="M451" s="1018"/>
      <c r="N451" s="1018"/>
      <c r="O451" s="1018"/>
      <c r="P451" s="1018"/>
      <c r="Q451" s="1018"/>
      <c r="R451" s="1018"/>
      <c r="S451" s="1018"/>
      <c r="T451" s="1018"/>
      <c r="U451" s="1018"/>
      <c r="V451" s="1043"/>
      <c r="W451" s="1018"/>
      <c r="X451" s="1018"/>
      <c r="Y451" s="1018"/>
    </row>
    <row r="452" spans="1:25" ht="14.25" customHeight="1">
      <c r="A452" s="1018"/>
      <c r="B452" s="1018"/>
      <c r="C452" s="1331"/>
      <c r="D452" s="1331"/>
      <c r="E452" s="1331"/>
      <c r="F452" s="1331"/>
      <c r="G452" s="1331"/>
      <c r="H452" s="1331"/>
      <c r="I452" s="1331"/>
      <c r="J452" s="1018"/>
      <c r="K452" s="1018"/>
      <c r="L452" s="1018"/>
      <c r="M452" s="1018"/>
      <c r="N452" s="1018"/>
      <c r="O452" s="1018"/>
      <c r="P452" s="1018"/>
      <c r="Q452" s="1018"/>
      <c r="R452" s="1018"/>
      <c r="S452" s="1018"/>
      <c r="T452" s="1018"/>
      <c r="U452" s="1018"/>
      <c r="V452" s="1043"/>
      <c r="W452" s="1018"/>
      <c r="X452" s="1018"/>
      <c r="Y452" s="1018"/>
    </row>
    <row r="453" spans="1:25" ht="14.25" customHeight="1">
      <c r="A453" s="1018"/>
      <c r="B453" s="1018"/>
      <c r="C453" s="1331"/>
      <c r="D453" s="1331"/>
      <c r="E453" s="1331"/>
      <c r="F453" s="1331"/>
      <c r="G453" s="1331"/>
      <c r="H453" s="1331"/>
      <c r="I453" s="1331"/>
      <c r="J453" s="1018"/>
      <c r="K453" s="1018"/>
      <c r="L453" s="1018"/>
      <c r="M453" s="1018"/>
      <c r="N453" s="1018"/>
      <c r="O453" s="1018"/>
      <c r="P453" s="1018"/>
      <c r="Q453" s="1018"/>
      <c r="R453" s="1018"/>
      <c r="S453" s="1018"/>
      <c r="T453" s="1018"/>
      <c r="U453" s="1018"/>
      <c r="V453" s="1043"/>
      <c r="W453" s="1018"/>
      <c r="X453" s="1018"/>
      <c r="Y453" s="1018"/>
    </row>
    <row r="454" spans="1:25" ht="14.25" customHeight="1">
      <c r="A454" s="1018"/>
      <c r="B454" s="1018"/>
      <c r="C454" s="1331"/>
      <c r="D454" s="1331"/>
      <c r="E454" s="1331"/>
      <c r="F454" s="1331"/>
      <c r="G454" s="1331"/>
      <c r="H454" s="1331"/>
      <c r="I454" s="1331"/>
      <c r="J454" s="1018"/>
      <c r="K454" s="1018"/>
      <c r="L454" s="1018"/>
      <c r="M454" s="1018"/>
      <c r="N454" s="1018"/>
      <c r="O454" s="1018"/>
      <c r="P454" s="1018"/>
      <c r="Q454" s="1018"/>
      <c r="R454" s="1018"/>
      <c r="S454" s="1018"/>
      <c r="T454" s="1018"/>
      <c r="U454" s="1018"/>
      <c r="V454" s="1043"/>
      <c r="W454" s="1018"/>
      <c r="X454" s="1018"/>
      <c r="Y454" s="1018"/>
    </row>
    <row r="455" spans="1:25" ht="14.25" customHeight="1">
      <c r="A455" s="1018"/>
      <c r="B455" s="1018"/>
      <c r="C455" s="1331"/>
      <c r="D455" s="1331"/>
      <c r="E455" s="1331"/>
      <c r="F455" s="1331"/>
      <c r="G455" s="1331"/>
      <c r="H455" s="1331"/>
      <c r="I455" s="1331"/>
      <c r="J455" s="1018"/>
      <c r="K455" s="1018"/>
      <c r="L455" s="1018"/>
      <c r="M455" s="1018"/>
      <c r="N455" s="1018"/>
      <c r="O455" s="1018"/>
      <c r="P455" s="1018"/>
      <c r="Q455" s="1018"/>
      <c r="R455" s="1018"/>
      <c r="S455" s="1018"/>
      <c r="T455" s="1018"/>
      <c r="U455" s="1018"/>
      <c r="V455" s="1043"/>
      <c r="W455" s="1018"/>
      <c r="X455" s="1018"/>
      <c r="Y455" s="1018"/>
    </row>
    <row r="456" spans="1:25" ht="14.25" customHeight="1">
      <c r="A456" s="1018"/>
      <c r="B456" s="1018"/>
      <c r="C456" s="1331"/>
      <c r="D456" s="1331"/>
      <c r="E456" s="1331"/>
      <c r="F456" s="1331"/>
      <c r="G456" s="1331"/>
      <c r="H456" s="1331"/>
      <c r="I456" s="1331"/>
      <c r="J456" s="1018"/>
      <c r="K456" s="1018"/>
      <c r="L456" s="1018"/>
      <c r="M456" s="1018"/>
      <c r="N456" s="1018"/>
      <c r="O456" s="1018"/>
      <c r="P456" s="1018"/>
      <c r="Q456" s="1018"/>
      <c r="R456" s="1018"/>
      <c r="S456" s="1018"/>
      <c r="T456" s="1018"/>
      <c r="U456" s="1018"/>
      <c r="V456" s="1043"/>
      <c r="W456" s="1018"/>
      <c r="X456" s="1018"/>
      <c r="Y456" s="1018"/>
    </row>
    <row r="457" spans="1:25" ht="14.25" customHeight="1">
      <c r="A457" s="1018"/>
      <c r="B457" s="1018"/>
      <c r="C457" s="1331"/>
      <c r="D457" s="1331"/>
      <c r="E457" s="1331"/>
      <c r="F457" s="1331"/>
      <c r="G457" s="1331"/>
      <c r="H457" s="1331"/>
      <c r="I457" s="1331"/>
      <c r="J457" s="1018"/>
      <c r="K457" s="1018"/>
      <c r="L457" s="1018"/>
      <c r="M457" s="1018"/>
      <c r="N457" s="1018"/>
      <c r="O457" s="1018"/>
      <c r="P457" s="1018"/>
      <c r="Q457" s="1018"/>
      <c r="R457" s="1018"/>
      <c r="S457" s="1018"/>
      <c r="T457" s="1018"/>
      <c r="U457" s="1018"/>
      <c r="V457" s="1043"/>
      <c r="W457" s="1018"/>
      <c r="X457" s="1018"/>
      <c r="Y457" s="1018"/>
    </row>
    <row r="458" spans="1:25" ht="14.25" customHeight="1">
      <c r="A458" s="1018"/>
      <c r="B458" s="1018"/>
      <c r="C458" s="1331"/>
      <c r="D458" s="1331"/>
      <c r="E458" s="1331"/>
      <c r="F458" s="1331"/>
      <c r="G458" s="1331"/>
      <c r="H458" s="1331"/>
      <c r="I458" s="1331"/>
      <c r="J458" s="1018"/>
      <c r="K458" s="1018"/>
      <c r="L458" s="1018"/>
      <c r="M458" s="1018"/>
      <c r="N458" s="1018"/>
      <c r="O458" s="1018"/>
      <c r="P458" s="1018"/>
      <c r="Q458" s="1018"/>
      <c r="R458" s="1018"/>
      <c r="S458" s="1018"/>
      <c r="T458" s="1018"/>
      <c r="U458" s="1018"/>
      <c r="V458" s="1043"/>
      <c r="W458" s="1018"/>
      <c r="X458" s="1018"/>
      <c r="Y458" s="1018"/>
    </row>
    <row r="459" spans="1:25" ht="14.25" customHeight="1">
      <c r="A459" s="1018"/>
      <c r="B459" s="1018"/>
      <c r="C459" s="1331"/>
      <c r="D459" s="1331"/>
      <c r="E459" s="1331"/>
      <c r="F459" s="1331"/>
      <c r="G459" s="1331"/>
      <c r="H459" s="1331"/>
      <c r="I459" s="1331"/>
      <c r="J459" s="1018"/>
      <c r="K459" s="1018"/>
      <c r="L459" s="1018"/>
      <c r="M459" s="1018"/>
      <c r="N459" s="1018"/>
      <c r="O459" s="1018"/>
      <c r="P459" s="1018"/>
      <c r="Q459" s="1018"/>
      <c r="R459" s="1018"/>
      <c r="S459" s="1018"/>
      <c r="T459" s="1018"/>
      <c r="U459" s="1018"/>
      <c r="V459" s="1043"/>
      <c r="W459" s="1018"/>
      <c r="X459" s="1018"/>
      <c r="Y459" s="1018"/>
    </row>
    <row r="460" spans="1:25" ht="14.25" customHeight="1">
      <c r="A460" s="1018"/>
      <c r="B460" s="1018"/>
      <c r="C460" s="1331"/>
      <c r="D460" s="1331"/>
      <c r="E460" s="1331"/>
      <c r="F460" s="1331"/>
      <c r="G460" s="1331"/>
      <c r="H460" s="1331"/>
      <c r="I460" s="1331"/>
      <c r="J460" s="1018"/>
      <c r="K460" s="1018"/>
      <c r="L460" s="1018"/>
      <c r="M460" s="1018"/>
      <c r="N460" s="1018"/>
      <c r="O460" s="1018"/>
      <c r="P460" s="1018"/>
      <c r="Q460" s="1018"/>
      <c r="R460" s="1018"/>
      <c r="S460" s="1018"/>
      <c r="T460" s="1018"/>
      <c r="U460" s="1018"/>
      <c r="V460" s="1043"/>
      <c r="W460" s="1018"/>
      <c r="X460" s="1018"/>
      <c r="Y460" s="1018"/>
    </row>
    <row r="461" spans="1:25" ht="14.25" customHeight="1">
      <c r="A461" s="1018"/>
      <c r="B461" s="1018"/>
      <c r="C461" s="1331"/>
      <c r="D461" s="1331"/>
      <c r="E461" s="1331"/>
      <c r="F461" s="1331"/>
      <c r="G461" s="1331"/>
      <c r="H461" s="1331"/>
      <c r="I461" s="1331"/>
      <c r="J461" s="1018"/>
      <c r="K461" s="1018"/>
      <c r="L461" s="1018"/>
      <c r="M461" s="1018"/>
      <c r="N461" s="1018"/>
      <c r="O461" s="1018"/>
      <c r="P461" s="1018"/>
      <c r="Q461" s="1018"/>
      <c r="R461" s="1018"/>
      <c r="S461" s="1018"/>
      <c r="T461" s="1018"/>
      <c r="U461" s="1018"/>
      <c r="V461" s="1043"/>
      <c r="W461" s="1018"/>
      <c r="X461" s="1018"/>
      <c r="Y461" s="1018"/>
    </row>
    <row r="462" spans="1:25" ht="14.25" customHeight="1">
      <c r="A462" s="1018"/>
      <c r="B462" s="1018"/>
      <c r="C462" s="1331"/>
      <c r="D462" s="1331"/>
      <c r="E462" s="1331"/>
      <c r="F462" s="1331"/>
      <c r="G462" s="1331"/>
      <c r="H462" s="1331"/>
      <c r="I462" s="1331"/>
      <c r="J462" s="1018"/>
      <c r="K462" s="1018"/>
      <c r="L462" s="1018"/>
      <c r="M462" s="1018"/>
      <c r="N462" s="1018"/>
      <c r="O462" s="1018"/>
      <c r="P462" s="1018"/>
      <c r="Q462" s="1018"/>
      <c r="R462" s="1018"/>
      <c r="S462" s="1018"/>
      <c r="T462" s="1018"/>
      <c r="U462" s="1018"/>
      <c r="V462" s="1043"/>
      <c r="W462" s="1018"/>
      <c r="X462" s="1018"/>
      <c r="Y462" s="1018"/>
    </row>
    <row r="463" spans="1:25" ht="14.25" customHeight="1">
      <c r="A463" s="1018"/>
      <c r="B463" s="1018"/>
      <c r="C463" s="1331"/>
      <c r="D463" s="1331"/>
      <c r="E463" s="1331"/>
      <c r="F463" s="1331"/>
      <c r="G463" s="1331"/>
      <c r="H463" s="1331"/>
      <c r="I463" s="1331"/>
      <c r="J463" s="1018"/>
      <c r="K463" s="1018"/>
      <c r="L463" s="1018"/>
      <c r="M463" s="1018"/>
      <c r="N463" s="1018"/>
      <c r="O463" s="1018"/>
      <c r="P463" s="1018"/>
      <c r="Q463" s="1018"/>
      <c r="R463" s="1018"/>
      <c r="S463" s="1018"/>
      <c r="T463" s="1018"/>
      <c r="U463" s="1018"/>
      <c r="V463" s="1043"/>
      <c r="W463" s="1018"/>
      <c r="X463" s="1018"/>
      <c r="Y463" s="1018"/>
    </row>
    <row r="464" spans="1:25" ht="14.25" customHeight="1">
      <c r="A464" s="1018"/>
      <c r="B464" s="1018"/>
      <c r="C464" s="1331"/>
      <c r="D464" s="1331"/>
      <c r="E464" s="1331"/>
      <c r="F464" s="1331"/>
      <c r="G464" s="1331"/>
      <c r="H464" s="1331"/>
      <c r="I464" s="1331"/>
      <c r="J464" s="1018"/>
      <c r="K464" s="1018"/>
      <c r="L464" s="1018"/>
      <c r="M464" s="1018"/>
      <c r="N464" s="1018"/>
      <c r="O464" s="1018"/>
      <c r="P464" s="1018"/>
      <c r="Q464" s="1018"/>
      <c r="R464" s="1018"/>
      <c r="S464" s="1018"/>
      <c r="T464" s="1018"/>
      <c r="U464" s="1018"/>
      <c r="V464" s="1043"/>
      <c r="W464" s="1018"/>
      <c r="X464" s="1018"/>
      <c r="Y464" s="1018"/>
    </row>
    <row r="465" spans="1:25" ht="14.25" customHeight="1">
      <c r="A465" s="1018"/>
      <c r="B465" s="1018"/>
      <c r="C465" s="1331"/>
      <c r="D465" s="1331"/>
      <c r="E465" s="1331"/>
      <c r="F465" s="1331"/>
      <c r="G465" s="1331"/>
      <c r="H465" s="1331"/>
      <c r="I465" s="1331"/>
      <c r="J465" s="1018"/>
      <c r="K465" s="1018"/>
      <c r="L465" s="1018"/>
      <c r="M465" s="1018"/>
      <c r="N465" s="1018"/>
      <c r="O465" s="1018"/>
      <c r="P465" s="1018"/>
      <c r="Q465" s="1018"/>
      <c r="R465" s="1018"/>
      <c r="S465" s="1018"/>
      <c r="T465" s="1018"/>
      <c r="U465" s="1018"/>
      <c r="V465" s="1043"/>
      <c r="W465" s="1018"/>
      <c r="X465" s="1018"/>
      <c r="Y465" s="1018"/>
    </row>
    <row r="466" spans="1:25" ht="14.25" customHeight="1">
      <c r="A466" s="1018"/>
      <c r="B466" s="1018"/>
      <c r="C466" s="1331"/>
      <c r="D466" s="1331"/>
      <c r="E466" s="1331"/>
      <c r="F466" s="1331"/>
      <c r="G466" s="1331"/>
      <c r="H466" s="1331"/>
      <c r="I466" s="1331"/>
      <c r="J466" s="1018"/>
      <c r="K466" s="1018"/>
      <c r="L466" s="1018"/>
      <c r="M466" s="1018"/>
      <c r="N466" s="1018"/>
      <c r="O466" s="1018"/>
      <c r="P466" s="1018"/>
      <c r="Q466" s="1018"/>
      <c r="R466" s="1018"/>
      <c r="S466" s="1018"/>
      <c r="T466" s="1018"/>
      <c r="U466" s="1018"/>
      <c r="V466" s="1043"/>
      <c r="W466" s="1018"/>
      <c r="X466" s="1018"/>
      <c r="Y466" s="1018"/>
    </row>
    <row r="467" spans="1:25" ht="14.25" customHeight="1">
      <c r="A467" s="1018"/>
      <c r="B467" s="1018"/>
      <c r="C467" s="1331"/>
      <c r="D467" s="1331"/>
      <c r="E467" s="1331"/>
      <c r="F467" s="1331"/>
      <c r="G467" s="1331"/>
      <c r="H467" s="1331"/>
      <c r="I467" s="1331"/>
      <c r="J467" s="1018"/>
      <c r="K467" s="1018"/>
      <c r="L467" s="1018"/>
      <c r="M467" s="1018"/>
      <c r="N467" s="1018"/>
      <c r="O467" s="1018"/>
      <c r="P467" s="1018"/>
      <c r="Q467" s="1018"/>
      <c r="R467" s="1018"/>
      <c r="S467" s="1018"/>
      <c r="T467" s="1018"/>
      <c r="U467" s="1018"/>
      <c r="V467" s="1043"/>
      <c r="W467" s="1018"/>
      <c r="X467" s="1018"/>
      <c r="Y467" s="1018"/>
    </row>
    <row r="468" spans="1:25" ht="14.25" customHeight="1">
      <c r="A468" s="1018"/>
      <c r="B468" s="1018"/>
      <c r="C468" s="1331"/>
      <c r="D468" s="1331"/>
      <c r="E468" s="1331"/>
      <c r="F468" s="1331"/>
      <c r="G468" s="1331"/>
      <c r="H468" s="1331"/>
      <c r="I468" s="1331"/>
      <c r="J468" s="1018"/>
      <c r="K468" s="1018"/>
      <c r="L468" s="1018"/>
      <c r="M468" s="1018"/>
      <c r="N468" s="1018"/>
      <c r="O468" s="1018"/>
      <c r="P468" s="1018"/>
      <c r="Q468" s="1018"/>
      <c r="R468" s="1018"/>
      <c r="S468" s="1018"/>
      <c r="T468" s="1018"/>
      <c r="U468" s="1018"/>
      <c r="V468" s="1043"/>
      <c r="W468" s="1018"/>
      <c r="X468" s="1018"/>
      <c r="Y468" s="1018"/>
    </row>
    <row r="469" spans="1:25" ht="14.25" customHeight="1">
      <c r="A469" s="1018"/>
      <c r="B469" s="1018"/>
      <c r="C469" s="1331"/>
      <c r="D469" s="1331"/>
      <c r="E469" s="1331"/>
      <c r="F469" s="1331"/>
      <c r="G469" s="1331"/>
      <c r="H469" s="1331"/>
      <c r="I469" s="1331"/>
      <c r="J469" s="1018"/>
      <c r="K469" s="1018"/>
      <c r="L469" s="1018"/>
      <c r="M469" s="1018"/>
      <c r="N469" s="1018"/>
      <c r="O469" s="1018"/>
      <c r="P469" s="1018"/>
      <c r="Q469" s="1018"/>
      <c r="R469" s="1018"/>
      <c r="S469" s="1018"/>
      <c r="T469" s="1018"/>
      <c r="U469" s="1018"/>
      <c r="V469" s="1043"/>
      <c r="W469" s="1018"/>
      <c r="X469" s="1018"/>
      <c r="Y469" s="1018"/>
    </row>
    <row r="470" spans="1:25" ht="14.25" customHeight="1">
      <c r="A470" s="1018"/>
      <c r="B470" s="1018"/>
      <c r="C470" s="1331"/>
      <c r="D470" s="1331"/>
      <c r="E470" s="1331"/>
      <c r="F470" s="1331"/>
      <c r="G470" s="1331"/>
      <c r="H470" s="1331"/>
      <c r="I470" s="1331"/>
      <c r="J470" s="1018"/>
      <c r="K470" s="1018"/>
      <c r="L470" s="1018"/>
      <c r="M470" s="1018"/>
      <c r="N470" s="1018"/>
      <c r="O470" s="1018"/>
      <c r="P470" s="1018"/>
      <c r="Q470" s="1018"/>
      <c r="R470" s="1018"/>
      <c r="S470" s="1018"/>
      <c r="T470" s="1018"/>
      <c r="U470" s="1018"/>
      <c r="V470" s="1043"/>
      <c r="W470" s="1018"/>
      <c r="X470" s="1018"/>
      <c r="Y470" s="1018"/>
    </row>
    <row r="471" spans="1:25" ht="14.25" customHeight="1">
      <c r="A471" s="1018"/>
      <c r="B471" s="1018"/>
      <c r="C471" s="1331"/>
      <c r="D471" s="1331"/>
      <c r="E471" s="1331"/>
      <c r="F471" s="1331"/>
      <c r="G471" s="1331"/>
      <c r="H471" s="1331"/>
      <c r="I471" s="1331"/>
      <c r="J471" s="1018"/>
      <c r="K471" s="1018"/>
      <c r="L471" s="1018"/>
      <c r="M471" s="1018"/>
      <c r="N471" s="1018"/>
      <c r="O471" s="1018"/>
      <c r="P471" s="1018"/>
      <c r="Q471" s="1018"/>
      <c r="R471" s="1018"/>
      <c r="S471" s="1018"/>
      <c r="T471" s="1018"/>
      <c r="U471" s="1018"/>
      <c r="V471" s="1043"/>
      <c r="W471" s="1018"/>
      <c r="X471" s="1018"/>
      <c r="Y471" s="1018"/>
    </row>
    <row r="472" spans="1:25" ht="14.25" customHeight="1">
      <c r="A472" s="1018"/>
      <c r="B472" s="1018"/>
      <c r="C472" s="1331"/>
      <c r="D472" s="1331"/>
      <c r="E472" s="1331"/>
      <c r="F472" s="1331"/>
      <c r="G472" s="1331"/>
      <c r="H472" s="1331"/>
      <c r="I472" s="1331"/>
      <c r="J472" s="1018"/>
      <c r="K472" s="1018"/>
      <c r="L472" s="1018"/>
      <c r="M472" s="1018"/>
      <c r="N472" s="1018"/>
      <c r="O472" s="1018"/>
      <c r="P472" s="1018"/>
      <c r="Q472" s="1018"/>
      <c r="R472" s="1018"/>
      <c r="S472" s="1018"/>
      <c r="T472" s="1018"/>
      <c r="U472" s="1018"/>
      <c r="V472" s="1043"/>
      <c r="W472" s="1018"/>
      <c r="X472" s="1018"/>
      <c r="Y472" s="1018"/>
    </row>
    <row r="473" spans="1:25" ht="14.25" customHeight="1">
      <c r="A473" s="1018"/>
      <c r="B473" s="1018"/>
      <c r="C473" s="1331"/>
      <c r="D473" s="1331"/>
      <c r="E473" s="1331"/>
      <c r="F473" s="1331"/>
      <c r="G473" s="1331"/>
      <c r="H473" s="1331"/>
      <c r="I473" s="1331"/>
      <c r="J473" s="1018"/>
      <c r="K473" s="1018"/>
      <c r="L473" s="1018"/>
      <c r="M473" s="1018"/>
      <c r="N473" s="1018"/>
      <c r="O473" s="1018"/>
      <c r="P473" s="1018"/>
      <c r="Q473" s="1018"/>
      <c r="R473" s="1018"/>
      <c r="S473" s="1018"/>
      <c r="T473" s="1018"/>
      <c r="U473" s="1018"/>
      <c r="V473" s="1043"/>
      <c r="W473" s="1018"/>
      <c r="X473" s="1018"/>
      <c r="Y473" s="1018"/>
    </row>
    <row r="474" spans="1:25" ht="14.25" customHeight="1">
      <c r="A474" s="1018"/>
      <c r="B474" s="1018"/>
      <c r="C474" s="1331"/>
      <c r="D474" s="1331"/>
      <c r="E474" s="1331"/>
      <c r="F474" s="1331"/>
      <c r="G474" s="1331"/>
      <c r="H474" s="1331"/>
      <c r="I474" s="1331"/>
      <c r="J474" s="1018"/>
      <c r="K474" s="1018"/>
      <c r="L474" s="1018"/>
      <c r="M474" s="1018"/>
      <c r="N474" s="1018"/>
      <c r="O474" s="1018"/>
      <c r="P474" s="1018"/>
      <c r="Q474" s="1018"/>
      <c r="R474" s="1018"/>
      <c r="S474" s="1018"/>
      <c r="T474" s="1018"/>
      <c r="U474" s="1018"/>
      <c r="V474" s="1043"/>
      <c r="W474" s="1018"/>
      <c r="X474" s="1018"/>
      <c r="Y474" s="1018"/>
    </row>
    <row r="475" spans="1:25" ht="14.25" customHeight="1">
      <c r="A475" s="1018"/>
      <c r="B475" s="1018"/>
      <c r="C475" s="1331"/>
      <c r="D475" s="1331"/>
      <c r="E475" s="1331"/>
      <c r="F475" s="1331"/>
      <c r="G475" s="1331"/>
      <c r="H475" s="1331"/>
      <c r="I475" s="1331"/>
      <c r="J475" s="1018"/>
      <c r="K475" s="1018"/>
      <c r="L475" s="1018"/>
      <c r="M475" s="1018"/>
      <c r="N475" s="1018"/>
      <c r="O475" s="1018"/>
      <c r="P475" s="1018"/>
      <c r="Q475" s="1018"/>
      <c r="R475" s="1018"/>
      <c r="S475" s="1018"/>
      <c r="T475" s="1018"/>
      <c r="U475" s="1018"/>
      <c r="V475" s="1043"/>
      <c r="W475" s="1018"/>
      <c r="X475" s="1018"/>
      <c r="Y475" s="1018"/>
    </row>
    <row r="476" spans="1:25" ht="14.25" customHeight="1">
      <c r="A476" s="1018"/>
      <c r="B476" s="1018"/>
      <c r="C476" s="1331"/>
      <c r="D476" s="1331"/>
      <c r="E476" s="1331"/>
      <c r="F476" s="1331"/>
      <c r="G476" s="1331"/>
      <c r="H476" s="1331"/>
      <c r="I476" s="1331"/>
      <c r="J476" s="1018"/>
      <c r="K476" s="1018"/>
      <c r="L476" s="1018"/>
      <c r="M476" s="1018"/>
      <c r="N476" s="1018"/>
      <c r="O476" s="1018"/>
      <c r="P476" s="1018"/>
      <c r="Q476" s="1018"/>
      <c r="R476" s="1018"/>
      <c r="S476" s="1018"/>
      <c r="T476" s="1018"/>
      <c r="U476" s="1018"/>
      <c r="V476" s="1043"/>
      <c r="W476" s="1018"/>
      <c r="X476" s="1018"/>
      <c r="Y476" s="1018"/>
    </row>
    <row r="477" spans="1:25" ht="14.25" customHeight="1">
      <c r="A477" s="1018"/>
      <c r="B477" s="1018"/>
      <c r="C477" s="1331"/>
      <c r="D477" s="1331"/>
      <c r="E477" s="1331"/>
      <c r="F477" s="1331"/>
      <c r="G477" s="1331"/>
      <c r="H477" s="1331"/>
      <c r="I477" s="1331"/>
      <c r="J477" s="1018"/>
      <c r="K477" s="1018"/>
      <c r="L477" s="1018"/>
      <c r="M477" s="1018"/>
      <c r="N477" s="1018"/>
      <c r="O477" s="1018"/>
      <c r="P477" s="1018"/>
      <c r="Q477" s="1018"/>
      <c r="R477" s="1018"/>
      <c r="S477" s="1018"/>
      <c r="T477" s="1018"/>
      <c r="U477" s="1018"/>
      <c r="V477" s="1043"/>
      <c r="W477" s="1018"/>
      <c r="X477" s="1018"/>
      <c r="Y477" s="1018"/>
    </row>
    <row r="478" spans="1:25" ht="14.25" customHeight="1">
      <c r="A478" s="1018"/>
      <c r="B478" s="1018"/>
      <c r="C478" s="1331"/>
      <c r="D478" s="1331"/>
      <c r="E478" s="1331"/>
      <c r="F478" s="1331"/>
      <c r="G478" s="1331"/>
      <c r="H478" s="1331"/>
      <c r="I478" s="1331"/>
      <c r="J478" s="1018"/>
      <c r="K478" s="1018"/>
      <c r="L478" s="1018"/>
      <c r="M478" s="1018"/>
      <c r="N478" s="1018"/>
      <c r="O478" s="1018"/>
      <c r="P478" s="1018"/>
      <c r="Q478" s="1018"/>
      <c r="R478" s="1018"/>
      <c r="S478" s="1018"/>
      <c r="T478" s="1018"/>
      <c r="U478" s="1018"/>
      <c r="V478" s="1043"/>
      <c r="W478" s="1018"/>
      <c r="X478" s="1018"/>
      <c r="Y478" s="1018"/>
    </row>
    <row r="479" spans="1:25" ht="14.25" customHeight="1">
      <c r="A479" s="1018"/>
      <c r="B479" s="1018"/>
      <c r="C479" s="1331"/>
      <c r="D479" s="1331"/>
      <c r="E479" s="1331"/>
      <c r="F479" s="1331"/>
      <c r="G479" s="1331"/>
      <c r="H479" s="1331"/>
      <c r="I479" s="1331"/>
      <c r="J479" s="1018"/>
      <c r="K479" s="1018"/>
      <c r="L479" s="1018"/>
      <c r="M479" s="1018"/>
      <c r="N479" s="1018"/>
      <c r="O479" s="1018"/>
      <c r="P479" s="1018"/>
      <c r="Q479" s="1018"/>
      <c r="R479" s="1018"/>
      <c r="S479" s="1018"/>
      <c r="T479" s="1018"/>
      <c r="U479" s="1018"/>
      <c r="V479" s="1043"/>
      <c r="W479" s="1018"/>
      <c r="X479" s="1018"/>
      <c r="Y479" s="1018"/>
    </row>
    <row r="480" spans="1:25" ht="14.25" customHeight="1">
      <c r="A480" s="1018"/>
      <c r="B480" s="1018"/>
      <c r="C480" s="1331"/>
      <c r="D480" s="1331"/>
      <c r="E480" s="1331"/>
      <c r="F480" s="1331"/>
      <c r="G480" s="1331"/>
      <c r="H480" s="1331"/>
      <c r="I480" s="1331"/>
      <c r="J480" s="1018"/>
      <c r="K480" s="1018"/>
      <c r="L480" s="1018"/>
      <c r="M480" s="1018"/>
      <c r="N480" s="1018"/>
      <c r="O480" s="1018"/>
      <c r="P480" s="1018"/>
      <c r="Q480" s="1018"/>
      <c r="R480" s="1018"/>
      <c r="S480" s="1018"/>
      <c r="T480" s="1018"/>
      <c r="U480" s="1018"/>
      <c r="V480" s="1043"/>
      <c r="W480" s="1018"/>
      <c r="X480" s="1018"/>
      <c r="Y480" s="1018"/>
    </row>
    <row r="481" spans="1:25" ht="14.25" customHeight="1">
      <c r="A481" s="1018"/>
      <c r="B481" s="1018"/>
      <c r="C481" s="1331"/>
      <c r="D481" s="1331"/>
      <c r="E481" s="1331"/>
      <c r="F481" s="1331"/>
      <c r="G481" s="1331"/>
      <c r="H481" s="1331"/>
      <c r="I481" s="1331"/>
      <c r="J481" s="1018"/>
      <c r="K481" s="1018"/>
      <c r="L481" s="1018"/>
      <c r="M481" s="1018"/>
      <c r="N481" s="1018"/>
      <c r="O481" s="1018"/>
      <c r="P481" s="1018"/>
      <c r="Q481" s="1018"/>
      <c r="R481" s="1018"/>
      <c r="S481" s="1018"/>
      <c r="T481" s="1018"/>
      <c r="U481" s="1018"/>
      <c r="V481" s="1043"/>
      <c r="W481" s="1018"/>
      <c r="X481" s="1018"/>
      <c r="Y481" s="1018"/>
    </row>
    <row r="482" spans="1:25" ht="14.25" customHeight="1">
      <c r="A482" s="1018"/>
      <c r="B482" s="1018"/>
      <c r="C482" s="1331"/>
      <c r="D482" s="1331"/>
      <c r="E482" s="1331"/>
      <c r="F482" s="1331"/>
      <c r="G482" s="1331"/>
      <c r="H482" s="1331"/>
      <c r="I482" s="1331"/>
      <c r="J482" s="1018"/>
      <c r="K482" s="1018"/>
      <c r="L482" s="1018"/>
      <c r="M482" s="1018"/>
      <c r="N482" s="1018"/>
      <c r="O482" s="1018"/>
      <c r="P482" s="1018"/>
      <c r="Q482" s="1018"/>
      <c r="R482" s="1018"/>
      <c r="S482" s="1018"/>
      <c r="T482" s="1018"/>
      <c r="U482" s="1018"/>
      <c r="V482" s="1043"/>
      <c r="W482" s="1018"/>
      <c r="X482" s="1018"/>
      <c r="Y482" s="1018"/>
    </row>
    <row r="483" spans="1:25" ht="14.25" customHeight="1">
      <c r="A483" s="1018"/>
      <c r="B483" s="1018"/>
      <c r="C483" s="1331"/>
      <c r="D483" s="1331"/>
      <c r="E483" s="1331"/>
      <c r="F483" s="1331"/>
      <c r="G483" s="1331"/>
      <c r="H483" s="1331"/>
      <c r="I483" s="1331"/>
      <c r="J483" s="1018"/>
      <c r="K483" s="1018"/>
      <c r="L483" s="1018"/>
      <c r="M483" s="1018"/>
      <c r="N483" s="1018"/>
      <c r="O483" s="1018"/>
      <c r="P483" s="1018"/>
      <c r="Q483" s="1018"/>
      <c r="R483" s="1018"/>
      <c r="S483" s="1018"/>
      <c r="T483" s="1018"/>
      <c r="U483" s="1018"/>
      <c r="V483" s="1043"/>
      <c r="W483" s="1018"/>
      <c r="X483" s="1018"/>
      <c r="Y483" s="1018"/>
    </row>
    <row r="484" spans="1:25" ht="14.25" customHeight="1">
      <c r="A484" s="1018"/>
      <c r="B484" s="1018"/>
      <c r="C484" s="1331"/>
      <c r="D484" s="1331"/>
      <c r="E484" s="1331"/>
      <c r="F484" s="1331"/>
      <c r="G484" s="1331"/>
      <c r="H484" s="1331"/>
      <c r="I484" s="1331"/>
      <c r="J484" s="1018"/>
      <c r="K484" s="1018"/>
      <c r="L484" s="1018"/>
      <c r="M484" s="1018"/>
      <c r="N484" s="1018"/>
      <c r="O484" s="1018"/>
      <c r="P484" s="1018"/>
      <c r="Q484" s="1018"/>
      <c r="R484" s="1018"/>
      <c r="S484" s="1018"/>
      <c r="T484" s="1018"/>
      <c r="U484" s="1018"/>
      <c r="V484" s="1043"/>
      <c r="W484" s="1018"/>
      <c r="X484" s="1018"/>
      <c r="Y484" s="1018"/>
    </row>
    <row r="485" spans="1:25" ht="14.25" customHeight="1">
      <c r="A485" s="1018"/>
      <c r="B485" s="1018"/>
      <c r="C485" s="1331"/>
      <c r="D485" s="1331"/>
      <c r="E485" s="1331"/>
      <c r="F485" s="1331"/>
      <c r="G485" s="1331"/>
      <c r="H485" s="1331"/>
      <c r="I485" s="1331"/>
      <c r="J485" s="1018"/>
      <c r="K485" s="1018"/>
      <c r="L485" s="1018"/>
      <c r="M485" s="1018"/>
      <c r="N485" s="1018"/>
      <c r="O485" s="1018"/>
      <c r="P485" s="1018"/>
      <c r="Q485" s="1018"/>
      <c r="R485" s="1018"/>
      <c r="S485" s="1018"/>
      <c r="T485" s="1018"/>
      <c r="U485" s="1018"/>
      <c r="V485" s="1043"/>
      <c r="W485" s="1018"/>
      <c r="X485" s="1018"/>
      <c r="Y485" s="1018"/>
    </row>
    <row r="486" spans="1:25" ht="14.25" customHeight="1">
      <c r="A486" s="1018"/>
      <c r="B486" s="1018"/>
      <c r="C486" s="1331"/>
      <c r="D486" s="1331"/>
      <c r="E486" s="1331"/>
      <c r="F486" s="1331"/>
      <c r="G486" s="1331"/>
      <c r="H486" s="1331"/>
      <c r="I486" s="1331"/>
      <c r="J486" s="1018"/>
      <c r="K486" s="1018"/>
      <c r="L486" s="1018"/>
      <c r="M486" s="1018"/>
      <c r="N486" s="1018"/>
      <c r="O486" s="1018"/>
      <c r="P486" s="1018"/>
      <c r="Q486" s="1018"/>
      <c r="R486" s="1018"/>
      <c r="S486" s="1018"/>
      <c r="T486" s="1018"/>
      <c r="U486" s="1018"/>
      <c r="V486" s="1043"/>
      <c r="W486" s="1018"/>
      <c r="X486" s="1018"/>
      <c r="Y486" s="1018"/>
    </row>
    <row r="487" spans="1:25" ht="14.25" customHeight="1">
      <c r="A487" s="1018"/>
      <c r="B487" s="1018"/>
      <c r="C487" s="1331"/>
      <c r="D487" s="1331"/>
      <c r="E487" s="1331"/>
      <c r="F487" s="1331"/>
      <c r="G487" s="1331"/>
      <c r="H487" s="1331"/>
      <c r="I487" s="1331"/>
      <c r="J487" s="1018"/>
      <c r="K487" s="1018"/>
      <c r="L487" s="1018"/>
      <c r="M487" s="1018"/>
      <c r="N487" s="1018"/>
      <c r="O487" s="1018"/>
      <c r="P487" s="1018"/>
      <c r="Q487" s="1018"/>
      <c r="R487" s="1018"/>
      <c r="S487" s="1018"/>
      <c r="T487" s="1018"/>
      <c r="U487" s="1018"/>
      <c r="V487" s="1043"/>
      <c r="W487" s="1018"/>
      <c r="X487" s="1018"/>
      <c r="Y487" s="1018"/>
    </row>
    <row r="488" spans="1:25" ht="14.25" customHeight="1">
      <c r="A488" s="1018"/>
      <c r="B488" s="1018"/>
      <c r="C488" s="1331"/>
      <c r="D488" s="1331"/>
      <c r="E488" s="1331"/>
      <c r="F488" s="1331"/>
      <c r="G488" s="1331"/>
      <c r="H488" s="1331"/>
      <c r="I488" s="1331"/>
      <c r="J488" s="1018"/>
      <c r="K488" s="1018"/>
      <c r="L488" s="1018"/>
      <c r="M488" s="1018"/>
      <c r="N488" s="1018"/>
      <c r="O488" s="1018"/>
      <c r="P488" s="1018"/>
      <c r="Q488" s="1018"/>
      <c r="R488" s="1018"/>
      <c r="S488" s="1018"/>
      <c r="T488" s="1018"/>
      <c r="U488" s="1018"/>
      <c r="V488" s="1043"/>
      <c r="W488" s="1018"/>
      <c r="X488" s="1018"/>
      <c r="Y488" s="1018"/>
    </row>
    <row r="489" spans="1:25" ht="14.25" customHeight="1">
      <c r="A489" s="1018"/>
      <c r="B489" s="1018"/>
      <c r="C489" s="1331"/>
      <c r="D489" s="1331"/>
      <c r="E489" s="1331"/>
      <c r="F489" s="1331"/>
      <c r="G489" s="1331"/>
      <c r="H489" s="1331"/>
      <c r="I489" s="1331"/>
      <c r="J489" s="1018"/>
      <c r="K489" s="1018"/>
      <c r="L489" s="1018"/>
      <c r="M489" s="1018"/>
      <c r="N489" s="1018"/>
      <c r="O489" s="1018"/>
      <c r="P489" s="1018"/>
      <c r="Q489" s="1018"/>
      <c r="R489" s="1018"/>
      <c r="S489" s="1018"/>
      <c r="T489" s="1018"/>
      <c r="U489" s="1018"/>
      <c r="V489" s="1043"/>
      <c r="W489" s="1018"/>
      <c r="X489" s="1018"/>
      <c r="Y489" s="1018"/>
    </row>
    <row r="490" spans="1:25" ht="14.25" customHeight="1">
      <c r="A490" s="1018"/>
      <c r="B490" s="1018"/>
      <c r="C490" s="1331"/>
      <c r="D490" s="1331"/>
      <c r="E490" s="1331"/>
      <c r="F490" s="1331"/>
      <c r="G490" s="1331"/>
      <c r="H490" s="1331"/>
      <c r="I490" s="1331"/>
      <c r="J490" s="1018"/>
      <c r="K490" s="1018"/>
      <c r="L490" s="1018"/>
      <c r="M490" s="1018"/>
      <c r="N490" s="1018"/>
      <c r="O490" s="1018"/>
      <c r="P490" s="1018"/>
      <c r="Q490" s="1018"/>
      <c r="R490" s="1018"/>
      <c r="S490" s="1018"/>
      <c r="T490" s="1018"/>
      <c r="U490" s="1018"/>
      <c r="V490" s="1043"/>
      <c r="W490" s="1018"/>
      <c r="X490" s="1018"/>
      <c r="Y490" s="1018"/>
    </row>
    <row r="491" spans="1:25" ht="14.25" customHeight="1">
      <c r="A491" s="1018"/>
      <c r="B491" s="1018"/>
      <c r="C491" s="1331"/>
      <c r="D491" s="1331"/>
      <c r="E491" s="1331"/>
      <c r="F491" s="1331"/>
      <c r="G491" s="1331"/>
      <c r="H491" s="1331"/>
      <c r="I491" s="1331"/>
      <c r="J491" s="1018"/>
      <c r="K491" s="1018"/>
      <c r="L491" s="1018"/>
      <c r="M491" s="1018"/>
      <c r="N491" s="1018"/>
      <c r="O491" s="1018"/>
      <c r="P491" s="1018"/>
      <c r="Q491" s="1018"/>
      <c r="R491" s="1018"/>
      <c r="S491" s="1018"/>
      <c r="T491" s="1018"/>
      <c r="U491" s="1018"/>
      <c r="V491" s="1043"/>
      <c r="W491" s="1018"/>
      <c r="X491" s="1018"/>
      <c r="Y491" s="1018"/>
    </row>
    <row r="492" spans="1:25" ht="14.25" customHeight="1">
      <c r="A492" s="1018"/>
      <c r="B492" s="1018"/>
      <c r="C492" s="1331"/>
      <c r="D492" s="1331"/>
      <c r="E492" s="1331"/>
      <c r="F492" s="1331"/>
      <c r="G492" s="1331"/>
      <c r="H492" s="1331"/>
      <c r="I492" s="1331"/>
      <c r="J492" s="1018"/>
      <c r="K492" s="1018"/>
      <c r="L492" s="1018"/>
      <c r="M492" s="1018"/>
      <c r="N492" s="1018"/>
      <c r="O492" s="1018"/>
      <c r="P492" s="1018"/>
      <c r="Q492" s="1018"/>
      <c r="R492" s="1018"/>
      <c r="S492" s="1018"/>
      <c r="T492" s="1018"/>
      <c r="U492" s="1018"/>
      <c r="V492" s="1043"/>
      <c r="W492" s="1018"/>
      <c r="X492" s="1018"/>
      <c r="Y492" s="1018"/>
    </row>
    <row r="493" spans="1:25" ht="14.25" customHeight="1">
      <c r="A493" s="1018"/>
      <c r="B493" s="1018"/>
      <c r="C493" s="1331"/>
      <c r="D493" s="1331"/>
      <c r="E493" s="1331"/>
      <c r="F493" s="1331"/>
      <c r="G493" s="1331"/>
      <c r="H493" s="1331"/>
      <c r="I493" s="1331"/>
      <c r="J493" s="1018"/>
      <c r="K493" s="1018"/>
      <c r="L493" s="1018"/>
      <c r="M493" s="1018"/>
      <c r="N493" s="1018"/>
      <c r="O493" s="1018"/>
      <c r="P493" s="1018"/>
      <c r="Q493" s="1018"/>
      <c r="R493" s="1018"/>
      <c r="S493" s="1018"/>
      <c r="T493" s="1018"/>
      <c r="U493" s="1018"/>
      <c r="V493" s="1043"/>
      <c r="W493" s="1018"/>
      <c r="X493" s="1018"/>
      <c r="Y493" s="1018"/>
    </row>
    <row r="494" spans="1:25" ht="14.25" customHeight="1">
      <c r="A494" s="1018"/>
      <c r="B494" s="1018"/>
      <c r="C494" s="1331"/>
      <c r="D494" s="1331"/>
      <c r="E494" s="1331"/>
      <c r="F494" s="1331"/>
      <c r="G494" s="1331"/>
      <c r="H494" s="1331"/>
      <c r="I494" s="1331"/>
      <c r="J494" s="1018"/>
      <c r="K494" s="1018"/>
      <c r="L494" s="1018"/>
      <c r="M494" s="1018"/>
      <c r="N494" s="1018"/>
      <c r="O494" s="1018"/>
      <c r="P494" s="1018"/>
      <c r="Q494" s="1018"/>
      <c r="R494" s="1018"/>
      <c r="S494" s="1018"/>
      <c r="T494" s="1018"/>
      <c r="U494" s="1018"/>
      <c r="V494" s="1043"/>
      <c r="W494" s="1018"/>
      <c r="X494" s="1018"/>
      <c r="Y494" s="1018"/>
    </row>
    <row r="495" spans="1:25" ht="14.25" customHeight="1">
      <c r="A495" s="1018"/>
      <c r="B495" s="1018"/>
      <c r="C495" s="1331"/>
      <c r="D495" s="1331"/>
      <c r="E495" s="1331"/>
      <c r="F495" s="1331"/>
      <c r="G495" s="1331"/>
      <c r="H495" s="1331"/>
      <c r="I495" s="1331"/>
      <c r="J495" s="1018"/>
      <c r="K495" s="1018"/>
      <c r="L495" s="1018"/>
      <c r="M495" s="1018"/>
      <c r="N495" s="1018"/>
      <c r="O495" s="1018"/>
      <c r="P495" s="1018"/>
      <c r="Q495" s="1018"/>
      <c r="R495" s="1018"/>
      <c r="S495" s="1018"/>
      <c r="T495" s="1018"/>
      <c r="U495" s="1018"/>
      <c r="V495" s="1043"/>
      <c r="W495" s="1018"/>
      <c r="X495" s="1018"/>
      <c r="Y495" s="1018"/>
    </row>
    <row r="496" spans="1:25" ht="14.25" customHeight="1">
      <c r="A496" s="1018"/>
      <c r="B496" s="1018"/>
      <c r="C496" s="1331"/>
      <c r="D496" s="1331"/>
      <c r="E496" s="1331"/>
      <c r="F496" s="1331"/>
      <c r="G496" s="1331"/>
      <c r="H496" s="1331"/>
      <c r="I496" s="1331"/>
      <c r="J496" s="1018"/>
      <c r="K496" s="1018"/>
      <c r="L496" s="1018"/>
      <c r="M496" s="1018"/>
      <c r="N496" s="1018"/>
      <c r="O496" s="1018"/>
      <c r="P496" s="1018"/>
      <c r="Q496" s="1018"/>
      <c r="R496" s="1018"/>
      <c r="S496" s="1018"/>
      <c r="T496" s="1018"/>
      <c r="U496" s="1018"/>
      <c r="V496" s="1043"/>
      <c r="W496" s="1018"/>
      <c r="X496" s="1018"/>
      <c r="Y496" s="1018"/>
    </row>
    <row r="497" spans="1:25" ht="14.25" customHeight="1">
      <c r="A497" s="1018"/>
      <c r="B497" s="1018"/>
      <c r="C497" s="1331"/>
      <c r="D497" s="1331"/>
      <c r="E497" s="1331"/>
      <c r="F497" s="1331"/>
      <c r="G497" s="1331"/>
      <c r="H497" s="1331"/>
      <c r="I497" s="1331"/>
      <c r="J497" s="1018"/>
      <c r="K497" s="1018"/>
      <c r="L497" s="1018"/>
      <c r="M497" s="1018"/>
      <c r="N497" s="1018"/>
      <c r="O497" s="1018"/>
      <c r="P497" s="1018"/>
      <c r="Q497" s="1018"/>
      <c r="R497" s="1018"/>
      <c r="S497" s="1018"/>
      <c r="T497" s="1018"/>
      <c r="U497" s="1018"/>
      <c r="V497" s="1043"/>
      <c r="W497" s="1018"/>
      <c r="X497" s="1018"/>
      <c r="Y497" s="1018"/>
    </row>
    <row r="498" spans="1:25" ht="14.25" customHeight="1">
      <c r="A498" s="1018"/>
      <c r="B498" s="1018"/>
      <c r="C498" s="1331"/>
      <c r="D498" s="1331"/>
      <c r="E498" s="1331"/>
      <c r="F498" s="1331"/>
      <c r="G498" s="1331"/>
      <c r="H498" s="1331"/>
      <c r="I498" s="1331"/>
      <c r="J498" s="1018"/>
      <c r="K498" s="1018"/>
      <c r="L498" s="1018"/>
      <c r="M498" s="1018"/>
      <c r="N498" s="1018"/>
      <c r="O498" s="1018"/>
      <c r="P498" s="1018"/>
      <c r="Q498" s="1018"/>
      <c r="R498" s="1018"/>
      <c r="S498" s="1018"/>
      <c r="T498" s="1018"/>
      <c r="U498" s="1018"/>
      <c r="V498" s="1043"/>
      <c r="W498" s="1018"/>
      <c r="X498" s="1018"/>
      <c r="Y498" s="1018"/>
    </row>
    <row r="499" spans="1:25" ht="14.25" customHeight="1">
      <c r="A499" s="1018"/>
      <c r="B499" s="1018"/>
      <c r="C499" s="1331"/>
      <c r="D499" s="1331"/>
      <c r="E499" s="1331"/>
      <c r="F499" s="1331"/>
      <c r="G499" s="1331"/>
      <c r="H499" s="1331"/>
      <c r="I499" s="1331"/>
      <c r="J499" s="1018"/>
      <c r="K499" s="1018"/>
      <c r="L499" s="1018"/>
      <c r="M499" s="1018"/>
      <c r="N499" s="1018"/>
      <c r="O499" s="1018"/>
      <c r="P499" s="1018"/>
      <c r="Q499" s="1018"/>
      <c r="R499" s="1018"/>
      <c r="S499" s="1018"/>
      <c r="T499" s="1018"/>
      <c r="U499" s="1018"/>
      <c r="V499" s="1043"/>
      <c r="W499" s="1018"/>
      <c r="X499" s="1018"/>
      <c r="Y499" s="1018"/>
    </row>
    <row r="500" spans="1:25" ht="14.25" customHeight="1">
      <c r="A500" s="1018"/>
      <c r="B500" s="1018"/>
      <c r="C500" s="1331"/>
      <c r="D500" s="1331"/>
      <c r="E500" s="1331"/>
      <c r="F500" s="1331"/>
      <c r="G500" s="1331"/>
      <c r="H500" s="1331"/>
      <c r="I500" s="1331"/>
      <c r="J500" s="1018"/>
      <c r="K500" s="1018"/>
      <c r="L500" s="1018"/>
      <c r="M500" s="1018"/>
      <c r="N500" s="1018"/>
      <c r="O500" s="1018"/>
      <c r="P500" s="1018"/>
      <c r="Q500" s="1018"/>
      <c r="R500" s="1018"/>
      <c r="S500" s="1018"/>
      <c r="T500" s="1018"/>
      <c r="U500" s="1018"/>
      <c r="V500" s="1043"/>
      <c r="W500" s="1018"/>
      <c r="X500" s="1018"/>
      <c r="Y500" s="1018"/>
    </row>
    <row r="501" spans="1:25" ht="14.25" customHeight="1">
      <c r="A501" s="1018"/>
      <c r="B501" s="1018"/>
      <c r="C501" s="1331"/>
      <c r="D501" s="1331"/>
      <c r="E501" s="1331"/>
      <c r="F501" s="1331"/>
      <c r="G501" s="1331"/>
      <c r="H501" s="1331"/>
      <c r="I501" s="1331"/>
      <c r="J501" s="1018"/>
      <c r="K501" s="1018"/>
      <c r="L501" s="1018"/>
      <c r="M501" s="1018"/>
      <c r="N501" s="1018"/>
      <c r="O501" s="1018"/>
      <c r="P501" s="1018"/>
      <c r="Q501" s="1018"/>
      <c r="R501" s="1018"/>
      <c r="S501" s="1018"/>
      <c r="T501" s="1018"/>
      <c r="U501" s="1018"/>
      <c r="V501" s="1043"/>
      <c r="W501" s="1018"/>
      <c r="X501" s="1018"/>
      <c r="Y501" s="1018"/>
    </row>
    <row r="502" spans="1:25" ht="14.25" customHeight="1">
      <c r="A502" s="1018"/>
      <c r="B502" s="1018"/>
      <c r="C502" s="1331"/>
      <c r="D502" s="1331"/>
      <c r="E502" s="1331"/>
      <c r="F502" s="1331"/>
      <c r="G502" s="1331"/>
      <c r="H502" s="1331"/>
      <c r="I502" s="1331"/>
      <c r="J502" s="1018"/>
      <c r="K502" s="1018"/>
      <c r="L502" s="1018"/>
      <c r="M502" s="1018"/>
      <c r="N502" s="1018"/>
      <c r="O502" s="1018"/>
      <c r="P502" s="1018"/>
      <c r="Q502" s="1018"/>
      <c r="R502" s="1018"/>
      <c r="S502" s="1018"/>
      <c r="T502" s="1018"/>
      <c r="U502" s="1018"/>
      <c r="V502" s="1043"/>
      <c r="W502" s="1018"/>
      <c r="X502" s="1018"/>
      <c r="Y502" s="1018"/>
    </row>
    <row r="503" spans="1:25" ht="14.25" customHeight="1">
      <c r="A503" s="1018"/>
      <c r="B503" s="1018"/>
      <c r="C503" s="1331"/>
      <c r="D503" s="1331"/>
      <c r="E503" s="1331"/>
      <c r="F503" s="1331"/>
      <c r="G503" s="1331"/>
      <c r="H503" s="1331"/>
      <c r="I503" s="1331"/>
      <c r="J503" s="1018"/>
      <c r="K503" s="1018"/>
      <c r="L503" s="1018"/>
      <c r="M503" s="1018"/>
      <c r="N503" s="1018"/>
      <c r="O503" s="1018"/>
      <c r="P503" s="1018"/>
      <c r="Q503" s="1018"/>
      <c r="R503" s="1018"/>
      <c r="S503" s="1018"/>
      <c r="T503" s="1018"/>
      <c r="U503" s="1018"/>
      <c r="V503" s="1043"/>
      <c r="W503" s="1018"/>
      <c r="X503" s="1018"/>
      <c r="Y503" s="1018"/>
    </row>
    <row r="504" spans="1:25" ht="14.25" customHeight="1">
      <c r="A504" s="1018"/>
      <c r="B504" s="1018"/>
      <c r="C504" s="1331"/>
      <c r="D504" s="1331"/>
      <c r="E504" s="1331"/>
      <c r="F504" s="1331"/>
      <c r="G504" s="1331"/>
      <c r="H504" s="1331"/>
      <c r="I504" s="1331"/>
      <c r="J504" s="1018"/>
      <c r="K504" s="1018"/>
      <c r="L504" s="1018"/>
      <c r="M504" s="1018"/>
      <c r="N504" s="1018"/>
      <c r="O504" s="1018"/>
      <c r="P504" s="1018"/>
      <c r="Q504" s="1018"/>
      <c r="R504" s="1018"/>
      <c r="S504" s="1018"/>
      <c r="T504" s="1018"/>
      <c r="U504" s="1018"/>
      <c r="V504" s="1043"/>
      <c r="W504" s="1018"/>
      <c r="X504" s="1018"/>
      <c r="Y504" s="1018"/>
    </row>
    <row r="505" spans="1:25" ht="14.25" customHeight="1">
      <c r="A505" s="1018"/>
      <c r="B505" s="1018"/>
      <c r="C505" s="1331"/>
      <c r="D505" s="1331"/>
      <c r="E505" s="1331"/>
      <c r="F505" s="1331"/>
      <c r="G505" s="1331"/>
      <c r="H505" s="1331"/>
      <c r="I505" s="1331"/>
      <c r="J505" s="1018"/>
      <c r="K505" s="1018"/>
      <c r="L505" s="1018"/>
      <c r="M505" s="1018"/>
      <c r="N505" s="1018"/>
      <c r="O505" s="1018"/>
      <c r="P505" s="1018"/>
      <c r="Q505" s="1018"/>
      <c r="R505" s="1018"/>
      <c r="S505" s="1018"/>
      <c r="T505" s="1018"/>
      <c r="U505" s="1018"/>
      <c r="V505" s="1043"/>
      <c r="W505" s="1018"/>
      <c r="X505" s="1018"/>
      <c r="Y505" s="1018"/>
    </row>
    <row r="506" spans="1:25" ht="14.25" customHeight="1">
      <c r="A506" s="1018"/>
      <c r="B506" s="1018"/>
      <c r="C506" s="1331"/>
      <c r="D506" s="1331"/>
      <c r="E506" s="1331"/>
      <c r="F506" s="1331"/>
      <c r="G506" s="1331"/>
      <c r="H506" s="1331"/>
      <c r="I506" s="1331"/>
      <c r="J506" s="1018"/>
      <c r="K506" s="1018"/>
      <c r="L506" s="1018"/>
      <c r="M506" s="1018"/>
      <c r="N506" s="1018"/>
      <c r="O506" s="1018"/>
      <c r="P506" s="1018"/>
      <c r="Q506" s="1018"/>
      <c r="R506" s="1018"/>
      <c r="S506" s="1018"/>
      <c r="T506" s="1018"/>
      <c r="U506" s="1018"/>
      <c r="V506" s="1043"/>
      <c r="W506" s="1018"/>
      <c r="X506" s="1018"/>
      <c r="Y506" s="1018"/>
    </row>
    <row r="507" spans="1:25" ht="14.25" customHeight="1">
      <c r="A507" s="1018"/>
      <c r="B507" s="1018"/>
      <c r="C507" s="1331"/>
      <c r="D507" s="1331"/>
      <c r="E507" s="1331"/>
      <c r="F507" s="1331"/>
      <c r="G507" s="1331"/>
      <c r="H507" s="1331"/>
      <c r="I507" s="1331"/>
      <c r="J507" s="1018"/>
      <c r="K507" s="1018"/>
      <c r="L507" s="1018"/>
      <c r="M507" s="1018"/>
      <c r="N507" s="1018"/>
      <c r="O507" s="1018"/>
      <c r="P507" s="1018"/>
      <c r="Q507" s="1018"/>
      <c r="R507" s="1018"/>
      <c r="S507" s="1018"/>
      <c r="T507" s="1018"/>
      <c r="U507" s="1018"/>
      <c r="V507" s="1043"/>
      <c r="W507" s="1018"/>
      <c r="X507" s="1018"/>
      <c r="Y507" s="1018"/>
    </row>
    <row r="508" spans="1:25" ht="14.25" customHeight="1">
      <c r="A508" s="1018"/>
      <c r="B508" s="1018"/>
      <c r="C508" s="1331"/>
      <c r="D508" s="1331"/>
      <c r="E508" s="1331"/>
      <c r="F508" s="1331"/>
      <c r="G508" s="1331"/>
      <c r="H508" s="1331"/>
      <c r="I508" s="1331"/>
      <c r="J508" s="1018"/>
      <c r="K508" s="1018"/>
      <c r="L508" s="1018"/>
      <c r="M508" s="1018"/>
      <c r="N508" s="1018"/>
      <c r="O508" s="1018"/>
      <c r="P508" s="1018"/>
      <c r="Q508" s="1018"/>
      <c r="R508" s="1018"/>
      <c r="S508" s="1018"/>
      <c r="T508" s="1018"/>
      <c r="U508" s="1018"/>
      <c r="V508" s="1043"/>
      <c r="W508" s="1018"/>
      <c r="X508" s="1018"/>
      <c r="Y508" s="1018"/>
    </row>
    <row r="509" spans="1:25" ht="14.25" customHeight="1">
      <c r="A509" s="1018"/>
      <c r="B509" s="1018"/>
      <c r="C509" s="1331"/>
      <c r="D509" s="1331"/>
      <c r="E509" s="1331"/>
      <c r="F509" s="1331"/>
      <c r="G509" s="1331"/>
      <c r="H509" s="1331"/>
      <c r="I509" s="1331"/>
      <c r="J509" s="1018"/>
      <c r="K509" s="1018"/>
      <c r="L509" s="1018"/>
      <c r="M509" s="1018"/>
      <c r="N509" s="1018"/>
      <c r="O509" s="1018"/>
      <c r="P509" s="1018"/>
      <c r="Q509" s="1018"/>
      <c r="R509" s="1018"/>
      <c r="S509" s="1018"/>
      <c r="T509" s="1018"/>
      <c r="U509" s="1018"/>
      <c r="V509" s="1043"/>
      <c r="W509" s="1018"/>
      <c r="X509" s="1018"/>
      <c r="Y509" s="1018"/>
    </row>
    <row r="510" spans="1:25" ht="14.25" customHeight="1">
      <c r="A510" s="1018"/>
      <c r="B510" s="1018"/>
      <c r="C510" s="1331"/>
      <c r="D510" s="1331"/>
      <c r="E510" s="1331"/>
      <c r="F510" s="1331"/>
      <c r="G510" s="1331"/>
      <c r="H510" s="1331"/>
      <c r="I510" s="1331"/>
      <c r="J510" s="1018"/>
      <c r="K510" s="1018"/>
      <c r="L510" s="1018"/>
      <c r="M510" s="1018"/>
      <c r="N510" s="1018"/>
      <c r="O510" s="1018"/>
      <c r="P510" s="1018"/>
      <c r="Q510" s="1018"/>
      <c r="R510" s="1018"/>
      <c r="S510" s="1018"/>
      <c r="T510" s="1018"/>
      <c r="U510" s="1018"/>
      <c r="V510" s="1043"/>
      <c r="W510" s="1018"/>
      <c r="X510" s="1018"/>
      <c r="Y510" s="1018"/>
    </row>
    <row r="511" spans="1:25" ht="14.25" customHeight="1">
      <c r="A511" s="1018"/>
      <c r="B511" s="1018"/>
      <c r="C511" s="1331"/>
      <c r="D511" s="1331"/>
      <c r="E511" s="1331"/>
      <c r="F511" s="1331"/>
      <c r="G511" s="1331"/>
      <c r="H511" s="1331"/>
      <c r="I511" s="1331"/>
      <c r="J511" s="1018"/>
      <c r="K511" s="1018"/>
      <c r="L511" s="1018"/>
      <c r="M511" s="1018"/>
      <c r="N511" s="1018"/>
      <c r="O511" s="1018"/>
      <c r="P511" s="1018"/>
      <c r="Q511" s="1018"/>
      <c r="R511" s="1018"/>
      <c r="S511" s="1018"/>
      <c r="T511" s="1018"/>
      <c r="U511" s="1018"/>
      <c r="V511" s="1043"/>
      <c r="W511" s="1018"/>
      <c r="X511" s="1018"/>
      <c r="Y511" s="1018"/>
    </row>
    <row r="512" spans="1:25" ht="14.25" customHeight="1">
      <c r="A512" s="1018"/>
      <c r="B512" s="1018"/>
      <c r="C512" s="1331"/>
      <c r="D512" s="1331"/>
      <c r="E512" s="1331"/>
      <c r="F512" s="1331"/>
      <c r="G512" s="1331"/>
      <c r="H512" s="1331"/>
      <c r="I512" s="1331"/>
      <c r="J512" s="1018"/>
      <c r="K512" s="1018"/>
      <c r="L512" s="1018"/>
      <c r="M512" s="1018"/>
      <c r="N512" s="1018"/>
      <c r="O512" s="1018"/>
      <c r="P512" s="1018"/>
      <c r="Q512" s="1018"/>
      <c r="R512" s="1018"/>
      <c r="S512" s="1018"/>
      <c r="T512" s="1018"/>
      <c r="U512" s="1018"/>
      <c r="V512" s="1043"/>
      <c r="W512" s="1018"/>
      <c r="X512" s="1018"/>
      <c r="Y512" s="1018"/>
    </row>
    <row r="513" spans="1:25" ht="14.25" customHeight="1">
      <c r="A513" s="1018"/>
      <c r="B513" s="1018"/>
      <c r="C513" s="1331"/>
      <c r="D513" s="1331"/>
      <c r="E513" s="1331"/>
      <c r="F513" s="1331"/>
      <c r="G513" s="1331"/>
      <c r="H513" s="1331"/>
      <c r="I513" s="1331"/>
      <c r="J513" s="1018"/>
      <c r="K513" s="1018"/>
      <c r="L513" s="1018"/>
      <c r="M513" s="1018"/>
      <c r="N513" s="1018"/>
      <c r="O513" s="1018"/>
      <c r="P513" s="1018"/>
      <c r="Q513" s="1018"/>
      <c r="R513" s="1018"/>
      <c r="S513" s="1018"/>
      <c r="T513" s="1018"/>
      <c r="U513" s="1018"/>
      <c r="V513" s="1043"/>
      <c r="W513" s="1018"/>
      <c r="X513" s="1018"/>
      <c r="Y513" s="1018"/>
    </row>
    <row r="514" spans="1:25" ht="14.25" customHeight="1">
      <c r="A514" s="1018"/>
      <c r="B514" s="1018"/>
      <c r="C514" s="1331"/>
      <c r="D514" s="1331"/>
      <c r="E514" s="1331"/>
      <c r="F514" s="1331"/>
      <c r="G514" s="1331"/>
      <c r="H514" s="1331"/>
      <c r="I514" s="1331"/>
      <c r="J514" s="1018"/>
      <c r="K514" s="1018"/>
      <c r="L514" s="1018"/>
      <c r="M514" s="1018"/>
      <c r="N514" s="1018"/>
      <c r="O514" s="1018"/>
      <c r="P514" s="1018"/>
      <c r="Q514" s="1018"/>
      <c r="R514" s="1018"/>
      <c r="S514" s="1018"/>
      <c r="T514" s="1018"/>
      <c r="U514" s="1018"/>
      <c r="V514" s="1043"/>
      <c r="W514" s="1018"/>
      <c r="X514" s="1018"/>
      <c r="Y514" s="1018"/>
    </row>
    <row r="515" spans="1:25" ht="14.25" customHeight="1">
      <c r="A515" s="1018"/>
      <c r="B515" s="1018"/>
      <c r="C515" s="1331"/>
      <c r="D515" s="1331"/>
      <c r="E515" s="1331"/>
      <c r="F515" s="1331"/>
      <c r="G515" s="1331"/>
      <c r="H515" s="1331"/>
      <c r="I515" s="1331"/>
      <c r="J515" s="1018"/>
      <c r="K515" s="1018"/>
      <c r="L515" s="1018"/>
      <c r="M515" s="1018"/>
      <c r="N515" s="1018"/>
      <c r="O515" s="1018"/>
      <c r="P515" s="1018"/>
      <c r="Q515" s="1018"/>
      <c r="R515" s="1018"/>
      <c r="S515" s="1018"/>
      <c r="T515" s="1018"/>
      <c r="U515" s="1018"/>
      <c r="V515" s="1043"/>
      <c r="W515" s="1018"/>
      <c r="X515" s="1018"/>
      <c r="Y515" s="1018"/>
    </row>
    <row r="516" spans="1:25" ht="14.25" customHeight="1">
      <c r="A516" s="1018"/>
      <c r="B516" s="1018"/>
      <c r="C516" s="1331"/>
      <c r="D516" s="1331"/>
      <c r="E516" s="1331"/>
      <c r="F516" s="1331"/>
      <c r="G516" s="1331"/>
      <c r="H516" s="1331"/>
      <c r="I516" s="1331"/>
      <c r="J516" s="1018"/>
      <c r="K516" s="1018"/>
      <c r="L516" s="1018"/>
      <c r="M516" s="1018"/>
      <c r="N516" s="1018"/>
      <c r="O516" s="1018"/>
      <c r="P516" s="1018"/>
      <c r="Q516" s="1018"/>
      <c r="R516" s="1018"/>
      <c r="S516" s="1018"/>
      <c r="T516" s="1018"/>
      <c r="U516" s="1018"/>
      <c r="V516" s="1043"/>
      <c r="W516" s="1018"/>
      <c r="X516" s="1018"/>
      <c r="Y516" s="1018"/>
    </row>
    <row r="517" spans="1:25" ht="14.25" customHeight="1">
      <c r="A517" s="1018"/>
      <c r="B517" s="1018"/>
      <c r="C517" s="1331"/>
      <c r="D517" s="1331"/>
      <c r="E517" s="1331"/>
      <c r="F517" s="1331"/>
      <c r="G517" s="1331"/>
      <c r="H517" s="1331"/>
      <c r="I517" s="1331"/>
      <c r="J517" s="1018"/>
      <c r="K517" s="1018"/>
      <c r="L517" s="1018"/>
      <c r="M517" s="1018"/>
      <c r="N517" s="1018"/>
      <c r="O517" s="1018"/>
      <c r="P517" s="1018"/>
      <c r="Q517" s="1018"/>
      <c r="R517" s="1018"/>
      <c r="S517" s="1018"/>
      <c r="T517" s="1018"/>
      <c r="U517" s="1018"/>
      <c r="V517" s="1043"/>
      <c r="W517" s="1018"/>
      <c r="X517" s="1018"/>
      <c r="Y517" s="1018"/>
    </row>
    <row r="518" spans="1:25" ht="14.25" customHeight="1">
      <c r="A518" s="1018"/>
      <c r="B518" s="1018"/>
      <c r="C518" s="1331"/>
      <c r="D518" s="1331"/>
      <c r="E518" s="1331"/>
      <c r="F518" s="1331"/>
      <c r="G518" s="1331"/>
      <c r="H518" s="1331"/>
      <c r="I518" s="1331"/>
      <c r="J518" s="1018"/>
      <c r="K518" s="1018"/>
      <c r="L518" s="1018"/>
      <c r="M518" s="1018"/>
      <c r="N518" s="1018"/>
      <c r="O518" s="1018"/>
      <c r="P518" s="1018"/>
      <c r="Q518" s="1018"/>
      <c r="R518" s="1018"/>
      <c r="S518" s="1018"/>
      <c r="T518" s="1018"/>
      <c r="U518" s="1018"/>
      <c r="V518" s="1043"/>
      <c r="W518" s="1018"/>
      <c r="X518" s="1018"/>
      <c r="Y518" s="1018"/>
    </row>
    <row r="519" spans="1:25" ht="14.25" customHeight="1">
      <c r="A519" s="1018"/>
      <c r="B519" s="1018"/>
      <c r="C519" s="1331"/>
      <c r="D519" s="1331"/>
      <c r="E519" s="1331"/>
      <c r="F519" s="1331"/>
      <c r="G519" s="1331"/>
      <c r="H519" s="1331"/>
      <c r="I519" s="1331"/>
      <c r="J519" s="1018"/>
      <c r="K519" s="1018"/>
      <c r="L519" s="1018"/>
      <c r="M519" s="1018"/>
      <c r="N519" s="1018"/>
      <c r="O519" s="1018"/>
      <c r="P519" s="1018"/>
      <c r="Q519" s="1018"/>
      <c r="R519" s="1018"/>
      <c r="S519" s="1018"/>
      <c r="T519" s="1018"/>
      <c r="U519" s="1018"/>
      <c r="V519" s="1043"/>
      <c r="W519" s="1018"/>
      <c r="X519" s="1018"/>
      <c r="Y519" s="1018"/>
    </row>
    <row r="520" spans="1:25" ht="14.25" customHeight="1">
      <c r="A520" s="1018"/>
      <c r="B520" s="1018"/>
      <c r="C520" s="1331"/>
      <c r="D520" s="1331"/>
      <c r="E520" s="1331"/>
      <c r="F520" s="1331"/>
      <c r="G520" s="1331"/>
      <c r="H520" s="1331"/>
      <c r="I520" s="1331"/>
      <c r="J520" s="1018"/>
      <c r="K520" s="1018"/>
      <c r="L520" s="1018"/>
      <c r="M520" s="1018"/>
      <c r="N520" s="1018"/>
      <c r="O520" s="1018"/>
      <c r="P520" s="1018"/>
      <c r="Q520" s="1018"/>
      <c r="R520" s="1018"/>
      <c r="S520" s="1018"/>
      <c r="T520" s="1018"/>
      <c r="U520" s="1018"/>
      <c r="V520" s="1043"/>
      <c r="W520" s="1018"/>
      <c r="X520" s="1018"/>
      <c r="Y520" s="1018"/>
    </row>
    <row r="521" spans="1:25" ht="14.25" customHeight="1">
      <c r="A521" s="1018"/>
      <c r="B521" s="1018"/>
      <c r="C521" s="1331"/>
      <c r="D521" s="1331"/>
      <c r="E521" s="1331"/>
      <c r="F521" s="1331"/>
      <c r="G521" s="1331"/>
      <c r="H521" s="1331"/>
      <c r="I521" s="1331"/>
      <c r="J521" s="1018"/>
      <c r="K521" s="1018"/>
      <c r="L521" s="1018"/>
      <c r="M521" s="1018"/>
      <c r="N521" s="1018"/>
      <c r="O521" s="1018"/>
      <c r="P521" s="1018"/>
      <c r="Q521" s="1018"/>
      <c r="R521" s="1018"/>
      <c r="S521" s="1018"/>
      <c r="T521" s="1018"/>
      <c r="U521" s="1018"/>
      <c r="V521" s="1043"/>
      <c r="W521" s="1018"/>
      <c r="X521" s="1018"/>
      <c r="Y521" s="1018"/>
    </row>
    <row r="522" spans="1:25" ht="14.25" customHeight="1">
      <c r="A522" s="1018"/>
      <c r="B522" s="1018"/>
      <c r="C522" s="1331"/>
      <c r="D522" s="1331"/>
      <c r="E522" s="1331"/>
      <c r="F522" s="1331"/>
      <c r="G522" s="1331"/>
      <c r="H522" s="1331"/>
      <c r="I522" s="1331"/>
      <c r="J522" s="1018"/>
      <c r="K522" s="1018"/>
      <c r="L522" s="1018"/>
      <c r="M522" s="1018"/>
      <c r="N522" s="1018"/>
      <c r="O522" s="1018"/>
      <c r="P522" s="1018"/>
      <c r="Q522" s="1018"/>
      <c r="R522" s="1018"/>
      <c r="S522" s="1018"/>
      <c r="T522" s="1018"/>
      <c r="U522" s="1018"/>
      <c r="V522" s="1043"/>
      <c r="W522" s="1018"/>
      <c r="X522" s="1018"/>
      <c r="Y522" s="1018"/>
    </row>
    <row r="523" spans="1:25" ht="14.25" customHeight="1">
      <c r="A523" s="1018"/>
      <c r="B523" s="1018"/>
      <c r="C523" s="1331"/>
      <c r="D523" s="1331"/>
      <c r="E523" s="1331"/>
      <c r="F523" s="1331"/>
      <c r="G523" s="1331"/>
      <c r="H523" s="1331"/>
      <c r="I523" s="1331"/>
      <c r="J523" s="1018"/>
      <c r="K523" s="1018"/>
      <c r="L523" s="1018"/>
      <c r="M523" s="1018"/>
      <c r="N523" s="1018"/>
      <c r="O523" s="1018"/>
      <c r="P523" s="1018"/>
      <c r="Q523" s="1018"/>
      <c r="R523" s="1018"/>
      <c r="S523" s="1018"/>
      <c r="T523" s="1018"/>
      <c r="U523" s="1018"/>
      <c r="V523" s="1043"/>
      <c r="W523" s="1018"/>
      <c r="X523" s="1018"/>
      <c r="Y523" s="1018"/>
    </row>
    <row r="524" spans="1:25" ht="14.25" customHeight="1">
      <c r="A524" s="1018"/>
      <c r="B524" s="1018"/>
      <c r="C524" s="1331"/>
      <c r="D524" s="1331"/>
      <c r="E524" s="1331"/>
      <c r="F524" s="1331"/>
      <c r="G524" s="1331"/>
      <c r="H524" s="1331"/>
      <c r="I524" s="1331"/>
      <c r="J524" s="1018"/>
      <c r="K524" s="1018"/>
      <c r="L524" s="1018"/>
      <c r="M524" s="1018"/>
      <c r="N524" s="1018"/>
      <c r="O524" s="1018"/>
      <c r="P524" s="1018"/>
      <c r="Q524" s="1018"/>
      <c r="R524" s="1018"/>
      <c r="S524" s="1018"/>
      <c r="T524" s="1018"/>
      <c r="U524" s="1018"/>
      <c r="V524" s="1043"/>
      <c r="W524" s="1018"/>
      <c r="X524" s="1018"/>
      <c r="Y524" s="1018"/>
    </row>
    <row r="525" spans="1:25" ht="14.25" customHeight="1">
      <c r="A525" s="1018"/>
      <c r="B525" s="1018"/>
      <c r="C525" s="1331"/>
      <c r="D525" s="1331"/>
      <c r="E525" s="1331"/>
      <c r="F525" s="1331"/>
      <c r="G525" s="1331"/>
      <c r="H525" s="1331"/>
      <c r="I525" s="1331"/>
      <c r="J525" s="1018"/>
      <c r="K525" s="1018"/>
      <c r="L525" s="1018"/>
      <c r="M525" s="1018"/>
      <c r="N525" s="1018"/>
      <c r="O525" s="1018"/>
      <c r="P525" s="1018"/>
      <c r="Q525" s="1018"/>
      <c r="R525" s="1018"/>
      <c r="S525" s="1018"/>
      <c r="T525" s="1018"/>
      <c r="U525" s="1018"/>
      <c r="V525" s="1043"/>
      <c r="W525" s="1018"/>
      <c r="X525" s="1018"/>
      <c r="Y525" s="1018"/>
    </row>
    <row r="526" spans="1:25" ht="14.25" customHeight="1">
      <c r="A526" s="1018"/>
      <c r="B526" s="1018"/>
      <c r="C526" s="1331"/>
      <c r="D526" s="1331"/>
      <c r="E526" s="1331"/>
      <c r="F526" s="1331"/>
      <c r="G526" s="1331"/>
      <c r="H526" s="1331"/>
      <c r="I526" s="1331"/>
      <c r="J526" s="1018"/>
      <c r="K526" s="1018"/>
      <c r="L526" s="1018"/>
      <c r="M526" s="1018"/>
      <c r="N526" s="1018"/>
      <c r="O526" s="1018"/>
      <c r="P526" s="1018"/>
      <c r="Q526" s="1018"/>
      <c r="R526" s="1018"/>
      <c r="S526" s="1018"/>
      <c r="T526" s="1018"/>
      <c r="U526" s="1018"/>
      <c r="V526" s="1043"/>
      <c r="W526" s="1018"/>
      <c r="X526" s="1018"/>
      <c r="Y526" s="1018"/>
    </row>
    <row r="527" spans="1:25" ht="14.25" customHeight="1">
      <c r="A527" s="1018"/>
      <c r="B527" s="1018"/>
      <c r="C527" s="1331"/>
      <c r="D527" s="1331"/>
      <c r="E527" s="1331"/>
      <c r="F527" s="1331"/>
      <c r="G527" s="1331"/>
      <c r="H527" s="1331"/>
      <c r="I527" s="1331"/>
      <c r="J527" s="1018"/>
      <c r="K527" s="1018"/>
      <c r="L527" s="1018"/>
      <c r="M527" s="1018"/>
      <c r="N527" s="1018"/>
      <c r="O527" s="1018"/>
      <c r="P527" s="1018"/>
      <c r="Q527" s="1018"/>
      <c r="R527" s="1018"/>
      <c r="S527" s="1018"/>
      <c r="T527" s="1018"/>
      <c r="U527" s="1018"/>
      <c r="V527" s="1043"/>
      <c r="W527" s="1018"/>
      <c r="X527" s="1018"/>
      <c r="Y527" s="1018"/>
    </row>
    <row r="528" spans="1:25" ht="14.25" customHeight="1">
      <c r="A528" s="1018"/>
      <c r="B528" s="1018"/>
      <c r="C528" s="1331"/>
      <c r="D528" s="1331"/>
      <c r="E528" s="1331"/>
      <c r="F528" s="1331"/>
      <c r="G528" s="1331"/>
      <c r="H528" s="1331"/>
      <c r="I528" s="1331"/>
      <c r="J528" s="1018"/>
      <c r="K528" s="1018"/>
      <c r="L528" s="1018"/>
      <c r="M528" s="1018"/>
      <c r="N528" s="1018"/>
      <c r="O528" s="1018"/>
      <c r="P528" s="1018"/>
      <c r="Q528" s="1018"/>
      <c r="R528" s="1018"/>
      <c r="S528" s="1018"/>
      <c r="T528" s="1018"/>
      <c r="U528" s="1018"/>
      <c r="V528" s="1043"/>
      <c r="W528" s="1018"/>
      <c r="X528" s="1018"/>
      <c r="Y528" s="1018"/>
    </row>
    <row r="529" spans="1:25" ht="14.25" customHeight="1">
      <c r="A529" s="1018"/>
      <c r="B529" s="1018"/>
      <c r="C529" s="1331"/>
      <c r="D529" s="1331"/>
      <c r="E529" s="1331"/>
      <c r="F529" s="1331"/>
      <c r="G529" s="1331"/>
      <c r="H529" s="1331"/>
      <c r="I529" s="1331"/>
      <c r="J529" s="1018"/>
      <c r="K529" s="1018"/>
      <c r="L529" s="1018"/>
      <c r="M529" s="1018"/>
      <c r="N529" s="1018"/>
      <c r="O529" s="1018"/>
      <c r="P529" s="1018"/>
      <c r="Q529" s="1018"/>
      <c r="R529" s="1018"/>
      <c r="S529" s="1018"/>
      <c r="T529" s="1018"/>
      <c r="U529" s="1018"/>
      <c r="V529" s="1043"/>
      <c r="W529" s="1018"/>
      <c r="X529" s="1018"/>
      <c r="Y529" s="1018"/>
    </row>
    <row r="530" spans="1:25" ht="14.25" customHeight="1">
      <c r="A530" s="1018"/>
      <c r="B530" s="1018"/>
      <c r="C530" s="1331"/>
      <c r="D530" s="1331"/>
      <c r="E530" s="1331"/>
      <c r="F530" s="1331"/>
      <c r="G530" s="1331"/>
      <c r="H530" s="1331"/>
      <c r="I530" s="1331"/>
      <c r="J530" s="1018"/>
      <c r="K530" s="1018"/>
      <c r="L530" s="1018"/>
      <c r="M530" s="1018"/>
      <c r="N530" s="1018"/>
      <c r="O530" s="1018"/>
      <c r="P530" s="1018"/>
      <c r="Q530" s="1018"/>
      <c r="R530" s="1018"/>
      <c r="S530" s="1018"/>
      <c r="T530" s="1018"/>
      <c r="U530" s="1018"/>
      <c r="V530" s="1043"/>
      <c r="W530" s="1018"/>
      <c r="X530" s="1018"/>
      <c r="Y530" s="1018"/>
    </row>
    <row r="531" spans="1:25" ht="14.25" customHeight="1">
      <c r="A531" s="1018"/>
      <c r="B531" s="1018"/>
      <c r="C531" s="1331"/>
      <c r="D531" s="1331"/>
      <c r="E531" s="1331"/>
      <c r="F531" s="1331"/>
      <c r="G531" s="1331"/>
      <c r="H531" s="1331"/>
      <c r="I531" s="1331"/>
      <c r="J531" s="1018"/>
      <c r="K531" s="1018"/>
      <c r="L531" s="1018"/>
      <c r="M531" s="1018"/>
      <c r="N531" s="1018"/>
      <c r="O531" s="1018"/>
      <c r="P531" s="1018"/>
      <c r="Q531" s="1018"/>
      <c r="R531" s="1018"/>
      <c r="S531" s="1018"/>
      <c r="T531" s="1018"/>
      <c r="U531" s="1018"/>
      <c r="V531" s="1043"/>
      <c r="W531" s="1018"/>
      <c r="X531" s="1018"/>
      <c r="Y531" s="1018"/>
    </row>
    <row r="532" spans="1:25" ht="14.25" customHeight="1">
      <c r="A532" s="1018"/>
      <c r="B532" s="1018"/>
      <c r="C532" s="1331"/>
      <c r="D532" s="1331"/>
      <c r="E532" s="1331"/>
      <c r="F532" s="1331"/>
      <c r="G532" s="1331"/>
      <c r="H532" s="1331"/>
      <c r="I532" s="1331"/>
      <c r="J532" s="1018"/>
      <c r="K532" s="1018"/>
      <c r="L532" s="1018"/>
      <c r="M532" s="1018"/>
      <c r="N532" s="1018"/>
      <c r="O532" s="1018"/>
      <c r="P532" s="1018"/>
      <c r="Q532" s="1018"/>
      <c r="R532" s="1018"/>
      <c r="S532" s="1018"/>
      <c r="T532" s="1018"/>
      <c r="U532" s="1018"/>
      <c r="V532" s="1043"/>
      <c r="W532" s="1018"/>
      <c r="X532" s="1018"/>
      <c r="Y532" s="1018"/>
    </row>
    <row r="533" spans="1:25" ht="14.25" customHeight="1">
      <c r="A533" s="1018"/>
      <c r="B533" s="1018"/>
      <c r="C533" s="1331"/>
      <c r="D533" s="1331"/>
      <c r="E533" s="1331"/>
      <c r="F533" s="1331"/>
      <c r="G533" s="1331"/>
      <c r="H533" s="1331"/>
      <c r="I533" s="1331"/>
      <c r="J533" s="1018"/>
      <c r="K533" s="1018"/>
      <c r="L533" s="1018"/>
      <c r="M533" s="1018"/>
      <c r="N533" s="1018"/>
      <c r="O533" s="1018"/>
      <c r="P533" s="1018"/>
      <c r="Q533" s="1018"/>
      <c r="R533" s="1018"/>
      <c r="S533" s="1018"/>
      <c r="T533" s="1018"/>
      <c r="U533" s="1018"/>
      <c r="V533" s="1043"/>
      <c r="W533" s="1018"/>
      <c r="X533" s="1018"/>
      <c r="Y533" s="1018"/>
    </row>
    <row r="534" spans="1:25" ht="14.25" customHeight="1">
      <c r="A534" s="1018"/>
      <c r="B534" s="1018"/>
      <c r="C534" s="1331"/>
      <c r="D534" s="1331"/>
      <c r="E534" s="1331"/>
      <c r="F534" s="1331"/>
      <c r="G534" s="1331"/>
      <c r="H534" s="1331"/>
      <c r="I534" s="1331"/>
      <c r="J534" s="1018"/>
      <c r="K534" s="1018"/>
      <c r="L534" s="1018"/>
      <c r="M534" s="1018"/>
      <c r="N534" s="1018"/>
      <c r="O534" s="1018"/>
      <c r="P534" s="1018"/>
      <c r="Q534" s="1018"/>
      <c r="R534" s="1018"/>
      <c r="S534" s="1018"/>
      <c r="T534" s="1018"/>
      <c r="U534" s="1018"/>
      <c r="V534" s="1043"/>
      <c r="W534" s="1018"/>
      <c r="X534" s="1018"/>
      <c r="Y534" s="1018"/>
    </row>
    <row r="535" spans="1:25" ht="14.25" customHeight="1">
      <c r="A535" s="1018"/>
      <c r="B535" s="1018"/>
      <c r="C535" s="1331"/>
      <c r="D535" s="1331"/>
      <c r="E535" s="1331"/>
      <c r="F535" s="1331"/>
      <c r="G535" s="1331"/>
      <c r="H535" s="1331"/>
      <c r="I535" s="1331"/>
      <c r="J535" s="1018"/>
      <c r="K535" s="1018"/>
      <c r="L535" s="1018"/>
      <c r="M535" s="1018"/>
      <c r="N535" s="1018"/>
      <c r="O535" s="1018"/>
      <c r="P535" s="1018"/>
      <c r="Q535" s="1018"/>
      <c r="R535" s="1018"/>
      <c r="S535" s="1018"/>
      <c r="T535" s="1018"/>
      <c r="U535" s="1018"/>
      <c r="V535" s="1043"/>
      <c r="W535" s="1018"/>
      <c r="X535" s="1018"/>
      <c r="Y535" s="1018"/>
    </row>
    <row r="536" spans="1:25" ht="14.25" customHeight="1">
      <c r="A536" s="1018"/>
      <c r="B536" s="1018"/>
      <c r="C536" s="1331"/>
      <c r="D536" s="1331"/>
      <c r="E536" s="1331"/>
      <c r="F536" s="1331"/>
      <c r="G536" s="1331"/>
      <c r="H536" s="1331"/>
      <c r="I536" s="1331"/>
      <c r="J536" s="1018"/>
      <c r="K536" s="1018"/>
      <c r="L536" s="1018"/>
      <c r="M536" s="1018"/>
      <c r="N536" s="1018"/>
      <c r="O536" s="1018"/>
      <c r="P536" s="1018"/>
      <c r="Q536" s="1018"/>
      <c r="R536" s="1018"/>
      <c r="S536" s="1018"/>
      <c r="T536" s="1018"/>
      <c r="U536" s="1018"/>
      <c r="V536" s="1043"/>
      <c r="W536" s="1018"/>
      <c r="X536" s="1018"/>
      <c r="Y536" s="1018"/>
    </row>
    <row r="537" spans="1:25" ht="14.25" customHeight="1">
      <c r="A537" s="1018"/>
      <c r="B537" s="1018"/>
      <c r="C537" s="1331"/>
      <c r="D537" s="1331"/>
      <c r="E537" s="1331"/>
      <c r="F537" s="1331"/>
      <c r="G537" s="1331"/>
      <c r="H537" s="1331"/>
      <c r="I537" s="1331"/>
      <c r="J537" s="1018"/>
      <c r="K537" s="1018"/>
      <c r="L537" s="1018"/>
      <c r="M537" s="1018"/>
      <c r="N537" s="1018"/>
      <c r="O537" s="1018"/>
      <c r="P537" s="1018"/>
      <c r="Q537" s="1018"/>
      <c r="R537" s="1018"/>
      <c r="S537" s="1018"/>
      <c r="T537" s="1018"/>
      <c r="U537" s="1018"/>
      <c r="V537" s="1043"/>
      <c r="W537" s="1018"/>
      <c r="X537" s="1018"/>
      <c r="Y537" s="1018"/>
    </row>
    <row r="538" spans="1:25" ht="14.25" customHeight="1">
      <c r="A538" s="1018"/>
      <c r="B538" s="1018"/>
      <c r="C538" s="1331"/>
      <c r="D538" s="1331"/>
      <c r="E538" s="1331"/>
      <c r="F538" s="1331"/>
      <c r="G538" s="1331"/>
      <c r="H538" s="1331"/>
      <c r="I538" s="1331"/>
      <c r="J538" s="1018"/>
      <c r="K538" s="1018"/>
      <c r="L538" s="1018"/>
      <c r="M538" s="1018"/>
      <c r="N538" s="1018"/>
      <c r="O538" s="1018"/>
      <c r="P538" s="1018"/>
      <c r="Q538" s="1018"/>
      <c r="R538" s="1018"/>
      <c r="S538" s="1018"/>
      <c r="T538" s="1018"/>
      <c r="U538" s="1018"/>
      <c r="V538" s="1043"/>
      <c r="W538" s="1018"/>
      <c r="X538" s="1018"/>
      <c r="Y538" s="1018"/>
    </row>
    <row r="539" spans="1:25" ht="14.25" customHeight="1">
      <c r="A539" s="1018"/>
      <c r="B539" s="1018"/>
      <c r="C539" s="1331"/>
      <c r="D539" s="1331"/>
      <c r="E539" s="1331"/>
      <c r="F539" s="1331"/>
      <c r="G539" s="1331"/>
      <c r="H539" s="1331"/>
      <c r="I539" s="1331"/>
      <c r="J539" s="1018"/>
      <c r="K539" s="1018"/>
      <c r="L539" s="1018"/>
      <c r="M539" s="1018"/>
      <c r="N539" s="1018"/>
      <c r="O539" s="1018"/>
      <c r="P539" s="1018"/>
      <c r="Q539" s="1018"/>
      <c r="R539" s="1018"/>
      <c r="S539" s="1018"/>
      <c r="T539" s="1018"/>
      <c r="U539" s="1018"/>
      <c r="V539" s="1043"/>
      <c r="W539" s="1018"/>
      <c r="X539" s="1018"/>
      <c r="Y539" s="1018"/>
    </row>
    <row r="540" spans="1:25" ht="14.25" customHeight="1">
      <c r="A540" s="1018"/>
      <c r="B540" s="1018"/>
      <c r="C540" s="1331"/>
      <c r="D540" s="1331"/>
      <c r="E540" s="1331"/>
      <c r="F540" s="1331"/>
      <c r="G540" s="1331"/>
      <c r="H540" s="1331"/>
      <c r="I540" s="1331"/>
      <c r="J540" s="1018"/>
      <c r="K540" s="1018"/>
      <c r="L540" s="1018"/>
      <c r="M540" s="1018"/>
      <c r="N540" s="1018"/>
      <c r="O540" s="1018"/>
      <c r="P540" s="1018"/>
      <c r="Q540" s="1018"/>
      <c r="R540" s="1018"/>
      <c r="S540" s="1018"/>
      <c r="T540" s="1018"/>
      <c r="U540" s="1018"/>
      <c r="V540" s="1043"/>
      <c r="W540" s="1018"/>
      <c r="X540" s="1018"/>
      <c r="Y540" s="1018"/>
    </row>
    <row r="541" spans="1:25" ht="14.25" customHeight="1">
      <c r="A541" s="1018"/>
      <c r="B541" s="1018"/>
      <c r="C541" s="1331"/>
      <c r="D541" s="1331"/>
      <c r="E541" s="1331"/>
      <c r="F541" s="1331"/>
      <c r="G541" s="1331"/>
      <c r="H541" s="1331"/>
      <c r="I541" s="1331"/>
      <c r="J541" s="1018"/>
      <c r="K541" s="1018"/>
      <c r="L541" s="1018"/>
      <c r="M541" s="1018"/>
      <c r="N541" s="1018"/>
      <c r="O541" s="1018"/>
      <c r="P541" s="1018"/>
      <c r="Q541" s="1018"/>
      <c r="R541" s="1018"/>
      <c r="S541" s="1018"/>
      <c r="T541" s="1018"/>
      <c r="U541" s="1018"/>
      <c r="V541" s="1043"/>
      <c r="W541" s="1018"/>
      <c r="X541" s="1018"/>
      <c r="Y541" s="1018"/>
    </row>
    <row r="542" spans="1:25" ht="14.25" customHeight="1">
      <c r="A542" s="1018"/>
      <c r="B542" s="1018"/>
      <c r="C542" s="1331"/>
      <c r="D542" s="1331"/>
      <c r="E542" s="1331"/>
      <c r="F542" s="1331"/>
      <c r="G542" s="1331"/>
      <c r="H542" s="1331"/>
      <c r="I542" s="1331"/>
      <c r="J542" s="1018"/>
      <c r="K542" s="1018"/>
      <c r="L542" s="1018"/>
      <c r="M542" s="1018"/>
      <c r="N542" s="1018"/>
      <c r="O542" s="1018"/>
      <c r="P542" s="1018"/>
      <c r="Q542" s="1018"/>
      <c r="R542" s="1018"/>
      <c r="S542" s="1018"/>
      <c r="T542" s="1018"/>
      <c r="U542" s="1018"/>
      <c r="V542" s="1043"/>
      <c r="W542" s="1018"/>
      <c r="X542" s="1018"/>
      <c r="Y542" s="1018"/>
    </row>
    <row r="543" spans="1:25" ht="14.25" customHeight="1">
      <c r="A543" s="1018"/>
      <c r="B543" s="1018"/>
      <c r="C543" s="1331"/>
      <c r="D543" s="1331"/>
      <c r="E543" s="1331"/>
      <c r="F543" s="1331"/>
      <c r="G543" s="1331"/>
      <c r="H543" s="1331"/>
      <c r="I543" s="1331"/>
      <c r="J543" s="1018"/>
      <c r="K543" s="1018"/>
      <c r="L543" s="1018"/>
      <c r="M543" s="1018"/>
      <c r="N543" s="1018"/>
      <c r="O543" s="1018"/>
      <c r="P543" s="1018"/>
      <c r="Q543" s="1018"/>
      <c r="R543" s="1018"/>
      <c r="S543" s="1018"/>
      <c r="T543" s="1018"/>
      <c r="U543" s="1018"/>
      <c r="V543" s="1043"/>
      <c r="W543" s="1018"/>
      <c r="X543" s="1018"/>
      <c r="Y543" s="1018"/>
    </row>
    <row r="544" spans="1:25" ht="14.25" customHeight="1">
      <c r="A544" s="1018"/>
      <c r="B544" s="1018"/>
      <c r="C544" s="1331"/>
      <c r="D544" s="1331"/>
      <c r="E544" s="1331"/>
      <c r="F544" s="1331"/>
      <c r="G544" s="1331"/>
      <c r="H544" s="1331"/>
      <c r="I544" s="1331"/>
      <c r="J544" s="1018"/>
      <c r="K544" s="1018"/>
      <c r="L544" s="1018"/>
      <c r="M544" s="1018"/>
      <c r="N544" s="1018"/>
      <c r="O544" s="1018"/>
      <c r="P544" s="1018"/>
      <c r="Q544" s="1018"/>
      <c r="R544" s="1018"/>
      <c r="S544" s="1018"/>
      <c r="T544" s="1018"/>
      <c r="U544" s="1018"/>
      <c r="V544" s="1043"/>
      <c r="W544" s="1018"/>
      <c r="X544" s="1018"/>
      <c r="Y544" s="1018"/>
    </row>
    <row r="545" spans="1:25" ht="14.25" customHeight="1">
      <c r="A545" s="1018"/>
      <c r="B545" s="1018"/>
      <c r="C545" s="1331"/>
      <c r="D545" s="1331"/>
      <c r="E545" s="1331"/>
      <c r="F545" s="1331"/>
      <c r="G545" s="1331"/>
      <c r="H545" s="1331"/>
      <c r="I545" s="1331"/>
      <c r="J545" s="1018"/>
      <c r="K545" s="1018"/>
      <c r="L545" s="1018"/>
      <c r="M545" s="1018"/>
      <c r="N545" s="1018"/>
      <c r="O545" s="1018"/>
      <c r="P545" s="1018"/>
      <c r="Q545" s="1018"/>
      <c r="R545" s="1018"/>
      <c r="S545" s="1018"/>
      <c r="T545" s="1018"/>
      <c r="U545" s="1018"/>
      <c r="V545" s="1043"/>
      <c r="W545" s="1018"/>
      <c r="X545" s="1018"/>
      <c r="Y545" s="1018"/>
    </row>
    <row r="546" spans="1:25" ht="14.25" customHeight="1">
      <c r="A546" s="1018"/>
      <c r="B546" s="1018"/>
      <c r="C546" s="1331"/>
      <c r="D546" s="1331"/>
      <c r="E546" s="1331"/>
      <c r="F546" s="1331"/>
      <c r="G546" s="1331"/>
      <c r="H546" s="1331"/>
      <c r="I546" s="1331"/>
      <c r="J546" s="1018"/>
      <c r="K546" s="1018"/>
      <c r="L546" s="1018"/>
      <c r="M546" s="1018"/>
      <c r="N546" s="1018"/>
      <c r="O546" s="1018"/>
      <c r="P546" s="1018"/>
      <c r="Q546" s="1018"/>
      <c r="R546" s="1018"/>
      <c r="S546" s="1018"/>
      <c r="T546" s="1018"/>
      <c r="U546" s="1018"/>
      <c r="V546" s="1043"/>
      <c r="W546" s="1018"/>
      <c r="X546" s="1018"/>
      <c r="Y546" s="1018"/>
    </row>
    <row r="547" spans="1:25" ht="14.25" customHeight="1">
      <c r="A547" s="1018"/>
      <c r="B547" s="1018"/>
      <c r="C547" s="1331"/>
      <c r="D547" s="1331"/>
      <c r="E547" s="1331"/>
      <c r="F547" s="1331"/>
      <c r="G547" s="1331"/>
      <c r="H547" s="1331"/>
      <c r="I547" s="1331"/>
      <c r="J547" s="1018"/>
      <c r="K547" s="1018"/>
      <c r="L547" s="1018"/>
      <c r="M547" s="1018"/>
      <c r="N547" s="1018"/>
      <c r="O547" s="1018"/>
      <c r="P547" s="1018"/>
      <c r="Q547" s="1018"/>
      <c r="R547" s="1018"/>
      <c r="S547" s="1018"/>
      <c r="T547" s="1018"/>
      <c r="U547" s="1018"/>
      <c r="V547" s="1043"/>
      <c r="W547" s="1018"/>
      <c r="X547" s="1018"/>
      <c r="Y547" s="1018"/>
    </row>
    <row r="548" spans="1:25" ht="14.25" customHeight="1">
      <c r="A548" s="1018"/>
      <c r="B548" s="1018"/>
      <c r="C548" s="1331"/>
      <c r="D548" s="1331"/>
      <c r="E548" s="1331"/>
      <c r="F548" s="1331"/>
      <c r="G548" s="1331"/>
      <c r="H548" s="1331"/>
      <c r="I548" s="1331"/>
      <c r="J548" s="1018"/>
      <c r="K548" s="1018"/>
      <c r="L548" s="1018"/>
      <c r="M548" s="1018"/>
      <c r="N548" s="1018"/>
      <c r="O548" s="1018"/>
      <c r="P548" s="1018"/>
      <c r="Q548" s="1018"/>
      <c r="R548" s="1018"/>
      <c r="S548" s="1018"/>
      <c r="T548" s="1018"/>
      <c r="U548" s="1018"/>
      <c r="V548" s="1043"/>
      <c r="W548" s="1018"/>
      <c r="X548" s="1018"/>
      <c r="Y548" s="1018"/>
    </row>
    <row r="549" spans="1:25" ht="14.25" customHeight="1">
      <c r="A549" s="1018"/>
      <c r="B549" s="1018"/>
      <c r="C549" s="1331"/>
      <c r="D549" s="1331"/>
      <c r="E549" s="1331"/>
      <c r="F549" s="1331"/>
      <c r="G549" s="1331"/>
      <c r="H549" s="1331"/>
      <c r="I549" s="1331"/>
      <c r="J549" s="1018"/>
      <c r="K549" s="1018"/>
      <c r="L549" s="1018"/>
      <c r="M549" s="1018"/>
      <c r="N549" s="1018"/>
      <c r="O549" s="1018"/>
      <c r="P549" s="1018"/>
      <c r="Q549" s="1018"/>
      <c r="R549" s="1018"/>
      <c r="S549" s="1018"/>
      <c r="T549" s="1018"/>
      <c r="U549" s="1018"/>
      <c r="V549" s="1043"/>
      <c r="W549" s="1018"/>
      <c r="X549" s="1018"/>
      <c r="Y549" s="1018"/>
    </row>
    <row r="550" spans="1:25" ht="14.25" customHeight="1">
      <c r="A550" s="1018"/>
      <c r="B550" s="1018"/>
      <c r="C550" s="1331"/>
      <c r="D550" s="1331"/>
      <c r="E550" s="1331"/>
      <c r="F550" s="1331"/>
      <c r="G550" s="1331"/>
      <c r="H550" s="1331"/>
      <c r="I550" s="1331"/>
      <c r="J550" s="1018"/>
      <c r="K550" s="1018"/>
      <c r="L550" s="1018"/>
      <c r="M550" s="1018"/>
      <c r="N550" s="1018"/>
      <c r="O550" s="1018"/>
      <c r="P550" s="1018"/>
      <c r="Q550" s="1018"/>
      <c r="R550" s="1018"/>
      <c r="S550" s="1018"/>
      <c r="T550" s="1018"/>
      <c r="U550" s="1018"/>
      <c r="V550" s="1043"/>
      <c r="W550" s="1018"/>
      <c r="X550" s="1018"/>
      <c r="Y550" s="1018"/>
    </row>
    <row r="551" spans="1:25" ht="14.25" customHeight="1">
      <c r="A551" s="1018"/>
      <c r="B551" s="1018"/>
      <c r="C551" s="1331"/>
      <c r="D551" s="1331"/>
      <c r="E551" s="1331"/>
      <c r="F551" s="1331"/>
      <c r="G551" s="1331"/>
      <c r="H551" s="1331"/>
      <c r="I551" s="1331"/>
      <c r="J551" s="1018"/>
      <c r="K551" s="1018"/>
      <c r="L551" s="1018"/>
      <c r="M551" s="1018"/>
      <c r="N551" s="1018"/>
      <c r="O551" s="1018"/>
      <c r="P551" s="1018"/>
      <c r="Q551" s="1018"/>
      <c r="R551" s="1018"/>
      <c r="S551" s="1018"/>
      <c r="T551" s="1018"/>
      <c r="U551" s="1018"/>
      <c r="V551" s="1043"/>
      <c r="W551" s="1018"/>
      <c r="X551" s="1018"/>
      <c r="Y551" s="1018"/>
    </row>
    <row r="552" spans="1:25" ht="14.25" customHeight="1">
      <c r="A552" s="1018"/>
      <c r="B552" s="1018"/>
      <c r="C552" s="1331"/>
      <c r="D552" s="1331"/>
      <c r="E552" s="1331"/>
      <c r="F552" s="1331"/>
      <c r="G552" s="1331"/>
      <c r="H552" s="1331"/>
      <c r="I552" s="1331"/>
      <c r="J552" s="1018"/>
      <c r="K552" s="1018"/>
      <c r="L552" s="1018"/>
      <c r="M552" s="1018"/>
      <c r="N552" s="1018"/>
      <c r="O552" s="1018"/>
      <c r="P552" s="1018"/>
      <c r="Q552" s="1018"/>
      <c r="R552" s="1018"/>
      <c r="S552" s="1018"/>
      <c r="T552" s="1018"/>
      <c r="U552" s="1018"/>
      <c r="V552" s="1043"/>
      <c r="W552" s="1018"/>
      <c r="X552" s="1018"/>
      <c r="Y552" s="1018"/>
    </row>
    <row r="553" spans="1:25" ht="14.25" customHeight="1">
      <c r="A553" s="1018"/>
      <c r="B553" s="1018"/>
      <c r="C553" s="1331"/>
      <c r="D553" s="1331"/>
      <c r="E553" s="1331"/>
      <c r="F553" s="1331"/>
      <c r="G553" s="1331"/>
      <c r="H553" s="1331"/>
      <c r="I553" s="1331"/>
      <c r="J553" s="1018"/>
      <c r="K553" s="1018"/>
      <c r="L553" s="1018"/>
      <c r="M553" s="1018"/>
      <c r="N553" s="1018"/>
      <c r="O553" s="1018"/>
      <c r="P553" s="1018"/>
      <c r="Q553" s="1018"/>
      <c r="R553" s="1018"/>
      <c r="S553" s="1018"/>
      <c r="T553" s="1018"/>
      <c r="U553" s="1018"/>
      <c r="V553" s="1043"/>
      <c r="W553" s="1018"/>
      <c r="X553" s="1018"/>
      <c r="Y553" s="1018"/>
    </row>
    <row r="554" spans="1:25" ht="14.25" customHeight="1">
      <c r="A554" s="1018"/>
      <c r="B554" s="1018"/>
      <c r="C554" s="1331"/>
      <c r="D554" s="1331"/>
      <c r="E554" s="1331"/>
      <c r="F554" s="1331"/>
      <c r="G554" s="1331"/>
      <c r="H554" s="1331"/>
      <c r="I554" s="1331"/>
      <c r="J554" s="1018"/>
      <c r="K554" s="1018"/>
      <c r="L554" s="1018"/>
      <c r="M554" s="1018"/>
      <c r="N554" s="1018"/>
      <c r="O554" s="1018"/>
      <c r="P554" s="1018"/>
      <c r="Q554" s="1018"/>
      <c r="R554" s="1018"/>
      <c r="S554" s="1018"/>
      <c r="T554" s="1018"/>
      <c r="U554" s="1018"/>
      <c r="V554" s="1043"/>
      <c r="W554" s="1018"/>
      <c r="X554" s="1018"/>
      <c r="Y554" s="1018"/>
    </row>
    <row r="555" spans="1:25" ht="14.25" customHeight="1">
      <c r="A555" s="1018"/>
      <c r="B555" s="1018"/>
      <c r="C555" s="1331"/>
      <c r="D555" s="1331"/>
      <c r="E555" s="1331"/>
      <c r="F555" s="1331"/>
      <c r="G555" s="1331"/>
      <c r="H555" s="1331"/>
      <c r="I555" s="1331"/>
      <c r="J555" s="1018"/>
      <c r="K555" s="1018"/>
      <c r="L555" s="1018"/>
      <c r="M555" s="1018"/>
      <c r="N555" s="1018"/>
      <c r="O555" s="1018"/>
      <c r="P555" s="1018"/>
      <c r="Q555" s="1018"/>
      <c r="R555" s="1018"/>
      <c r="S555" s="1018"/>
      <c r="T555" s="1018"/>
      <c r="U555" s="1018"/>
      <c r="V555" s="1043"/>
      <c r="W555" s="1018"/>
      <c r="X555" s="1018"/>
      <c r="Y555" s="1018"/>
    </row>
    <row r="556" spans="1:25" ht="14.25" customHeight="1">
      <c r="A556" s="1018"/>
      <c r="B556" s="1018"/>
      <c r="C556" s="1331"/>
      <c r="D556" s="1331"/>
      <c r="E556" s="1331"/>
      <c r="F556" s="1331"/>
      <c r="G556" s="1331"/>
      <c r="H556" s="1331"/>
      <c r="I556" s="1331"/>
      <c r="J556" s="1018"/>
      <c r="K556" s="1018"/>
      <c r="L556" s="1018"/>
      <c r="M556" s="1018"/>
      <c r="N556" s="1018"/>
      <c r="O556" s="1018"/>
      <c r="P556" s="1018"/>
      <c r="Q556" s="1018"/>
      <c r="R556" s="1018"/>
      <c r="S556" s="1018"/>
      <c r="T556" s="1018"/>
      <c r="U556" s="1018"/>
      <c r="V556" s="1043"/>
      <c r="W556" s="1018"/>
      <c r="X556" s="1018"/>
      <c r="Y556" s="1018"/>
    </row>
    <row r="557" spans="1:25" ht="14.25" customHeight="1">
      <c r="A557" s="1018"/>
      <c r="B557" s="1018"/>
      <c r="C557" s="1331"/>
      <c r="D557" s="1331"/>
      <c r="E557" s="1331"/>
      <c r="F557" s="1331"/>
      <c r="G557" s="1331"/>
      <c r="H557" s="1331"/>
      <c r="I557" s="1331"/>
      <c r="J557" s="1018"/>
      <c r="K557" s="1018"/>
      <c r="L557" s="1018"/>
      <c r="M557" s="1018"/>
      <c r="N557" s="1018"/>
      <c r="O557" s="1018"/>
      <c r="P557" s="1018"/>
      <c r="Q557" s="1018"/>
      <c r="R557" s="1018"/>
      <c r="S557" s="1018"/>
      <c r="T557" s="1018"/>
      <c r="U557" s="1018"/>
      <c r="V557" s="1043"/>
      <c r="W557" s="1018"/>
      <c r="X557" s="1018"/>
      <c r="Y557" s="1018"/>
    </row>
    <row r="558" spans="1:25" ht="14.25" customHeight="1">
      <c r="A558" s="1018"/>
      <c r="B558" s="1018"/>
      <c r="C558" s="1331"/>
      <c r="D558" s="1331"/>
      <c r="E558" s="1331"/>
      <c r="F558" s="1331"/>
      <c r="G558" s="1331"/>
      <c r="H558" s="1331"/>
      <c r="I558" s="1331"/>
      <c r="J558" s="1018"/>
      <c r="K558" s="1018"/>
      <c r="L558" s="1018"/>
      <c r="M558" s="1018"/>
      <c r="N558" s="1018"/>
      <c r="O558" s="1018"/>
      <c r="P558" s="1018"/>
      <c r="Q558" s="1018"/>
      <c r="R558" s="1018"/>
      <c r="S558" s="1018"/>
      <c r="T558" s="1018"/>
      <c r="U558" s="1018"/>
      <c r="V558" s="1043"/>
      <c r="W558" s="1018"/>
      <c r="X558" s="1018"/>
      <c r="Y558" s="1018"/>
    </row>
    <row r="559" spans="1:25" ht="14.25" customHeight="1">
      <c r="A559" s="1018"/>
      <c r="B559" s="1018"/>
      <c r="C559" s="1331"/>
      <c r="D559" s="1331"/>
      <c r="E559" s="1331"/>
      <c r="F559" s="1331"/>
      <c r="G559" s="1331"/>
      <c r="H559" s="1331"/>
      <c r="I559" s="1331"/>
      <c r="J559" s="1018"/>
      <c r="K559" s="1018"/>
      <c r="L559" s="1018"/>
      <c r="M559" s="1018"/>
      <c r="N559" s="1018"/>
      <c r="O559" s="1018"/>
      <c r="P559" s="1018"/>
      <c r="Q559" s="1018"/>
      <c r="R559" s="1018"/>
      <c r="S559" s="1018"/>
      <c r="T559" s="1018"/>
      <c r="U559" s="1018"/>
      <c r="V559" s="1043"/>
      <c r="W559" s="1018"/>
      <c r="X559" s="1018"/>
      <c r="Y559" s="1018"/>
    </row>
    <row r="560" spans="1:25" ht="14.25" customHeight="1">
      <c r="A560" s="1018"/>
      <c r="B560" s="1018"/>
      <c r="C560" s="1331"/>
      <c r="D560" s="1331"/>
      <c r="E560" s="1331"/>
      <c r="F560" s="1331"/>
      <c r="G560" s="1331"/>
      <c r="H560" s="1331"/>
      <c r="I560" s="1331"/>
      <c r="J560" s="1018"/>
      <c r="K560" s="1018"/>
      <c r="L560" s="1018"/>
      <c r="M560" s="1018"/>
      <c r="N560" s="1018"/>
      <c r="O560" s="1018"/>
      <c r="P560" s="1018"/>
      <c r="Q560" s="1018"/>
      <c r="R560" s="1018"/>
      <c r="S560" s="1018"/>
      <c r="T560" s="1018"/>
      <c r="U560" s="1018"/>
      <c r="V560" s="1043"/>
      <c r="W560" s="1018"/>
      <c r="X560" s="1018"/>
      <c r="Y560" s="1018"/>
    </row>
    <row r="561" spans="1:25" ht="14.25" customHeight="1">
      <c r="A561" s="1018"/>
      <c r="B561" s="1018"/>
      <c r="C561" s="1331"/>
      <c r="D561" s="1331"/>
      <c r="E561" s="1331"/>
      <c r="F561" s="1331"/>
      <c r="G561" s="1331"/>
      <c r="H561" s="1331"/>
      <c r="I561" s="1331"/>
      <c r="J561" s="1018"/>
      <c r="K561" s="1018"/>
      <c r="L561" s="1018"/>
      <c r="M561" s="1018"/>
      <c r="N561" s="1018"/>
      <c r="O561" s="1018"/>
      <c r="P561" s="1018"/>
      <c r="Q561" s="1018"/>
      <c r="R561" s="1018"/>
      <c r="S561" s="1018"/>
      <c r="T561" s="1018"/>
      <c r="U561" s="1018"/>
      <c r="V561" s="1043"/>
      <c r="W561" s="1018"/>
      <c r="X561" s="1018"/>
      <c r="Y561" s="1018"/>
    </row>
    <row r="562" spans="1:25" ht="14.25" customHeight="1">
      <c r="A562" s="1018"/>
      <c r="B562" s="1018"/>
      <c r="C562" s="1331"/>
      <c r="D562" s="1331"/>
      <c r="E562" s="1331"/>
      <c r="F562" s="1331"/>
      <c r="G562" s="1331"/>
      <c r="H562" s="1331"/>
      <c r="I562" s="1331"/>
      <c r="J562" s="1018"/>
      <c r="K562" s="1018"/>
      <c r="L562" s="1018"/>
      <c r="M562" s="1018"/>
      <c r="N562" s="1018"/>
      <c r="O562" s="1018"/>
      <c r="P562" s="1018"/>
      <c r="Q562" s="1018"/>
      <c r="R562" s="1018"/>
      <c r="S562" s="1018"/>
      <c r="T562" s="1018"/>
      <c r="U562" s="1018"/>
      <c r="V562" s="1043"/>
      <c r="W562" s="1018"/>
      <c r="X562" s="1018"/>
      <c r="Y562" s="1018"/>
    </row>
    <row r="563" spans="1:25" ht="14.25" customHeight="1">
      <c r="A563" s="1018"/>
      <c r="B563" s="1018"/>
      <c r="C563" s="1331"/>
      <c r="D563" s="1331"/>
      <c r="E563" s="1331"/>
      <c r="F563" s="1331"/>
      <c r="G563" s="1331"/>
      <c r="H563" s="1331"/>
      <c r="I563" s="1331"/>
      <c r="J563" s="1018"/>
      <c r="K563" s="1018"/>
      <c r="L563" s="1018"/>
      <c r="M563" s="1018"/>
      <c r="N563" s="1018"/>
      <c r="O563" s="1018"/>
      <c r="P563" s="1018"/>
      <c r="Q563" s="1018"/>
      <c r="R563" s="1018"/>
      <c r="S563" s="1018"/>
      <c r="T563" s="1018"/>
      <c r="U563" s="1018"/>
      <c r="V563" s="1043"/>
      <c r="W563" s="1018"/>
      <c r="X563" s="1018"/>
      <c r="Y563" s="1018"/>
    </row>
    <row r="564" spans="1:25" ht="14.25" customHeight="1">
      <c r="A564" s="1018"/>
      <c r="B564" s="1018"/>
      <c r="C564" s="1331"/>
      <c r="D564" s="1331"/>
      <c r="E564" s="1331"/>
      <c r="F564" s="1331"/>
      <c r="G564" s="1331"/>
      <c r="H564" s="1331"/>
      <c r="I564" s="1331"/>
      <c r="J564" s="1018"/>
      <c r="K564" s="1018"/>
      <c r="L564" s="1018"/>
      <c r="M564" s="1018"/>
      <c r="N564" s="1018"/>
      <c r="O564" s="1018"/>
      <c r="P564" s="1018"/>
      <c r="Q564" s="1018"/>
      <c r="R564" s="1018"/>
      <c r="S564" s="1018"/>
      <c r="T564" s="1018"/>
      <c r="U564" s="1018"/>
      <c r="V564" s="1043"/>
      <c r="W564" s="1018"/>
      <c r="X564" s="1018"/>
      <c r="Y564" s="1018"/>
    </row>
    <row r="565" spans="1:25" ht="14.25" customHeight="1">
      <c r="A565" s="1018"/>
      <c r="B565" s="1018"/>
      <c r="C565" s="1331"/>
      <c r="D565" s="1331"/>
      <c r="E565" s="1331"/>
      <c r="F565" s="1331"/>
      <c r="G565" s="1331"/>
      <c r="H565" s="1331"/>
      <c r="I565" s="1331"/>
      <c r="J565" s="1018"/>
      <c r="K565" s="1018"/>
      <c r="L565" s="1018"/>
      <c r="M565" s="1018"/>
      <c r="N565" s="1018"/>
      <c r="O565" s="1018"/>
      <c r="P565" s="1018"/>
      <c r="Q565" s="1018"/>
      <c r="R565" s="1018"/>
      <c r="S565" s="1018"/>
      <c r="T565" s="1018"/>
      <c r="U565" s="1018"/>
      <c r="V565" s="1043"/>
      <c r="W565" s="1018"/>
      <c r="X565" s="1018"/>
      <c r="Y565" s="1018"/>
    </row>
    <row r="566" spans="1:25" ht="14.25" customHeight="1">
      <c r="A566" s="1018"/>
      <c r="B566" s="1018"/>
      <c r="C566" s="1331"/>
      <c r="D566" s="1331"/>
      <c r="E566" s="1331"/>
      <c r="F566" s="1331"/>
      <c r="G566" s="1331"/>
      <c r="H566" s="1331"/>
      <c r="I566" s="1331"/>
      <c r="J566" s="1018"/>
      <c r="K566" s="1018"/>
      <c r="L566" s="1018"/>
      <c r="M566" s="1018"/>
      <c r="N566" s="1018"/>
      <c r="O566" s="1018"/>
      <c r="P566" s="1018"/>
      <c r="Q566" s="1018"/>
      <c r="R566" s="1018"/>
      <c r="S566" s="1018"/>
      <c r="T566" s="1018"/>
      <c r="U566" s="1018"/>
      <c r="V566" s="1043"/>
      <c r="W566" s="1018"/>
      <c r="X566" s="1018"/>
      <c r="Y566" s="1018"/>
    </row>
    <row r="567" spans="1:25" ht="14.25" customHeight="1">
      <c r="A567" s="1018"/>
      <c r="B567" s="1018"/>
      <c r="C567" s="1331"/>
      <c r="D567" s="1331"/>
      <c r="E567" s="1331"/>
      <c r="F567" s="1331"/>
      <c r="G567" s="1331"/>
      <c r="H567" s="1331"/>
      <c r="I567" s="1331"/>
      <c r="J567" s="1018"/>
      <c r="K567" s="1018"/>
      <c r="L567" s="1018"/>
      <c r="M567" s="1018"/>
      <c r="N567" s="1018"/>
      <c r="O567" s="1018"/>
      <c r="P567" s="1018"/>
      <c r="Q567" s="1018"/>
      <c r="R567" s="1018"/>
      <c r="S567" s="1018"/>
      <c r="T567" s="1018"/>
      <c r="U567" s="1018"/>
      <c r="V567" s="1043"/>
      <c r="W567" s="1018"/>
      <c r="X567" s="1018"/>
      <c r="Y567" s="1018"/>
    </row>
    <row r="568" spans="1:25" ht="14.25" customHeight="1">
      <c r="A568" s="1018"/>
      <c r="B568" s="1018"/>
      <c r="C568" s="1331"/>
      <c r="D568" s="1331"/>
      <c r="E568" s="1331"/>
      <c r="F568" s="1331"/>
      <c r="G568" s="1331"/>
      <c r="H568" s="1331"/>
      <c r="I568" s="1331"/>
      <c r="J568" s="1018"/>
      <c r="K568" s="1018"/>
      <c r="L568" s="1018"/>
      <c r="M568" s="1018"/>
      <c r="N568" s="1018"/>
      <c r="O568" s="1018"/>
      <c r="P568" s="1018"/>
      <c r="Q568" s="1018"/>
      <c r="R568" s="1018"/>
      <c r="S568" s="1018"/>
      <c r="T568" s="1018"/>
      <c r="U568" s="1018"/>
      <c r="V568" s="1043"/>
      <c r="W568" s="1018"/>
      <c r="X568" s="1018"/>
      <c r="Y568" s="1018"/>
    </row>
    <row r="569" spans="1:25" ht="14.25" customHeight="1">
      <c r="A569" s="1018"/>
      <c r="B569" s="1018"/>
      <c r="C569" s="1331"/>
      <c r="D569" s="1331"/>
      <c r="E569" s="1331"/>
      <c r="F569" s="1331"/>
      <c r="G569" s="1331"/>
      <c r="H569" s="1331"/>
      <c r="I569" s="1331"/>
      <c r="J569" s="1018"/>
      <c r="K569" s="1018"/>
      <c r="L569" s="1018"/>
      <c r="M569" s="1018"/>
      <c r="N569" s="1018"/>
      <c r="O569" s="1018"/>
      <c r="P569" s="1018"/>
      <c r="Q569" s="1018"/>
      <c r="R569" s="1018"/>
      <c r="S569" s="1018"/>
      <c r="T569" s="1018"/>
      <c r="U569" s="1018"/>
      <c r="V569" s="1043"/>
      <c r="W569" s="1018"/>
      <c r="X569" s="1018"/>
      <c r="Y569" s="1018"/>
    </row>
    <row r="570" spans="1:25" ht="14.25" customHeight="1">
      <c r="A570" s="1018"/>
      <c r="B570" s="1018"/>
      <c r="C570" s="1331"/>
      <c r="D570" s="1331"/>
      <c r="E570" s="1331"/>
      <c r="F570" s="1331"/>
      <c r="G570" s="1331"/>
      <c r="H570" s="1331"/>
      <c r="I570" s="1331"/>
      <c r="J570" s="1018"/>
      <c r="K570" s="1018"/>
      <c r="L570" s="1018"/>
      <c r="M570" s="1018"/>
      <c r="N570" s="1018"/>
      <c r="O570" s="1018"/>
      <c r="P570" s="1018"/>
      <c r="Q570" s="1018"/>
      <c r="R570" s="1018"/>
      <c r="S570" s="1018"/>
      <c r="T570" s="1018"/>
      <c r="U570" s="1018"/>
      <c r="V570" s="1043"/>
      <c r="W570" s="1018"/>
      <c r="X570" s="1018"/>
      <c r="Y570" s="1018"/>
    </row>
    <row r="571" spans="1:25" ht="14.25" customHeight="1">
      <c r="A571" s="1018"/>
      <c r="B571" s="1018"/>
      <c r="C571" s="1331"/>
      <c r="D571" s="1331"/>
      <c r="E571" s="1331"/>
      <c r="F571" s="1331"/>
      <c r="G571" s="1331"/>
      <c r="H571" s="1331"/>
      <c r="I571" s="1331"/>
      <c r="J571" s="1018"/>
      <c r="K571" s="1018"/>
      <c r="L571" s="1018"/>
      <c r="M571" s="1018"/>
      <c r="N571" s="1018"/>
      <c r="O571" s="1018"/>
      <c r="P571" s="1018"/>
      <c r="Q571" s="1018"/>
      <c r="R571" s="1018"/>
      <c r="S571" s="1018"/>
      <c r="T571" s="1018"/>
      <c r="U571" s="1018"/>
      <c r="V571" s="1043"/>
      <c r="W571" s="1018"/>
      <c r="X571" s="1018"/>
      <c r="Y571" s="1018"/>
    </row>
    <row r="572" spans="1:25" ht="14.25" customHeight="1">
      <c r="A572" s="1018"/>
      <c r="B572" s="1018"/>
      <c r="C572" s="1331"/>
      <c r="D572" s="1331"/>
      <c r="E572" s="1331"/>
      <c r="F572" s="1331"/>
      <c r="G572" s="1331"/>
      <c r="H572" s="1331"/>
      <c r="I572" s="1331"/>
      <c r="J572" s="1018"/>
      <c r="K572" s="1018"/>
      <c r="L572" s="1018"/>
      <c r="M572" s="1018"/>
      <c r="N572" s="1018"/>
      <c r="O572" s="1018"/>
      <c r="P572" s="1018"/>
      <c r="Q572" s="1018"/>
      <c r="R572" s="1018"/>
      <c r="S572" s="1018"/>
      <c r="T572" s="1018"/>
      <c r="U572" s="1018"/>
      <c r="V572" s="1043"/>
      <c r="W572" s="1018"/>
      <c r="X572" s="1018"/>
      <c r="Y572" s="1018"/>
    </row>
    <row r="573" spans="1:25" ht="14.25" customHeight="1">
      <c r="A573" s="1018"/>
      <c r="B573" s="1018"/>
      <c r="C573" s="1331"/>
      <c r="D573" s="1331"/>
      <c r="E573" s="1331"/>
      <c r="F573" s="1331"/>
      <c r="G573" s="1331"/>
      <c r="H573" s="1331"/>
      <c r="I573" s="1331"/>
      <c r="J573" s="1018"/>
      <c r="K573" s="1018"/>
      <c r="L573" s="1018"/>
      <c r="M573" s="1018"/>
      <c r="N573" s="1018"/>
      <c r="O573" s="1018"/>
      <c r="P573" s="1018"/>
      <c r="Q573" s="1018"/>
      <c r="R573" s="1018"/>
      <c r="S573" s="1018"/>
      <c r="T573" s="1018"/>
      <c r="U573" s="1018"/>
      <c r="V573" s="1043"/>
      <c r="W573" s="1018"/>
      <c r="X573" s="1018"/>
      <c r="Y573" s="1018"/>
    </row>
    <row r="574" spans="1:25" ht="14.25" customHeight="1">
      <c r="A574" s="1018"/>
      <c r="B574" s="1018"/>
      <c r="C574" s="1331"/>
      <c r="D574" s="1331"/>
      <c r="E574" s="1331"/>
      <c r="F574" s="1331"/>
      <c r="G574" s="1331"/>
      <c r="H574" s="1331"/>
      <c r="I574" s="1331"/>
      <c r="J574" s="1018"/>
      <c r="K574" s="1018"/>
      <c r="L574" s="1018"/>
      <c r="M574" s="1018"/>
      <c r="N574" s="1018"/>
      <c r="O574" s="1018"/>
      <c r="P574" s="1018"/>
      <c r="Q574" s="1018"/>
      <c r="R574" s="1018"/>
      <c r="S574" s="1018"/>
      <c r="T574" s="1018"/>
      <c r="U574" s="1018"/>
      <c r="V574" s="1043"/>
      <c r="W574" s="1018"/>
      <c r="X574" s="1018"/>
      <c r="Y574" s="1018"/>
    </row>
    <row r="575" spans="1:25" ht="14.25" customHeight="1">
      <c r="A575" s="1018"/>
      <c r="B575" s="1018"/>
      <c r="C575" s="1331"/>
      <c r="D575" s="1331"/>
      <c r="E575" s="1331"/>
      <c r="F575" s="1331"/>
      <c r="G575" s="1331"/>
      <c r="H575" s="1331"/>
      <c r="I575" s="1331"/>
      <c r="J575" s="1018"/>
      <c r="K575" s="1018"/>
      <c r="L575" s="1018"/>
      <c r="M575" s="1018"/>
      <c r="N575" s="1018"/>
      <c r="O575" s="1018"/>
      <c r="P575" s="1018"/>
      <c r="Q575" s="1018"/>
      <c r="R575" s="1018"/>
      <c r="S575" s="1018"/>
      <c r="T575" s="1018"/>
      <c r="U575" s="1018"/>
      <c r="V575" s="1043"/>
      <c r="W575" s="1018"/>
      <c r="X575" s="1018"/>
      <c r="Y575" s="1018"/>
    </row>
    <row r="576" spans="1:25" ht="14.25" customHeight="1">
      <c r="A576" s="1018"/>
      <c r="B576" s="1018"/>
      <c r="C576" s="1331"/>
      <c r="D576" s="1331"/>
      <c r="E576" s="1331"/>
      <c r="F576" s="1331"/>
      <c r="G576" s="1331"/>
      <c r="H576" s="1331"/>
      <c r="I576" s="1331"/>
      <c r="J576" s="1018"/>
      <c r="K576" s="1018"/>
      <c r="L576" s="1018"/>
      <c r="M576" s="1018"/>
      <c r="N576" s="1018"/>
      <c r="O576" s="1018"/>
      <c r="P576" s="1018"/>
      <c r="Q576" s="1018"/>
      <c r="R576" s="1018"/>
      <c r="S576" s="1018"/>
      <c r="T576" s="1018"/>
      <c r="U576" s="1018"/>
      <c r="V576" s="1043"/>
      <c r="W576" s="1018"/>
      <c r="X576" s="1018"/>
      <c r="Y576" s="1018"/>
    </row>
    <row r="577" spans="1:25" ht="14.25" customHeight="1">
      <c r="A577" s="1018"/>
      <c r="B577" s="1018"/>
      <c r="C577" s="1331"/>
      <c r="D577" s="1331"/>
      <c r="E577" s="1331"/>
      <c r="F577" s="1331"/>
      <c r="G577" s="1331"/>
      <c r="H577" s="1331"/>
      <c r="I577" s="1331"/>
      <c r="J577" s="1018"/>
      <c r="K577" s="1018"/>
      <c r="L577" s="1018"/>
      <c r="M577" s="1018"/>
      <c r="N577" s="1018"/>
      <c r="O577" s="1018"/>
      <c r="P577" s="1018"/>
      <c r="Q577" s="1018"/>
      <c r="R577" s="1018"/>
      <c r="S577" s="1018"/>
      <c r="T577" s="1018"/>
      <c r="U577" s="1018"/>
      <c r="V577" s="1043"/>
      <c r="W577" s="1018"/>
      <c r="X577" s="1018"/>
      <c r="Y577" s="1018"/>
    </row>
    <row r="578" spans="1:25" ht="14.25" customHeight="1">
      <c r="A578" s="1018"/>
      <c r="B578" s="1018"/>
      <c r="C578" s="1331"/>
      <c r="D578" s="1331"/>
      <c r="E578" s="1331"/>
      <c r="F578" s="1331"/>
      <c r="G578" s="1331"/>
      <c r="H578" s="1331"/>
      <c r="I578" s="1331"/>
      <c r="J578" s="1018"/>
      <c r="K578" s="1018"/>
      <c r="L578" s="1018"/>
      <c r="M578" s="1018"/>
      <c r="N578" s="1018"/>
      <c r="O578" s="1018"/>
      <c r="P578" s="1018"/>
      <c r="Q578" s="1018"/>
      <c r="R578" s="1018"/>
      <c r="S578" s="1018"/>
      <c r="T578" s="1018"/>
      <c r="U578" s="1018"/>
      <c r="V578" s="1043"/>
      <c r="W578" s="1018"/>
      <c r="X578" s="1018"/>
      <c r="Y578" s="1018"/>
    </row>
    <row r="579" spans="1:25" ht="14.25" customHeight="1">
      <c r="A579" s="1018"/>
      <c r="B579" s="1018"/>
      <c r="C579" s="1331"/>
      <c r="D579" s="1331"/>
      <c r="E579" s="1331"/>
      <c r="F579" s="1331"/>
      <c r="G579" s="1331"/>
      <c r="H579" s="1331"/>
      <c r="I579" s="1331"/>
      <c r="J579" s="1018"/>
      <c r="K579" s="1018"/>
      <c r="L579" s="1018"/>
      <c r="M579" s="1018"/>
      <c r="N579" s="1018"/>
      <c r="O579" s="1018"/>
      <c r="P579" s="1018"/>
      <c r="Q579" s="1018"/>
      <c r="R579" s="1018"/>
      <c r="S579" s="1018"/>
      <c r="T579" s="1018"/>
      <c r="U579" s="1018"/>
      <c r="V579" s="1043"/>
      <c r="W579" s="1018"/>
      <c r="X579" s="1018"/>
      <c r="Y579" s="1018"/>
    </row>
    <row r="580" spans="1:25" ht="14.25" customHeight="1">
      <c r="A580" s="1018"/>
      <c r="B580" s="1018"/>
      <c r="C580" s="1331"/>
      <c r="D580" s="1331"/>
      <c r="E580" s="1331"/>
      <c r="F580" s="1331"/>
      <c r="G580" s="1331"/>
      <c r="H580" s="1331"/>
      <c r="I580" s="1331"/>
      <c r="J580" s="1018"/>
      <c r="K580" s="1018"/>
      <c r="L580" s="1018"/>
      <c r="M580" s="1018"/>
      <c r="N580" s="1018"/>
      <c r="O580" s="1018"/>
      <c r="P580" s="1018"/>
      <c r="Q580" s="1018"/>
      <c r="R580" s="1018"/>
      <c r="S580" s="1018"/>
      <c r="T580" s="1018"/>
      <c r="U580" s="1018"/>
      <c r="V580" s="1043"/>
      <c r="W580" s="1018"/>
      <c r="X580" s="1018"/>
      <c r="Y580" s="1018"/>
    </row>
    <row r="581" spans="1:25" ht="14.25" customHeight="1">
      <c r="A581" s="1018"/>
      <c r="B581" s="1018"/>
      <c r="C581" s="1331"/>
      <c r="D581" s="1331"/>
      <c r="E581" s="1331"/>
      <c r="F581" s="1331"/>
      <c r="G581" s="1331"/>
      <c r="H581" s="1331"/>
      <c r="I581" s="1331"/>
      <c r="J581" s="1018"/>
      <c r="K581" s="1018"/>
      <c r="L581" s="1018"/>
      <c r="M581" s="1018"/>
      <c r="N581" s="1018"/>
      <c r="O581" s="1018"/>
      <c r="P581" s="1018"/>
      <c r="Q581" s="1018"/>
      <c r="R581" s="1018"/>
      <c r="S581" s="1018"/>
      <c r="T581" s="1018"/>
      <c r="U581" s="1018"/>
      <c r="V581" s="1043"/>
      <c r="W581" s="1018"/>
      <c r="X581" s="1018"/>
      <c r="Y581" s="1018"/>
    </row>
    <row r="582" spans="1:25" ht="14.25" customHeight="1">
      <c r="A582" s="1018"/>
      <c r="B582" s="1018"/>
      <c r="C582" s="1331"/>
      <c r="D582" s="1331"/>
      <c r="E582" s="1331"/>
      <c r="F582" s="1331"/>
      <c r="G582" s="1331"/>
      <c r="H582" s="1331"/>
      <c r="I582" s="1331"/>
      <c r="J582" s="1018"/>
      <c r="K582" s="1018"/>
      <c r="L582" s="1018"/>
      <c r="M582" s="1018"/>
      <c r="N582" s="1018"/>
      <c r="O582" s="1018"/>
      <c r="P582" s="1018"/>
      <c r="Q582" s="1018"/>
      <c r="R582" s="1018"/>
      <c r="S582" s="1018"/>
      <c r="T582" s="1018"/>
      <c r="U582" s="1018"/>
      <c r="V582" s="1043"/>
      <c r="W582" s="1018"/>
      <c r="X582" s="1018"/>
      <c r="Y582" s="1018"/>
    </row>
    <row r="583" spans="1:25" ht="14.25" customHeight="1">
      <c r="A583" s="1018"/>
      <c r="B583" s="1018"/>
      <c r="C583" s="1331"/>
      <c r="D583" s="1331"/>
      <c r="E583" s="1331"/>
      <c r="F583" s="1331"/>
      <c r="G583" s="1331"/>
      <c r="H583" s="1331"/>
      <c r="I583" s="1331"/>
      <c r="J583" s="1018"/>
      <c r="K583" s="1018"/>
      <c r="L583" s="1018"/>
      <c r="M583" s="1018"/>
      <c r="N583" s="1018"/>
      <c r="O583" s="1018"/>
      <c r="P583" s="1018"/>
      <c r="Q583" s="1018"/>
      <c r="R583" s="1018"/>
      <c r="S583" s="1018"/>
      <c r="T583" s="1018"/>
      <c r="U583" s="1018"/>
      <c r="V583" s="1043"/>
      <c r="W583" s="1018"/>
      <c r="X583" s="1018"/>
      <c r="Y583" s="1018"/>
    </row>
    <row r="584" spans="1:25" ht="14.25" customHeight="1">
      <c r="A584" s="1018"/>
      <c r="B584" s="1018"/>
      <c r="C584" s="1331"/>
      <c r="D584" s="1331"/>
      <c r="E584" s="1331"/>
      <c r="F584" s="1331"/>
      <c r="G584" s="1331"/>
      <c r="H584" s="1331"/>
      <c r="I584" s="1331"/>
      <c r="J584" s="1018"/>
      <c r="K584" s="1018"/>
      <c r="L584" s="1018"/>
      <c r="M584" s="1018"/>
      <c r="N584" s="1018"/>
      <c r="O584" s="1018"/>
      <c r="P584" s="1018"/>
      <c r="Q584" s="1018"/>
      <c r="R584" s="1018"/>
      <c r="S584" s="1018"/>
      <c r="T584" s="1018"/>
      <c r="U584" s="1018"/>
      <c r="V584" s="1043"/>
      <c r="W584" s="1018"/>
      <c r="X584" s="1018"/>
      <c r="Y584" s="1018"/>
    </row>
    <row r="585" spans="1:25" ht="14.25" customHeight="1">
      <c r="A585" s="1018"/>
      <c r="B585" s="1018"/>
      <c r="C585" s="1331"/>
      <c r="D585" s="1331"/>
      <c r="E585" s="1331"/>
      <c r="F585" s="1331"/>
      <c r="G585" s="1331"/>
      <c r="H585" s="1331"/>
      <c r="I585" s="1331"/>
      <c r="J585" s="1018"/>
      <c r="K585" s="1018"/>
      <c r="L585" s="1018"/>
      <c r="M585" s="1018"/>
      <c r="N585" s="1018"/>
      <c r="O585" s="1018"/>
      <c r="P585" s="1018"/>
      <c r="Q585" s="1018"/>
      <c r="R585" s="1018"/>
      <c r="S585" s="1018"/>
      <c r="T585" s="1018"/>
      <c r="U585" s="1018"/>
      <c r="V585" s="1043"/>
      <c r="W585" s="1018"/>
      <c r="X585" s="1018"/>
      <c r="Y585" s="1018"/>
    </row>
    <row r="586" spans="1:25" ht="14.25" customHeight="1">
      <c r="A586" s="1018"/>
      <c r="B586" s="1018"/>
      <c r="C586" s="1331"/>
      <c r="D586" s="1331"/>
      <c r="E586" s="1331"/>
      <c r="F586" s="1331"/>
      <c r="G586" s="1331"/>
      <c r="H586" s="1331"/>
      <c r="I586" s="1331"/>
      <c r="J586" s="1018"/>
      <c r="K586" s="1018"/>
      <c r="L586" s="1018"/>
      <c r="M586" s="1018"/>
      <c r="N586" s="1018"/>
      <c r="O586" s="1018"/>
      <c r="P586" s="1018"/>
      <c r="Q586" s="1018"/>
      <c r="R586" s="1018"/>
      <c r="S586" s="1018"/>
      <c r="T586" s="1018"/>
      <c r="U586" s="1018"/>
      <c r="V586" s="1043"/>
      <c r="W586" s="1018"/>
      <c r="X586" s="1018"/>
      <c r="Y586" s="1018"/>
    </row>
    <row r="587" spans="1:25" ht="14.25" customHeight="1">
      <c r="A587" s="1018"/>
      <c r="B587" s="1018"/>
      <c r="C587" s="1331"/>
      <c r="D587" s="1331"/>
      <c r="E587" s="1331"/>
      <c r="F587" s="1331"/>
      <c r="G587" s="1331"/>
      <c r="H587" s="1331"/>
      <c r="I587" s="1331"/>
      <c r="J587" s="1018"/>
      <c r="K587" s="1018"/>
      <c r="L587" s="1018"/>
      <c r="M587" s="1018"/>
      <c r="N587" s="1018"/>
      <c r="O587" s="1018"/>
      <c r="P587" s="1018"/>
      <c r="Q587" s="1018"/>
      <c r="R587" s="1018"/>
      <c r="S587" s="1018"/>
      <c r="T587" s="1018"/>
      <c r="U587" s="1018"/>
      <c r="V587" s="1043"/>
      <c r="W587" s="1018"/>
      <c r="X587" s="1018"/>
      <c r="Y587" s="1018"/>
    </row>
    <row r="588" spans="1:25" ht="14.25" customHeight="1">
      <c r="A588" s="1018"/>
      <c r="B588" s="1018"/>
      <c r="C588" s="1331"/>
      <c r="D588" s="1331"/>
      <c r="E588" s="1331"/>
      <c r="F588" s="1331"/>
      <c r="G588" s="1331"/>
      <c r="H588" s="1331"/>
      <c r="I588" s="1331"/>
      <c r="J588" s="1018"/>
      <c r="K588" s="1018"/>
      <c r="L588" s="1018"/>
      <c r="M588" s="1018"/>
      <c r="N588" s="1018"/>
      <c r="O588" s="1018"/>
      <c r="P588" s="1018"/>
      <c r="Q588" s="1018"/>
      <c r="R588" s="1018"/>
      <c r="S588" s="1018"/>
      <c r="T588" s="1018"/>
      <c r="U588" s="1018"/>
      <c r="V588" s="1043"/>
      <c r="W588" s="1018"/>
      <c r="X588" s="1018"/>
      <c r="Y588" s="1018"/>
    </row>
    <row r="589" spans="1:25" ht="14.25" customHeight="1">
      <c r="A589" s="1018"/>
      <c r="B589" s="1018"/>
      <c r="C589" s="1331"/>
      <c r="D589" s="1331"/>
      <c r="E589" s="1331"/>
      <c r="F589" s="1331"/>
      <c r="G589" s="1331"/>
      <c r="H589" s="1331"/>
      <c r="I589" s="1331"/>
      <c r="J589" s="1018"/>
      <c r="K589" s="1018"/>
      <c r="L589" s="1018"/>
      <c r="M589" s="1018"/>
      <c r="N589" s="1018"/>
      <c r="O589" s="1018"/>
      <c r="P589" s="1018"/>
      <c r="Q589" s="1018"/>
      <c r="R589" s="1018"/>
      <c r="S589" s="1018"/>
      <c r="T589" s="1018"/>
      <c r="U589" s="1018"/>
      <c r="V589" s="1043"/>
      <c r="W589" s="1018"/>
      <c r="X589" s="1018"/>
      <c r="Y589" s="1018"/>
    </row>
    <row r="590" spans="1:25" ht="14.25" customHeight="1">
      <c r="A590" s="1018"/>
      <c r="B590" s="1018"/>
      <c r="C590" s="1331"/>
      <c r="D590" s="1331"/>
      <c r="E590" s="1331"/>
      <c r="F590" s="1331"/>
      <c r="G590" s="1331"/>
      <c r="H590" s="1331"/>
      <c r="I590" s="1331"/>
      <c r="J590" s="1018"/>
      <c r="K590" s="1018"/>
      <c r="L590" s="1018"/>
      <c r="M590" s="1018"/>
      <c r="N590" s="1018"/>
      <c r="O590" s="1018"/>
      <c r="P590" s="1018"/>
      <c r="Q590" s="1018"/>
      <c r="R590" s="1018"/>
      <c r="S590" s="1018"/>
      <c r="T590" s="1018"/>
      <c r="U590" s="1018"/>
      <c r="V590" s="1043"/>
      <c r="W590" s="1018"/>
      <c r="X590" s="1018"/>
      <c r="Y590" s="1018"/>
    </row>
    <row r="591" spans="1:25" ht="14.25" customHeight="1">
      <c r="A591" s="1018"/>
      <c r="B591" s="1018"/>
      <c r="C591" s="1331"/>
      <c r="D591" s="1331"/>
      <c r="E591" s="1331"/>
      <c r="F591" s="1331"/>
      <c r="G591" s="1331"/>
      <c r="H591" s="1331"/>
      <c r="I591" s="1331"/>
      <c r="J591" s="1018"/>
      <c r="K591" s="1018"/>
      <c r="L591" s="1018"/>
      <c r="M591" s="1018"/>
      <c r="N591" s="1018"/>
      <c r="O591" s="1018"/>
      <c r="P591" s="1018"/>
      <c r="Q591" s="1018"/>
      <c r="R591" s="1018"/>
      <c r="S591" s="1018"/>
      <c r="T591" s="1018"/>
      <c r="U591" s="1018"/>
      <c r="V591" s="1043"/>
      <c r="W591" s="1018"/>
      <c r="X591" s="1018"/>
      <c r="Y591" s="1018"/>
    </row>
    <row r="592" spans="1:25" ht="14.25" customHeight="1">
      <c r="A592" s="1018"/>
      <c r="B592" s="1018"/>
      <c r="C592" s="1331"/>
      <c r="D592" s="1331"/>
      <c r="E592" s="1331"/>
      <c r="F592" s="1331"/>
      <c r="G592" s="1331"/>
      <c r="H592" s="1331"/>
      <c r="I592" s="1331"/>
      <c r="J592" s="1018"/>
      <c r="K592" s="1018"/>
      <c r="L592" s="1018"/>
      <c r="M592" s="1018"/>
      <c r="N592" s="1018"/>
      <c r="O592" s="1018"/>
      <c r="P592" s="1018"/>
      <c r="Q592" s="1018"/>
      <c r="R592" s="1018"/>
      <c r="S592" s="1018"/>
      <c r="T592" s="1018"/>
      <c r="U592" s="1018"/>
      <c r="V592" s="1043"/>
      <c r="W592" s="1018"/>
      <c r="X592" s="1018"/>
      <c r="Y592" s="1018"/>
    </row>
    <row r="593" spans="1:25" ht="14.25" customHeight="1">
      <c r="A593" s="1018"/>
      <c r="B593" s="1018"/>
      <c r="C593" s="1331"/>
      <c r="D593" s="1331"/>
      <c r="E593" s="1331"/>
      <c r="F593" s="1331"/>
      <c r="G593" s="1331"/>
      <c r="H593" s="1331"/>
      <c r="I593" s="1331"/>
      <c r="J593" s="1018"/>
      <c r="K593" s="1018"/>
      <c r="L593" s="1018"/>
      <c r="M593" s="1018"/>
      <c r="N593" s="1018"/>
      <c r="O593" s="1018"/>
      <c r="P593" s="1018"/>
      <c r="Q593" s="1018"/>
      <c r="R593" s="1018"/>
      <c r="S593" s="1018"/>
      <c r="T593" s="1018"/>
      <c r="U593" s="1018"/>
      <c r="V593" s="1043"/>
      <c r="W593" s="1018"/>
      <c r="X593" s="1018"/>
      <c r="Y593" s="1018"/>
    </row>
    <row r="594" spans="1:25" ht="14.25" customHeight="1">
      <c r="A594" s="1018"/>
      <c r="B594" s="1018"/>
      <c r="C594" s="1331"/>
      <c r="D594" s="1331"/>
      <c r="E594" s="1331"/>
      <c r="F594" s="1331"/>
      <c r="G594" s="1331"/>
      <c r="H594" s="1331"/>
      <c r="I594" s="1331"/>
      <c r="J594" s="1018"/>
      <c r="K594" s="1018"/>
      <c r="L594" s="1018"/>
      <c r="M594" s="1018"/>
      <c r="N594" s="1018"/>
      <c r="O594" s="1018"/>
      <c r="P594" s="1018"/>
      <c r="Q594" s="1018"/>
      <c r="R594" s="1018"/>
      <c r="S594" s="1018"/>
      <c r="T594" s="1018"/>
      <c r="U594" s="1018"/>
      <c r="V594" s="1043"/>
      <c r="W594" s="1018"/>
      <c r="X594" s="1018"/>
      <c r="Y594" s="1018"/>
    </row>
    <row r="595" spans="1:25" ht="14.25" customHeight="1">
      <c r="A595" s="1018"/>
      <c r="B595" s="1018"/>
      <c r="C595" s="1331"/>
      <c r="D595" s="1331"/>
      <c r="E595" s="1331"/>
      <c r="F595" s="1331"/>
      <c r="G595" s="1331"/>
      <c r="H595" s="1331"/>
      <c r="I595" s="1331"/>
      <c r="J595" s="1018"/>
      <c r="K595" s="1018"/>
      <c r="L595" s="1018"/>
      <c r="M595" s="1018"/>
      <c r="N595" s="1018"/>
      <c r="O595" s="1018"/>
      <c r="P595" s="1018"/>
      <c r="Q595" s="1018"/>
      <c r="R595" s="1018"/>
      <c r="S595" s="1018"/>
      <c r="T595" s="1018"/>
      <c r="U595" s="1018"/>
      <c r="V595" s="1043"/>
      <c r="W595" s="1018"/>
      <c r="X595" s="1018"/>
      <c r="Y595" s="1018"/>
    </row>
    <row r="596" spans="1:25" ht="14.25" customHeight="1">
      <c r="A596" s="1018"/>
      <c r="B596" s="1018"/>
      <c r="C596" s="1331"/>
      <c r="D596" s="1331"/>
      <c r="E596" s="1331"/>
      <c r="F596" s="1331"/>
      <c r="G596" s="1331"/>
      <c r="H596" s="1331"/>
      <c r="I596" s="1331"/>
      <c r="J596" s="1018"/>
      <c r="K596" s="1018"/>
      <c r="L596" s="1018"/>
      <c r="M596" s="1018"/>
      <c r="N596" s="1018"/>
      <c r="O596" s="1018"/>
      <c r="P596" s="1018"/>
      <c r="Q596" s="1018"/>
      <c r="R596" s="1018"/>
      <c r="S596" s="1018"/>
      <c r="T596" s="1018"/>
      <c r="U596" s="1018"/>
      <c r="V596" s="1043"/>
      <c r="W596" s="1018"/>
      <c r="X596" s="1018"/>
      <c r="Y596" s="1018"/>
    </row>
    <row r="597" spans="1:25" ht="14.25" customHeight="1">
      <c r="A597" s="1018"/>
      <c r="B597" s="1018"/>
      <c r="C597" s="1331"/>
      <c r="D597" s="1331"/>
      <c r="E597" s="1331"/>
      <c r="F597" s="1331"/>
      <c r="G597" s="1331"/>
      <c r="H597" s="1331"/>
      <c r="I597" s="1331"/>
      <c r="J597" s="1018"/>
      <c r="K597" s="1018"/>
      <c r="L597" s="1018"/>
      <c r="M597" s="1018"/>
      <c r="N597" s="1018"/>
      <c r="O597" s="1018"/>
      <c r="P597" s="1018"/>
      <c r="Q597" s="1018"/>
      <c r="R597" s="1018"/>
      <c r="S597" s="1018"/>
      <c r="T597" s="1018"/>
      <c r="U597" s="1018"/>
      <c r="V597" s="1043"/>
      <c r="W597" s="1018"/>
      <c r="X597" s="1018"/>
      <c r="Y597" s="1018"/>
    </row>
    <row r="598" spans="1:25" ht="14.25" customHeight="1">
      <c r="A598" s="1018"/>
      <c r="B598" s="1018"/>
      <c r="C598" s="1331"/>
      <c r="D598" s="1331"/>
      <c r="E598" s="1331"/>
      <c r="F598" s="1331"/>
      <c r="G598" s="1331"/>
      <c r="H598" s="1331"/>
      <c r="I598" s="1331"/>
      <c r="J598" s="1018"/>
      <c r="K598" s="1018"/>
      <c r="L598" s="1018"/>
      <c r="M598" s="1018"/>
      <c r="N598" s="1018"/>
      <c r="O598" s="1018"/>
      <c r="P598" s="1018"/>
      <c r="Q598" s="1018"/>
      <c r="R598" s="1018"/>
      <c r="S598" s="1018"/>
      <c r="T598" s="1018"/>
      <c r="U598" s="1018"/>
      <c r="V598" s="1043"/>
      <c r="W598" s="1018"/>
      <c r="X598" s="1018"/>
      <c r="Y598" s="1018"/>
    </row>
    <row r="599" spans="1:25" ht="14.25" customHeight="1">
      <c r="A599" s="1018"/>
      <c r="B599" s="1018"/>
      <c r="C599" s="1331"/>
      <c r="D599" s="1331"/>
      <c r="E599" s="1331"/>
      <c r="F599" s="1331"/>
      <c r="G599" s="1331"/>
      <c r="H599" s="1331"/>
      <c r="I599" s="1331"/>
      <c r="J599" s="1018"/>
      <c r="K599" s="1018"/>
      <c r="L599" s="1018"/>
      <c r="M599" s="1018"/>
      <c r="N599" s="1018"/>
      <c r="O599" s="1018"/>
      <c r="P599" s="1018"/>
      <c r="Q599" s="1018"/>
      <c r="R599" s="1018"/>
      <c r="S599" s="1018"/>
      <c r="T599" s="1018"/>
      <c r="U599" s="1018"/>
      <c r="V599" s="1043"/>
      <c r="W599" s="1018"/>
      <c r="X599" s="1018"/>
      <c r="Y599" s="1018"/>
    </row>
    <row r="600" spans="1:25" ht="14.25" customHeight="1">
      <c r="A600" s="1018"/>
      <c r="B600" s="1018"/>
      <c r="C600" s="1331"/>
      <c r="D600" s="1331"/>
      <c r="E600" s="1331"/>
      <c r="F600" s="1331"/>
      <c r="G600" s="1331"/>
      <c r="H600" s="1331"/>
      <c r="I600" s="1331"/>
      <c r="J600" s="1018"/>
      <c r="K600" s="1018"/>
      <c r="L600" s="1018"/>
      <c r="M600" s="1018"/>
      <c r="N600" s="1018"/>
      <c r="O600" s="1018"/>
      <c r="P600" s="1018"/>
      <c r="Q600" s="1018"/>
      <c r="R600" s="1018"/>
      <c r="S600" s="1018"/>
      <c r="T600" s="1018"/>
      <c r="U600" s="1018"/>
      <c r="V600" s="1043"/>
      <c r="W600" s="1018"/>
      <c r="X600" s="1018"/>
      <c r="Y600" s="1018"/>
    </row>
    <row r="601" spans="1:25" ht="14.25" customHeight="1">
      <c r="A601" s="1018"/>
      <c r="B601" s="1018"/>
      <c r="C601" s="1331"/>
      <c r="D601" s="1331"/>
      <c r="E601" s="1331"/>
      <c r="F601" s="1331"/>
      <c r="G601" s="1331"/>
      <c r="H601" s="1331"/>
      <c r="I601" s="1331"/>
      <c r="J601" s="1018"/>
      <c r="K601" s="1018"/>
      <c r="L601" s="1018"/>
      <c r="M601" s="1018"/>
      <c r="N601" s="1018"/>
      <c r="O601" s="1018"/>
      <c r="P601" s="1018"/>
      <c r="Q601" s="1018"/>
      <c r="R601" s="1018"/>
      <c r="S601" s="1018"/>
      <c r="T601" s="1018"/>
      <c r="U601" s="1018"/>
      <c r="V601" s="1043"/>
      <c r="W601" s="1018"/>
      <c r="X601" s="1018"/>
      <c r="Y601" s="1018"/>
    </row>
    <row r="602" spans="1:25" ht="14.25" customHeight="1">
      <c r="A602" s="1018"/>
      <c r="B602" s="1018"/>
      <c r="C602" s="1331"/>
      <c r="D602" s="1331"/>
      <c r="E602" s="1331"/>
      <c r="F602" s="1331"/>
      <c r="G602" s="1331"/>
      <c r="H602" s="1331"/>
      <c r="I602" s="1331"/>
      <c r="J602" s="1018"/>
      <c r="K602" s="1018"/>
      <c r="L602" s="1018"/>
      <c r="M602" s="1018"/>
      <c r="N602" s="1018"/>
      <c r="O602" s="1018"/>
      <c r="P602" s="1018"/>
      <c r="Q602" s="1018"/>
      <c r="R602" s="1018"/>
      <c r="S602" s="1018"/>
      <c r="T602" s="1018"/>
      <c r="U602" s="1018"/>
      <c r="V602" s="1043"/>
      <c r="W602" s="1018"/>
      <c r="X602" s="1018"/>
      <c r="Y602" s="1018"/>
    </row>
    <row r="603" spans="1:25" ht="14.25" customHeight="1">
      <c r="A603" s="1018"/>
      <c r="B603" s="1018"/>
      <c r="C603" s="1331"/>
      <c r="D603" s="1331"/>
      <c r="E603" s="1331"/>
      <c r="F603" s="1331"/>
      <c r="G603" s="1331"/>
      <c r="H603" s="1331"/>
      <c r="I603" s="1331"/>
      <c r="J603" s="1018"/>
      <c r="K603" s="1018"/>
      <c r="L603" s="1018"/>
      <c r="M603" s="1018"/>
      <c r="N603" s="1018"/>
      <c r="O603" s="1018"/>
      <c r="P603" s="1018"/>
      <c r="Q603" s="1018"/>
      <c r="R603" s="1018"/>
      <c r="S603" s="1018"/>
      <c r="T603" s="1018"/>
      <c r="U603" s="1018"/>
      <c r="V603" s="1043"/>
      <c r="W603" s="1018"/>
      <c r="X603" s="1018"/>
      <c r="Y603" s="1018"/>
    </row>
    <row r="604" spans="1:25" ht="14.25" customHeight="1">
      <c r="A604" s="1018"/>
      <c r="B604" s="1018"/>
      <c r="C604" s="1331"/>
      <c r="D604" s="1331"/>
      <c r="E604" s="1331"/>
      <c r="F604" s="1331"/>
      <c r="G604" s="1331"/>
      <c r="H604" s="1331"/>
      <c r="I604" s="1331"/>
      <c r="J604" s="1018"/>
      <c r="K604" s="1018"/>
      <c r="L604" s="1018"/>
      <c r="M604" s="1018"/>
      <c r="N604" s="1018"/>
      <c r="O604" s="1018"/>
      <c r="P604" s="1018"/>
      <c r="Q604" s="1018"/>
      <c r="R604" s="1018"/>
      <c r="S604" s="1018"/>
      <c r="T604" s="1018"/>
      <c r="U604" s="1018"/>
      <c r="V604" s="1043"/>
      <c r="W604" s="1018"/>
      <c r="X604" s="1018"/>
      <c r="Y604" s="1018"/>
    </row>
    <row r="605" spans="1:25" ht="14.25" customHeight="1">
      <c r="A605" s="1018"/>
      <c r="B605" s="1018"/>
      <c r="C605" s="1331"/>
      <c r="D605" s="1331"/>
      <c r="E605" s="1331"/>
      <c r="F605" s="1331"/>
      <c r="G605" s="1331"/>
      <c r="H605" s="1331"/>
      <c r="I605" s="1331"/>
      <c r="J605" s="1018"/>
      <c r="K605" s="1018"/>
      <c r="L605" s="1018"/>
      <c r="M605" s="1018"/>
      <c r="N605" s="1018"/>
      <c r="O605" s="1018"/>
      <c r="P605" s="1018"/>
      <c r="Q605" s="1018"/>
      <c r="R605" s="1018"/>
      <c r="S605" s="1018"/>
      <c r="T605" s="1018"/>
      <c r="U605" s="1018"/>
      <c r="V605" s="1043"/>
      <c r="W605" s="1018"/>
      <c r="X605" s="1018"/>
      <c r="Y605" s="1018"/>
    </row>
    <row r="606" spans="1:25" ht="14.25" customHeight="1">
      <c r="A606" s="1018"/>
      <c r="B606" s="1018"/>
      <c r="C606" s="1331"/>
      <c r="D606" s="1331"/>
      <c r="E606" s="1331"/>
      <c r="F606" s="1331"/>
      <c r="G606" s="1331"/>
      <c r="H606" s="1331"/>
      <c r="I606" s="1331"/>
      <c r="J606" s="1018"/>
      <c r="K606" s="1018"/>
      <c r="L606" s="1018"/>
      <c r="M606" s="1018"/>
      <c r="N606" s="1018"/>
      <c r="O606" s="1018"/>
      <c r="P606" s="1018"/>
      <c r="Q606" s="1018"/>
      <c r="R606" s="1018"/>
      <c r="S606" s="1018"/>
      <c r="T606" s="1018"/>
      <c r="U606" s="1018"/>
      <c r="V606" s="1043"/>
      <c r="W606" s="1018"/>
      <c r="X606" s="1018"/>
      <c r="Y606" s="1018"/>
    </row>
    <row r="607" spans="1:25" ht="14.25" customHeight="1">
      <c r="A607" s="1018"/>
      <c r="B607" s="1018"/>
      <c r="C607" s="1331"/>
      <c r="D607" s="1331"/>
      <c r="E607" s="1331"/>
      <c r="F607" s="1331"/>
      <c r="G607" s="1331"/>
      <c r="H607" s="1331"/>
      <c r="I607" s="1331"/>
      <c r="J607" s="1018"/>
      <c r="K607" s="1018"/>
      <c r="L607" s="1018"/>
      <c r="M607" s="1018"/>
      <c r="N607" s="1018"/>
      <c r="O607" s="1018"/>
      <c r="P607" s="1018"/>
      <c r="Q607" s="1018"/>
      <c r="R607" s="1018"/>
      <c r="S607" s="1018"/>
      <c r="T607" s="1018"/>
      <c r="U607" s="1018"/>
      <c r="V607" s="1043"/>
      <c r="W607" s="1018"/>
      <c r="X607" s="1018"/>
      <c r="Y607" s="1018"/>
    </row>
    <row r="608" spans="1:25" ht="14.25" customHeight="1">
      <c r="A608" s="1018"/>
      <c r="B608" s="1018"/>
      <c r="C608" s="1331"/>
      <c r="D608" s="1331"/>
      <c r="E608" s="1331"/>
      <c r="F608" s="1331"/>
      <c r="G608" s="1331"/>
      <c r="H608" s="1331"/>
      <c r="I608" s="1331"/>
      <c r="J608" s="1018"/>
      <c r="K608" s="1018"/>
      <c r="L608" s="1018"/>
      <c r="M608" s="1018"/>
      <c r="N608" s="1018"/>
      <c r="O608" s="1018"/>
      <c r="P608" s="1018"/>
      <c r="Q608" s="1018"/>
      <c r="R608" s="1018"/>
      <c r="S608" s="1018"/>
      <c r="T608" s="1018"/>
      <c r="U608" s="1018"/>
      <c r="V608" s="1043"/>
      <c r="W608" s="1018"/>
      <c r="X608" s="1018"/>
      <c r="Y608" s="1018"/>
    </row>
    <row r="609" spans="1:25" ht="14.25" customHeight="1">
      <c r="A609" s="1018"/>
      <c r="B609" s="1018"/>
      <c r="C609" s="1331"/>
      <c r="D609" s="1331"/>
      <c r="E609" s="1331"/>
      <c r="F609" s="1331"/>
      <c r="G609" s="1331"/>
      <c r="H609" s="1331"/>
      <c r="I609" s="1331"/>
      <c r="J609" s="1018"/>
      <c r="K609" s="1018"/>
      <c r="L609" s="1018"/>
      <c r="M609" s="1018"/>
      <c r="N609" s="1018"/>
      <c r="O609" s="1018"/>
      <c r="P609" s="1018"/>
      <c r="Q609" s="1018"/>
      <c r="R609" s="1018"/>
      <c r="S609" s="1018"/>
      <c r="T609" s="1018"/>
      <c r="U609" s="1018"/>
      <c r="V609" s="1043"/>
      <c r="W609" s="1018"/>
      <c r="X609" s="1018"/>
      <c r="Y609" s="1018"/>
    </row>
    <row r="610" spans="1:25" ht="14.25" customHeight="1">
      <c r="A610" s="1018"/>
      <c r="B610" s="1018"/>
      <c r="C610" s="1331"/>
      <c r="D610" s="1331"/>
      <c r="E610" s="1331"/>
      <c r="F610" s="1331"/>
      <c r="G610" s="1331"/>
      <c r="H610" s="1331"/>
      <c r="I610" s="1331"/>
      <c r="J610" s="1018"/>
      <c r="K610" s="1018"/>
      <c r="L610" s="1018"/>
      <c r="M610" s="1018"/>
      <c r="N610" s="1018"/>
      <c r="O610" s="1018"/>
      <c r="P610" s="1018"/>
      <c r="Q610" s="1018"/>
      <c r="R610" s="1018"/>
      <c r="S610" s="1018"/>
      <c r="T610" s="1018"/>
      <c r="U610" s="1018"/>
      <c r="V610" s="1043"/>
      <c r="W610" s="1018"/>
      <c r="X610" s="1018"/>
      <c r="Y610" s="1018"/>
    </row>
    <row r="611" spans="1:25" ht="14.25" customHeight="1">
      <c r="A611" s="1018"/>
      <c r="B611" s="1018"/>
      <c r="C611" s="1331"/>
      <c r="D611" s="1331"/>
      <c r="E611" s="1331"/>
      <c r="F611" s="1331"/>
      <c r="G611" s="1331"/>
      <c r="H611" s="1331"/>
      <c r="I611" s="1331"/>
      <c r="J611" s="1018"/>
      <c r="K611" s="1018"/>
      <c r="L611" s="1018"/>
      <c r="M611" s="1018"/>
      <c r="N611" s="1018"/>
      <c r="O611" s="1018"/>
      <c r="P611" s="1018"/>
      <c r="Q611" s="1018"/>
      <c r="R611" s="1018"/>
      <c r="S611" s="1018"/>
      <c r="T611" s="1018"/>
      <c r="U611" s="1018"/>
      <c r="V611" s="1043"/>
      <c r="W611" s="1018"/>
      <c r="X611" s="1018"/>
      <c r="Y611" s="1018"/>
    </row>
    <row r="612" spans="1:25" ht="14.25" customHeight="1">
      <c r="A612" s="1018"/>
      <c r="B612" s="1018"/>
      <c r="C612" s="1331"/>
      <c r="D612" s="1331"/>
      <c r="E612" s="1331"/>
      <c r="F612" s="1331"/>
      <c r="G612" s="1331"/>
      <c r="H612" s="1331"/>
      <c r="I612" s="1331"/>
      <c r="J612" s="1018"/>
      <c r="K612" s="1018"/>
      <c r="L612" s="1018"/>
      <c r="M612" s="1018"/>
      <c r="N612" s="1018"/>
      <c r="O612" s="1018"/>
      <c r="P612" s="1018"/>
      <c r="Q612" s="1018"/>
      <c r="R612" s="1018"/>
      <c r="S612" s="1018"/>
      <c r="T612" s="1018"/>
      <c r="U612" s="1018"/>
      <c r="V612" s="1043"/>
      <c r="W612" s="1018"/>
      <c r="X612" s="1018"/>
      <c r="Y612" s="1018"/>
    </row>
    <row r="613" spans="1:25" ht="14.25" customHeight="1">
      <c r="A613" s="1018"/>
      <c r="B613" s="1018"/>
      <c r="C613" s="1331"/>
      <c r="D613" s="1331"/>
      <c r="E613" s="1331"/>
      <c r="F613" s="1331"/>
      <c r="G613" s="1331"/>
      <c r="H613" s="1331"/>
      <c r="I613" s="1331"/>
      <c r="J613" s="1018"/>
      <c r="K613" s="1018"/>
      <c r="L613" s="1018"/>
      <c r="M613" s="1018"/>
      <c r="N613" s="1018"/>
      <c r="O613" s="1018"/>
      <c r="P613" s="1018"/>
      <c r="Q613" s="1018"/>
      <c r="R613" s="1018"/>
      <c r="S613" s="1018"/>
      <c r="T613" s="1018"/>
      <c r="U613" s="1018"/>
      <c r="V613" s="1043"/>
      <c r="W613" s="1018"/>
      <c r="X613" s="1018"/>
      <c r="Y613" s="1018"/>
    </row>
    <row r="614" spans="1:25" ht="14.25" customHeight="1">
      <c r="A614" s="1018"/>
      <c r="B614" s="1018"/>
      <c r="C614" s="1331"/>
      <c r="D614" s="1331"/>
      <c r="E614" s="1331"/>
      <c r="F614" s="1331"/>
      <c r="G614" s="1331"/>
      <c r="H614" s="1331"/>
      <c r="I614" s="1331"/>
      <c r="J614" s="1018"/>
      <c r="K614" s="1018"/>
      <c r="L614" s="1018"/>
      <c r="M614" s="1018"/>
      <c r="N614" s="1018"/>
      <c r="O614" s="1018"/>
      <c r="P614" s="1018"/>
      <c r="Q614" s="1018"/>
      <c r="R614" s="1018"/>
      <c r="S614" s="1018"/>
      <c r="T614" s="1018"/>
      <c r="U614" s="1018"/>
      <c r="V614" s="1043"/>
      <c r="W614" s="1018"/>
      <c r="X614" s="1018"/>
      <c r="Y614" s="1018"/>
    </row>
    <row r="615" spans="1:25" ht="14.25" customHeight="1">
      <c r="A615" s="1018"/>
      <c r="B615" s="1018"/>
      <c r="C615" s="1331"/>
      <c r="D615" s="1331"/>
      <c r="E615" s="1331"/>
      <c r="F615" s="1331"/>
      <c r="G615" s="1331"/>
      <c r="H615" s="1331"/>
      <c r="I615" s="1331"/>
      <c r="J615" s="1018"/>
      <c r="K615" s="1018"/>
      <c r="L615" s="1018"/>
      <c r="M615" s="1018"/>
      <c r="N615" s="1018"/>
      <c r="O615" s="1018"/>
      <c r="P615" s="1018"/>
      <c r="Q615" s="1018"/>
      <c r="R615" s="1018"/>
      <c r="S615" s="1018"/>
      <c r="T615" s="1018"/>
      <c r="U615" s="1018"/>
      <c r="V615" s="1043"/>
      <c r="W615" s="1018"/>
      <c r="X615" s="1018"/>
      <c r="Y615" s="1018"/>
    </row>
    <row r="616" spans="1:25" ht="14.25" customHeight="1">
      <c r="A616" s="1018"/>
      <c r="B616" s="1018"/>
      <c r="C616" s="1331"/>
      <c r="D616" s="1331"/>
      <c r="E616" s="1331"/>
      <c r="F616" s="1331"/>
      <c r="G616" s="1331"/>
      <c r="H616" s="1331"/>
      <c r="I616" s="1331"/>
      <c r="J616" s="1018"/>
      <c r="K616" s="1018"/>
      <c r="L616" s="1018"/>
      <c r="M616" s="1018"/>
      <c r="N616" s="1018"/>
      <c r="O616" s="1018"/>
      <c r="P616" s="1018"/>
      <c r="Q616" s="1018"/>
      <c r="R616" s="1018"/>
      <c r="S616" s="1018"/>
      <c r="T616" s="1018"/>
      <c r="U616" s="1018"/>
      <c r="V616" s="1043"/>
      <c r="W616" s="1018"/>
      <c r="X616" s="1018"/>
      <c r="Y616" s="1018"/>
    </row>
    <row r="617" spans="1:25" ht="14.25" customHeight="1">
      <c r="A617" s="1018"/>
      <c r="B617" s="1018"/>
      <c r="C617" s="1331"/>
      <c r="D617" s="1331"/>
      <c r="E617" s="1331"/>
      <c r="F617" s="1331"/>
      <c r="G617" s="1331"/>
      <c r="H617" s="1331"/>
      <c r="I617" s="1331"/>
      <c r="J617" s="1018"/>
      <c r="K617" s="1018"/>
      <c r="L617" s="1018"/>
      <c r="M617" s="1018"/>
      <c r="N617" s="1018"/>
      <c r="O617" s="1018"/>
      <c r="P617" s="1018"/>
      <c r="Q617" s="1018"/>
      <c r="R617" s="1018"/>
      <c r="S617" s="1018"/>
      <c r="T617" s="1018"/>
      <c r="U617" s="1018"/>
      <c r="V617" s="1043"/>
      <c r="W617" s="1018"/>
      <c r="X617" s="1018"/>
      <c r="Y617" s="1018"/>
    </row>
    <row r="618" spans="1:25" ht="14.25" customHeight="1">
      <c r="A618" s="1018"/>
      <c r="B618" s="1018"/>
      <c r="C618" s="1331"/>
      <c r="D618" s="1331"/>
      <c r="E618" s="1331"/>
      <c r="F618" s="1331"/>
      <c r="G618" s="1331"/>
      <c r="H618" s="1331"/>
      <c r="I618" s="1331"/>
      <c r="J618" s="1018"/>
      <c r="K618" s="1018"/>
      <c r="L618" s="1018"/>
      <c r="M618" s="1018"/>
      <c r="N618" s="1018"/>
      <c r="O618" s="1018"/>
      <c r="P618" s="1018"/>
      <c r="Q618" s="1018"/>
      <c r="R618" s="1018"/>
      <c r="S618" s="1018"/>
      <c r="T618" s="1018"/>
      <c r="U618" s="1018"/>
      <c r="V618" s="1043"/>
      <c r="W618" s="1018"/>
      <c r="X618" s="1018"/>
      <c r="Y618" s="1018"/>
    </row>
    <row r="619" spans="1:25" ht="14.25" customHeight="1">
      <c r="A619" s="1018"/>
      <c r="B619" s="1018"/>
      <c r="C619" s="1331"/>
      <c r="D619" s="1331"/>
      <c r="E619" s="1331"/>
      <c r="F619" s="1331"/>
      <c r="G619" s="1331"/>
      <c r="H619" s="1331"/>
      <c r="I619" s="1331"/>
      <c r="J619" s="1018"/>
      <c r="K619" s="1018"/>
      <c r="L619" s="1018"/>
      <c r="M619" s="1018"/>
      <c r="N619" s="1018"/>
      <c r="O619" s="1018"/>
      <c r="P619" s="1018"/>
      <c r="Q619" s="1018"/>
      <c r="R619" s="1018"/>
      <c r="S619" s="1018"/>
      <c r="T619" s="1018"/>
      <c r="U619" s="1018"/>
      <c r="V619" s="1043"/>
      <c r="W619" s="1018"/>
      <c r="X619" s="1018"/>
      <c r="Y619" s="1018"/>
    </row>
    <row r="620" spans="1:25" ht="14.25" customHeight="1">
      <c r="A620" s="1018"/>
      <c r="B620" s="1018"/>
      <c r="C620" s="1331"/>
      <c r="D620" s="1331"/>
      <c r="E620" s="1331"/>
      <c r="F620" s="1331"/>
      <c r="G620" s="1331"/>
      <c r="H620" s="1331"/>
      <c r="I620" s="1331"/>
      <c r="J620" s="1018"/>
      <c r="K620" s="1018"/>
      <c r="L620" s="1018"/>
      <c r="M620" s="1018"/>
      <c r="N620" s="1018"/>
      <c r="O620" s="1018"/>
      <c r="P620" s="1018"/>
      <c r="Q620" s="1018"/>
      <c r="R620" s="1018"/>
      <c r="S620" s="1018"/>
      <c r="T620" s="1018"/>
      <c r="U620" s="1018"/>
      <c r="V620" s="1043"/>
      <c r="W620" s="1018"/>
      <c r="X620" s="1018"/>
      <c r="Y620" s="1018"/>
    </row>
    <row r="621" spans="1:25" ht="14.25" customHeight="1">
      <c r="A621" s="1018"/>
      <c r="B621" s="1018"/>
      <c r="C621" s="1331"/>
      <c r="D621" s="1331"/>
      <c r="E621" s="1331"/>
      <c r="F621" s="1331"/>
      <c r="G621" s="1331"/>
      <c r="H621" s="1331"/>
      <c r="I621" s="1331"/>
      <c r="J621" s="1018"/>
      <c r="K621" s="1018"/>
      <c r="L621" s="1018"/>
      <c r="M621" s="1018"/>
      <c r="N621" s="1018"/>
      <c r="O621" s="1018"/>
      <c r="P621" s="1018"/>
      <c r="Q621" s="1018"/>
      <c r="R621" s="1018"/>
      <c r="S621" s="1018"/>
      <c r="T621" s="1018"/>
      <c r="U621" s="1018"/>
      <c r="V621" s="1043"/>
      <c r="W621" s="1018"/>
      <c r="X621" s="1018"/>
      <c r="Y621" s="1018"/>
    </row>
    <row r="622" spans="1:25" ht="14.25" customHeight="1">
      <c r="A622" s="1018"/>
      <c r="B622" s="1018"/>
      <c r="C622" s="1331"/>
      <c r="D622" s="1331"/>
      <c r="E622" s="1331"/>
      <c r="F622" s="1331"/>
      <c r="G622" s="1331"/>
      <c r="H622" s="1331"/>
      <c r="I622" s="1331"/>
      <c r="J622" s="1018"/>
      <c r="K622" s="1018"/>
      <c r="L622" s="1018"/>
      <c r="M622" s="1018"/>
      <c r="N622" s="1018"/>
      <c r="O622" s="1018"/>
      <c r="P622" s="1018"/>
      <c r="Q622" s="1018"/>
      <c r="R622" s="1018"/>
      <c r="S622" s="1018"/>
      <c r="T622" s="1018"/>
      <c r="U622" s="1018"/>
      <c r="V622" s="1043"/>
      <c r="W622" s="1018"/>
      <c r="X622" s="1018"/>
      <c r="Y622" s="1018"/>
    </row>
    <row r="623" spans="1:25" ht="14.25" customHeight="1">
      <c r="A623" s="1018"/>
      <c r="B623" s="1018"/>
      <c r="C623" s="1331"/>
      <c r="D623" s="1331"/>
      <c r="E623" s="1331"/>
      <c r="F623" s="1331"/>
      <c r="G623" s="1331"/>
      <c r="H623" s="1331"/>
      <c r="I623" s="1331"/>
      <c r="J623" s="1018"/>
      <c r="K623" s="1018"/>
      <c r="L623" s="1018"/>
      <c r="M623" s="1018"/>
      <c r="N623" s="1018"/>
      <c r="O623" s="1018"/>
      <c r="P623" s="1018"/>
      <c r="Q623" s="1018"/>
      <c r="R623" s="1018"/>
      <c r="S623" s="1018"/>
      <c r="T623" s="1018"/>
      <c r="U623" s="1018"/>
      <c r="V623" s="1043"/>
      <c r="W623" s="1018"/>
      <c r="X623" s="1018"/>
      <c r="Y623" s="1018"/>
    </row>
    <row r="624" spans="1:25" ht="14.25" customHeight="1">
      <c r="A624" s="1018"/>
      <c r="B624" s="1018"/>
      <c r="C624" s="1331"/>
      <c r="D624" s="1331"/>
      <c r="E624" s="1331"/>
      <c r="F624" s="1331"/>
      <c r="G624" s="1331"/>
      <c r="H624" s="1331"/>
      <c r="I624" s="1331"/>
      <c r="J624" s="1018"/>
      <c r="K624" s="1018"/>
      <c r="L624" s="1018"/>
      <c r="M624" s="1018"/>
      <c r="N624" s="1018"/>
      <c r="O624" s="1018"/>
      <c r="P624" s="1018"/>
      <c r="Q624" s="1018"/>
      <c r="R624" s="1018"/>
      <c r="S624" s="1018"/>
      <c r="T624" s="1018"/>
      <c r="U624" s="1018"/>
      <c r="V624" s="1043"/>
      <c r="W624" s="1018"/>
      <c r="X624" s="1018"/>
      <c r="Y624" s="1018"/>
    </row>
    <row r="625" spans="1:25" ht="14.25" customHeight="1">
      <c r="A625" s="1018"/>
      <c r="B625" s="1018"/>
      <c r="C625" s="1331"/>
      <c r="D625" s="1331"/>
      <c r="E625" s="1331"/>
      <c r="F625" s="1331"/>
      <c r="G625" s="1331"/>
      <c r="H625" s="1331"/>
      <c r="I625" s="1331"/>
      <c r="J625" s="1018"/>
      <c r="K625" s="1018"/>
      <c r="L625" s="1018"/>
      <c r="M625" s="1018"/>
      <c r="N625" s="1018"/>
      <c r="O625" s="1018"/>
      <c r="P625" s="1018"/>
      <c r="Q625" s="1018"/>
      <c r="R625" s="1018"/>
      <c r="S625" s="1018"/>
      <c r="T625" s="1018"/>
      <c r="U625" s="1018"/>
      <c r="V625" s="1043"/>
      <c r="W625" s="1018"/>
      <c r="X625" s="1018"/>
      <c r="Y625" s="1018"/>
    </row>
    <row r="626" spans="1:25" ht="14.25" customHeight="1">
      <c r="A626" s="1018"/>
      <c r="B626" s="1018"/>
      <c r="C626" s="1331"/>
      <c r="D626" s="1331"/>
      <c r="E626" s="1331"/>
      <c r="F626" s="1331"/>
      <c r="G626" s="1331"/>
      <c r="H626" s="1331"/>
      <c r="I626" s="1331"/>
      <c r="J626" s="1018"/>
      <c r="K626" s="1018"/>
      <c r="L626" s="1018"/>
      <c r="M626" s="1018"/>
      <c r="N626" s="1018"/>
      <c r="O626" s="1018"/>
      <c r="P626" s="1018"/>
      <c r="Q626" s="1018"/>
      <c r="R626" s="1018"/>
      <c r="S626" s="1018"/>
      <c r="T626" s="1018"/>
      <c r="U626" s="1018"/>
      <c r="V626" s="1043"/>
      <c r="W626" s="1018"/>
      <c r="X626" s="1018"/>
      <c r="Y626" s="1018"/>
    </row>
    <row r="627" spans="1:25" ht="14.25" customHeight="1">
      <c r="A627" s="1018"/>
      <c r="B627" s="1018"/>
      <c r="C627" s="1331"/>
      <c r="D627" s="1331"/>
      <c r="E627" s="1331"/>
      <c r="F627" s="1331"/>
      <c r="G627" s="1331"/>
      <c r="H627" s="1331"/>
      <c r="I627" s="1331"/>
      <c r="J627" s="1018"/>
      <c r="K627" s="1018"/>
      <c r="L627" s="1018"/>
      <c r="M627" s="1018"/>
      <c r="N627" s="1018"/>
      <c r="O627" s="1018"/>
      <c r="P627" s="1018"/>
      <c r="Q627" s="1018"/>
      <c r="R627" s="1018"/>
      <c r="S627" s="1018"/>
      <c r="T627" s="1018"/>
      <c r="U627" s="1018"/>
      <c r="V627" s="1043"/>
      <c r="W627" s="1018"/>
      <c r="X627" s="1018"/>
      <c r="Y627" s="1018"/>
    </row>
    <row r="628" spans="1:25" ht="14.25" customHeight="1">
      <c r="A628" s="1018"/>
      <c r="B628" s="1018"/>
      <c r="C628" s="1331"/>
      <c r="D628" s="1331"/>
      <c r="E628" s="1331"/>
      <c r="F628" s="1331"/>
      <c r="G628" s="1331"/>
      <c r="H628" s="1331"/>
      <c r="I628" s="1331"/>
      <c r="J628" s="1018"/>
      <c r="K628" s="1018"/>
      <c r="L628" s="1018"/>
      <c r="M628" s="1018"/>
      <c r="N628" s="1018"/>
      <c r="O628" s="1018"/>
      <c r="P628" s="1018"/>
      <c r="Q628" s="1018"/>
      <c r="R628" s="1018"/>
      <c r="S628" s="1018"/>
      <c r="T628" s="1018"/>
      <c r="U628" s="1018"/>
      <c r="V628" s="1043"/>
      <c r="W628" s="1018"/>
      <c r="X628" s="1018"/>
      <c r="Y628" s="1018"/>
    </row>
    <row r="629" spans="1:25" ht="14.25" customHeight="1">
      <c r="A629" s="1018"/>
      <c r="B629" s="1018"/>
      <c r="C629" s="1331"/>
      <c r="D629" s="1331"/>
      <c r="E629" s="1331"/>
      <c r="F629" s="1331"/>
      <c r="G629" s="1331"/>
      <c r="H629" s="1331"/>
      <c r="I629" s="1331"/>
      <c r="J629" s="1018"/>
      <c r="K629" s="1018"/>
      <c r="L629" s="1018"/>
      <c r="M629" s="1018"/>
      <c r="N629" s="1018"/>
      <c r="O629" s="1018"/>
      <c r="P629" s="1018"/>
      <c r="Q629" s="1018"/>
      <c r="R629" s="1018"/>
      <c r="S629" s="1018"/>
      <c r="T629" s="1018"/>
      <c r="U629" s="1018"/>
      <c r="V629" s="1043"/>
      <c r="W629" s="1018"/>
      <c r="X629" s="1018"/>
      <c r="Y629" s="1018"/>
    </row>
    <row r="630" spans="1:25" ht="14.25" customHeight="1">
      <c r="A630" s="1018"/>
      <c r="B630" s="1018"/>
      <c r="C630" s="1331"/>
      <c r="D630" s="1331"/>
      <c r="E630" s="1331"/>
      <c r="F630" s="1331"/>
      <c r="G630" s="1331"/>
      <c r="H630" s="1331"/>
      <c r="I630" s="1331"/>
      <c r="J630" s="1018"/>
      <c r="K630" s="1018"/>
      <c r="L630" s="1018"/>
      <c r="M630" s="1018"/>
      <c r="N630" s="1018"/>
      <c r="O630" s="1018"/>
      <c r="P630" s="1018"/>
      <c r="Q630" s="1018"/>
      <c r="R630" s="1018"/>
      <c r="S630" s="1018"/>
      <c r="T630" s="1018"/>
      <c r="U630" s="1018"/>
      <c r="V630" s="1043"/>
      <c r="W630" s="1018"/>
      <c r="X630" s="1018"/>
      <c r="Y630" s="1018"/>
    </row>
    <row r="631" spans="1:25" ht="14.25" customHeight="1">
      <c r="A631" s="1018"/>
      <c r="B631" s="1018"/>
      <c r="C631" s="1331"/>
      <c r="D631" s="1331"/>
      <c r="E631" s="1331"/>
      <c r="F631" s="1331"/>
      <c r="G631" s="1331"/>
      <c r="H631" s="1331"/>
      <c r="I631" s="1331"/>
      <c r="J631" s="1018"/>
      <c r="K631" s="1018"/>
      <c r="L631" s="1018"/>
      <c r="M631" s="1018"/>
      <c r="N631" s="1018"/>
      <c r="O631" s="1018"/>
      <c r="P631" s="1018"/>
      <c r="Q631" s="1018"/>
      <c r="R631" s="1018"/>
      <c r="S631" s="1018"/>
      <c r="T631" s="1018"/>
      <c r="U631" s="1018"/>
      <c r="V631" s="1043"/>
      <c r="W631" s="1018"/>
      <c r="X631" s="1018"/>
      <c r="Y631" s="1018"/>
    </row>
    <row r="632" spans="1:25" ht="14.25" customHeight="1">
      <c r="A632" s="1018"/>
      <c r="B632" s="1018"/>
      <c r="C632" s="1331"/>
      <c r="D632" s="1331"/>
      <c r="E632" s="1331"/>
      <c r="F632" s="1331"/>
      <c r="G632" s="1331"/>
      <c r="H632" s="1331"/>
      <c r="I632" s="1331"/>
      <c r="J632" s="1018"/>
      <c r="K632" s="1018"/>
      <c r="L632" s="1018"/>
      <c r="M632" s="1018"/>
      <c r="N632" s="1018"/>
      <c r="O632" s="1018"/>
      <c r="P632" s="1018"/>
      <c r="Q632" s="1018"/>
      <c r="R632" s="1018"/>
      <c r="S632" s="1018"/>
      <c r="T632" s="1018"/>
      <c r="U632" s="1018"/>
      <c r="V632" s="1043"/>
      <c r="W632" s="1018"/>
      <c r="X632" s="1018"/>
      <c r="Y632" s="1018"/>
    </row>
    <row r="633" spans="1:25" ht="14.25" customHeight="1">
      <c r="A633" s="1018"/>
      <c r="B633" s="1018"/>
      <c r="C633" s="1331"/>
      <c r="D633" s="1331"/>
      <c r="E633" s="1331"/>
      <c r="F633" s="1331"/>
      <c r="G633" s="1331"/>
      <c r="H633" s="1331"/>
      <c r="I633" s="1331"/>
      <c r="J633" s="1018"/>
      <c r="K633" s="1018"/>
      <c r="L633" s="1018"/>
      <c r="M633" s="1018"/>
      <c r="N633" s="1018"/>
      <c r="O633" s="1018"/>
      <c r="P633" s="1018"/>
      <c r="Q633" s="1018"/>
      <c r="R633" s="1018"/>
      <c r="S633" s="1018"/>
      <c r="T633" s="1018"/>
      <c r="U633" s="1018"/>
      <c r="V633" s="1043"/>
      <c r="W633" s="1018"/>
      <c r="X633" s="1018"/>
      <c r="Y633" s="1018"/>
    </row>
    <row r="634" spans="1:25" ht="14.25" customHeight="1">
      <c r="A634" s="1018"/>
      <c r="B634" s="1018"/>
      <c r="C634" s="1331"/>
      <c r="D634" s="1331"/>
      <c r="E634" s="1331"/>
      <c r="F634" s="1331"/>
      <c r="G634" s="1331"/>
      <c r="H634" s="1331"/>
      <c r="I634" s="1331"/>
      <c r="J634" s="1018"/>
      <c r="K634" s="1018"/>
      <c r="L634" s="1018"/>
      <c r="M634" s="1018"/>
      <c r="N634" s="1018"/>
      <c r="O634" s="1018"/>
      <c r="P634" s="1018"/>
      <c r="Q634" s="1018"/>
      <c r="R634" s="1018"/>
      <c r="S634" s="1018"/>
      <c r="T634" s="1018"/>
      <c r="U634" s="1018"/>
      <c r="V634" s="1043"/>
      <c r="W634" s="1018"/>
      <c r="X634" s="1018"/>
      <c r="Y634" s="1018"/>
    </row>
    <row r="635" spans="1:25" ht="14.25" customHeight="1">
      <c r="A635" s="1018"/>
      <c r="B635" s="1018"/>
      <c r="C635" s="1331"/>
      <c r="D635" s="1331"/>
      <c r="E635" s="1331"/>
      <c r="F635" s="1331"/>
      <c r="G635" s="1331"/>
      <c r="H635" s="1331"/>
      <c r="I635" s="1331"/>
      <c r="J635" s="1018"/>
      <c r="K635" s="1018"/>
      <c r="L635" s="1018"/>
      <c r="M635" s="1018"/>
      <c r="N635" s="1018"/>
      <c r="O635" s="1018"/>
      <c r="P635" s="1018"/>
      <c r="Q635" s="1018"/>
      <c r="R635" s="1018"/>
      <c r="S635" s="1018"/>
      <c r="T635" s="1018"/>
      <c r="U635" s="1018"/>
      <c r="V635" s="1043"/>
      <c r="W635" s="1018"/>
      <c r="X635" s="1018"/>
      <c r="Y635" s="1018"/>
    </row>
    <row r="636" spans="1:25" ht="14.25" customHeight="1">
      <c r="A636" s="1018"/>
      <c r="B636" s="1018"/>
      <c r="C636" s="1331"/>
      <c r="D636" s="1331"/>
      <c r="E636" s="1331"/>
      <c r="F636" s="1331"/>
      <c r="G636" s="1331"/>
      <c r="H636" s="1331"/>
      <c r="I636" s="1331"/>
      <c r="J636" s="1018"/>
      <c r="K636" s="1018"/>
      <c r="L636" s="1018"/>
      <c r="M636" s="1018"/>
      <c r="N636" s="1018"/>
      <c r="O636" s="1018"/>
      <c r="P636" s="1018"/>
      <c r="Q636" s="1018"/>
      <c r="R636" s="1018"/>
      <c r="S636" s="1018"/>
      <c r="T636" s="1018"/>
      <c r="U636" s="1018"/>
      <c r="V636" s="1043"/>
      <c r="W636" s="1018"/>
      <c r="X636" s="1018"/>
      <c r="Y636" s="1018"/>
    </row>
    <row r="637" spans="1:25" ht="14.25" customHeight="1">
      <c r="A637" s="1018"/>
      <c r="B637" s="1018"/>
      <c r="C637" s="1331"/>
      <c r="D637" s="1331"/>
      <c r="E637" s="1331"/>
      <c r="F637" s="1331"/>
      <c r="G637" s="1331"/>
      <c r="H637" s="1331"/>
      <c r="I637" s="1331"/>
      <c r="J637" s="1018"/>
      <c r="K637" s="1018"/>
      <c r="L637" s="1018"/>
      <c r="M637" s="1018"/>
      <c r="N637" s="1018"/>
      <c r="O637" s="1018"/>
      <c r="P637" s="1018"/>
      <c r="Q637" s="1018"/>
      <c r="R637" s="1018"/>
      <c r="S637" s="1018"/>
      <c r="T637" s="1018"/>
      <c r="U637" s="1018"/>
      <c r="V637" s="1043"/>
      <c r="W637" s="1018"/>
      <c r="X637" s="1018"/>
      <c r="Y637" s="1018"/>
    </row>
    <row r="638" spans="1:25" ht="14.25" customHeight="1">
      <c r="A638" s="1018"/>
      <c r="B638" s="1018"/>
      <c r="C638" s="1331"/>
      <c r="D638" s="1331"/>
      <c r="E638" s="1331"/>
      <c r="F638" s="1331"/>
      <c r="G638" s="1331"/>
      <c r="H638" s="1331"/>
      <c r="I638" s="1331"/>
      <c r="J638" s="1018"/>
      <c r="K638" s="1018"/>
      <c r="L638" s="1018"/>
      <c r="M638" s="1018"/>
      <c r="N638" s="1018"/>
      <c r="O638" s="1018"/>
      <c r="P638" s="1018"/>
      <c r="Q638" s="1018"/>
      <c r="R638" s="1018"/>
      <c r="S638" s="1018"/>
      <c r="T638" s="1018"/>
      <c r="U638" s="1018"/>
      <c r="V638" s="1043"/>
      <c r="W638" s="1018"/>
      <c r="X638" s="1018"/>
      <c r="Y638" s="1018"/>
    </row>
    <row r="639" spans="1:25" ht="14.25" customHeight="1">
      <c r="A639" s="1018"/>
      <c r="B639" s="1018"/>
      <c r="C639" s="1331"/>
      <c r="D639" s="1331"/>
      <c r="E639" s="1331"/>
      <c r="F639" s="1331"/>
      <c r="G639" s="1331"/>
      <c r="H639" s="1331"/>
      <c r="I639" s="1331"/>
      <c r="J639" s="1018"/>
      <c r="K639" s="1018"/>
      <c r="L639" s="1018"/>
      <c r="M639" s="1018"/>
      <c r="N639" s="1018"/>
      <c r="O639" s="1018"/>
      <c r="P639" s="1018"/>
      <c r="Q639" s="1018"/>
      <c r="R639" s="1018"/>
      <c r="S639" s="1018"/>
      <c r="T639" s="1018"/>
      <c r="U639" s="1018"/>
      <c r="V639" s="1043"/>
      <c r="W639" s="1018"/>
      <c r="X639" s="1018"/>
      <c r="Y639" s="1018"/>
    </row>
    <row r="640" spans="1:25" ht="14.25" customHeight="1">
      <c r="A640" s="1018"/>
      <c r="B640" s="1018"/>
      <c r="C640" s="1331"/>
      <c r="D640" s="1331"/>
      <c r="E640" s="1331"/>
      <c r="F640" s="1331"/>
      <c r="G640" s="1331"/>
      <c r="H640" s="1331"/>
      <c r="I640" s="1331"/>
      <c r="J640" s="1018"/>
      <c r="K640" s="1018"/>
      <c r="L640" s="1018"/>
      <c r="M640" s="1018"/>
      <c r="N640" s="1018"/>
      <c r="O640" s="1018"/>
      <c r="P640" s="1018"/>
      <c r="Q640" s="1018"/>
      <c r="R640" s="1018"/>
      <c r="S640" s="1018"/>
      <c r="T640" s="1018"/>
      <c r="U640" s="1018"/>
      <c r="V640" s="1043"/>
      <c r="W640" s="1018"/>
      <c r="X640" s="1018"/>
      <c r="Y640" s="1018"/>
    </row>
    <row r="641" spans="1:25" ht="14.25" customHeight="1">
      <c r="A641" s="1018"/>
      <c r="B641" s="1018"/>
      <c r="C641" s="1331"/>
      <c r="D641" s="1331"/>
      <c r="E641" s="1331"/>
      <c r="F641" s="1331"/>
      <c r="G641" s="1331"/>
      <c r="H641" s="1331"/>
      <c r="I641" s="1331"/>
      <c r="J641" s="1018"/>
      <c r="K641" s="1018"/>
      <c r="L641" s="1018"/>
      <c r="M641" s="1018"/>
      <c r="N641" s="1018"/>
      <c r="O641" s="1018"/>
      <c r="P641" s="1018"/>
      <c r="Q641" s="1018"/>
      <c r="R641" s="1018"/>
      <c r="S641" s="1018"/>
      <c r="T641" s="1018"/>
      <c r="U641" s="1018"/>
      <c r="V641" s="1043"/>
      <c r="W641" s="1018"/>
      <c r="X641" s="1018"/>
      <c r="Y641" s="1018"/>
    </row>
    <row r="642" spans="1:25" ht="14.25" customHeight="1">
      <c r="A642" s="1018"/>
      <c r="B642" s="1018"/>
      <c r="C642" s="1331"/>
      <c r="D642" s="1331"/>
      <c r="E642" s="1331"/>
      <c r="F642" s="1331"/>
      <c r="G642" s="1331"/>
      <c r="H642" s="1331"/>
      <c r="I642" s="1331"/>
      <c r="J642" s="1018"/>
      <c r="K642" s="1018"/>
      <c r="L642" s="1018"/>
      <c r="M642" s="1018"/>
      <c r="N642" s="1018"/>
      <c r="O642" s="1018"/>
      <c r="P642" s="1018"/>
      <c r="Q642" s="1018"/>
      <c r="R642" s="1018"/>
      <c r="S642" s="1018"/>
      <c r="T642" s="1018"/>
      <c r="U642" s="1018"/>
      <c r="V642" s="1043"/>
      <c r="W642" s="1018"/>
      <c r="X642" s="1018"/>
      <c r="Y642" s="1018"/>
    </row>
    <row r="643" spans="1:25" ht="14.25" customHeight="1">
      <c r="A643" s="1018"/>
      <c r="B643" s="1018"/>
      <c r="C643" s="1331"/>
      <c r="D643" s="1331"/>
      <c r="E643" s="1331"/>
      <c r="F643" s="1331"/>
      <c r="G643" s="1331"/>
      <c r="H643" s="1331"/>
      <c r="I643" s="1331"/>
      <c r="J643" s="1018"/>
      <c r="K643" s="1018"/>
      <c r="L643" s="1018"/>
      <c r="M643" s="1018"/>
      <c r="N643" s="1018"/>
      <c r="O643" s="1018"/>
      <c r="P643" s="1018"/>
      <c r="Q643" s="1018"/>
      <c r="R643" s="1018"/>
      <c r="S643" s="1018"/>
      <c r="T643" s="1018"/>
      <c r="U643" s="1018"/>
      <c r="V643" s="1043"/>
      <c r="W643" s="1018"/>
      <c r="X643" s="1018"/>
      <c r="Y643" s="1018"/>
    </row>
    <row r="644" spans="1:25" ht="14.25" customHeight="1">
      <c r="A644" s="1018"/>
      <c r="B644" s="1018"/>
      <c r="C644" s="1331"/>
      <c r="D644" s="1331"/>
      <c r="E644" s="1331"/>
      <c r="F644" s="1331"/>
      <c r="G644" s="1331"/>
      <c r="H644" s="1331"/>
      <c r="I644" s="1331"/>
      <c r="J644" s="1018"/>
      <c r="K644" s="1018"/>
      <c r="L644" s="1018"/>
      <c r="M644" s="1018"/>
      <c r="N644" s="1018"/>
      <c r="O644" s="1018"/>
      <c r="P644" s="1018"/>
      <c r="Q644" s="1018"/>
      <c r="R644" s="1018"/>
      <c r="S644" s="1018"/>
      <c r="T644" s="1018"/>
      <c r="U644" s="1018"/>
      <c r="V644" s="1043"/>
      <c r="W644" s="1018"/>
      <c r="X644" s="1018"/>
      <c r="Y644" s="1018"/>
    </row>
    <row r="645" spans="1:25" ht="14.25" customHeight="1">
      <c r="A645" s="1018"/>
      <c r="B645" s="1018"/>
      <c r="C645" s="1331"/>
      <c r="D645" s="1331"/>
      <c r="E645" s="1331"/>
      <c r="F645" s="1331"/>
      <c r="G645" s="1331"/>
      <c r="H645" s="1331"/>
      <c r="I645" s="1331"/>
      <c r="J645" s="1018"/>
      <c r="K645" s="1018"/>
      <c r="L645" s="1018"/>
      <c r="M645" s="1018"/>
      <c r="N645" s="1018"/>
      <c r="O645" s="1018"/>
      <c r="P645" s="1018"/>
      <c r="Q645" s="1018"/>
      <c r="R645" s="1018"/>
      <c r="S645" s="1018"/>
      <c r="T645" s="1018"/>
      <c r="U645" s="1018"/>
      <c r="V645" s="1043"/>
      <c r="W645" s="1018"/>
      <c r="X645" s="1018"/>
      <c r="Y645" s="1018"/>
    </row>
    <row r="646" spans="1:25" ht="14.25" customHeight="1">
      <c r="A646" s="1018"/>
      <c r="B646" s="1018"/>
      <c r="C646" s="1331"/>
      <c r="D646" s="1331"/>
      <c r="E646" s="1331"/>
      <c r="F646" s="1331"/>
      <c r="G646" s="1331"/>
      <c r="H646" s="1331"/>
      <c r="I646" s="1331"/>
      <c r="J646" s="1018"/>
      <c r="K646" s="1018"/>
      <c r="L646" s="1018"/>
      <c r="M646" s="1018"/>
      <c r="N646" s="1018"/>
      <c r="O646" s="1018"/>
      <c r="P646" s="1018"/>
      <c r="Q646" s="1018"/>
      <c r="R646" s="1018"/>
      <c r="S646" s="1018"/>
      <c r="T646" s="1018"/>
      <c r="U646" s="1018"/>
      <c r="V646" s="1043"/>
      <c r="W646" s="1018"/>
      <c r="X646" s="1018"/>
      <c r="Y646" s="1018"/>
    </row>
    <row r="647" spans="1:25" ht="14.25" customHeight="1">
      <c r="A647" s="1018"/>
      <c r="B647" s="1018"/>
      <c r="C647" s="1331"/>
      <c r="D647" s="1331"/>
      <c r="E647" s="1331"/>
      <c r="F647" s="1331"/>
      <c r="G647" s="1331"/>
      <c r="H647" s="1331"/>
      <c r="I647" s="1331"/>
      <c r="J647" s="1018"/>
      <c r="K647" s="1018"/>
      <c r="L647" s="1018"/>
      <c r="M647" s="1018"/>
      <c r="N647" s="1018"/>
      <c r="O647" s="1018"/>
      <c r="P647" s="1018"/>
      <c r="Q647" s="1018"/>
      <c r="R647" s="1018"/>
      <c r="S647" s="1018"/>
      <c r="T647" s="1018"/>
      <c r="U647" s="1018"/>
      <c r="V647" s="1043"/>
      <c r="W647" s="1018"/>
      <c r="X647" s="1018"/>
      <c r="Y647" s="1018"/>
    </row>
    <row r="648" spans="1:25" ht="14.25" customHeight="1">
      <c r="A648" s="1018"/>
      <c r="B648" s="1018"/>
      <c r="C648" s="1331"/>
      <c r="D648" s="1331"/>
      <c r="E648" s="1331"/>
      <c r="F648" s="1331"/>
      <c r="G648" s="1331"/>
      <c r="H648" s="1331"/>
      <c r="I648" s="1331"/>
      <c r="J648" s="1018"/>
      <c r="K648" s="1018"/>
      <c r="L648" s="1018"/>
      <c r="M648" s="1018"/>
      <c r="N648" s="1018"/>
      <c r="O648" s="1018"/>
      <c r="P648" s="1018"/>
      <c r="Q648" s="1018"/>
      <c r="R648" s="1018"/>
      <c r="S648" s="1018"/>
      <c r="T648" s="1018"/>
      <c r="U648" s="1018"/>
      <c r="V648" s="1043"/>
      <c r="W648" s="1018"/>
      <c r="X648" s="1018"/>
      <c r="Y648" s="1018"/>
    </row>
    <row r="649" spans="1:25" ht="14.25" customHeight="1">
      <c r="A649" s="1018"/>
      <c r="B649" s="1018"/>
      <c r="C649" s="1331"/>
      <c r="D649" s="1331"/>
      <c r="E649" s="1331"/>
      <c r="F649" s="1331"/>
      <c r="G649" s="1331"/>
      <c r="H649" s="1331"/>
      <c r="I649" s="1331"/>
      <c r="J649" s="1018"/>
      <c r="K649" s="1018"/>
      <c r="L649" s="1018"/>
      <c r="M649" s="1018"/>
      <c r="N649" s="1018"/>
      <c r="O649" s="1018"/>
      <c r="P649" s="1018"/>
      <c r="Q649" s="1018"/>
      <c r="R649" s="1018"/>
      <c r="S649" s="1018"/>
      <c r="T649" s="1018"/>
      <c r="U649" s="1018"/>
      <c r="V649" s="1043"/>
      <c r="W649" s="1018"/>
      <c r="X649" s="1018"/>
      <c r="Y649" s="1018"/>
    </row>
    <row r="650" spans="1:25" ht="14.25" customHeight="1">
      <c r="A650" s="1018"/>
      <c r="B650" s="1018"/>
      <c r="C650" s="1331"/>
      <c r="D650" s="1331"/>
      <c r="E650" s="1331"/>
      <c r="F650" s="1331"/>
      <c r="G650" s="1331"/>
      <c r="H650" s="1331"/>
      <c r="I650" s="1331"/>
      <c r="J650" s="1018"/>
      <c r="K650" s="1018"/>
      <c r="L650" s="1018"/>
      <c r="M650" s="1018"/>
      <c r="N650" s="1018"/>
      <c r="O650" s="1018"/>
      <c r="P650" s="1018"/>
      <c r="Q650" s="1018"/>
      <c r="R650" s="1018"/>
      <c r="S650" s="1018"/>
      <c r="T650" s="1018"/>
      <c r="U650" s="1018"/>
      <c r="V650" s="1043"/>
      <c r="W650" s="1018"/>
      <c r="X650" s="1018"/>
      <c r="Y650" s="1018"/>
    </row>
    <row r="651" spans="1:25" ht="14.25" customHeight="1">
      <c r="A651" s="1018"/>
      <c r="B651" s="1018"/>
      <c r="C651" s="1331"/>
      <c r="D651" s="1331"/>
      <c r="E651" s="1331"/>
      <c r="F651" s="1331"/>
      <c r="G651" s="1331"/>
      <c r="H651" s="1331"/>
      <c r="I651" s="1331"/>
      <c r="J651" s="1018"/>
      <c r="K651" s="1018"/>
      <c r="L651" s="1018"/>
      <c r="M651" s="1018"/>
      <c r="N651" s="1018"/>
      <c r="O651" s="1018"/>
      <c r="P651" s="1018"/>
      <c r="Q651" s="1018"/>
      <c r="R651" s="1018"/>
      <c r="S651" s="1018"/>
      <c r="T651" s="1018"/>
      <c r="U651" s="1018"/>
      <c r="V651" s="1043"/>
      <c r="W651" s="1018"/>
      <c r="X651" s="1018"/>
      <c r="Y651" s="1018"/>
    </row>
    <row r="652" spans="1:25" ht="14.25" customHeight="1">
      <c r="A652" s="1018"/>
      <c r="B652" s="1018"/>
      <c r="C652" s="1331"/>
      <c r="D652" s="1331"/>
      <c r="E652" s="1331"/>
      <c r="F652" s="1331"/>
      <c r="G652" s="1331"/>
      <c r="H652" s="1331"/>
      <c r="I652" s="1331"/>
      <c r="J652" s="1018"/>
      <c r="K652" s="1018"/>
      <c r="L652" s="1018"/>
      <c r="M652" s="1018"/>
      <c r="N652" s="1018"/>
      <c r="O652" s="1018"/>
      <c r="P652" s="1018"/>
      <c r="Q652" s="1018"/>
      <c r="R652" s="1018"/>
      <c r="S652" s="1018"/>
      <c r="T652" s="1018"/>
      <c r="U652" s="1018"/>
      <c r="V652" s="1043"/>
      <c r="W652" s="1018"/>
      <c r="X652" s="1018"/>
      <c r="Y652" s="1018"/>
    </row>
    <row r="653" spans="1:25" ht="14.25" customHeight="1">
      <c r="A653" s="1018"/>
      <c r="B653" s="1018"/>
      <c r="C653" s="1331"/>
      <c r="D653" s="1331"/>
      <c r="E653" s="1331"/>
      <c r="F653" s="1331"/>
      <c r="G653" s="1331"/>
      <c r="H653" s="1331"/>
      <c r="I653" s="1331"/>
      <c r="J653" s="1018"/>
      <c r="K653" s="1018"/>
      <c r="L653" s="1018"/>
      <c r="M653" s="1018"/>
      <c r="N653" s="1018"/>
      <c r="O653" s="1018"/>
      <c r="P653" s="1018"/>
      <c r="Q653" s="1018"/>
      <c r="R653" s="1018"/>
      <c r="S653" s="1018"/>
      <c r="T653" s="1018"/>
      <c r="U653" s="1018"/>
      <c r="V653" s="1043"/>
      <c r="W653" s="1018"/>
      <c r="X653" s="1018"/>
      <c r="Y653" s="1018"/>
    </row>
    <row r="654" spans="1:25" ht="14.25" customHeight="1">
      <c r="A654" s="1018"/>
      <c r="B654" s="1018"/>
      <c r="C654" s="1331"/>
      <c r="D654" s="1331"/>
      <c r="E654" s="1331"/>
      <c r="F654" s="1331"/>
      <c r="G654" s="1331"/>
      <c r="H654" s="1331"/>
      <c r="I654" s="1331"/>
      <c r="J654" s="1018"/>
      <c r="K654" s="1018"/>
      <c r="L654" s="1018"/>
      <c r="M654" s="1018"/>
      <c r="N654" s="1018"/>
      <c r="O654" s="1018"/>
      <c r="P654" s="1018"/>
      <c r="Q654" s="1018"/>
      <c r="R654" s="1018"/>
      <c r="S654" s="1018"/>
      <c r="T654" s="1018"/>
      <c r="U654" s="1018"/>
      <c r="V654" s="1043"/>
      <c r="W654" s="1018"/>
      <c r="X654" s="1018"/>
      <c r="Y654" s="1018"/>
    </row>
    <row r="655" spans="1:25" ht="14.25" customHeight="1">
      <c r="A655" s="1018"/>
      <c r="B655" s="1018"/>
      <c r="C655" s="1331"/>
      <c r="D655" s="1331"/>
      <c r="E655" s="1331"/>
      <c r="F655" s="1331"/>
      <c r="G655" s="1331"/>
      <c r="H655" s="1331"/>
      <c r="I655" s="1331"/>
      <c r="J655" s="1018"/>
      <c r="K655" s="1018"/>
      <c r="L655" s="1018"/>
      <c r="M655" s="1018"/>
      <c r="N655" s="1018"/>
      <c r="O655" s="1018"/>
      <c r="P655" s="1018"/>
      <c r="Q655" s="1018"/>
      <c r="R655" s="1018"/>
      <c r="S655" s="1018"/>
      <c r="T655" s="1018"/>
      <c r="U655" s="1018"/>
      <c r="V655" s="1043"/>
      <c r="W655" s="1018"/>
      <c r="X655" s="1018"/>
      <c r="Y655" s="1018"/>
    </row>
    <row r="656" spans="1:25" ht="14.25" customHeight="1">
      <c r="A656" s="1018"/>
      <c r="B656" s="1018"/>
      <c r="C656" s="1331"/>
      <c r="D656" s="1331"/>
      <c r="E656" s="1331"/>
      <c r="F656" s="1331"/>
      <c r="G656" s="1331"/>
      <c r="H656" s="1331"/>
      <c r="I656" s="1331"/>
      <c r="J656" s="1018"/>
      <c r="K656" s="1018"/>
      <c r="L656" s="1018"/>
      <c r="M656" s="1018"/>
      <c r="N656" s="1018"/>
      <c r="O656" s="1018"/>
      <c r="P656" s="1018"/>
      <c r="Q656" s="1018"/>
      <c r="R656" s="1018"/>
      <c r="S656" s="1018"/>
      <c r="T656" s="1018"/>
      <c r="U656" s="1018"/>
      <c r="V656" s="1043"/>
      <c r="W656" s="1018"/>
      <c r="X656" s="1018"/>
      <c r="Y656" s="1018"/>
    </row>
    <row r="657" spans="1:25" ht="14.25" customHeight="1">
      <c r="A657" s="1018"/>
      <c r="B657" s="1018"/>
      <c r="C657" s="1331"/>
      <c r="D657" s="1331"/>
      <c r="E657" s="1331"/>
      <c r="F657" s="1331"/>
      <c r="G657" s="1331"/>
      <c r="H657" s="1331"/>
      <c r="I657" s="1331"/>
      <c r="J657" s="1018"/>
      <c r="K657" s="1018"/>
      <c r="L657" s="1018"/>
      <c r="M657" s="1018"/>
      <c r="N657" s="1018"/>
      <c r="O657" s="1018"/>
      <c r="P657" s="1018"/>
      <c r="Q657" s="1018"/>
      <c r="R657" s="1018"/>
      <c r="S657" s="1018"/>
      <c r="T657" s="1018"/>
      <c r="U657" s="1018"/>
      <c r="V657" s="1043"/>
      <c r="W657" s="1018"/>
      <c r="X657" s="1018"/>
      <c r="Y657" s="1018"/>
    </row>
    <row r="658" spans="1:25" ht="14.25" customHeight="1">
      <c r="A658" s="1018"/>
      <c r="B658" s="1018"/>
      <c r="C658" s="1331"/>
      <c r="D658" s="1331"/>
      <c r="E658" s="1331"/>
      <c r="F658" s="1331"/>
      <c r="G658" s="1331"/>
      <c r="H658" s="1331"/>
      <c r="I658" s="1331"/>
      <c r="J658" s="1018"/>
      <c r="K658" s="1018"/>
      <c r="L658" s="1018"/>
      <c r="M658" s="1018"/>
      <c r="N658" s="1018"/>
      <c r="O658" s="1018"/>
      <c r="P658" s="1018"/>
      <c r="Q658" s="1018"/>
      <c r="R658" s="1018"/>
      <c r="S658" s="1018"/>
      <c r="T658" s="1018"/>
      <c r="U658" s="1018"/>
      <c r="V658" s="1043"/>
      <c r="W658" s="1018"/>
      <c r="X658" s="1018"/>
      <c r="Y658" s="1018"/>
    </row>
    <row r="659" spans="1:25" ht="14.25" customHeight="1">
      <c r="A659" s="1018"/>
      <c r="B659" s="1018"/>
      <c r="C659" s="1331"/>
      <c r="D659" s="1331"/>
      <c r="E659" s="1331"/>
      <c r="F659" s="1331"/>
      <c r="G659" s="1331"/>
      <c r="H659" s="1331"/>
      <c r="I659" s="1331"/>
      <c r="J659" s="1018"/>
      <c r="K659" s="1018"/>
      <c r="L659" s="1018"/>
      <c r="M659" s="1018"/>
      <c r="N659" s="1018"/>
      <c r="O659" s="1018"/>
      <c r="P659" s="1018"/>
      <c r="Q659" s="1018"/>
      <c r="R659" s="1018"/>
      <c r="S659" s="1018"/>
      <c r="T659" s="1018"/>
      <c r="U659" s="1018"/>
      <c r="V659" s="1043"/>
      <c r="W659" s="1018"/>
      <c r="X659" s="1018"/>
      <c r="Y659" s="1018"/>
    </row>
    <row r="660" spans="1:25" ht="14.25" customHeight="1">
      <c r="A660" s="1018"/>
      <c r="B660" s="1018"/>
      <c r="C660" s="1331"/>
      <c r="D660" s="1331"/>
      <c r="E660" s="1331"/>
      <c r="F660" s="1331"/>
      <c r="G660" s="1331"/>
      <c r="H660" s="1331"/>
      <c r="I660" s="1331"/>
      <c r="J660" s="1018"/>
      <c r="K660" s="1018"/>
      <c r="L660" s="1018"/>
      <c r="M660" s="1018"/>
      <c r="N660" s="1018"/>
      <c r="O660" s="1018"/>
      <c r="P660" s="1018"/>
      <c r="Q660" s="1018"/>
      <c r="R660" s="1018"/>
      <c r="S660" s="1018"/>
      <c r="T660" s="1018"/>
      <c r="U660" s="1018"/>
      <c r="V660" s="1043"/>
      <c r="W660" s="1018"/>
      <c r="X660" s="1018"/>
      <c r="Y660" s="1018"/>
    </row>
    <row r="661" spans="1:25" ht="14.25" customHeight="1">
      <c r="A661" s="1018"/>
      <c r="B661" s="1018"/>
      <c r="C661" s="1331"/>
      <c r="D661" s="1331"/>
      <c r="E661" s="1331"/>
      <c r="F661" s="1331"/>
      <c r="G661" s="1331"/>
      <c r="H661" s="1331"/>
      <c r="I661" s="1331"/>
      <c r="J661" s="1018"/>
      <c r="K661" s="1018"/>
      <c r="L661" s="1018"/>
      <c r="M661" s="1018"/>
      <c r="N661" s="1018"/>
      <c r="O661" s="1018"/>
      <c r="P661" s="1018"/>
      <c r="Q661" s="1018"/>
      <c r="R661" s="1018"/>
      <c r="S661" s="1018"/>
      <c r="T661" s="1018"/>
      <c r="U661" s="1018"/>
      <c r="V661" s="1043"/>
      <c r="W661" s="1018"/>
      <c r="X661" s="1018"/>
      <c r="Y661" s="1018"/>
    </row>
    <row r="662" spans="1:25" ht="14.25" customHeight="1">
      <c r="A662" s="1018"/>
      <c r="B662" s="1018"/>
      <c r="C662" s="1331"/>
      <c r="D662" s="1331"/>
      <c r="E662" s="1331"/>
      <c r="F662" s="1331"/>
      <c r="G662" s="1331"/>
      <c r="H662" s="1331"/>
      <c r="I662" s="1331"/>
      <c r="J662" s="1018"/>
      <c r="K662" s="1018"/>
      <c r="L662" s="1018"/>
      <c r="M662" s="1018"/>
      <c r="N662" s="1018"/>
      <c r="O662" s="1018"/>
      <c r="P662" s="1018"/>
      <c r="Q662" s="1018"/>
      <c r="R662" s="1018"/>
      <c r="S662" s="1018"/>
      <c r="T662" s="1018"/>
      <c r="U662" s="1018"/>
      <c r="V662" s="1043"/>
      <c r="W662" s="1018"/>
      <c r="X662" s="1018"/>
      <c r="Y662" s="1018"/>
    </row>
    <row r="663" spans="1:25" ht="14.25" customHeight="1">
      <c r="A663" s="1018"/>
      <c r="B663" s="1018"/>
      <c r="C663" s="1331"/>
      <c r="D663" s="1331"/>
      <c r="E663" s="1331"/>
      <c r="F663" s="1331"/>
      <c r="G663" s="1331"/>
      <c r="H663" s="1331"/>
      <c r="I663" s="1331"/>
      <c r="J663" s="1018"/>
      <c r="K663" s="1018"/>
      <c r="L663" s="1018"/>
      <c r="M663" s="1018"/>
      <c r="N663" s="1018"/>
      <c r="O663" s="1018"/>
      <c r="P663" s="1018"/>
      <c r="Q663" s="1018"/>
      <c r="R663" s="1018"/>
      <c r="S663" s="1018"/>
      <c r="T663" s="1018"/>
      <c r="U663" s="1018"/>
      <c r="V663" s="1043"/>
      <c r="W663" s="1018"/>
      <c r="X663" s="1018"/>
      <c r="Y663" s="1018"/>
    </row>
    <row r="664" spans="1:25" ht="14.25" customHeight="1">
      <c r="A664" s="1018"/>
      <c r="B664" s="1018"/>
      <c r="C664" s="1331"/>
      <c r="D664" s="1331"/>
      <c r="E664" s="1331"/>
      <c r="F664" s="1331"/>
      <c r="G664" s="1331"/>
      <c r="H664" s="1331"/>
      <c r="I664" s="1331"/>
      <c r="J664" s="1018"/>
      <c r="K664" s="1018"/>
      <c r="L664" s="1018"/>
      <c r="M664" s="1018"/>
      <c r="N664" s="1018"/>
      <c r="O664" s="1018"/>
      <c r="P664" s="1018"/>
      <c r="Q664" s="1018"/>
      <c r="R664" s="1018"/>
      <c r="S664" s="1018"/>
      <c r="T664" s="1018"/>
      <c r="U664" s="1018"/>
      <c r="V664" s="1043"/>
      <c r="W664" s="1018"/>
      <c r="X664" s="1018"/>
      <c r="Y664" s="1018"/>
    </row>
    <row r="665" spans="1:25" ht="14.25" customHeight="1">
      <c r="A665" s="1018"/>
      <c r="B665" s="1018"/>
      <c r="C665" s="1331"/>
      <c r="D665" s="1331"/>
      <c r="E665" s="1331"/>
      <c r="F665" s="1331"/>
      <c r="G665" s="1331"/>
      <c r="H665" s="1331"/>
      <c r="I665" s="1331"/>
      <c r="J665" s="1018"/>
      <c r="K665" s="1018"/>
      <c r="L665" s="1018"/>
      <c r="M665" s="1018"/>
      <c r="N665" s="1018"/>
      <c r="O665" s="1018"/>
      <c r="P665" s="1018"/>
      <c r="Q665" s="1018"/>
      <c r="R665" s="1018"/>
      <c r="S665" s="1018"/>
      <c r="T665" s="1018"/>
      <c r="U665" s="1018"/>
      <c r="V665" s="1043"/>
      <c r="W665" s="1018"/>
      <c r="X665" s="1018"/>
      <c r="Y665" s="1018"/>
    </row>
    <row r="666" spans="1:25" ht="14.25" customHeight="1">
      <c r="A666" s="1018"/>
      <c r="B666" s="1018"/>
      <c r="C666" s="1331"/>
      <c r="D666" s="1331"/>
      <c r="E666" s="1331"/>
      <c r="F666" s="1331"/>
      <c r="G666" s="1331"/>
      <c r="H666" s="1331"/>
      <c r="I666" s="1331"/>
      <c r="J666" s="1018"/>
      <c r="K666" s="1018"/>
      <c r="L666" s="1018"/>
      <c r="M666" s="1018"/>
      <c r="N666" s="1018"/>
      <c r="O666" s="1018"/>
      <c r="P666" s="1018"/>
      <c r="Q666" s="1018"/>
      <c r="R666" s="1018"/>
      <c r="S666" s="1018"/>
      <c r="T666" s="1018"/>
      <c r="U666" s="1018"/>
      <c r="V666" s="1043"/>
      <c r="W666" s="1018"/>
      <c r="X666" s="1018"/>
      <c r="Y666" s="1018"/>
    </row>
    <row r="667" spans="1:25" ht="14.25" customHeight="1">
      <c r="A667" s="1018"/>
      <c r="B667" s="1018"/>
      <c r="C667" s="1331"/>
      <c r="D667" s="1331"/>
      <c r="E667" s="1331"/>
      <c r="F667" s="1331"/>
      <c r="G667" s="1331"/>
      <c r="H667" s="1331"/>
      <c r="I667" s="1331"/>
      <c r="J667" s="1018"/>
      <c r="K667" s="1018"/>
      <c r="L667" s="1018"/>
      <c r="M667" s="1018"/>
      <c r="N667" s="1018"/>
      <c r="O667" s="1018"/>
      <c r="P667" s="1018"/>
      <c r="Q667" s="1018"/>
      <c r="R667" s="1018"/>
      <c r="S667" s="1018"/>
      <c r="T667" s="1018"/>
      <c r="U667" s="1018"/>
      <c r="V667" s="1043"/>
      <c r="W667" s="1018"/>
      <c r="X667" s="1018"/>
      <c r="Y667" s="1018"/>
    </row>
    <row r="668" spans="1:25" ht="14.25" customHeight="1">
      <c r="A668" s="1018"/>
      <c r="B668" s="1018"/>
      <c r="C668" s="1331"/>
      <c r="D668" s="1331"/>
      <c r="E668" s="1331"/>
      <c r="F668" s="1331"/>
      <c r="G668" s="1331"/>
      <c r="H668" s="1331"/>
      <c r="I668" s="1331"/>
      <c r="J668" s="1018"/>
      <c r="K668" s="1018"/>
      <c r="L668" s="1018"/>
      <c r="M668" s="1018"/>
      <c r="N668" s="1018"/>
      <c r="O668" s="1018"/>
      <c r="P668" s="1018"/>
      <c r="Q668" s="1018"/>
      <c r="R668" s="1018"/>
      <c r="S668" s="1018"/>
      <c r="T668" s="1018"/>
      <c r="U668" s="1018"/>
      <c r="V668" s="1043"/>
      <c r="W668" s="1018"/>
      <c r="X668" s="1018"/>
      <c r="Y668" s="1018"/>
    </row>
    <row r="669" spans="1:25" ht="14.25" customHeight="1">
      <c r="A669" s="1018"/>
      <c r="B669" s="1018"/>
      <c r="C669" s="1331"/>
      <c r="D669" s="1331"/>
      <c r="E669" s="1331"/>
      <c r="F669" s="1331"/>
      <c r="G669" s="1331"/>
      <c r="H669" s="1331"/>
      <c r="I669" s="1331"/>
      <c r="J669" s="1018"/>
      <c r="K669" s="1018"/>
      <c r="L669" s="1018"/>
      <c r="M669" s="1018"/>
      <c r="N669" s="1018"/>
      <c r="O669" s="1018"/>
      <c r="P669" s="1018"/>
      <c r="Q669" s="1018"/>
      <c r="R669" s="1018"/>
      <c r="S669" s="1018"/>
      <c r="T669" s="1018"/>
      <c r="U669" s="1018"/>
      <c r="V669" s="1043"/>
      <c r="W669" s="1018"/>
      <c r="X669" s="1018"/>
      <c r="Y669" s="1018"/>
    </row>
    <row r="670" spans="1:25" ht="14.25" customHeight="1">
      <c r="A670" s="1018"/>
      <c r="B670" s="1018"/>
      <c r="C670" s="1331"/>
      <c r="D670" s="1331"/>
      <c r="E670" s="1331"/>
      <c r="F670" s="1331"/>
      <c r="G670" s="1331"/>
      <c r="H670" s="1331"/>
      <c r="I670" s="1331"/>
      <c r="J670" s="1018"/>
      <c r="K670" s="1018"/>
      <c r="L670" s="1018"/>
      <c r="M670" s="1018"/>
      <c r="N670" s="1018"/>
      <c r="O670" s="1018"/>
      <c r="P670" s="1018"/>
      <c r="Q670" s="1018"/>
      <c r="R670" s="1018"/>
      <c r="S670" s="1018"/>
      <c r="T670" s="1018"/>
      <c r="U670" s="1018"/>
      <c r="V670" s="1043"/>
      <c r="W670" s="1018"/>
      <c r="X670" s="1018"/>
      <c r="Y670" s="1018"/>
    </row>
    <row r="671" spans="1:25" ht="14.25" customHeight="1">
      <c r="A671" s="1018"/>
      <c r="B671" s="1018"/>
      <c r="C671" s="1331"/>
      <c r="D671" s="1331"/>
      <c r="E671" s="1331"/>
      <c r="F671" s="1331"/>
      <c r="G671" s="1331"/>
      <c r="H671" s="1331"/>
      <c r="I671" s="1331"/>
      <c r="J671" s="1018"/>
      <c r="K671" s="1018"/>
      <c r="L671" s="1018"/>
      <c r="M671" s="1018"/>
      <c r="N671" s="1018"/>
      <c r="O671" s="1018"/>
      <c r="P671" s="1018"/>
      <c r="Q671" s="1018"/>
      <c r="R671" s="1018"/>
      <c r="S671" s="1018"/>
      <c r="T671" s="1018"/>
      <c r="U671" s="1018"/>
      <c r="V671" s="1043"/>
      <c r="W671" s="1018"/>
      <c r="X671" s="1018"/>
      <c r="Y671" s="1018"/>
    </row>
    <row r="672" spans="1:25" ht="14.25" customHeight="1">
      <c r="A672" s="1018"/>
      <c r="B672" s="1018"/>
      <c r="C672" s="1331"/>
      <c r="D672" s="1331"/>
      <c r="E672" s="1331"/>
      <c r="F672" s="1331"/>
      <c r="G672" s="1331"/>
      <c r="H672" s="1331"/>
      <c r="I672" s="1331"/>
      <c r="J672" s="1018"/>
      <c r="K672" s="1018"/>
      <c r="L672" s="1018"/>
      <c r="M672" s="1018"/>
      <c r="N672" s="1018"/>
      <c r="O672" s="1018"/>
      <c r="P672" s="1018"/>
      <c r="Q672" s="1018"/>
      <c r="R672" s="1018"/>
      <c r="S672" s="1018"/>
      <c r="T672" s="1018"/>
      <c r="U672" s="1018"/>
      <c r="V672" s="1043"/>
      <c r="W672" s="1018"/>
      <c r="X672" s="1018"/>
      <c r="Y672" s="1018"/>
    </row>
    <row r="673" spans="1:25" ht="14.25" customHeight="1">
      <c r="A673" s="1018"/>
      <c r="B673" s="1018"/>
      <c r="C673" s="1331"/>
      <c r="D673" s="1331"/>
      <c r="E673" s="1331"/>
      <c r="F673" s="1331"/>
      <c r="G673" s="1331"/>
      <c r="H673" s="1331"/>
      <c r="I673" s="1331"/>
      <c r="J673" s="1018"/>
      <c r="K673" s="1018"/>
      <c r="L673" s="1018"/>
      <c r="M673" s="1018"/>
      <c r="N673" s="1018"/>
      <c r="O673" s="1018"/>
      <c r="P673" s="1018"/>
      <c r="Q673" s="1018"/>
      <c r="R673" s="1018"/>
      <c r="S673" s="1018"/>
      <c r="T673" s="1018"/>
      <c r="U673" s="1018"/>
      <c r="V673" s="1043"/>
      <c r="W673" s="1018"/>
      <c r="X673" s="1018"/>
      <c r="Y673" s="1018"/>
    </row>
    <row r="674" spans="1:25" ht="14.25" customHeight="1">
      <c r="A674" s="1018"/>
      <c r="B674" s="1018"/>
      <c r="C674" s="1331"/>
      <c r="D674" s="1331"/>
      <c r="E674" s="1331"/>
      <c r="F674" s="1331"/>
      <c r="G674" s="1331"/>
      <c r="H674" s="1331"/>
      <c r="I674" s="1331"/>
      <c r="J674" s="1018"/>
      <c r="K674" s="1018"/>
      <c r="L674" s="1018"/>
      <c r="M674" s="1018"/>
      <c r="N674" s="1018"/>
      <c r="O674" s="1018"/>
      <c r="P674" s="1018"/>
      <c r="Q674" s="1018"/>
      <c r="R674" s="1018"/>
      <c r="S674" s="1018"/>
      <c r="T674" s="1018"/>
      <c r="U674" s="1018"/>
      <c r="V674" s="1043"/>
      <c r="W674" s="1018"/>
      <c r="X674" s="1018"/>
      <c r="Y674" s="1018"/>
    </row>
    <row r="675" spans="1:25" ht="14.25" customHeight="1">
      <c r="A675" s="1018"/>
      <c r="B675" s="1018"/>
      <c r="C675" s="1331"/>
      <c r="D675" s="1331"/>
      <c r="E675" s="1331"/>
      <c r="F675" s="1331"/>
      <c r="G675" s="1331"/>
      <c r="H675" s="1331"/>
      <c r="I675" s="1331"/>
      <c r="J675" s="1018"/>
      <c r="K675" s="1018"/>
      <c r="L675" s="1018"/>
      <c r="M675" s="1018"/>
      <c r="N675" s="1018"/>
      <c r="O675" s="1018"/>
      <c r="P675" s="1018"/>
      <c r="Q675" s="1018"/>
      <c r="R675" s="1018"/>
      <c r="S675" s="1018"/>
      <c r="T675" s="1018"/>
      <c r="U675" s="1018"/>
      <c r="V675" s="1043"/>
      <c r="W675" s="1018"/>
      <c r="X675" s="1018"/>
      <c r="Y675" s="1018"/>
    </row>
    <row r="676" spans="1:25" ht="14.25" customHeight="1">
      <c r="A676" s="1018"/>
      <c r="B676" s="1018"/>
      <c r="C676" s="1331"/>
      <c r="D676" s="1331"/>
      <c r="E676" s="1331"/>
      <c r="F676" s="1331"/>
      <c r="G676" s="1331"/>
      <c r="H676" s="1331"/>
      <c r="I676" s="1331"/>
      <c r="J676" s="1018"/>
      <c r="K676" s="1018"/>
      <c r="L676" s="1018"/>
      <c r="M676" s="1018"/>
      <c r="N676" s="1018"/>
      <c r="O676" s="1018"/>
      <c r="P676" s="1018"/>
      <c r="Q676" s="1018"/>
      <c r="R676" s="1018"/>
      <c r="S676" s="1018"/>
      <c r="T676" s="1018"/>
      <c r="U676" s="1018"/>
      <c r="V676" s="1043"/>
      <c r="W676" s="1018"/>
      <c r="X676" s="1018"/>
      <c r="Y676" s="1018"/>
    </row>
    <row r="677" spans="1:25" ht="14.25" customHeight="1">
      <c r="A677" s="1018"/>
      <c r="B677" s="1018"/>
      <c r="C677" s="1331"/>
      <c r="D677" s="1331"/>
      <c r="E677" s="1331"/>
      <c r="F677" s="1331"/>
      <c r="G677" s="1331"/>
      <c r="H677" s="1331"/>
      <c r="I677" s="1331"/>
      <c r="J677" s="1018"/>
      <c r="K677" s="1018"/>
      <c r="L677" s="1018"/>
      <c r="M677" s="1018"/>
      <c r="N677" s="1018"/>
      <c r="O677" s="1018"/>
      <c r="P677" s="1018"/>
      <c r="Q677" s="1018"/>
      <c r="R677" s="1018"/>
      <c r="S677" s="1018"/>
      <c r="T677" s="1018"/>
      <c r="U677" s="1018"/>
      <c r="V677" s="1043"/>
      <c r="W677" s="1018"/>
      <c r="X677" s="1018"/>
      <c r="Y677" s="1018"/>
    </row>
    <row r="678" spans="1:25" ht="14.25" customHeight="1">
      <c r="A678" s="1018"/>
      <c r="B678" s="1018"/>
      <c r="C678" s="1331"/>
      <c r="D678" s="1331"/>
      <c r="E678" s="1331"/>
      <c r="F678" s="1331"/>
      <c r="G678" s="1331"/>
      <c r="H678" s="1331"/>
      <c r="I678" s="1331"/>
      <c r="J678" s="1018"/>
      <c r="K678" s="1018"/>
      <c r="L678" s="1018"/>
      <c r="M678" s="1018"/>
      <c r="N678" s="1018"/>
      <c r="O678" s="1018"/>
      <c r="P678" s="1018"/>
      <c r="Q678" s="1018"/>
      <c r="R678" s="1018"/>
      <c r="S678" s="1018"/>
      <c r="T678" s="1018"/>
      <c r="U678" s="1018"/>
      <c r="V678" s="1043"/>
      <c r="W678" s="1018"/>
      <c r="X678" s="1018"/>
      <c r="Y678" s="1018"/>
    </row>
    <row r="679" spans="1:25" ht="14.25" customHeight="1">
      <c r="A679" s="1018"/>
      <c r="B679" s="1018"/>
      <c r="C679" s="1331"/>
      <c r="D679" s="1331"/>
      <c r="E679" s="1331"/>
      <c r="F679" s="1331"/>
      <c r="G679" s="1331"/>
      <c r="H679" s="1331"/>
      <c r="I679" s="1331"/>
      <c r="J679" s="1018"/>
      <c r="K679" s="1018"/>
      <c r="L679" s="1018"/>
      <c r="M679" s="1018"/>
      <c r="N679" s="1018"/>
      <c r="O679" s="1018"/>
      <c r="P679" s="1018"/>
      <c r="Q679" s="1018"/>
      <c r="R679" s="1018"/>
      <c r="S679" s="1018"/>
      <c r="T679" s="1018"/>
      <c r="U679" s="1018"/>
      <c r="V679" s="1043"/>
      <c r="W679" s="1018"/>
      <c r="X679" s="1018"/>
      <c r="Y679" s="1018"/>
    </row>
    <row r="680" spans="1:25" ht="14.25" customHeight="1">
      <c r="A680" s="1018"/>
      <c r="B680" s="1018"/>
      <c r="C680" s="1331"/>
      <c r="D680" s="1331"/>
      <c r="E680" s="1331"/>
      <c r="F680" s="1331"/>
      <c r="G680" s="1331"/>
      <c r="H680" s="1331"/>
      <c r="I680" s="1331"/>
      <c r="J680" s="1018"/>
      <c r="K680" s="1018"/>
      <c r="L680" s="1018"/>
      <c r="M680" s="1018"/>
      <c r="N680" s="1018"/>
      <c r="O680" s="1018"/>
      <c r="P680" s="1018"/>
      <c r="Q680" s="1018"/>
      <c r="R680" s="1018"/>
      <c r="S680" s="1018"/>
      <c r="T680" s="1018"/>
      <c r="U680" s="1018"/>
      <c r="V680" s="1043"/>
      <c r="W680" s="1018"/>
      <c r="X680" s="1018"/>
      <c r="Y680" s="1018"/>
    </row>
    <row r="681" spans="1:25" ht="14.25" customHeight="1">
      <c r="A681" s="1018"/>
      <c r="B681" s="1018"/>
      <c r="C681" s="1331"/>
      <c r="D681" s="1331"/>
      <c r="E681" s="1331"/>
      <c r="F681" s="1331"/>
      <c r="G681" s="1331"/>
      <c r="H681" s="1331"/>
      <c r="I681" s="1331"/>
      <c r="J681" s="1018"/>
      <c r="K681" s="1018"/>
      <c r="L681" s="1018"/>
      <c r="M681" s="1018"/>
      <c r="N681" s="1018"/>
      <c r="O681" s="1018"/>
      <c r="P681" s="1018"/>
      <c r="Q681" s="1018"/>
      <c r="R681" s="1018"/>
      <c r="S681" s="1018"/>
      <c r="T681" s="1018"/>
      <c r="U681" s="1018"/>
      <c r="V681" s="1043"/>
      <c r="W681" s="1018"/>
      <c r="X681" s="1018"/>
      <c r="Y681" s="1018"/>
    </row>
    <row r="682" spans="1:25" ht="14.25" customHeight="1">
      <c r="A682" s="1018"/>
      <c r="B682" s="1018"/>
      <c r="C682" s="1331"/>
      <c r="D682" s="1331"/>
      <c r="E682" s="1331"/>
      <c r="F682" s="1331"/>
      <c r="G682" s="1331"/>
      <c r="H682" s="1331"/>
      <c r="I682" s="1331"/>
      <c r="J682" s="1018"/>
      <c r="K682" s="1018"/>
      <c r="L682" s="1018"/>
      <c r="M682" s="1018"/>
      <c r="N682" s="1018"/>
      <c r="O682" s="1018"/>
      <c r="P682" s="1018"/>
      <c r="Q682" s="1018"/>
      <c r="R682" s="1018"/>
      <c r="S682" s="1018"/>
      <c r="T682" s="1018"/>
      <c r="U682" s="1018"/>
      <c r="V682" s="1043"/>
      <c r="W682" s="1018"/>
      <c r="X682" s="1018"/>
      <c r="Y682" s="1018"/>
    </row>
    <row r="683" spans="1:25" ht="14.25" customHeight="1">
      <c r="A683" s="1018"/>
      <c r="B683" s="1018"/>
      <c r="C683" s="1331"/>
      <c r="D683" s="1331"/>
      <c r="E683" s="1331"/>
      <c r="F683" s="1331"/>
      <c r="G683" s="1331"/>
      <c r="H683" s="1331"/>
      <c r="I683" s="1331"/>
      <c r="J683" s="1018"/>
      <c r="K683" s="1018"/>
      <c r="L683" s="1018"/>
      <c r="M683" s="1018"/>
      <c r="N683" s="1018"/>
      <c r="O683" s="1018"/>
      <c r="P683" s="1018"/>
      <c r="Q683" s="1018"/>
      <c r="R683" s="1018"/>
      <c r="S683" s="1018"/>
      <c r="T683" s="1018"/>
      <c r="U683" s="1018"/>
      <c r="V683" s="1043"/>
      <c r="W683" s="1018"/>
      <c r="X683" s="1018"/>
      <c r="Y683" s="1018"/>
    </row>
    <row r="684" spans="1:25" ht="14.25" customHeight="1">
      <c r="A684" s="1018"/>
      <c r="B684" s="1018"/>
      <c r="C684" s="1331"/>
      <c r="D684" s="1331"/>
      <c r="E684" s="1331"/>
      <c r="F684" s="1331"/>
      <c r="G684" s="1331"/>
      <c r="H684" s="1331"/>
      <c r="I684" s="1331"/>
      <c r="J684" s="1018"/>
      <c r="K684" s="1018"/>
      <c r="L684" s="1018"/>
      <c r="M684" s="1018"/>
      <c r="N684" s="1018"/>
      <c r="O684" s="1018"/>
      <c r="P684" s="1018"/>
      <c r="Q684" s="1018"/>
      <c r="R684" s="1018"/>
      <c r="S684" s="1018"/>
      <c r="T684" s="1018"/>
      <c r="U684" s="1018"/>
      <c r="V684" s="1043"/>
      <c r="W684" s="1018"/>
      <c r="X684" s="1018"/>
      <c r="Y684" s="1018"/>
    </row>
    <row r="685" spans="1:25" ht="14.25" customHeight="1">
      <c r="A685" s="1018"/>
      <c r="B685" s="1018"/>
      <c r="C685" s="1331"/>
      <c r="D685" s="1331"/>
      <c r="E685" s="1331"/>
      <c r="F685" s="1331"/>
      <c r="G685" s="1331"/>
      <c r="H685" s="1331"/>
      <c r="I685" s="1331"/>
      <c r="J685" s="1018"/>
      <c r="K685" s="1018"/>
      <c r="L685" s="1018"/>
      <c r="M685" s="1018"/>
      <c r="N685" s="1018"/>
      <c r="O685" s="1018"/>
      <c r="P685" s="1018"/>
      <c r="Q685" s="1018"/>
      <c r="R685" s="1018"/>
      <c r="S685" s="1018"/>
      <c r="T685" s="1018"/>
      <c r="U685" s="1018"/>
      <c r="V685" s="1043"/>
      <c r="W685" s="1018"/>
      <c r="X685" s="1018"/>
      <c r="Y685" s="1018"/>
    </row>
    <row r="686" spans="1:25" ht="14.25" customHeight="1">
      <c r="A686" s="1018"/>
      <c r="B686" s="1018"/>
      <c r="C686" s="1331"/>
      <c r="D686" s="1331"/>
      <c r="E686" s="1331"/>
      <c r="F686" s="1331"/>
      <c r="G686" s="1331"/>
      <c r="H686" s="1331"/>
      <c r="I686" s="1331"/>
      <c r="J686" s="1018"/>
      <c r="K686" s="1018"/>
      <c r="L686" s="1018"/>
      <c r="M686" s="1018"/>
      <c r="N686" s="1018"/>
      <c r="O686" s="1018"/>
      <c r="P686" s="1018"/>
      <c r="Q686" s="1018"/>
      <c r="R686" s="1018"/>
      <c r="S686" s="1018"/>
      <c r="T686" s="1018"/>
      <c r="U686" s="1018"/>
      <c r="V686" s="1043"/>
      <c r="W686" s="1018"/>
      <c r="X686" s="1018"/>
      <c r="Y686" s="1018"/>
    </row>
    <row r="687" spans="1:25" ht="14.25" customHeight="1">
      <c r="A687" s="1018"/>
      <c r="B687" s="1018"/>
      <c r="C687" s="1331"/>
      <c r="D687" s="1331"/>
      <c r="E687" s="1331"/>
      <c r="F687" s="1331"/>
      <c r="G687" s="1331"/>
      <c r="H687" s="1331"/>
      <c r="I687" s="1331"/>
      <c r="J687" s="1018"/>
      <c r="K687" s="1018"/>
      <c r="L687" s="1018"/>
      <c r="M687" s="1018"/>
      <c r="N687" s="1018"/>
      <c r="O687" s="1018"/>
      <c r="P687" s="1018"/>
      <c r="Q687" s="1018"/>
      <c r="R687" s="1018"/>
      <c r="S687" s="1018"/>
      <c r="T687" s="1018"/>
      <c r="U687" s="1018"/>
      <c r="V687" s="1043"/>
      <c r="W687" s="1018"/>
      <c r="X687" s="1018"/>
      <c r="Y687" s="1018"/>
    </row>
    <row r="688" spans="1:25" ht="14.25" customHeight="1">
      <c r="A688" s="1018"/>
      <c r="B688" s="1018"/>
      <c r="C688" s="1331"/>
      <c r="D688" s="1331"/>
      <c r="E688" s="1331"/>
      <c r="F688" s="1331"/>
      <c r="G688" s="1331"/>
      <c r="H688" s="1331"/>
      <c r="I688" s="1331"/>
      <c r="J688" s="1018"/>
      <c r="K688" s="1018"/>
      <c r="L688" s="1018"/>
      <c r="M688" s="1018"/>
      <c r="N688" s="1018"/>
      <c r="O688" s="1018"/>
      <c r="P688" s="1018"/>
      <c r="Q688" s="1018"/>
      <c r="R688" s="1018"/>
      <c r="S688" s="1018"/>
      <c r="T688" s="1018"/>
      <c r="U688" s="1018"/>
      <c r="V688" s="1043"/>
      <c r="W688" s="1018"/>
      <c r="X688" s="1018"/>
      <c r="Y688" s="1018"/>
    </row>
    <row r="689" spans="1:25" ht="14.25" customHeight="1">
      <c r="A689" s="1018"/>
      <c r="B689" s="1018"/>
      <c r="C689" s="1331"/>
      <c r="D689" s="1331"/>
      <c r="E689" s="1331"/>
      <c r="F689" s="1331"/>
      <c r="G689" s="1331"/>
      <c r="H689" s="1331"/>
      <c r="I689" s="1331"/>
      <c r="J689" s="1018"/>
      <c r="K689" s="1018"/>
      <c r="L689" s="1018"/>
      <c r="M689" s="1018"/>
      <c r="N689" s="1018"/>
      <c r="O689" s="1018"/>
      <c r="P689" s="1018"/>
      <c r="Q689" s="1018"/>
      <c r="R689" s="1018"/>
      <c r="S689" s="1018"/>
      <c r="T689" s="1018"/>
      <c r="U689" s="1018"/>
      <c r="V689" s="1043"/>
      <c r="W689" s="1018"/>
      <c r="X689" s="1018"/>
      <c r="Y689" s="1018"/>
    </row>
    <row r="690" spans="1:25" ht="14.25" customHeight="1">
      <c r="A690" s="1018"/>
      <c r="B690" s="1018"/>
      <c r="C690" s="1331"/>
      <c r="D690" s="1331"/>
      <c r="E690" s="1331"/>
      <c r="F690" s="1331"/>
      <c r="G690" s="1331"/>
      <c r="H690" s="1331"/>
      <c r="I690" s="1331"/>
      <c r="J690" s="1018"/>
      <c r="K690" s="1018"/>
      <c r="L690" s="1018"/>
      <c r="M690" s="1018"/>
      <c r="N690" s="1018"/>
      <c r="O690" s="1018"/>
      <c r="P690" s="1018"/>
      <c r="Q690" s="1018"/>
      <c r="R690" s="1018"/>
      <c r="S690" s="1018"/>
      <c r="T690" s="1018"/>
      <c r="U690" s="1018"/>
      <c r="V690" s="1043"/>
      <c r="W690" s="1018"/>
      <c r="X690" s="1018"/>
      <c r="Y690" s="1018"/>
    </row>
    <row r="691" spans="1:25" ht="14.25" customHeight="1">
      <c r="A691" s="1018"/>
      <c r="B691" s="1018"/>
      <c r="C691" s="1331"/>
      <c r="D691" s="1331"/>
      <c r="E691" s="1331"/>
      <c r="F691" s="1331"/>
      <c r="G691" s="1331"/>
      <c r="H691" s="1331"/>
      <c r="I691" s="1331"/>
      <c r="J691" s="1018"/>
      <c r="K691" s="1018"/>
      <c r="L691" s="1018"/>
      <c r="M691" s="1018"/>
      <c r="N691" s="1018"/>
      <c r="O691" s="1018"/>
      <c r="P691" s="1018"/>
      <c r="Q691" s="1018"/>
      <c r="R691" s="1018"/>
      <c r="S691" s="1018"/>
      <c r="T691" s="1018"/>
      <c r="U691" s="1018"/>
      <c r="V691" s="1043"/>
      <c r="W691" s="1018"/>
      <c r="X691" s="1018"/>
      <c r="Y691" s="1018"/>
    </row>
    <row r="692" spans="1:25" ht="14.25" customHeight="1">
      <c r="A692" s="1018"/>
      <c r="B692" s="1018"/>
      <c r="C692" s="1331"/>
      <c r="D692" s="1331"/>
      <c r="E692" s="1331"/>
      <c r="F692" s="1331"/>
      <c r="G692" s="1331"/>
      <c r="H692" s="1331"/>
      <c r="I692" s="1331"/>
      <c r="J692" s="1018"/>
      <c r="K692" s="1018"/>
      <c r="L692" s="1018"/>
      <c r="M692" s="1018"/>
      <c r="N692" s="1018"/>
      <c r="O692" s="1018"/>
      <c r="P692" s="1018"/>
      <c r="Q692" s="1018"/>
      <c r="R692" s="1018"/>
      <c r="S692" s="1018"/>
      <c r="T692" s="1018"/>
      <c r="U692" s="1018"/>
      <c r="V692" s="1043"/>
      <c r="W692" s="1018"/>
      <c r="X692" s="1018"/>
      <c r="Y692" s="1018"/>
    </row>
    <row r="693" spans="1:25" ht="14.25" customHeight="1">
      <c r="A693" s="1018"/>
      <c r="B693" s="1018"/>
      <c r="C693" s="1331"/>
      <c r="D693" s="1331"/>
      <c r="E693" s="1331"/>
      <c r="F693" s="1331"/>
      <c r="G693" s="1331"/>
      <c r="H693" s="1331"/>
      <c r="I693" s="1331"/>
      <c r="J693" s="1018"/>
      <c r="K693" s="1018"/>
      <c r="L693" s="1018"/>
      <c r="M693" s="1018"/>
      <c r="N693" s="1018"/>
      <c r="O693" s="1018"/>
      <c r="P693" s="1018"/>
      <c r="Q693" s="1018"/>
      <c r="R693" s="1018"/>
      <c r="S693" s="1018"/>
      <c r="T693" s="1018"/>
      <c r="U693" s="1018"/>
      <c r="V693" s="1043"/>
      <c r="W693" s="1018"/>
      <c r="X693" s="1018"/>
      <c r="Y693" s="1018"/>
    </row>
    <row r="694" spans="1:25" ht="14.25" customHeight="1">
      <c r="A694" s="1018"/>
      <c r="B694" s="1018"/>
      <c r="C694" s="1331"/>
      <c r="D694" s="1331"/>
      <c r="E694" s="1331"/>
      <c r="F694" s="1331"/>
      <c r="G694" s="1331"/>
      <c r="H694" s="1331"/>
      <c r="I694" s="1331"/>
      <c r="J694" s="1018"/>
      <c r="K694" s="1018"/>
      <c r="L694" s="1018"/>
      <c r="M694" s="1018"/>
      <c r="N694" s="1018"/>
      <c r="O694" s="1018"/>
      <c r="P694" s="1018"/>
      <c r="Q694" s="1018"/>
      <c r="R694" s="1018"/>
      <c r="S694" s="1018"/>
      <c r="T694" s="1018"/>
      <c r="U694" s="1018"/>
      <c r="V694" s="1043"/>
      <c r="W694" s="1018"/>
      <c r="X694" s="1018"/>
      <c r="Y694" s="1018"/>
    </row>
    <row r="695" spans="1:25" ht="14.25" customHeight="1">
      <c r="A695" s="1018"/>
      <c r="B695" s="1018"/>
      <c r="C695" s="1331"/>
      <c r="D695" s="1331"/>
      <c r="E695" s="1331"/>
      <c r="F695" s="1331"/>
      <c r="G695" s="1331"/>
      <c r="H695" s="1331"/>
      <c r="I695" s="1331"/>
      <c r="J695" s="1018"/>
      <c r="K695" s="1018"/>
      <c r="L695" s="1018"/>
      <c r="M695" s="1018"/>
      <c r="N695" s="1018"/>
      <c r="O695" s="1018"/>
      <c r="P695" s="1018"/>
      <c r="Q695" s="1018"/>
      <c r="R695" s="1018"/>
      <c r="S695" s="1018"/>
      <c r="T695" s="1018"/>
      <c r="U695" s="1018"/>
      <c r="V695" s="1043"/>
      <c r="W695" s="1018"/>
      <c r="X695" s="1018"/>
      <c r="Y695" s="1018"/>
    </row>
    <row r="696" spans="1:25" ht="14.25" customHeight="1">
      <c r="A696" s="1018"/>
      <c r="B696" s="1018"/>
      <c r="C696" s="1331"/>
      <c r="D696" s="1331"/>
      <c r="E696" s="1331"/>
      <c r="F696" s="1331"/>
      <c r="G696" s="1331"/>
      <c r="H696" s="1331"/>
      <c r="I696" s="1331"/>
      <c r="J696" s="1018"/>
      <c r="K696" s="1018"/>
      <c r="L696" s="1018"/>
      <c r="M696" s="1018"/>
      <c r="N696" s="1018"/>
      <c r="O696" s="1018"/>
      <c r="P696" s="1018"/>
      <c r="Q696" s="1018"/>
      <c r="R696" s="1018"/>
      <c r="S696" s="1018"/>
      <c r="T696" s="1018"/>
      <c r="U696" s="1018"/>
      <c r="V696" s="1043"/>
      <c r="W696" s="1018"/>
      <c r="X696" s="1018"/>
      <c r="Y696" s="1018"/>
    </row>
    <row r="697" spans="1:25" ht="14.25" customHeight="1">
      <c r="A697" s="1018"/>
      <c r="B697" s="1018"/>
      <c r="C697" s="1331"/>
      <c r="D697" s="1331"/>
      <c r="E697" s="1331"/>
      <c r="F697" s="1331"/>
      <c r="G697" s="1331"/>
      <c r="H697" s="1331"/>
      <c r="I697" s="1331"/>
      <c r="J697" s="1018"/>
      <c r="K697" s="1018"/>
      <c r="L697" s="1018"/>
      <c r="M697" s="1018"/>
      <c r="N697" s="1018"/>
      <c r="O697" s="1018"/>
      <c r="P697" s="1018"/>
      <c r="Q697" s="1018"/>
      <c r="R697" s="1018"/>
      <c r="S697" s="1018"/>
      <c r="T697" s="1018"/>
      <c r="U697" s="1018"/>
      <c r="V697" s="1043"/>
      <c r="W697" s="1018"/>
      <c r="X697" s="1018"/>
      <c r="Y697" s="1018"/>
    </row>
    <row r="698" spans="1:25" ht="14.25" customHeight="1">
      <c r="A698" s="1018"/>
      <c r="B698" s="1018"/>
      <c r="C698" s="1331"/>
      <c r="D698" s="1331"/>
      <c r="E698" s="1331"/>
      <c r="F698" s="1331"/>
      <c r="G698" s="1331"/>
      <c r="H698" s="1331"/>
      <c r="I698" s="1331"/>
      <c r="J698" s="1018"/>
      <c r="K698" s="1018"/>
      <c r="L698" s="1018"/>
      <c r="M698" s="1018"/>
      <c r="N698" s="1018"/>
      <c r="O698" s="1018"/>
      <c r="P698" s="1018"/>
      <c r="Q698" s="1018"/>
      <c r="R698" s="1018"/>
      <c r="S698" s="1018"/>
      <c r="T698" s="1018"/>
      <c r="U698" s="1018"/>
      <c r="V698" s="1043"/>
      <c r="W698" s="1018"/>
      <c r="X698" s="1018"/>
      <c r="Y698" s="1018"/>
    </row>
    <row r="699" spans="1:25" ht="14.25" customHeight="1">
      <c r="A699" s="1018"/>
      <c r="B699" s="1018"/>
      <c r="C699" s="1331"/>
      <c r="D699" s="1331"/>
      <c r="E699" s="1331"/>
      <c r="F699" s="1331"/>
      <c r="G699" s="1331"/>
      <c r="H699" s="1331"/>
      <c r="I699" s="1331"/>
      <c r="J699" s="1018"/>
      <c r="K699" s="1018"/>
      <c r="L699" s="1018"/>
      <c r="M699" s="1018"/>
      <c r="N699" s="1018"/>
      <c r="O699" s="1018"/>
      <c r="P699" s="1018"/>
      <c r="Q699" s="1018"/>
      <c r="R699" s="1018"/>
      <c r="S699" s="1018"/>
      <c r="T699" s="1018"/>
      <c r="U699" s="1018"/>
      <c r="V699" s="1043"/>
      <c r="W699" s="1018"/>
      <c r="X699" s="1018"/>
      <c r="Y699" s="1018"/>
    </row>
    <row r="700" spans="1:25" ht="14.25" customHeight="1">
      <c r="A700" s="1018"/>
      <c r="B700" s="1018"/>
      <c r="C700" s="1331"/>
      <c r="D700" s="1331"/>
      <c r="E700" s="1331"/>
      <c r="F700" s="1331"/>
      <c r="G700" s="1331"/>
      <c r="H700" s="1331"/>
      <c r="I700" s="1331"/>
      <c r="J700" s="1018"/>
      <c r="K700" s="1018"/>
      <c r="L700" s="1018"/>
      <c r="M700" s="1018"/>
      <c r="N700" s="1018"/>
      <c r="O700" s="1018"/>
      <c r="P700" s="1018"/>
      <c r="Q700" s="1018"/>
      <c r="R700" s="1018"/>
      <c r="S700" s="1018"/>
      <c r="T700" s="1018"/>
      <c r="U700" s="1018"/>
      <c r="V700" s="1043"/>
      <c r="W700" s="1018"/>
      <c r="X700" s="1018"/>
      <c r="Y700" s="1018"/>
    </row>
    <row r="701" spans="1:25" ht="14.25" customHeight="1">
      <c r="A701" s="1018"/>
      <c r="B701" s="1018"/>
      <c r="C701" s="1331"/>
      <c r="D701" s="1331"/>
      <c r="E701" s="1331"/>
      <c r="F701" s="1331"/>
      <c r="G701" s="1331"/>
      <c r="H701" s="1331"/>
      <c r="I701" s="1331"/>
      <c r="J701" s="1018"/>
      <c r="K701" s="1018"/>
      <c r="L701" s="1018"/>
      <c r="M701" s="1018"/>
      <c r="N701" s="1018"/>
      <c r="O701" s="1018"/>
      <c r="P701" s="1018"/>
      <c r="Q701" s="1018"/>
      <c r="R701" s="1018"/>
      <c r="S701" s="1018"/>
      <c r="T701" s="1018"/>
      <c r="U701" s="1018"/>
      <c r="V701" s="1043"/>
      <c r="W701" s="1018"/>
      <c r="X701" s="1018"/>
      <c r="Y701" s="1018"/>
    </row>
    <row r="702" spans="1:25" ht="14.25" customHeight="1">
      <c r="A702" s="1018"/>
      <c r="B702" s="1018"/>
      <c r="C702" s="1331"/>
      <c r="D702" s="1331"/>
      <c r="E702" s="1331"/>
      <c r="F702" s="1331"/>
      <c r="G702" s="1331"/>
      <c r="H702" s="1331"/>
      <c r="I702" s="1331"/>
      <c r="J702" s="1018"/>
      <c r="K702" s="1018"/>
      <c r="L702" s="1018"/>
      <c r="M702" s="1018"/>
      <c r="N702" s="1018"/>
      <c r="O702" s="1018"/>
      <c r="P702" s="1018"/>
      <c r="Q702" s="1018"/>
      <c r="R702" s="1018"/>
      <c r="S702" s="1018"/>
      <c r="T702" s="1018"/>
      <c r="U702" s="1018"/>
      <c r="V702" s="1043"/>
      <c r="W702" s="1018"/>
      <c r="X702" s="1018"/>
      <c r="Y702" s="1018"/>
    </row>
    <row r="703" spans="1:25" ht="14.25" customHeight="1">
      <c r="A703" s="1018"/>
      <c r="B703" s="1018"/>
      <c r="C703" s="1331"/>
      <c r="D703" s="1331"/>
      <c r="E703" s="1331"/>
      <c r="F703" s="1331"/>
      <c r="G703" s="1331"/>
      <c r="H703" s="1331"/>
      <c r="I703" s="1331"/>
      <c r="J703" s="1018"/>
      <c r="K703" s="1018"/>
      <c r="L703" s="1018"/>
      <c r="M703" s="1018"/>
      <c r="N703" s="1018"/>
      <c r="O703" s="1018"/>
      <c r="P703" s="1018"/>
      <c r="Q703" s="1018"/>
      <c r="R703" s="1018"/>
      <c r="S703" s="1018"/>
      <c r="T703" s="1018"/>
      <c r="U703" s="1018"/>
      <c r="V703" s="1043"/>
      <c r="W703" s="1018"/>
      <c r="X703" s="1018"/>
      <c r="Y703" s="1018"/>
    </row>
    <row r="704" spans="1:25" ht="14.25" customHeight="1">
      <c r="A704" s="1018"/>
      <c r="B704" s="1018"/>
      <c r="C704" s="1331"/>
      <c r="D704" s="1331"/>
      <c r="E704" s="1331"/>
      <c r="F704" s="1331"/>
      <c r="G704" s="1331"/>
      <c r="H704" s="1331"/>
      <c r="I704" s="1331"/>
      <c r="J704" s="1018"/>
      <c r="K704" s="1018"/>
      <c r="L704" s="1018"/>
      <c r="M704" s="1018"/>
      <c r="N704" s="1018"/>
      <c r="O704" s="1018"/>
      <c r="P704" s="1018"/>
      <c r="Q704" s="1018"/>
      <c r="R704" s="1018"/>
      <c r="S704" s="1018"/>
      <c r="T704" s="1018"/>
      <c r="U704" s="1018"/>
      <c r="V704" s="1043"/>
      <c r="W704" s="1018"/>
      <c r="X704" s="1018"/>
      <c r="Y704" s="1018"/>
    </row>
    <row r="705" spans="1:25" ht="14.25" customHeight="1">
      <c r="A705" s="1018"/>
      <c r="B705" s="1018"/>
      <c r="C705" s="1331"/>
      <c r="D705" s="1331"/>
      <c r="E705" s="1331"/>
      <c r="F705" s="1331"/>
      <c r="G705" s="1331"/>
      <c r="H705" s="1331"/>
      <c r="I705" s="1331"/>
      <c r="J705" s="1018"/>
      <c r="K705" s="1018"/>
      <c r="L705" s="1018"/>
      <c r="M705" s="1018"/>
      <c r="N705" s="1018"/>
      <c r="O705" s="1018"/>
      <c r="P705" s="1018"/>
      <c r="Q705" s="1018"/>
      <c r="R705" s="1018"/>
      <c r="S705" s="1018"/>
      <c r="T705" s="1018"/>
      <c r="U705" s="1018"/>
      <c r="V705" s="1043"/>
      <c r="W705" s="1018"/>
      <c r="X705" s="1018"/>
      <c r="Y705" s="1018"/>
    </row>
    <row r="706" spans="1:25" ht="14.25" customHeight="1">
      <c r="A706" s="1018"/>
      <c r="B706" s="1018"/>
      <c r="C706" s="1331"/>
      <c r="D706" s="1331"/>
      <c r="E706" s="1331"/>
      <c r="F706" s="1331"/>
      <c r="G706" s="1331"/>
      <c r="H706" s="1331"/>
      <c r="I706" s="1331"/>
      <c r="J706" s="1018"/>
      <c r="K706" s="1018"/>
      <c r="L706" s="1018"/>
      <c r="M706" s="1018"/>
      <c r="N706" s="1018"/>
      <c r="O706" s="1018"/>
      <c r="P706" s="1018"/>
      <c r="Q706" s="1018"/>
      <c r="R706" s="1018"/>
      <c r="S706" s="1018"/>
      <c r="T706" s="1018"/>
      <c r="U706" s="1018"/>
      <c r="V706" s="1043"/>
      <c r="W706" s="1018"/>
      <c r="X706" s="1018"/>
      <c r="Y706" s="1018"/>
    </row>
    <row r="707" spans="1:25" ht="14.25" customHeight="1">
      <c r="A707" s="1018"/>
      <c r="B707" s="1018"/>
      <c r="C707" s="1331"/>
      <c r="D707" s="1331"/>
      <c r="E707" s="1331"/>
      <c r="F707" s="1331"/>
      <c r="G707" s="1331"/>
      <c r="H707" s="1331"/>
      <c r="I707" s="1331"/>
      <c r="J707" s="1018"/>
      <c r="K707" s="1018"/>
      <c r="L707" s="1018"/>
      <c r="M707" s="1018"/>
      <c r="N707" s="1018"/>
      <c r="O707" s="1018"/>
      <c r="P707" s="1018"/>
      <c r="Q707" s="1018"/>
      <c r="R707" s="1018"/>
      <c r="S707" s="1018"/>
      <c r="T707" s="1018"/>
      <c r="U707" s="1018"/>
      <c r="V707" s="1043"/>
      <c r="W707" s="1018"/>
      <c r="X707" s="1018"/>
      <c r="Y707" s="1018"/>
    </row>
    <row r="708" spans="1:25" ht="14.25" customHeight="1">
      <c r="A708" s="1018"/>
      <c r="B708" s="1018"/>
      <c r="C708" s="1331"/>
      <c r="D708" s="1331"/>
      <c r="E708" s="1331"/>
      <c r="F708" s="1331"/>
      <c r="G708" s="1331"/>
      <c r="H708" s="1331"/>
      <c r="I708" s="1331"/>
      <c r="J708" s="1018"/>
      <c r="K708" s="1018"/>
      <c r="L708" s="1018"/>
      <c r="M708" s="1018"/>
      <c r="N708" s="1018"/>
      <c r="O708" s="1018"/>
      <c r="P708" s="1018"/>
      <c r="Q708" s="1018"/>
      <c r="R708" s="1018"/>
      <c r="S708" s="1018"/>
      <c r="T708" s="1018"/>
      <c r="U708" s="1018"/>
      <c r="V708" s="1043"/>
      <c r="W708" s="1018"/>
      <c r="X708" s="1018"/>
      <c r="Y708" s="1018"/>
    </row>
    <row r="709" spans="1:25" ht="14.25" customHeight="1">
      <c r="A709" s="1018"/>
      <c r="B709" s="1018"/>
      <c r="C709" s="1331"/>
      <c r="D709" s="1331"/>
      <c r="E709" s="1331"/>
      <c r="F709" s="1331"/>
      <c r="G709" s="1331"/>
      <c r="H709" s="1331"/>
      <c r="I709" s="1331"/>
      <c r="J709" s="1018"/>
      <c r="K709" s="1018"/>
      <c r="L709" s="1018"/>
      <c r="M709" s="1018"/>
      <c r="N709" s="1018"/>
      <c r="O709" s="1018"/>
      <c r="P709" s="1018"/>
      <c r="Q709" s="1018"/>
      <c r="R709" s="1018"/>
      <c r="S709" s="1018"/>
      <c r="T709" s="1018"/>
      <c r="U709" s="1018"/>
      <c r="V709" s="1043"/>
      <c r="W709" s="1018"/>
      <c r="X709" s="1018"/>
      <c r="Y709" s="1018"/>
    </row>
    <row r="710" spans="1:25" ht="14.25" customHeight="1">
      <c r="A710" s="1018"/>
      <c r="B710" s="1018"/>
      <c r="C710" s="1331"/>
      <c r="D710" s="1331"/>
      <c r="E710" s="1331"/>
      <c r="F710" s="1331"/>
      <c r="G710" s="1331"/>
      <c r="H710" s="1331"/>
      <c r="I710" s="1331"/>
      <c r="J710" s="1018"/>
      <c r="K710" s="1018"/>
      <c r="L710" s="1018"/>
      <c r="M710" s="1018"/>
      <c r="N710" s="1018"/>
      <c r="O710" s="1018"/>
      <c r="P710" s="1018"/>
      <c r="Q710" s="1018"/>
      <c r="R710" s="1018"/>
      <c r="S710" s="1018"/>
      <c r="T710" s="1018"/>
      <c r="U710" s="1018"/>
      <c r="V710" s="1043"/>
      <c r="W710" s="1018"/>
      <c r="X710" s="1018"/>
      <c r="Y710" s="1018"/>
    </row>
    <row r="711" spans="1:25" ht="14.25" customHeight="1">
      <c r="A711" s="1018"/>
      <c r="B711" s="1018"/>
      <c r="C711" s="1331"/>
      <c r="D711" s="1331"/>
      <c r="E711" s="1331"/>
      <c r="F711" s="1331"/>
      <c r="G711" s="1331"/>
      <c r="H711" s="1331"/>
      <c r="I711" s="1331"/>
      <c r="J711" s="1018"/>
      <c r="K711" s="1018"/>
      <c r="L711" s="1018"/>
      <c r="M711" s="1018"/>
      <c r="N711" s="1018"/>
      <c r="O711" s="1018"/>
      <c r="P711" s="1018"/>
      <c r="Q711" s="1018"/>
      <c r="R711" s="1018"/>
      <c r="S711" s="1018"/>
      <c r="T711" s="1018"/>
      <c r="U711" s="1018"/>
      <c r="V711" s="1043"/>
      <c r="W711" s="1018"/>
      <c r="X711" s="1018"/>
      <c r="Y711" s="1018"/>
    </row>
    <row r="712" spans="1:25" ht="14.25" customHeight="1">
      <c r="A712" s="1018"/>
      <c r="B712" s="1018"/>
      <c r="C712" s="1331"/>
      <c r="D712" s="1331"/>
      <c r="E712" s="1331"/>
      <c r="F712" s="1331"/>
      <c r="G712" s="1331"/>
      <c r="H712" s="1331"/>
      <c r="I712" s="1331"/>
      <c r="J712" s="1018"/>
      <c r="K712" s="1018"/>
      <c r="L712" s="1018"/>
      <c r="M712" s="1018"/>
      <c r="N712" s="1018"/>
      <c r="O712" s="1018"/>
      <c r="P712" s="1018"/>
      <c r="Q712" s="1018"/>
      <c r="R712" s="1018"/>
      <c r="S712" s="1018"/>
      <c r="T712" s="1018"/>
      <c r="U712" s="1018"/>
      <c r="V712" s="1043"/>
      <c r="W712" s="1018"/>
      <c r="X712" s="1018"/>
      <c r="Y712" s="1018"/>
    </row>
    <row r="713" spans="1:25" ht="14.25" customHeight="1">
      <c r="A713" s="1018"/>
      <c r="B713" s="1018"/>
      <c r="C713" s="1331"/>
      <c r="D713" s="1331"/>
      <c r="E713" s="1331"/>
      <c r="F713" s="1331"/>
      <c r="G713" s="1331"/>
      <c r="H713" s="1331"/>
      <c r="I713" s="1331"/>
      <c r="J713" s="1018"/>
      <c r="K713" s="1018"/>
      <c r="L713" s="1018"/>
      <c r="M713" s="1018"/>
      <c r="N713" s="1018"/>
      <c r="O713" s="1018"/>
      <c r="P713" s="1018"/>
      <c r="Q713" s="1018"/>
      <c r="R713" s="1018"/>
      <c r="S713" s="1018"/>
      <c r="T713" s="1018"/>
      <c r="U713" s="1018"/>
      <c r="V713" s="1043"/>
      <c r="W713" s="1018"/>
      <c r="X713" s="1018"/>
      <c r="Y713" s="1018"/>
    </row>
    <row r="714" spans="1:25" ht="14.25" customHeight="1">
      <c r="A714" s="1018"/>
      <c r="B714" s="1018"/>
      <c r="C714" s="1331"/>
      <c r="D714" s="1331"/>
      <c r="E714" s="1331"/>
      <c r="F714" s="1331"/>
      <c r="G714" s="1331"/>
      <c r="H714" s="1331"/>
      <c r="I714" s="1331"/>
      <c r="J714" s="1018"/>
      <c r="K714" s="1018"/>
      <c r="L714" s="1018"/>
      <c r="M714" s="1018"/>
      <c r="N714" s="1018"/>
      <c r="O714" s="1018"/>
      <c r="P714" s="1018"/>
      <c r="Q714" s="1018"/>
      <c r="R714" s="1018"/>
      <c r="S714" s="1018"/>
      <c r="T714" s="1018"/>
      <c r="U714" s="1018"/>
      <c r="V714" s="1043"/>
      <c r="W714" s="1018"/>
      <c r="X714" s="1018"/>
      <c r="Y714" s="1018"/>
    </row>
    <row r="715" spans="1:25" ht="14.25" customHeight="1">
      <c r="A715" s="1018"/>
      <c r="B715" s="1018"/>
      <c r="C715" s="1331"/>
      <c r="D715" s="1331"/>
      <c r="E715" s="1331"/>
      <c r="F715" s="1331"/>
      <c r="G715" s="1331"/>
      <c r="H715" s="1331"/>
      <c r="I715" s="1331"/>
      <c r="J715" s="1018"/>
      <c r="K715" s="1018"/>
      <c r="L715" s="1018"/>
      <c r="M715" s="1018"/>
      <c r="N715" s="1018"/>
      <c r="O715" s="1018"/>
      <c r="P715" s="1018"/>
      <c r="Q715" s="1018"/>
      <c r="R715" s="1018"/>
      <c r="S715" s="1018"/>
      <c r="T715" s="1018"/>
      <c r="U715" s="1018"/>
      <c r="V715" s="1043"/>
      <c r="W715" s="1018"/>
      <c r="X715" s="1018"/>
      <c r="Y715" s="1018"/>
    </row>
    <row r="716" spans="1:25" ht="14.25" customHeight="1">
      <c r="A716" s="1018"/>
      <c r="B716" s="1018"/>
      <c r="C716" s="1331"/>
      <c r="D716" s="1331"/>
      <c r="E716" s="1331"/>
      <c r="F716" s="1331"/>
      <c r="G716" s="1331"/>
      <c r="H716" s="1331"/>
      <c r="I716" s="1331"/>
      <c r="J716" s="1018"/>
      <c r="K716" s="1018"/>
      <c r="L716" s="1018"/>
      <c r="M716" s="1018"/>
      <c r="N716" s="1018"/>
      <c r="O716" s="1018"/>
      <c r="P716" s="1018"/>
      <c r="Q716" s="1018"/>
      <c r="R716" s="1018"/>
      <c r="S716" s="1018"/>
      <c r="T716" s="1018"/>
      <c r="U716" s="1018"/>
      <c r="V716" s="1043"/>
      <c r="W716" s="1018"/>
      <c r="X716" s="1018"/>
      <c r="Y716" s="1018"/>
    </row>
    <row r="717" spans="1:25" ht="14.25" customHeight="1">
      <c r="A717" s="1018"/>
      <c r="B717" s="1018"/>
      <c r="C717" s="1331"/>
      <c r="D717" s="1331"/>
      <c r="E717" s="1331"/>
      <c r="F717" s="1331"/>
      <c r="G717" s="1331"/>
      <c r="H717" s="1331"/>
      <c r="I717" s="1331"/>
      <c r="J717" s="1018"/>
      <c r="K717" s="1018"/>
      <c r="L717" s="1018"/>
      <c r="M717" s="1018"/>
      <c r="N717" s="1018"/>
      <c r="O717" s="1018"/>
      <c r="P717" s="1018"/>
      <c r="Q717" s="1018"/>
      <c r="R717" s="1018"/>
      <c r="S717" s="1018"/>
      <c r="T717" s="1018"/>
      <c r="U717" s="1018"/>
      <c r="V717" s="1043"/>
      <c r="W717" s="1018"/>
      <c r="X717" s="1018"/>
      <c r="Y717" s="1018"/>
    </row>
    <row r="718" spans="1:25" ht="14.25" customHeight="1">
      <c r="A718" s="1018"/>
      <c r="B718" s="1018"/>
      <c r="C718" s="1331"/>
      <c r="D718" s="1331"/>
      <c r="E718" s="1331"/>
      <c r="F718" s="1331"/>
      <c r="G718" s="1331"/>
      <c r="H718" s="1331"/>
      <c r="I718" s="1331"/>
      <c r="J718" s="1018"/>
      <c r="K718" s="1018"/>
      <c r="L718" s="1018"/>
      <c r="M718" s="1018"/>
      <c r="N718" s="1018"/>
      <c r="O718" s="1018"/>
      <c r="P718" s="1018"/>
      <c r="Q718" s="1018"/>
      <c r="R718" s="1018"/>
      <c r="S718" s="1018"/>
      <c r="T718" s="1018"/>
      <c r="U718" s="1018"/>
      <c r="V718" s="1043"/>
      <c r="W718" s="1018"/>
      <c r="X718" s="1018"/>
      <c r="Y718" s="1018"/>
    </row>
    <row r="719" spans="1:25" ht="14.25" customHeight="1">
      <c r="A719" s="1018"/>
      <c r="B719" s="1018"/>
      <c r="C719" s="1331"/>
      <c r="D719" s="1331"/>
      <c r="E719" s="1331"/>
      <c r="F719" s="1331"/>
      <c r="G719" s="1331"/>
      <c r="H719" s="1331"/>
      <c r="I719" s="1331"/>
      <c r="J719" s="1018"/>
      <c r="K719" s="1018"/>
      <c r="L719" s="1018"/>
      <c r="M719" s="1018"/>
      <c r="N719" s="1018"/>
      <c r="O719" s="1018"/>
      <c r="P719" s="1018"/>
      <c r="Q719" s="1018"/>
      <c r="R719" s="1018"/>
      <c r="S719" s="1018"/>
      <c r="T719" s="1018"/>
      <c r="U719" s="1018"/>
      <c r="V719" s="1043"/>
      <c r="W719" s="1018"/>
      <c r="X719" s="1018"/>
      <c r="Y719" s="1018"/>
    </row>
    <row r="720" spans="1:25" ht="14.25" customHeight="1">
      <c r="A720" s="1018"/>
      <c r="B720" s="1018"/>
      <c r="C720" s="1331"/>
      <c r="D720" s="1331"/>
      <c r="E720" s="1331"/>
      <c r="F720" s="1331"/>
      <c r="G720" s="1331"/>
      <c r="H720" s="1331"/>
      <c r="I720" s="1331"/>
      <c r="J720" s="1018"/>
      <c r="K720" s="1018"/>
      <c r="L720" s="1018"/>
      <c r="M720" s="1018"/>
      <c r="N720" s="1018"/>
      <c r="O720" s="1018"/>
      <c r="P720" s="1018"/>
      <c r="Q720" s="1018"/>
      <c r="R720" s="1018"/>
      <c r="S720" s="1018"/>
      <c r="T720" s="1018"/>
      <c r="U720" s="1018"/>
      <c r="V720" s="1043"/>
      <c r="W720" s="1018"/>
      <c r="X720" s="1018"/>
      <c r="Y720" s="1018"/>
    </row>
    <row r="721" spans="1:25" ht="14.25" customHeight="1">
      <c r="A721" s="1018"/>
      <c r="B721" s="1018"/>
      <c r="C721" s="1331"/>
      <c r="D721" s="1331"/>
      <c r="E721" s="1331"/>
      <c r="F721" s="1331"/>
      <c r="G721" s="1331"/>
      <c r="H721" s="1331"/>
      <c r="I721" s="1331"/>
      <c r="J721" s="1018"/>
      <c r="K721" s="1018"/>
      <c r="L721" s="1018"/>
      <c r="M721" s="1018"/>
      <c r="N721" s="1018"/>
      <c r="O721" s="1018"/>
      <c r="P721" s="1018"/>
      <c r="Q721" s="1018"/>
      <c r="R721" s="1018"/>
      <c r="S721" s="1018"/>
      <c r="T721" s="1018"/>
      <c r="U721" s="1018"/>
      <c r="V721" s="1043"/>
      <c r="W721" s="1018"/>
      <c r="X721" s="1018"/>
      <c r="Y721" s="1018"/>
    </row>
    <row r="722" spans="1:25" ht="14.25" customHeight="1">
      <c r="A722" s="1018"/>
      <c r="B722" s="1018"/>
      <c r="C722" s="1331"/>
      <c r="D722" s="1331"/>
      <c r="E722" s="1331"/>
      <c r="F722" s="1331"/>
      <c r="G722" s="1331"/>
      <c r="H722" s="1331"/>
      <c r="I722" s="1331"/>
      <c r="J722" s="1018"/>
      <c r="K722" s="1018"/>
      <c r="L722" s="1018"/>
      <c r="M722" s="1018"/>
      <c r="N722" s="1018"/>
      <c r="O722" s="1018"/>
      <c r="P722" s="1018"/>
      <c r="Q722" s="1018"/>
      <c r="R722" s="1018"/>
      <c r="S722" s="1018"/>
      <c r="T722" s="1018"/>
      <c r="U722" s="1018"/>
      <c r="V722" s="1043"/>
      <c r="W722" s="1018"/>
      <c r="X722" s="1018"/>
      <c r="Y722" s="1018"/>
    </row>
    <row r="723" spans="1:25" ht="14.25" customHeight="1">
      <c r="A723" s="1018"/>
      <c r="B723" s="1018"/>
      <c r="C723" s="1331"/>
      <c r="D723" s="1331"/>
      <c r="E723" s="1331"/>
      <c r="F723" s="1331"/>
      <c r="G723" s="1331"/>
      <c r="H723" s="1331"/>
      <c r="I723" s="1331"/>
      <c r="J723" s="1018"/>
      <c r="K723" s="1018"/>
      <c r="L723" s="1018"/>
      <c r="M723" s="1018"/>
      <c r="N723" s="1018"/>
      <c r="O723" s="1018"/>
      <c r="P723" s="1018"/>
      <c r="Q723" s="1018"/>
      <c r="R723" s="1018"/>
      <c r="S723" s="1018"/>
      <c r="T723" s="1018"/>
      <c r="U723" s="1018"/>
      <c r="V723" s="1043"/>
      <c r="W723" s="1018"/>
      <c r="X723" s="1018"/>
      <c r="Y723" s="1018"/>
    </row>
    <row r="724" spans="1:25" ht="14.25" customHeight="1">
      <c r="A724" s="1018"/>
      <c r="B724" s="1018"/>
      <c r="C724" s="1331"/>
      <c r="D724" s="1331"/>
      <c r="E724" s="1331"/>
      <c r="F724" s="1331"/>
      <c r="G724" s="1331"/>
      <c r="H724" s="1331"/>
      <c r="I724" s="1331"/>
      <c r="J724" s="1018"/>
      <c r="K724" s="1018"/>
      <c r="L724" s="1018"/>
      <c r="M724" s="1018"/>
      <c r="N724" s="1018"/>
      <c r="O724" s="1018"/>
      <c r="P724" s="1018"/>
      <c r="Q724" s="1018"/>
      <c r="R724" s="1018"/>
      <c r="S724" s="1018"/>
      <c r="T724" s="1018"/>
      <c r="U724" s="1018"/>
      <c r="V724" s="1043"/>
      <c r="W724" s="1018"/>
      <c r="X724" s="1018"/>
      <c r="Y724" s="1018"/>
    </row>
    <row r="725" spans="1:25" ht="14.25" customHeight="1">
      <c r="A725" s="1018"/>
      <c r="B725" s="1018"/>
      <c r="C725" s="1331"/>
      <c r="D725" s="1331"/>
      <c r="E725" s="1331"/>
      <c r="F725" s="1331"/>
      <c r="G725" s="1331"/>
      <c r="H725" s="1331"/>
      <c r="I725" s="1331"/>
      <c r="J725" s="1018"/>
      <c r="K725" s="1018"/>
      <c r="L725" s="1018"/>
      <c r="M725" s="1018"/>
      <c r="N725" s="1018"/>
      <c r="O725" s="1018"/>
      <c r="P725" s="1018"/>
      <c r="Q725" s="1018"/>
      <c r="R725" s="1018"/>
      <c r="S725" s="1018"/>
      <c r="T725" s="1018"/>
      <c r="U725" s="1018"/>
      <c r="V725" s="1043"/>
      <c r="W725" s="1018"/>
      <c r="X725" s="1018"/>
      <c r="Y725" s="1018"/>
    </row>
    <row r="726" spans="1:25" ht="14.25" customHeight="1">
      <c r="A726" s="1018"/>
      <c r="B726" s="1018"/>
      <c r="C726" s="1331"/>
      <c r="D726" s="1331"/>
      <c r="E726" s="1331"/>
      <c r="F726" s="1331"/>
      <c r="G726" s="1331"/>
      <c r="H726" s="1331"/>
      <c r="I726" s="1331"/>
      <c r="J726" s="1018"/>
      <c r="K726" s="1018"/>
      <c r="L726" s="1018"/>
      <c r="M726" s="1018"/>
      <c r="N726" s="1018"/>
      <c r="O726" s="1018"/>
      <c r="P726" s="1018"/>
      <c r="Q726" s="1018"/>
      <c r="R726" s="1018"/>
      <c r="S726" s="1018"/>
      <c r="T726" s="1018"/>
      <c r="U726" s="1018"/>
      <c r="V726" s="1043"/>
      <c r="W726" s="1018"/>
      <c r="X726" s="1018"/>
      <c r="Y726" s="1018"/>
    </row>
    <row r="727" spans="1:25" ht="14.25" customHeight="1">
      <c r="A727" s="1018"/>
      <c r="B727" s="1018"/>
      <c r="C727" s="1331"/>
      <c r="D727" s="1331"/>
      <c r="E727" s="1331"/>
      <c r="F727" s="1331"/>
      <c r="G727" s="1331"/>
      <c r="H727" s="1331"/>
      <c r="I727" s="1331"/>
      <c r="J727" s="1018"/>
      <c r="K727" s="1018"/>
      <c r="L727" s="1018"/>
      <c r="M727" s="1018"/>
      <c r="N727" s="1018"/>
      <c r="O727" s="1018"/>
      <c r="P727" s="1018"/>
      <c r="Q727" s="1018"/>
      <c r="R727" s="1018"/>
      <c r="S727" s="1018"/>
      <c r="T727" s="1018"/>
      <c r="U727" s="1018"/>
      <c r="V727" s="1043"/>
      <c r="W727" s="1018"/>
      <c r="X727" s="1018"/>
      <c r="Y727" s="1018"/>
    </row>
    <row r="728" spans="1:25" ht="14.25" customHeight="1">
      <c r="A728" s="1018"/>
      <c r="B728" s="1018"/>
      <c r="C728" s="1331"/>
      <c r="D728" s="1331"/>
      <c r="E728" s="1331"/>
      <c r="F728" s="1331"/>
      <c r="G728" s="1331"/>
      <c r="H728" s="1331"/>
      <c r="I728" s="1331"/>
      <c r="J728" s="1018"/>
      <c r="K728" s="1018"/>
      <c r="L728" s="1018"/>
      <c r="M728" s="1018"/>
      <c r="N728" s="1018"/>
      <c r="O728" s="1018"/>
      <c r="P728" s="1018"/>
      <c r="Q728" s="1018"/>
      <c r="R728" s="1018"/>
      <c r="S728" s="1018"/>
      <c r="T728" s="1018"/>
      <c r="U728" s="1018"/>
      <c r="V728" s="1043"/>
      <c r="W728" s="1018"/>
      <c r="X728" s="1018"/>
      <c r="Y728" s="1018"/>
    </row>
    <row r="729" spans="1:25" ht="14.25" customHeight="1">
      <c r="A729" s="1018"/>
      <c r="B729" s="1018"/>
      <c r="C729" s="1331"/>
      <c r="D729" s="1331"/>
      <c r="E729" s="1331"/>
      <c r="F729" s="1331"/>
      <c r="G729" s="1331"/>
      <c r="H729" s="1331"/>
      <c r="I729" s="1331"/>
      <c r="J729" s="1018"/>
      <c r="K729" s="1018"/>
      <c r="L729" s="1018"/>
      <c r="M729" s="1018"/>
      <c r="N729" s="1018"/>
      <c r="O729" s="1018"/>
      <c r="P729" s="1018"/>
      <c r="Q729" s="1018"/>
      <c r="R729" s="1018"/>
      <c r="S729" s="1018"/>
      <c r="T729" s="1018"/>
      <c r="U729" s="1018"/>
      <c r="V729" s="1043"/>
      <c r="W729" s="1018"/>
      <c r="X729" s="1018"/>
      <c r="Y729" s="1018"/>
    </row>
    <row r="730" spans="1:25" ht="14.25" customHeight="1">
      <c r="A730" s="1018"/>
      <c r="B730" s="1018"/>
      <c r="C730" s="1331"/>
      <c r="D730" s="1331"/>
      <c r="E730" s="1331"/>
      <c r="F730" s="1331"/>
      <c r="G730" s="1331"/>
      <c r="H730" s="1331"/>
      <c r="I730" s="1331"/>
      <c r="J730" s="1018"/>
      <c r="K730" s="1018"/>
      <c r="L730" s="1018"/>
      <c r="M730" s="1018"/>
      <c r="N730" s="1018"/>
      <c r="O730" s="1018"/>
      <c r="P730" s="1018"/>
      <c r="Q730" s="1018"/>
      <c r="R730" s="1018"/>
      <c r="S730" s="1018"/>
      <c r="T730" s="1018"/>
      <c r="U730" s="1018"/>
      <c r="V730" s="1043"/>
      <c r="W730" s="1018"/>
      <c r="X730" s="1018"/>
      <c r="Y730" s="1018"/>
    </row>
    <row r="731" spans="1:25" ht="14.25" customHeight="1">
      <c r="A731" s="1018"/>
      <c r="B731" s="1018"/>
      <c r="C731" s="1331"/>
      <c r="D731" s="1331"/>
      <c r="E731" s="1331"/>
      <c r="F731" s="1331"/>
      <c r="G731" s="1331"/>
      <c r="H731" s="1331"/>
      <c r="I731" s="1331"/>
      <c r="J731" s="1018"/>
      <c r="K731" s="1018"/>
      <c r="L731" s="1018"/>
      <c r="M731" s="1018"/>
      <c r="N731" s="1018"/>
      <c r="O731" s="1018"/>
      <c r="P731" s="1018"/>
      <c r="Q731" s="1018"/>
      <c r="R731" s="1018"/>
      <c r="S731" s="1018"/>
      <c r="T731" s="1018"/>
      <c r="U731" s="1018"/>
      <c r="V731" s="1043"/>
      <c r="W731" s="1018"/>
      <c r="X731" s="1018"/>
      <c r="Y731" s="1018"/>
    </row>
    <row r="732" spans="1:25" ht="14.25" customHeight="1">
      <c r="A732" s="1018"/>
      <c r="B732" s="1018"/>
      <c r="C732" s="1331"/>
      <c r="D732" s="1331"/>
      <c r="E732" s="1331"/>
      <c r="F732" s="1331"/>
      <c r="G732" s="1331"/>
      <c r="H732" s="1331"/>
      <c r="I732" s="1331"/>
      <c r="J732" s="1018"/>
      <c r="K732" s="1018"/>
      <c r="L732" s="1018"/>
      <c r="M732" s="1018"/>
      <c r="N732" s="1018"/>
      <c r="O732" s="1018"/>
      <c r="P732" s="1018"/>
      <c r="Q732" s="1018"/>
      <c r="R732" s="1018"/>
      <c r="S732" s="1018"/>
      <c r="T732" s="1018"/>
      <c r="U732" s="1018"/>
      <c r="V732" s="1043"/>
      <c r="W732" s="1018"/>
      <c r="X732" s="1018"/>
      <c r="Y732" s="1018"/>
    </row>
    <row r="733" spans="1:25" ht="14.25" customHeight="1">
      <c r="A733" s="1018"/>
      <c r="B733" s="1018"/>
      <c r="C733" s="1331"/>
      <c r="D733" s="1331"/>
      <c r="E733" s="1331"/>
      <c r="F733" s="1331"/>
      <c r="G733" s="1331"/>
      <c r="H733" s="1331"/>
      <c r="I733" s="1331"/>
      <c r="J733" s="1018"/>
      <c r="K733" s="1018"/>
      <c r="L733" s="1018"/>
      <c r="M733" s="1018"/>
      <c r="N733" s="1018"/>
      <c r="O733" s="1018"/>
      <c r="P733" s="1018"/>
      <c r="Q733" s="1018"/>
      <c r="R733" s="1018"/>
      <c r="S733" s="1018"/>
      <c r="T733" s="1018"/>
      <c r="U733" s="1018"/>
      <c r="V733" s="1043"/>
      <c r="W733" s="1018"/>
      <c r="X733" s="1018"/>
      <c r="Y733" s="1018"/>
    </row>
    <row r="734" spans="1:25" ht="14.25" customHeight="1">
      <c r="A734" s="1018"/>
      <c r="B734" s="1018"/>
      <c r="C734" s="1331"/>
      <c r="D734" s="1331"/>
      <c r="E734" s="1331"/>
      <c r="F734" s="1331"/>
      <c r="G734" s="1331"/>
      <c r="H734" s="1331"/>
      <c r="I734" s="1331"/>
      <c r="J734" s="1018"/>
      <c r="K734" s="1018"/>
      <c r="L734" s="1018"/>
      <c r="M734" s="1018"/>
      <c r="N734" s="1018"/>
      <c r="O734" s="1018"/>
      <c r="P734" s="1018"/>
      <c r="Q734" s="1018"/>
      <c r="R734" s="1018"/>
      <c r="S734" s="1018"/>
      <c r="T734" s="1018"/>
      <c r="U734" s="1018"/>
      <c r="V734" s="1043"/>
      <c r="W734" s="1018"/>
      <c r="X734" s="1018"/>
      <c r="Y734" s="1018"/>
    </row>
    <row r="735" spans="1:25" ht="14.25" customHeight="1">
      <c r="A735" s="1018"/>
      <c r="B735" s="1018"/>
      <c r="C735" s="1331"/>
      <c r="D735" s="1331"/>
      <c r="E735" s="1331"/>
      <c r="F735" s="1331"/>
      <c r="G735" s="1331"/>
      <c r="H735" s="1331"/>
      <c r="I735" s="1331"/>
      <c r="J735" s="1018"/>
      <c r="K735" s="1018"/>
      <c r="L735" s="1018"/>
      <c r="M735" s="1018"/>
      <c r="N735" s="1018"/>
      <c r="O735" s="1018"/>
      <c r="P735" s="1018"/>
      <c r="Q735" s="1018"/>
      <c r="R735" s="1018"/>
      <c r="S735" s="1018"/>
      <c r="T735" s="1018"/>
      <c r="U735" s="1018"/>
      <c r="V735" s="1043"/>
      <c r="W735" s="1018"/>
      <c r="X735" s="1018"/>
      <c r="Y735" s="1018"/>
    </row>
    <row r="736" spans="1:25" ht="14.25" customHeight="1">
      <c r="A736" s="1018"/>
      <c r="B736" s="1018"/>
      <c r="C736" s="1331"/>
      <c r="D736" s="1331"/>
      <c r="E736" s="1331"/>
      <c r="F736" s="1331"/>
      <c r="G736" s="1331"/>
      <c r="H736" s="1331"/>
      <c r="I736" s="1331"/>
      <c r="J736" s="1018"/>
      <c r="K736" s="1018"/>
      <c r="L736" s="1018"/>
      <c r="M736" s="1018"/>
      <c r="N736" s="1018"/>
      <c r="O736" s="1018"/>
      <c r="P736" s="1018"/>
      <c r="Q736" s="1018"/>
      <c r="R736" s="1018"/>
      <c r="S736" s="1018"/>
      <c r="T736" s="1018"/>
      <c r="U736" s="1018"/>
      <c r="V736" s="1043"/>
      <c r="W736" s="1018"/>
      <c r="X736" s="1018"/>
      <c r="Y736" s="1018"/>
    </row>
    <row r="737" spans="1:25" ht="14.25" customHeight="1">
      <c r="A737" s="1018"/>
      <c r="B737" s="1018"/>
      <c r="C737" s="1331"/>
      <c r="D737" s="1331"/>
      <c r="E737" s="1331"/>
      <c r="F737" s="1331"/>
      <c r="G737" s="1331"/>
      <c r="H737" s="1331"/>
      <c r="I737" s="1331"/>
      <c r="J737" s="1018"/>
      <c r="K737" s="1018"/>
      <c r="L737" s="1018"/>
      <c r="M737" s="1018"/>
      <c r="N737" s="1018"/>
      <c r="O737" s="1018"/>
      <c r="P737" s="1018"/>
      <c r="Q737" s="1018"/>
      <c r="R737" s="1018"/>
      <c r="S737" s="1018"/>
      <c r="T737" s="1018"/>
      <c r="U737" s="1018"/>
      <c r="V737" s="1043"/>
      <c r="W737" s="1018"/>
      <c r="X737" s="1018"/>
      <c r="Y737" s="1018"/>
    </row>
    <row r="738" spans="1:25" ht="14.25" customHeight="1">
      <c r="A738" s="1018"/>
      <c r="B738" s="1018"/>
      <c r="C738" s="1331"/>
      <c r="D738" s="1331"/>
      <c r="E738" s="1331"/>
      <c r="F738" s="1331"/>
      <c r="G738" s="1331"/>
      <c r="H738" s="1331"/>
      <c r="I738" s="1331"/>
      <c r="J738" s="1018"/>
      <c r="K738" s="1018"/>
      <c r="L738" s="1018"/>
      <c r="M738" s="1018"/>
      <c r="N738" s="1018"/>
      <c r="O738" s="1018"/>
      <c r="P738" s="1018"/>
      <c r="Q738" s="1018"/>
      <c r="R738" s="1018"/>
      <c r="S738" s="1018"/>
      <c r="T738" s="1018"/>
      <c r="U738" s="1018"/>
      <c r="V738" s="1043"/>
      <c r="W738" s="1018"/>
      <c r="X738" s="1018"/>
      <c r="Y738" s="1018"/>
    </row>
    <row r="739" spans="1:25" ht="14.25" customHeight="1">
      <c r="A739" s="1018"/>
      <c r="B739" s="1018"/>
      <c r="C739" s="1331"/>
      <c r="D739" s="1331"/>
      <c r="E739" s="1331"/>
      <c r="F739" s="1331"/>
      <c r="G739" s="1331"/>
      <c r="H739" s="1331"/>
      <c r="I739" s="1331"/>
      <c r="J739" s="1018"/>
      <c r="K739" s="1018"/>
      <c r="L739" s="1018"/>
      <c r="M739" s="1018"/>
      <c r="N739" s="1018"/>
      <c r="O739" s="1018"/>
      <c r="P739" s="1018"/>
      <c r="Q739" s="1018"/>
      <c r="R739" s="1018"/>
      <c r="S739" s="1018"/>
      <c r="T739" s="1018"/>
      <c r="U739" s="1018"/>
      <c r="V739" s="1043"/>
      <c r="W739" s="1018"/>
      <c r="X739" s="1018"/>
      <c r="Y739" s="1018"/>
    </row>
    <row r="740" spans="1:25" ht="14.25" customHeight="1">
      <c r="A740" s="1018"/>
      <c r="B740" s="1018"/>
      <c r="C740" s="1331"/>
      <c r="D740" s="1331"/>
      <c r="E740" s="1331"/>
      <c r="F740" s="1331"/>
      <c r="G740" s="1331"/>
      <c r="H740" s="1331"/>
      <c r="I740" s="1331"/>
      <c r="J740" s="1018"/>
      <c r="K740" s="1018"/>
      <c r="L740" s="1018"/>
      <c r="M740" s="1018"/>
      <c r="N740" s="1018"/>
      <c r="O740" s="1018"/>
      <c r="P740" s="1018"/>
      <c r="Q740" s="1018"/>
      <c r="R740" s="1018"/>
      <c r="S740" s="1018"/>
      <c r="T740" s="1018"/>
      <c r="U740" s="1018"/>
      <c r="V740" s="1043"/>
      <c r="W740" s="1018"/>
      <c r="X740" s="1018"/>
      <c r="Y740" s="1018"/>
    </row>
    <row r="741" spans="1:25" ht="14.25" customHeight="1">
      <c r="A741" s="1018"/>
      <c r="B741" s="1018"/>
      <c r="C741" s="1331"/>
      <c r="D741" s="1331"/>
      <c r="E741" s="1331"/>
      <c r="F741" s="1331"/>
      <c r="G741" s="1331"/>
      <c r="H741" s="1331"/>
      <c r="I741" s="1331"/>
      <c r="J741" s="1018"/>
      <c r="K741" s="1018"/>
      <c r="L741" s="1018"/>
      <c r="M741" s="1018"/>
      <c r="N741" s="1018"/>
      <c r="O741" s="1018"/>
      <c r="P741" s="1018"/>
      <c r="Q741" s="1018"/>
      <c r="R741" s="1018"/>
      <c r="S741" s="1018"/>
      <c r="T741" s="1018"/>
      <c r="U741" s="1018"/>
      <c r="V741" s="1043"/>
      <c r="W741" s="1018"/>
      <c r="X741" s="1018"/>
      <c r="Y741" s="1018"/>
    </row>
    <row r="742" spans="1:25" ht="14.25" customHeight="1">
      <c r="A742" s="1018"/>
      <c r="B742" s="1018"/>
      <c r="C742" s="1331"/>
      <c r="D742" s="1331"/>
      <c r="E742" s="1331"/>
      <c r="F742" s="1331"/>
      <c r="G742" s="1331"/>
      <c r="H742" s="1331"/>
      <c r="I742" s="1331"/>
      <c r="J742" s="1018"/>
      <c r="K742" s="1018"/>
      <c r="L742" s="1018"/>
      <c r="M742" s="1018"/>
      <c r="N742" s="1018"/>
      <c r="O742" s="1018"/>
      <c r="P742" s="1018"/>
      <c r="Q742" s="1018"/>
      <c r="R742" s="1018"/>
      <c r="S742" s="1018"/>
      <c r="T742" s="1018"/>
      <c r="U742" s="1018"/>
      <c r="V742" s="1043"/>
      <c r="W742" s="1018"/>
      <c r="X742" s="1018"/>
      <c r="Y742" s="1018"/>
    </row>
    <row r="743" spans="1:25" ht="14.25" customHeight="1">
      <c r="A743" s="1018"/>
      <c r="B743" s="1018"/>
      <c r="C743" s="1331"/>
      <c r="D743" s="1331"/>
      <c r="E743" s="1331"/>
      <c r="F743" s="1331"/>
      <c r="G743" s="1331"/>
      <c r="H743" s="1331"/>
      <c r="I743" s="1331"/>
      <c r="J743" s="1018"/>
      <c r="K743" s="1018"/>
      <c r="L743" s="1018"/>
      <c r="M743" s="1018"/>
      <c r="N743" s="1018"/>
      <c r="O743" s="1018"/>
      <c r="P743" s="1018"/>
      <c r="Q743" s="1018"/>
      <c r="R743" s="1018"/>
      <c r="S743" s="1018"/>
      <c r="T743" s="1018"/>
      <c r="U743" s="1018"/>
      <c r="V743" s="1043"/>
      <c r="W743" s="1018"/>
      <c r="X743" s="1018"/>
      <c r="Y743" s="1018"/>
    </row>
    <row r="744" spans="1:25" ht="14.25" customHeight="1">
      <c r="A744" s="1018"/>
      <c r="B744" s="1018"/>
      <c r="C744" s="1331"/>
      <c r="D744" s="1331"/>
      <c r="E744" s="1331"/>
      <c r="F744" s="1331"/>
      <c r="G744" s="1331"/>
      <c r="H744" s="1331"/>
      <c r="I744" s="1331"/>
      <c r="J744" s="1018"/>
      <c r="K744" s="1018"/>
      <c r="L744" s="1018"/>
      <c r="M744" s="1018"/>
      <c r="N744" s="1018"/>
      <c r="O744" s="1018"/>
      <c r="P744" s="1018"/>
      <c r="Q744" s="1018"/>
      <c r="R744" s="1018"/>
      <c r="S744" s="1018"/>
      <c r="T744" s="1018"/>
      <c r="U744" s="1018"/>
      <c r="V744" s="1043"/>
      <c r="W744" s="1018"/>
      <c r="X744" s="1018"/>
      <c r="Y744" s="1018"/>
    </row>
    <row r="745" spans="1:25" ht="14.25" customHeight="1">
      <c r="A745" s="1018"/>
      <c r="B745" s="1018"/>
      <c r="C745" s="1331"/>
      <c r="D745" s="1331"/>
      <c r="E745" s="1331"/>
      <c r="F745" s="1331"/>
      <c r="G745" s="1331"/>
      <c r="H745" s="1331"/>
      <c r="I745" s="1331"/>
      <c r="J745" s="1018"/>
      <c r="K745" s="1018"/>
      <c r="L745" s="1018"/>
      <c r="M745" s="1018"/>
      <c r="N745" s="1018"/>
      <c r="O745" s="1018"/>
      <c r="P745" s="1018"/>
      <c r="Q745" s="1018"/>
      <c r="R745" s="1018"/>
      <c r="S745" s="1018"/>
      <c r="T745" s="1018"/>
      <c r="U745" s="1018"/>
      <c r="V745" s="1043"/>
      <c r="W745" s="1018"/>
      <c r="X745" s="1018"/>
      <c r="Y745" s="1018"/>
    </row>
    <row r="746" spans="1:25" ht="14.25" customHeight="1">
      <c r="A746" s="1018"/>
      <c r="B746" s="1018"/>
      <c r="C746" s="1331"/>
      <c r="D746" s="1331"/>
      <c r="E746" s="1331"/>
      <c r="F746" s="1331"/>
      <c r="G746" s="1331"/>
      <c r="H746" s="1331"/>
      <c r="I746" s="1331"/>
      <c r="J746" s="1018"/>
      <c r="K746" s="1018"/>
      <c r="L746" s="1018"/>
      <c r="M746" s="1018"/>
      <c r="N746" s="1018"/>
      <c r="O746" s="1018"/>
      <c r="P746" s="1018"/>
      <c r="Q746" s="1018"/>
      <c r="R746" s="1018"/>
      <c r="S746" s="1018"/>
      <c r="T746" s="1018"/>
      <c r="U746" s="1018"/>
      <c r="V746" s="1043"/>
      <c r="W746" s="1018"/>
      <c r="X746" s="1018"/>
      <c r="Y746" s="1018"/>
    </row>
    <row r="747" spans="1:25" ht="14.25" customHeight="1">
      <c r="A747" s="1018"/>
      <c r="B747" s="1018"/>
      <c r="C747" s="1331"/>
      <c r="D747" s="1331"/>
      <c r="E747" s="1331"/>
      <c r="F747" s="1331"/>
      <c r="G747" s="1331"/>
      <c r="H747" s="1331"/>
      <c r="I747" s="1331"/>
      <c r="J747" s="1018"/>
      <c r="K747" s="1018"/>
      <c r="L747" s="1018"/>
      <c r="M747" s="1018"/>
      <c r="N747" s="1018"/>
      <c r="O747" s="1018"/>
      <c r="P747" s="1018"/>
      <c r="Q747" s="1018"/>
      <c r="R747" s="1018"/>
      <c r="S747" s="1018"/>
      <c r="T747" s="1018"/>
      <c r="U747" s="1018"/>
      <c r="V747" s="1043"/>
      <c r="W747" s="1018"/>
      <c r="X747" s="1018"/>
      <c r="Y747" s="1018"/>
    </row>
    <row r="748" spans="1:25" ht="14.25" customHeight="1">
      <c r="A748" s="1018"/>
      <c r="B748" s="1018"/>
      <c r="C748" s="1331"/>
      <c r="D748" s="1331"/>
      <c r="E748" s="1331"/>
      <c r="F748" s="1331"/>
      <c r="G748" s="1331"/>
      <c r="H748" s="1331"/>
      <c r="I748" s="1331"/>
      <c r="J748" s="1018"/>
      <c r="K748" s="1018"/>
      <c r="L748" s="1018"/>
      <c r="M748" s="1018"/>
      <c r="N748" s="1018"/>
      <c r="O748" s="1018"/>
      <c r="P748" s="1018"/>
      <c r="Q748" s="1018"/>
      <c r="R748" s="1018"/>
      <c r="S748" s="1018"/>
      <c r="T748" s="1018"/>
      <c r="U748" s="1018"/>
      <c r="V748" s="1043"/>
      <c r="W748" s="1018"/>
      <c r="X748" s="1018"/>
      <c r="Y748" s="1018"/>
    </row>
    <row r="749" spans="1:25" ht="14.25" customHeight="1">
      <c r="A749" s="1018"/>
      <c r="B749" s="1018"/>
      <c r="C749" s="1331"/>
      <c r="D749" s="1331"/>
      <c r="E749" s="1331"/>
      <c r="F749" s="1331"/>
      <c r="G749" s="1331"/>
      <c r="H749" s="1331"/>
      <c r="I749" s="1331"/>
      <c r="J749" s="1018"/>
      <c r="K749" s="1018"/>
      <c r="L749" s="1018"/>
      <c r="M749" s="1018"/>
      <c r="N749" s="1018"/>
      <c r="O749" s="1018"/>
      <c r="P749" s="1018"/>
      <c r="Q749" s="1018"/>
      <c r="R749" s="1018"/>
      <c r="S749" s="1018"/>
      <c r="T749" s="1018"/>
      <c r="U749" s="1018"/>
      <c r="V749" s="1043"/>
      <c r="W749" s="1018"/>
      <c r="X749" s="1018"/>
      <c r="Y749" s="1018"/>
    </row>
    <row r="750" spans="1:25" ht="14.25" customHeight="1">
      <c r="A750" s="1018"/>
      <c r="B750" s="1018"/>
      <c r="C750" s="1331"/>
      <c r="D750" s="1331"/>
      <c r="E750" s="1331"/>
      <c r="F750" s="1331"/>
      <c r="G750" s="1331"/>
      <c r="H750" s="1331"/>
      <c r="I750" s="1331"/>
      <c r="J750" s="1018"/>
      <c r="K750" s="1018"/>
      <c r="L750" s="1018"/>
      <c r="M750" s="1018"/>
      <c r="N750" s="1018"/>
      <c r="O750" s="1018"/>
      <c r="P750" s="1018"/>
      <c r="Q750" s="1018"/>
      <c r="R750" s="1018"/>
      <c r="S750" s="1018"/>
      <c r="T750" s="1018"/>
      <c r="U750" s="1018"/>
      <c r="V750" s="1043"/>
      <c r="W750" s="1018"/>
      <c r="X750" s="1018"/>
      <c r="Y750" s="1018"/>
    </row>
    <row r="751" spans="1:25" ht="14.25" customHeight="1">
      <c r="A751" s="1018"/>
      <c r="B751" s="1018"/>
      <c r="C751" s="1331"/>
      <c r="D751" s="1331"/>
      <c r="E751" s="1331"/>
      <c r="F751" s="1331"/>
      <c r="G751" s="1331"/>
      <c r="H751" s="1331"/>
      <c r="I751" s="1331"/>
      <c r="J751" s="1018"/>
      <c r="K751" s="1018"/>
      <c r="L751" s="1018"/>
      <c r="M751" s="1018"/>
      <c r="N751" s="1018"/>
      <c r="O751" s="1018"/>
      <c r="P751" s="1018"/>
      <c r="Q751" s="1018"/>
      <c r="R751" s="1018"/>
      <c r="S751" s="1018"/>
      <c r="T751" s="1018"/>
      <c r="U751" s="1018"/>
      <c r="V751" s="1043"/>
      <c r="W751" s="1018"/>
      <c r="X751" s="1018"/>
      <c r="Y751" s="1018"/>
    </row>
    <row r="752" spans="1:25" ht="14.25" customHeight="1">
      <c r="A752" s="1018"/>
      <c r="B752" s="1018"/>
      <c r="C752" s="1331"/>
      <c r="D752" s="1331"/>
      <c r="E752" s="1331"/>
      <c r="F752" s="1331"/>
      <c r="G752" s="1331"/>
      <c r="H752" s="1331"/>
      <c r="I752" s="1331"/>
      <c r="J752" s="1018"/>
      <c r="K752" s="1018"/>
      <c r="L752" s="1018"/>
      <c r="M752" s="1018"/>
      <c r="N752" s="1018"/>
      <c r="O752" s="1018"/>
      <c r="P752" s="1018"/>
      <c r="Q752" s="1018"/>
      <c r="R752" s="1018"/>
      <c r="S752" s="1018"/>
      <c r="T752" s="1018"/>
      <c r="U752" s="1018"/>
      <c r="V752" s="1043"/>
      <c r="W752" s="1018"/>
      <c r="X752" s="1018"/>
      <c r="Y752" s="1018"/>
    </row>
    <row r="753" spans="1:25" ht="14.25" customHeight="1">
      <c r="A753" s="1018"/>
      <c r="B753" s="1018"/>
      <c r="C753" s="1331"/>
      <c r="D753" s="1331"/>
      <c r="E753" s="1331"/>
      <c r="F753" s="1331"/>
      <c r="G753" s="1331"/>
      <c r="H753" s="1331"/>
      <c r="I753" s="1331"/>
      <c r="J753" s="1018"/>
      <c r="K753" s="1018"/>
      <c r="L753" s="1018"/>
      <c r="M753" s="1018"/>
      <c r="N753" s="1018"/>
      <c r="O753" s="1018"/>
      <c r="P753" s="1018"/>
      <c r="Q753" s="1018"/>
      <c r="R753" s="1018"/>
      <c r="S753" s="1018"/>
      <c r="T753" s="1018"/>
      <c r="U753" s="1018"/>
      <c r="V753" s="1043"/>
      <c r="W753" s="1018"/>
      <c r="X753" s="1018"/>
      <c r="Y753" s="1018"/>
    </row>
    <row r="754" spans="1:25" ht="14.25" customHeight="1">
      <c r="A754" s="1018"/>
      <c r="B754" s="1018"/>
      <c r="C754" s="1331"/>
      <c r="D754" s="1331"/>
      <c r="E754" s="1331"/>
      <c r="F754" s="1331"/>
      <c r="G754" s="1331"/>
      <c r="H754" s="1331"/>
      <c r="I754" s="1331"/>
      <c r="J754" s="1018"/>
      <c r="K754" s="1018"/>
      <c r="L754" s="1018"/>
      <c r="M754" s="1018"/>
      <c r="N754" s="1018"/>
      <c r="O754" s="1018"/>
      <c r="P754" s="1018"/>
      <c r="Q754" s="1018"/>
      <c r="R754" s="1018"/>
      <c r="S754" s="1018"/>
      <c r="T754" s="1018"/>
      <c r="U754" s="1018"/>
      <c r="V754" s="1043"/>
      <c r="W754" s="1018"/>
      <c r="X754" s="1018"/>
      <c r="Y754" s="1018"/>
    </row>
    <row r="755" spans="1:25" ht="14.25" customHeight="1">
      <c r="A755" s="1018"/>
      <c r="B755" s="1018"/>
      <c r="C755" s="1331"/>
      <c r="D755" s="1331"/>
      <c r="E755" s="1331"/>
      <c r="F755" s="1331"/>
      <c r="G755" s="1331"/>
      <c r="H755" s="1331"/>
      <c r="I755" s="1331"/>
      <c r="J755" s="1018"/>
      <c r="K755" s="1018"/>
      <c r="L755" s="1018"/>
      <c r="M755" s="1018"/>
      <c r="N755" s="1018"/>
      <c r="O755" s="1018"/>
      <c r="P755" s="1018"/>
      <c r="Q755" s="1018"/>
      <c r="R755" s="1018"/>
      <c r="S755" s="1018"/>
      <c r="T755" s="1018"/>
      <c r="U755" s="1018"/>
      <c r="V755" s="1043"/>
      <c r="W755" s="1018"/>
      <c r="X755" s="1018"/>
      <c r="Y755" s="1018"/>
    </row>
    <row r="756" spans="1:25" ht="14.25" customHeight="1">
      <c r="A756" s="1018"/>
      <c r="B756" s="1018"/>
      <c r="C756" s="1331"/>
      <c r="D756" s="1331"/>
      <c r="E756" s="1331"/>
      <c r="F756" s="1331"/>
      <c r="G756" s="1331"/>
      <c r="H756" s="1331"/>
      <c r="I756" s="1331"/>
      <c r="J756" s="1018"/>
      <c r="K756" s="1018"/>
      <c r="L756" s="1018"/>
      <c r="M756" s="1018"/>
      <c r="N756" s="1018"/>
      <c r="O756" s="1018"/>
      <c r="P756" s="1018"/>
      <c r="Q756" s="1018"/>
      <c r="R756" s="1018"/>
      <c r="S756" s="1018"/>
      <c r="T756" s="1018"/>
      <c r="U756" s="1018"/>
      <c r="V756" s="1043"/>
      <c r="W756" s="1018"/>
      <c r="X756" s="1018"/>
      <c r="Y756" s="1018"/>
    </row>
    <row r="757" spans="1:25" ht="14.25" customHeight="1">
      <c r="A757" s="1018"/>
      <c r="B757" s="1018"/>
      <c r="C757" s="1331"/>
      <c r="D757" s="1331"/>
      <c r="E757" s="1331"/>
      <c r="F757" s="1331"/>
      <c r="G757" s="1331"/>
      <c r="H757" s="1331"/>
      <c r="I757" s="1331"/>
      <c r="J757" s="1018"/>
      <c r="K757" s="1018"/>
      <c r="L757" s="1018"/>
      <c r="M757" s="1018"/>
      <c r="N757" s="1018"/>
      <c r="O757" s="1018"/>
      <c r="P757" s="1018"/>
      <c r="Q757" s="1018"/>
      <c r="R757" s="1018"/>
      <c r="S757" s="1018"/>
      <c r="T757" s="1018"/>
      <c r="U757" s="1018"/>
      <c r="V757" s="1043"/>
      <c r="W757" s="1018"/>
      <c r="X757" s="1018"/>
      <c r="Y757" s="1018"/>
    </row>
    <row r="758" spans="1:25" ht="14.25" customHeight="1">
      <c r="A758" s="1018"/>
      <c r="B758" s="1018"/>
      <c r="C758" s="1331"/>
      <c r="D758" s="1331"/>
      <c r="E758" s="1331"/>
      <c r="F758" s="1331"/>
      <c r="G758" s="1331"/>
      <c r="H758" s="1331"/>
      <c r="I758" s="1331"/>
      <c r="J758" s="1018"/>
      <c r="K758" s="1018"/>
      <c r="L758" s="1018"/>
      <c r="M758" s="1018"/>
      <c r="N758" s="1018"/>
      <c r="O758" s="1018"/>
      <c r="P758" s="1018"/>
      <c r="Q758" s="1018"/>
      <c r="R758" s="1018"/>
      <c r="S758" s="1018"/>
      <c r="T758" s="1018"/>
      <c r="U758" s="1018"/>
      <c r="V758" s="1043"/>
      <c r="W758" s="1018"/>
      <c r="X758" s="1018"/>
      <c r="Y758" s="1018"/>
    </row>
    <row r="759" spans="1:25" ht="14.25" customHeight="1">
      <c r="A759" s="1018"/>
      <c r="B759" s="1018"/>
      <c r="C759" s="1331"/>
      <c r="D759" s="1331"/>
      <c r="E759" s="1331"/>
      <c r="F759" s="1331"/>
      <c r="G759" s="1331"/>
      <c r="H759" s="1331"/>
      <c r="I759" s="1331"/>
      <c r="J759" s="1018"/>
      <c r="K759" s="1018"/>
      <c r="L759" s="1018"/>
      <c r="M759" s="1018"/>
      <c r="N759" s="1018"/>
      <c r="O759" s="1018"/>
      <c r="P759" s="1018"/>
      <c r="Q759" s="1018"/>
      <c r="R759" s="1018"/>
      <c r="S759" s="1018"/>
      <c r="T759" s="1018"/>
      <c r="U759" s="1018"/>
      <c r="V759" s="1043"/>
      <c r="W759" s="1018"/>
      <c r="X759" s="1018"/>
      <c r="Y759" s="1018"/>
    </row>
    <row r="760" spans="1:25" ht="14.25" customHeight="1">
      <c r="A760" s="1018"/>
      <c r="B760" s="1018"/>
      <c r="C760" s="1331"/>
      <c r="D760" s="1331"/>
      <c r="E760" s="1331"/>
      <c r="F760" s="1331"/>
      <c r="G760" s="1331"/>
      <c r="H760" s="1331"/>
      <c r="I760" s="1331"/>
      <c r="J760" s="1018"/>
      <c r="K760" s="1018"/>
      <c r="L760" s="1018"/>
      <c r="M760" s="1018"/>
      <c r="N760" s="1018"/>
      <c r="O760" s="1018"/>
      <c r="P760" s="1018"/>
      <c r="Q760" s="1018"/>
      <c r="R760" s="1018"/>
      <c r="S760" s="1018"/>
      <c r="T760" s="1018"/>
      <c r="U760" s="1018"/>
      <c r="V760" s="1043"/>
      <c r="W760" s="1018"/>
      <c r="X760" s="1018"/>
      <c r="Y760" s="1018"/>
    </row>
    <row r="761" spans="1:25" ht="14.25" customHeight="1">
      <c r="A761" s="1018"/>
      <c r="B761" s="1018"/>
      <c r="C761" s="1331"/>
      <c r="D761" s="1331"/>
      <c r="E761" s="1331"/>
      <c r="F761" s="1331"/>
      <c r="G761" s="1331"/>
      <c r="H761" s="1331"/>
      <c r="I761" s="1331"/>
      <c r="J761" s="1018"/>
      <c r="K761" s="1018"/>
      <c r="L761" s="1018"/>
      <c r="M761" s="1018"/>
      <c r="N761" s="1018"/>
      <c r="O761" s="1018"/>
      <c r="P761" s="1018"/>
      <c r="Q761" s="1018"/>
      <c r="R761" s="1018"/>
      <c r="S761" s="1018"/>
      <c r="T761" s="1018"/>
      <c r="U761" s="1018"/>
      <c r="V761" s="1043"/>
      <c r="W761" s="1018"/>
      <c r="X761" s="1018"/>
      <c r="Y761" s="1018"/>
    </row>
    <row r="762" spans="1:25" ht="14.25" customHeight="1">
      <c r="A762" s="1018"/>
      <c r="B762" s="1018"/>
      <c r="C762" s="1331"/>
      <c r="D762" s="1331"/>
      <c r="E762" s="1331"/>
      <c r="F762" s="1331"/>
      <c r="G762" s="1331"/>
      <c r="H762" s="1331"/>
      <c r="I762" s="1331"/>
      <c r="J762" s="1018"/>
      <c r="K762" s="1018"/>
      <c r="L762" s="1018"/>
      <c r="M762" s="1018"/>
      <c r="N762" s="1018"/>
      <c r="O762" s="1018"/>
      <c r="P762" s="1018"/>
      <c r="Q762" s="1018"/>
      <c r="R762" s="1018"/>
      <c r="S762" s="1018"/>
      <c r="T762" s="1018"/>
      <c r="U762" s="1018"/>
      <c r="V762" s="1043"/>
      <c r="W762" s="1018"/>
      <c r="X762" s="1018"/>
      <c r="Y762" s="1018"/>
    </row>
    <row r="763" spans="1:25" ht="14.25" customHeight="1">
      <c r="A763" s="1018"/>
      <c r="B763" s="1018"/>
      <c r="C763" s="1331"/>
      <c r="D763" s="1331"/>
      <c r="E763" s="1331"/>
      <c r="F763" s="1331"/>
      <c r="G763" s="1331"/>
      <c r="H763" s="1331"/>
      <c r="I763" s="1331"/>
      <c r="J763" s="1018"/>
      <c r="K763" s="1018"/>
      <c r="L763" s="1018"/>
      <c r="M763" s="1018"/>
      <c r="N763" s="1018"/>
      <c r="O763" s="1018"/>
      <c r="P763" s="1018"/>
      <c r="Q763" s="1018"/>
      <c r="R763" s="1018"/>
      <c r="S763" s="1018"/>
      <c r="T763" s="1018"/>
      <c r="U763" s="1018"/>
      <c r="V763" s="1043"/>
      <c r="W763" s="1018"/>
      <c r="X763" s="1018"/>
      <c r="Y763" s="1018"/>
    </row>
    <row r="764" spans="1:25" ht="14.25" customHeight="1">
      <c r="A764" s="1018"/>
      <c r="B764" s="1018"/>
      <c r="C764" s="1331"/>
      <c r="D764" s="1331"/>
      <c r="E764" s="1331"/>
      <c r="F764" s="1331"/>
      <c r="G764" s="1331"/>
      <c r="H764" s="1331"/>
      <c r="I764" s="1331"/>
      <c r="J764" s="1018"/>
      <c r="K764" s="1018"/>
      <c r="L764" s="1018"/>
      <c r="M764" s="1018"/>
      <c r="N764" s="1018"/>
      <c r="O764" s="1018"/>
      <c r="P764" s="1018"/>
      <c r="Q764" s="1018"/>
      <c r="R764" s="1018"/>
      <c r="S764" s="1018"/>
      <c r="T764" s="1018"/>
      <c r="U764" s="1018"/>
      <c r="V764" s="1043"/>
      <c r="W764" s="1018"/>
      <c r="X764" s="1018"/>
      <c r="Y764" s="1018"/>
    </row>
    <row r="765" spans="1:25" ht="14.25" customHeight="1">
      <c r="A765" s="1018"/>
      <c r="B765" s="1018"/>
      <c r="C765" s="1331"/>
      <c r="D765" s="1331"/>
      <c r="E765" s="1331"/>
      <c r="F765" s="1331"/>
      <c r="G765" s="1331"/>
      <c r="H765" s="1331"/>
      <c r="I765" s="1331"/>
      <c r="J765" s="1018"/>
      <c r="K765" s="1018"/>
      <c r="L765" s="1018"/>
      <c r="M765" s="1018"/>
      <c r="N765" s="1018"/>
      <c r="O765" s="1018"/>
      <c r="P765" s="1018"/>
      <c r="Q765" s="1018"/>
      <c r="R765" s="1018"/>
      <c r="S765" s="1018"/>
      <c r="T765" s="1018"/>
      <c r="U765" s="1018"/>
      <c r="V765" s="1043"/>
      <c r="W765" s="1018"/>
      <c r="X765" s="1018"/>
      <c r="Y765" s="1018"/>
    </row>
    <row r="766" spans="1:25" ht="14.25" customHeight="1">
      <c r="A766" s="1018"/>
      <c r="B766" s="1018"/>
      <c r="C766" s="1331"/>
      <c r="D766" s="1331"/>
      <c r="E766" s="1331"/>
      <c r="F766" s="1331"/>
      <c r="G766" s="1331"/>
      <c r="H766" s="1331"/>
      <c r="I766" s="1331"/>
      <c r="J766" s="1018"/>
      <c r="K766" s="1018"/>
      <c r="L766" s="1018"/>
      <c r="M766" s="1018"/>
      <c r="N766" s="1018"/>
      <c r="O766" s="1018"/>
      <c r="P766" s="1018"/>
      <c r="Q766" s="1018"/>
      <c r="R766" s="1018"/>
      <c r="S766" s="1018"/>
      <c r="T766" s="1018"/>
      <c r="U766" s="1018"/>
      <c r="V766" s="1043"/>
      <c r="W766" s="1018"/>
      <c r="X766" s="1018"/>
      <c r="Y766" s="1018"/>
    </row>
    <row r="767" spans="1:25" ht="14.25" customHeight="1">
      <c r="A767" s="1018"/>
      <c r="B767" s="1018"/>
      <c r="C767" s="1331"/>
      <c r="D767" s="1331"/>
      <c r="E767" s="1331"/>
      <c r="F767" s="1331"/>
      <c r="G767" s="1331"/>
      <c r="H767" s="1331"/>
      <c r="I767" s="1331"/>
      <c r="J767" s="1018"/>
      <c r="K767" s="1018"/>
      <c r="L767" s="1018"/>
      <c r="M767" s="1018"/>
      <c r="N767" s="1018"/>
      <c r="O767" s="1018"/>
      <c r="P767" s="1018"/>
      <c r="Q767" s="1018"/>
      <c r="R767" s="1018"/>
      <c r="S767" s="1018"/>
      <c r="T767" s="1018"/>
      <c r="U767" s="1018"/>
      <c r="V767" s="1043"/>
      <c r="W767" s="1018"/>
      <c r="X767" s="1018"/>
      <c r="Y767" s="1018"/>
    </row>
    <row r="768" spans="1:25" ht="14.25" customHeight="1">
      <c r="A768" s="1018"/>
      <c r="B768" s="1018"/>
      <c r="C768" s="1331"/>
      <c r="D768" s="1331"/>
      <c r="E768" s="1331"/>
      <c r="F768" s="1331"/>
      <c r="G768" s="1331"/>
      <c r="H768" s="1331"/>
      <c r="I768" s="1331"/>
      <c r="J768" s="1018"/>
      <c r="K768" s="1018"/>
      <c r="L768" s="1018"/>
      <c r="M768" s="1018"/>
      <c r="N768" s="1018"/>
      <c r="O768" s="1018"/>
      <c r="P768" s="1018"/>
      <c r="Q768" s="1018"/>
      <c r="R768" s="1018"/>
      <c r="S768" s="1018"/>
      <c r="T768" s="1018"/>
      <c r="U768" s="1018"/>
      <c r="V768" s="1043"/>
      <c r="W768" s="1018"/>
      <c r="X768" s="1018"/>
      <c r="Y768" s="1018"/>
    </row>
    <row r="769" spans="1:25" ht="14.25" customHeight="1">
      <c r="A769" s="1018"/>
      <c r="B769" s="1018"/>
      <c r="C769" s="1331"/>
      <c r="D769" s="1331"/>
      <c r="E769" s="1331"/>
      <c r="F769" s="1331"/>
      <c r="G769" s="1331"/>
      <c r="H769" s="1331"/>
      <c r="I769" s="1331"/>
      <c r="J769" s="1018"/>
      <c r="K769" s="1018"/>
      <c r="L769" s="1018"/>
      <c r="M769" s="1018"/>
      <c r="N769" s="1018"/>
      <c r="O769" s="1018"/>
      <c r="P769" s="1018"/>
      <c r="Q769" s="1018"/>
      <c r="R769" s="1018"/>
      <c r="S769" s="1018"/>
      <c r="T769" s="1018"/>
      <c r="U769" s="1018"/>
      <c r="V769" s="1043"/>
      <c r="W769" s="1018"/>
      <c r="X769" s="1018"/>
      <c r="Y769" s="1018"/>
    </row>
    <row r="770" spans="1:25" ht="14.25" customHeight="1">
      <c r="A770" s="1018"/>
      <c r="B770" s="1018"/>
      <c r="C770" s="1331"/>
      <c r="D770" s="1331"/>
      <c r="E770" s="1331"/>
      <c r="F770" s="1331"/>
      <c r="G770" s="1331"/>
      <c r="H770" s="1331"/>
      <c r="I770" s="1331"/>
      <c r="J770" s="1018"/>
      <c r="K770" s="1018"/>
      <c r="L770" s="1018"/>
      <c r="M770" s="1018"/>
      <c r="N770" s="1018"/>
      <c r="O770" s="1018"/>
      <c r="P770" s="1018"/>
      <c r="Q770" s="1018"/>
      <c r="R770" s="1018"/>
      <c r="S770" s="1018"/>
      <c r="T770" s="1018"/>
      <c r="U770" s="1018"/>
      <c r="V770" s="1043"/>
      <c r="W770" s="1018"/>
      <c r="X770" s="1018"/>
      <c r="Y770" s="1018"/>
    </row>
    <row r="771" spans="1:25" ht="14.25" customHeight="1">
      <c r="A771" s="1018"/>
      <c r="B771" s="1018"/>
      <c r="C771" s="1331"/>
      <c r="D771" s="1331"/>
      <c r="E771" s="1331"/>
      <c r="F771" s="1331"/>
      <c r="G771" s="1331"/>
      <c r="H771" s="1331"/>
      <c r="I771" s="1331"/>
      <c r="J771" s="1018"/>
      <c r="K771" s="1018"/>
      <c r="L771" s="1018"/>
      <c r="M771" s="1018"/>
      <c r="N771" s="1018"/>
      <c r="O771" s="1018"/>
      <c r="P771" s="1018"/>
      <c r="Q771" s="1018"/>
      <c r="R771" s="1018"/>
      <c r="S771" s="1018"/>
      <c r="T771" s="1018"/>
      <c r="U771" s="1018"/>
      <c r="V771" s="1043"/>
      <c r="W771" s="1018"/>
      <c r="X771" s="1018"/>
      <c r="Y771" s="1018"/>
    </row>
    <row r="772" spans="1:25" ht="14.25" customHeight="1">
      <c r="A772" s="1018"/>
      <c r="B772" s="1018"/>
      <c r="C772" s="1331"/>
      <c r="D772" s="1331"/>
      <c r="E772" s="1331"/>
      <c r="F772" s="1331"/>
      <c r="G772" s="1331"/>
      <c r="H772" s="1331"/>
      <c r="I772" s="1331"/>
      <c r="J772" s="1018"/>
      <c r="K772" s="1018"/>
      <c r="L772" s="1018"/>
      <c r="M772" s="1018"/>
      <c r="N772" s="1018"/>
      <c r="O772" s="1018"/>
      <c r="P772" s="1018"/>
      <c r="Q772" s="1018"/>
      <c r="R772" s="1018"/>
      <c r="S772" s="1018"/>
      <c r="T772" s="1018"/>
      <c r="U772" s="1018"/>
      <c r="V772" s="1043"/>
      <c r="W772" s="1018"/>
      <c r="X772" s="1018"/>
      <c r="Y772" s="1018"/>
    </row>
    <row r="773" spans="1:25" ht="14.25" customHeight="1">
      <c r="A773" s="1018"/>
      <c r="B773" s="1018"/>
      <c r="C773" s="1331"/>
      <c r="D773" s="1331"/>
      <c r="E773" s="1331"/>
      <c r="F773" s="1331"/>
      <c r="G773" s="1331"/>
      <c r="H773" s="1331"/>
      <c r="I773" s="1331"/>
      <c r="J773" s="1018"/>
      <c r="K773" s="1018"/>
      <c r="L773" s="1018"/>
      <c r="M773" s="1018"/>
      <c r="N773" s="1018"/>
      <c r="O773" s="1018"/>
      <c r="P773" s="1018"/>
      <c r="Q773" s="1018"/>
      <c r="R773" s="1018"/>
      <c r="S773" s="1018"/>
      <c r="T773" s="1018"/>
      <c r="U773" s="1018"/>
      <c r="V773" s="1043"/>
      <c r="W773" s="1018"/>
      <c r="X773" s="1018"/>
      <c r="Y773" s="1018"/>
    </row>
    <row r="774" spans="1:25" ht="14.25" customHeight="1">
      <c r="A774" s="1018"/>
      <c r="B774" s="1018"/>
      <c r="C774" s="1331"/>
      <c r="D774" s="1331"/>
      <c r="E774" s="1331"/>
      <c r="F774" s="1331"/>
      <c r="G774" s="1331"/>
      <c r="H774" s="1331"/>
      <c r="I774" s="1331"/>
      <c r="J774" s="1018"/>
      <c r="K774" s="1018"/>
      <c r="L774" s="1018"/>
      <c r="M774" s="1018"/>
      <c r="N774" s="1018"/>
      <c r="O774" s="1018"/>
      <c r="P774" s="1018"/>
      <c r="Q774" s="1018"/>
      <c r="R774" s="1018"/>
      <c r="S774" s="1018"/>
      <c r="T774" s="1018"/>
      <c r="U774" s="1018"/>
      <c r="V774" s="1043"/>
      <c r="W774" s="1018"/>
      <c r="X774" s="1018"/>
      <c r="Y774" s="1018"/>
    </row>
    <row r="775" spans="1:25" ht="14.25" customHeight="1">
      <c r="A775" s="1018"/>
      <c r="B775" s="1018"/>
      <c r="C775" s="1331"/>
      <c r="D775" s="1331"/>
      <c r="E775" s="1331"/>
      <c r="F775" s="1331"/>
      <c r="G775" s="1331"/>
      <c r="H775" s="1331"/>
      <c r="I775" s="1331"/>
      <c r="J775" s="1018"/>
      <c r="K775" s="1018"/>
      <c r="L775" s="1018"/>
      <c r="M775" s="1018"/>
      <c r="N775" s="1018"/>
      <c r="O775" s="1018"/>
      <c r="P775" s="1018"/>
      <c r="Q775" s="1018"/>
      <c r="R775" s="1018"/>
      <c r="S775" s="1018"/>
      <c r="T775" s="1018"/>
      <c r="U775" s="1018"/>
      <c r="V775" s="1043"/>
      <c r="W775" s="1018"/>
      <c r="X775" s="1018"/>
      <c r="Y775" s="1018"/>
    </row>
    <row r="776" spans="1:25" ht="14.25" customHeight="1">
      <c r="A776" s="1018"/>
      <c r="B776" s="1018"/>
      <c r="C776" s="1331"/>
      <c r="D776" s="1331"/>
      <c r="E776" s="1331"/>
      <c r="F776" s="1331"/>
      <c r="G776" s="1331"/>
      <c r="H776" s="1331"/>
      <c r="I776" s="1331"/>
      <c r="J776" s="1018"/>
      <c r="K776" s="1018"/>
      <c r="L776" s="1018"/>
      <c r="M776" s="1018"/>
      <c r="N776" s="1018"/>
      <c r="O776" s="1018"/>
      <c r="P776" s="1018"/>
      <c r="Q776" s="1018"/>
      <c r="R776" s="1018"/>
      <c r="S776" s="1018"/>
      <c r="T776" s="1018"/>
      <c r="U776" s="1018"/>
      <c r="V776" s="1043"/>
      <c r="W776" s="1018"/>
      <c r="X776" s="1018"/>
      <c r="Y776" s="1018"/>
    </row>
    <row r="777" spans="1:25" ht="14.25" customHeight="1">
      <c r="A777" s="1018"/>
      <c r="B777" s="1018"/>
      <c r="C777" s="1331"/>
      <c r="D777" s="1331"/>
      <c r="E777" s="1331"/>
      <c r="F777" s="1331"/>
      <c r="G777" s="1331"/>
      <c r="H777" s="1331"/>
      <c r="I777" s="1331"/>
      <c r="J777" s="1018"/>
      <c r="K777" s="1018"/>
      <c r="L777" s="1018"/>
      <c r="M777" s="1018"/>
      <c r="N777" s="1018"/>
      <c r="O777" s="1018"/>
      <c r="P777" s="1018"/>
      <c r="Q777" s="1018"/>
      <c r="R777" s="1018"/>
      <c r="S777" s="1018"/>
      <c r="T777" s="1018"/>
      <c r="U777" s="1018"/>
      <c r="V777" s="1043"/>
      <c r="W777" s="1018"/>
      <c r="X777" s="1018"/>
      <c r="Y777" s="1018"/>
    </row>
    <row r="778" spans="1:25" ht="14.25" customHeight="1">
      <c r="A778" s="1018"/>
      <c r="B778" s="1018"/>
      <c r="C778" s="1331"/>
      <c r="D778" s="1331"/>
      <c r="E778" s="1331"/>
      <c r="F778" s="1331"/>
      <c r="G778" s="1331"/>
      <c r="H778" s="1331"/>
      <c r="I778" s="1331"/>
      <c r="J778" s="1018"/>
      <c r="K778" s="1018"/>
      <c r="L778" s="1018"/>
      <c r="M778" s="1018"/>
      <c r="N778" s="1018"/>
      <c r="O778" s="1018"/>
      <c r="P778" s="1018"/>
      <c r="Q778" s="1018"/>
      <c r="R778" s="1018"/>
      <c r="S778" s="1018"/>
      <c r="T778" s="1018"/>
      <c r="U778" s="1018"/>
      <c r="V778" s="1043"/>
      <c r="W778" s="1018"/>
      <c r="X778" s="1018"/>
      <c r="Y778" s="1018"/>
    </row>
    <row r="779" spans="1:25" ht="14.25" customHeight="1">
      <c r="A779" s="1018"/>
      <c r="B779" s="1018"/>
      <c r="C779" s="1331"/>
      <c r="D779" s="1331"/>
      <c r="E779" s="1331"/>
      <c r="F779" s="1331"/>
      <c r="G779" s="1331"/>
      <c r="H779" s="1331"/>
      <c r="I779" s="1331"/>
      <c r="J779" s="1018"/>
      <c r="K779" s="1018"/>
      <c r="L779" s="1018"/>
      <c r="M779" s="1018"/>
      <c r="N779" s="1018"/>
      <c r="O779" s="1018"/>
      <c r="P779" s="1018"/>
      <c r="Q779" s="1018"/>
      <c r="R779" s="1018"/>
      <c r="S779" s="1018"/>
      <c r="T779" s="1018"/>
      <c r="U779" s="1018"/>
      <c r="V779" s="1043"/>
      <c r="W779" s="1018"/>
      <c r="X779" s="1018"/>
      <c r="Y779" s="1018"/>
    </row>
    <row r="780" spans="1:25" ht="14.25" customHeight="1">
      <c r="A780" s="1018"/>
      <c r="B780" s="1018"/>
      <c r="C780" s="1331"/>
      <c r="D780" s="1331"/>
      <c r="E780" s="1331"/>
      <c r="F780" s="1331"/>
      <c r="G780" s="1331"/>
      <c r="H780" s="1331"/>
      <c r="I780" s="1331"/>
      <c r="J780" s="1018"/>
      <c r="K780" s="1018"/>
      <c r="L780" s="1018"/>
      <c r="M780" s="1018"/>
      <c r="N780" s="1018"/>
      <c r="O780" s="1018"/>
      <c r="P780" s="1018"/>
      <c r="Q780" s="1018"/>
      <c r="R780" s="1018"/>
      <c r="S780" s="1018"/>
      <c r="T780" s="1018"/>
      <c r="U780" s="1018"/>
      <c r="V780" s="1043"/>
      <c r="W780" s="1018"/>
      <c r="X780" s="1018"/>
      <c r="Y780" s="1018"/>
    </row>
    <row r="781" spans="1:25" ht="14.25" customHeight="1">
      <c r="A781" s="1018"/>
      <c r="B781" s="1018"/>
      <c r="C781" s="1331"/>
      <c r="D781" s="1331"/>
      <c r="E781" s="1331"/>
      <c r="F781" s="1331"/>
      <c r="G781" s="1331"/>
      <c r="H781" s="1331"/>
      <c r="I781" s="1331"/>
      <c r="J781" s="1018"/>
      <c r="K781" s="1018"/>
      <c r="L781" s="1018"/>
      <c r="M781" s="1018"/>
      <c r="N781" s="1018"/>
      <c r="O781" s="1018"/>
      <c r="P781" s="1018"/>
      <c r="Q781" s="1018"/>
      <c r="R781" s="1018"/>
      <c r="S781" s="1018"/>
      <c r="T781" s="1018"/>
      <c r="U781" s="1018"/>
      <c r="V781" s="1043"/>
      <c r="W781" s="1018"/>
      <c r="X781" s="1018"/>
      <c r="Y781" s="1018"/>
    </row>
    <row r="782" spans="1:25" ht="14.25" customHeight="1">
      <c r="A782" s="1018"/>
      <c r="B782" s="1018"/>
      <c r="C782" s="1331"/>
      <c r="D782" s="1331"/>
      <c r="E782" s="1331"/>
      <c r="F782" s="1331"/>
      <c r="G782" s="1331"/>
      <c r="H782" s="1331"/>
      <c r="I782" s="1331"/>
      <c r="J782" s="1018"/>
      <c r="K782" s="1018"/>
      <c r="L782" s="1018"/>
      <c r="M782" s="1018"/>
      <c r="N782" s="1018"/>
      <c r="O782" s="1018"/>
      <c r="P782" s="1018"/>
      <c r="Q782" s="1018"/>
      <c r="R782" s="1018"/>
      <c r="S782" s="1018"/>
      <c r="T782" s="1018"/>
      <c r="U782" s="1018"/>
      <c r="V782" s="1043"/>
      <c r="W782" s="1018"/>
      <c r="X782" s="1018"/>
      <c r="Y782" s="1018"/>
    </row>
    <row r="783" spans="1:25" ht="14.25" customHeight="1">
      <c r="A783" s="1018"/>
      <c r="B783" s="1018"/>
      <c r="C783" s="1331"/>
      <c r="D783" s="1331"/>
      <c r="E783" s="1331"/>
      <c r="F783" s="1331"/>
      <c r="G783" s="1331"/>
      <c r="H783" s="1331"/>
      <c r="I783" s="1331"/>
      <c r="J783" s="1018"/>
      <c r="K783" s="1018"/>
      <c r="L783" s="1018"/>
      <c r="M783" s="1018"/>
      <c r="N783" s="1018"/>
      <c r="O783" s="1018"/>
      <c r="P783" s="1018"/>
      <c r="Q783" s="1018"/>
      <c r="R783" s="1018"/>
      <c r="S783" s="1018"/>
      <c r="T783" s="1018"/>
      <c r="U783" s="1018"/>
      <c r="V783" s="1043"/>
      <c r="W783" s="1018"/>
      <c r="X783" s="1018"/>
      <c r="Y783" s="1018"/>
    </row>
    <row r="784" spans="1:25" ht="14.25" customHeight="1">
      <c r="A784" s="1018"/>
      <c r="B784" s="1018"/>
      <c r="C784" s="1331"/>
      <c r="D784" s="1331"/>
      <c r="E784" s="1331"/>
      <c r="F784" s="1331"/>
      <c r="G784" s="1331"/>
      <c r="H784" s="1331"/>
      <c r="I784" s="1331"/>
      <c r="J784" s="1018"/>
      <c r="K784" s="1018"/>
      <c r="L784" s="1018"/>
      <c r="M784" s="1018"/>
      <c r="N784" s="1018"/>
      <c r="O784" s="1018"/>
      <c r="P784" s="1018"/>
      <c r="Q784" s="1018"/>
      <c r="R784" s="1018"/>
      <c r="S784" s="1018"/>
      <c r="T784" s="1018"/>
      <c r="U784" s="1018"/>
      <c r="V784" s="1043"/>
      <c r="W784" s="1018"/>
      <c r="X784" s="1018"/>
      <c r="Y784" s="1018"/>
    </row>
    <row r="785" spans="1:25" ht="14.25" customHeight="1">
      <c r="A785" s="1018"/>
      <c r="B785" s="1018"/>
      <c r="C785" s="1331"/>
      <c r="D785" s="1331"/>
      <c r="E785" s="1331"/>
      <c r="F785" s="1331"/>
      <c r="G785" s="1331"/>
      <c r="H785" s="1331"/>
      <c r="I785" s="1331"/>
      <c r="J785" s="1018"/>
      <c r="K785" s="1018"/>
      <c r="L785" s="1018"/>
      <c r="M785" s="1018"/>
      <c r="N785" s="1018"/>
      <c r="O785" s="1018"/>
      <c r="P785" s="1018"/>
      <c r="Q785" s="1018"/>
      <c r="R785" s="1018"/>
      <c r="S785" s="1018"/>
      <c r="T785" s="1018"/>
      <c r="U785" s="1018"/>
      <c r="V785" s="1043"/>
      <c r="W785" s="1018"/>
      <c r="X785" s="1018"/>
      <c r="Y785" s="1018"/>
    </row>
    <row r="786" spans="1:25" ht="14.25" customHeight="1">
      <c r="A786" s="1018"/>
      <c r="B786" s="1018"/>
      <c r="C786" s="1331"/>
      <c r="D786" s="1331"/>
      <c r="E786" s="1331"/>
      <c r="F786" s="1331"/>
      <c r="G786" s="1331"/>
      <c r="H786" s="1331"/>
      <c r="I786" s="1331"/>
      <c r="J786" s="1018"/>
      <c r="K786" s="1018"/>
      <c r="L786" s="1018"/>
      <c r="M786" s="1018"/>
      <c r="N786" s="1018"/>
      <c r="O786" s="1018"/>
      <c r="P786" s="1018"/>
      <c r="Q786" s="1018"/>
      <c r="R786" s="1018"/>
      <c r="S786" s="1018"/>
      <c r="T786" s="1018"/>
      <c r="U786" s="1018"/>
      <c r="V786" s="1043"/>
      <c r="W786" s="1018"/>
      <c r="X786" s="1018"/>
      <c r="Y786" s="1018"/>
    </row>
    <row r="787" spans="1:25" ht="14.25" customHeight="1">
      <c r="A787" s="1018"/>
      <c r="B787" s="1018"/>
      <c r="C787" s="1331"/>
      <c r="D787" s="1331"/>
      <c r="E787" s="1331"/>
      <c r="F787" s="1331"/>
      <c r="G787" s="1331"/>
      <c r="H787" s="1331"/>
      <c r="I787" s="1331"/>
      <c r="J787" s="1018"/>
      <c r="K787" s="1018"/>
      <c r="L787" s="1018"/>
      <c r="M787" s="1018"/>
      <c r="N787" s="1018"/>
      <c r="O787" s="1018"/>
      <c r="P787" s="1018"/>
      <c r="Q787" s="1018"/>
      <c r="R787" s="1018"/>
      <c r="S787" s="1018"/>
      <c r="T787" s="1018"/>
      <c r="U787" s="1018"/>
      <c r="V787" s="1043"/>
      <c r="W787" s="1018"/>
      <c r="X787" s="1018"/>
      <c r="Y787" s="1018"/>
    </row>
    <row r="788" spans="1:25" ht="14.25" customHeight="1">
      <c r="A788" s="1018"/>
      <c r="B788" s="1018"/>
      <c r="C788" s="1331"/>
      <c r="D788" s="1331"/>
      <c r="E788" s="1331"/>
      <c r="F788" s="1331"/>
      <c r="G788" s="1331"/>
      <c r="H788" s="1331"/>
      <c r="I788" s="1331"/>
      <c r="J788" s="1018"/>
      <c r="K788" s="1018"/>
      <c r="L788" s="1018"/>
      <c r="M788" s="1018"/>
      <c r="N788" s="1018"/>
      <c r="O788" s="1018"/>
      <c r="P788" s="1018"/>
      <c r="Q788" s="1018"/>
      <c r="R788" s="1018"/>
      <c r="S788" s="1018"/>
      <c r="T788" s="1018"/>
      <c r="U788" s="1018"/>
      <c r="V788" s="1043"/>
      <c r="W788" s="1018"/>
      <c r="X788" s="1018"/>
      <c r="Y788" s="1018"/>
    </row>
    <row r="789" spans="1:25" ht="14.25" customHeight="1">
      <c r="A789" s="1018"/>
      <c r="B789" s="1018"/>
      <c r="C789" s="1331"/>
      <c r="D789" s="1331"/>
      <c r="E789" s="1331"/>
      <c r="F789" s="1331"/>
      <c r="G789" s="1331"/>
      <c r="H789" s="1331"/>
      <c r="I789" s="1331"/>
      <c r="J789" s="1018"/>
      <c r="K789" s="1018"/>
      <c r="L789" s="1018"/>
      <c r="M789" s="1018"/>
      <c r="N789" s="1018"/>
      <c r="O789" s="1018"/>
      <c r="P789" s="1018"/>
      <c r="Q789" s="1018"/>
      <c r="R789" s="1018"/>
      <c r="S789" s="1018"/>
      <c r="T789" s="1018"/>
      <c r="U789" s="1018"/>
      <c r="V789" s="1043"/>
      <c r="W789" s="1018"/>
      <c r="X789" s="1018"/>
      <c r="Y789" s="1018"/>
    </row>
    <row r="790" spans="1:25" ht="14.25" customHeight="1">
      <c r="A790" s="1018"/>
      <c r="B790" s="1018"/>
      <c r="C790" s="1331"/>
      <c r="D790" s="1331"/>
      <c r="E790" s="1331"/>
      <c r="F790" s="1331"/>
      <c r="G790" s="1331"/>
      <c r="H790" s="1331"/>
      <c r="I790" s="1331"/>
      <c r="J790" s="1018"/>
      <c r="K790" s="1018"/>
      <c r="L790" s="1018"/>
      <c r="M790" s="1018"/>
      <c r="N790" s="1018"/>
      <c r="O790" s="1018"/>
      <c r="P790" s="1018"/>
      <c r="Q790" s="1018"/>
      <c r="R790" s="1018"/>
      <c r="S790" s="1018"/>
      <c r="T790" s="1018"/>
      <c r="U790" s="1018"/>
      <c r="V790" s="1043"/>
      <c r="W790" s="1018"/>
      <c r="X790" s="1018"/>
      <c r="Y790" s="1018"/>
    </row>
    <row r="791" spans="1:25" ht="14.25" customHeight="1">
      <c r="A791" s="1018"/>
      <c r="B791" s="1018"/>
      <c r="C791" s="1331"/>
      <c r="D791" s="1331"/>
      <c r="E791" s="1331"/>
      <c r="F791" s="1331"/>
      <c r="G791" s="1331"/>
      <c r="H791" s="1331"/>
      <c r="I791" s="1331"/>
      <c r="J791" s="1018"/>
      <c r="K791" s="1018"/>
      <c r="L791" s="1018"/>
      <c r="M791" s="1018"/>
      <c r="N791" s="1018"/>
      <c r="O791" s="1018"/>
      <c r="P791" s="1018"/>
      <c r="Q791" s="1018"/>
      <c r="R791" s="1018"/>
      <c r="S791" s="1018"/>
      <c r="T791" s="1018"/>
      <c r="U791" s="1018"/>
      <c r="V791" s="1043"/>
      <c r="W791" s="1018"/>
      <c r="X791" s="1018"/>
      <c r="Y791" s="1018"/>
    </row>
    <row r="792" spans="1:25" ht="14.25" customHeight="1">
      <c r="A792" s="1018"/>
      <c r="B792" s="1018"/>
      <c r="C792" s="1331"/>
      <c r="D792" s="1331"/>
      <c r="E792" s="1331"/>
      <c r="F792" s="1331"/>
      <c r="G792" s="1331"/>
      <c r="H792" s="1331"/>
      <c r="I792" s="1331"/>
      <c r="J792" s="1018"/>
      <c r="K792" s="1018"/>
      <c r="L792" s="1018"/>
      <c r="M792" s="1018"/>
      <c r="N792" s="1018"/>
      <c r="O792" s="1018"/>
      <c r="P792" s="1018"/>
      <c r="Q792" s="1018"/>
      <c r="R792" s="1018"/>
      <c r="S792" s="1018"/>
      <c r="T792" s="1018"/>
      <c r="U792" s="1018"/>
      <c r="V792" s="1043"/>
      <c r="W792" s="1018"/>
      <c r="X792" s="1018"/>
      <c r="Y792" s="1018"/>
    </row>
    <row r="793" spans="1:25" ht="14.25" customHeight="1">
      <c r="A793" s="1018"/>
      <c r="B793" s="1018"/>
      <c r="C793" s="1331"/>
      <c r="D793" s="1331"/>
      <c r="E793" s="1331"/>
      <c r="F793" s="1331"/>
      <c r="G793" s="1331"/>
      <c r="H793" s="1331"/>
      <c r="I793" s="1331"/>
      <c r="J793" s="1018"/>
      <c r="K793" s="1018"/>
      <c r="L793" s="1018"/>
      <c r="M793" s="1018"/>
      <c r="N793" s="1018"/>
      <c r="O793" s="1018"/>
      <c r="P793" s="1018"/>
      <c r="Q793" s="1018"/>
      <c r="R793" s="1018"/>
      <c r="S793" s="1018"/>
      <c r="T793" s="1018"/>
      <c r="U793" s="1018"/>
      <c r="V793" s="1043"/>
      <c r="W793" s="1018"/>
      <c r="X793" s="1018"/>
      <c r="Y793" s="1018"/>
    </row>
    <row r="794" spans="1:25" ht="14.25" customHeight="1">
      <c r="A794" s="1018"/>
      <c r="B794" s="1018"/>
      <c r="C794" s="1331"/>
      <c r="D794" s="1331"/>
      <c r="E794" s="1331"/>
      <c r="F794" s="1331"/>
      <c r="G794" s="1331"/>
      <c r="H794" s="1331"/>
      <c r="I794" s="1331"/>
      <c r="J794" s="1018"/>
      <c r="K794" s="1018"/>
      <c r="L794" s="1018"/>
      <c r="M794" s="1018"/>
      <c r="N794" s="1018"/>
      <c r="O794" s="1018"/>
      <c r="P794" s="1018"/>
      <c r="Q794" s="1018"/>
      <c r="R794" s="1018"/>
      <c r="S794" s="1018"/>
      <c r="T794" s="1018"/>
      <c r="U794" s="1018"/>
      <c r="V794" s="1043"/>
      <c r="W794" s="1018"/>
      <c r="X794" s="1018"/>
      <c r="Y794" s="1018"/>
    </row>
    <row r="795" spans="1:25" ht="14.25" customHeight="1">
      <c r="A795" s="1018"/>
      <c r="B795" s="1018"/>
      <c r="C795" s="1331"/>
      <c r="D795" s="1331"/>
      <c r="E795" s="1331"/>
      <c r="F795" s="1331"/>
      <c r="G795" s="1331"/>
      <c r="H795" s="1331"/>
      <c r="I795" s="1331"/>
      <c r="J795" s="1018"/>
      <c r="K795" s="1018"/>
      <c r="L795" s="1018"/>
      <c r="M795" s="1018"/>
      <c r="N795" s="1018"/>
      <c r="O795" s="1018"/>
      <c r="P795" s="1018"/>
      <c r="Q795" s="1018"/>
      <c r="R795" s="1018"/>
      <c r="S795" s="1018"/>
      <c r="T795" s="1018"/>
      <c r="U795" s="1018"/>
      <c r="V795" s="1043"/>
      <c r="W795" s="1018"/>
      <c r="X795" s="1018"/>
      <c r="Y795" s="1018"/>
    </row>
    <row r="796" spans="1:25" ht="14.25" customHeight="1">
      <c r="A796" s="1018"/>
      <c r="B796" s="1018"/>
      <c r="C796" s="1331"/>
      <c r="D796" s="1331"/>
      <c r="E796" s="1331"/>
      <c r="F796" s="1331"/>
      <c r="G796" s="1331"/>
      <c r="H796" s="1331"/>
      <c r="I796" s="1331"/>
      <c r="J796" s="1018"/>
      <c r="K796" s="1018"/>
      <c r="L796" s="1018"/>
      <c r="M796" s="1018"/>
      <c r="N796" s="1018"/>
      <c r="O796" s="1018"/>
      <c r="P796" s="1018"/>
      <c r="Q796" s="1018"/>
      <c r="R796" s="1018"/>
      <c r="S796" s="1018"/>
      <c r="T796" s="1018"/>
      <c r="U796" s="1018"/>
      <c r="V796" s="1043"/>
      <c r="W796" s="1018"/>
      <c r="X796" s="1018"/>
      <c r="Y796" s="1018"/>
    </row>
    <row r="797" spans="1:25" ht="14.25" customHeight="1">
      <c r="A797" s="1018"/>
      <c r="B797" s="1018"/>
      <c r="C797" s="1331"/>
      <c r="D797" s="1331"/>
      <c r="E797" s="1331"/>
      <c r="F797" s="1331"/>
      <c r="G797" s="1331"/>
      <c r="H797" s="1331"/>
      <c r="I797" s="1331"/>
      <c r="J797" s="1018"/>
      <c r="K797" s="1018"/>
      <c r="L797" s="1018"/>
      <c r="M797" s="1018"/>
      <c r="N797" s="1018"/>
      <c r="O797" s="1018"/>
      <c r="P797" s="1018"/>
      <c r="Q797" s="1018"/>
      <c r="R797" s="1018"/>
      <c r="S797" s="1018"/>
      <c r="T797" s="1018"/>
      <c r="U797" s="1018"/>
      <c r="V797" s="1043"/>
      <c r="W797" s="1018"/>
      <c r="X797" s="1018"/>
      <c r="Y797" s="1018"/>
    </row>
    <row r="798" spans="1:25" ht="14.25" customHeight="1">
      <c r="A798" s="1018"/>
      <c r="B798" s="1018"/>
      <c r="C798" s="1331"/>
      <c r="D798" s="1331"/>
      <c r="E798" s="1331"/>
      <c r="F798" s="1331"/>
      <c r="G798" s="1331"/>
      <c r="H798" s="1331"/>
      <c r="I798" s="1331"/>
      <c r="J798" s="1018"/>
      <c r="K798" s="1018"/>
      <c r="L798" s="1018"/>
      <c r="M798" s="1018"/>
      <c r="N798" s="1018"/>
      <c r="O798" s="1018"/>
      <c r="P798" s="1018"/>
      <c r="Q798" s="1018"/>
      <c r="R798" s="1018"/>
      <c r="S798" s="1018"/>
      <c r="T798" s="1018"/>
      <c r="U798" s="1018"/>
      <c r="V798" s="1043"/>
      <c r="W798" s="1018"/>
      <c r="X798" s="1018"/>
      <c r="Y798" s="1018"/>
    </row>
    <row r="799" spans="1:25" ht="14.25" customHeight="1">
      <c r="A799" s="1018"/>
      <c r="B799" s="1018"/>
      <c r="C799" s="1331"/>
      <c r="D799" s="1331"/>
      <c r="E799" s="1331"/>
      <c r="F799" s="1331"/>
      <c r="G799" s="1331"/>
      <c r="H799" s="1331"/>
      <c r="I799" s="1331"/>
      <c r="J799" s="1018"/>
      <c r="K799" s="1018"/>
      <c r="L799" s="1018"/>
      <c r="M799" s="1018"/>
      <c r="N799" s="1018"/>
      <c r="O799" s="1018"/>
      <c r="P799" s="1018"/>
      <c r="Q799" s="1018"/>
      <c r="R799" s="1018"/>
      <c r="S799" s="1018"/>
      <c r="T799" s="1018"/>
      <c r="U799" s="1018"/>
      <c r="V799" s="1043"/>
      <c r="W799" s="1018"/>
      <c r="X799" s="1018"/>
      <c r="Y799" s="1018"/>
    </row>
    <row r="800" spans="1:25" ht="14.25" customHeight="1">
      <c r="A800" s="1018"/>
      <c r="B800" s="1018"/>
      <c r="C800" s="1331"/>
      <c r="D800" s="1331"/>
      <c r="E800" s="1331"/>
      <c r="F800" s="1331"/>
      <c r="G800" s="1331"/>
      <c r="H800" s="1331"/>
      <c r="I800" s="1331"/>
      <c r="J800" s="1018"/>
      <c r="K800" s="1018"/>
      <c r="L800" s="1018"/>
      <c r="M800" s="1018"/>
      <c r="N800" s="1018"/>
      <c r="O800" s="1018"/>
      <c r="P800" s="1018"/>
      <c r="Q800" s="1018"/>
      <c r="R800" s="1018"/>
      <c r="S800" s="1018"/>
      <c r="T800" s="1018"/>
      <c r="U800" s="1018"/>
      <c r="V800" s="1043"/>
      <c r="W800" s="1018"/>
      <c r="X800" s="1018"/>
      <c r="Y800" s="1018"/>
    </row>
    <row r="801" spans="1:25" ht="14.25" customHeight="1">
      <c r="A801" s="1018"/>
      <c r="B801" s="1018"/>
      <c r="C801" s="1331"/>
      <c r="D801" s="1331"/>
      <c r="E801" s="1331"/>
      <c r="F801" s="1331"/>
      <c r="G801" s="1331"/>
      <c r="H801" s="1331"/>
      <c r="I801" s="1331"/>
      <c r="J801" s="1018"/>
      <c r="K801" s="1018"/>
      <c r="L801" s="1018"/>
      <c r="M801" s="1018"/>
      <c r="N801" s="1018"/>
      <c r="O801" s="1018"/>
      <c r="P801" s="1018"/>
      <c r="Q801" s="1018"/>
      <c r="R801" s="1018"/>
      <c r="S801" s="1018"/>
      <c r="T801" s="1018"/>
      <c r="U801" s="1018"/>
      <c r="V801" s="1043"/>
      <c r="W801" s="1018"/>
      <c r="X801" s="1018"/>
      <c r="Y801" s="1018"/>
    </row>
    <row r="802" spans="1:25" ht="14.25" customHeight="1">
      <c r="A802" s="1018"/>
      <c r="B802" s="1018"/>
      <c r="C802" s="1331"/>
      <c r="D802" s="1331"/>
      <c r="E802" s="1331"/>
      <c r="F802" s="1331"/>
      <c r="G802" s="1331"/>
      <c r="H802" s="1331"/>
      <c r="I802" s="1331"/>
      <c r="J802" s="1018"/>
      <c r="K802" s="1018"/>
      <c r="L802" s="1018"/>
      <c r="M802" s="1018"/>
      <c r="N802" s="1018"/>
      <c r="O802" s="1018"/>
      <c r="P802" s="1018"/>
      <c r="Q802" s="1018"/>
      <c r="R802" s="1018"/>
      <c r="S802" s="1018"/>
      <c r="T802" s="1018"/>
      <c r="U802" s="1018"/>
      <c r="V802" s="1043"/>
      <c r="W802" s="1018"/>
      <c r="X802" s="1018"/>
      <c r="Y802" s="1018"/>
    </row>
    <row r="803" spans="1:25" ht="14.25" customHeight="1">
      <c r="A803" s="1018"/>
      <c r="B803" s="1018"/>
      <c r="C803" s="1331"/>
      <c r="D803" s="1331"/>
      <c r="E803" s="1331"/>
      <c r="F803" s="1331"/>
      <c r="G803" s="1331"/>
      <c r="H803" s="1331"/>
      <c r="I803" s="1331"/>
      <c r="J803" s="1018"/>
      <c r="K803" s="1018"/>
      <c r="L803" s="1018"/>
      <c r="M803" s="1018"/>
      <c r="N803" s="1018"/>
      <c r="O803" s="1018"/>
      <c r="P803" s="1018"/>
      <c r="Q803" s="1018"/>
      <c r="R803" s="1018"/>
      <c r="S803" s="1018"/>
      <c r="T803" s="1018"/>
      <c r="U803" s="1018"/>
      <c r="V803" s="1043"/>
      <c r="W803" s="1018"/>
      <c r="X803" s="1018"/>
      <c r="Y803" s="1018"/>
    </row>
    <row r="804" spans="1:25" ht="14.25" customHeight="1">
      <c r="A804" s="1018"/>
      <c r="B804" s="1018"/>
      <c r="C804" s="1331"/>
      <c r="D804" s="1331"/>
      <c r="E804" s="1331"/>
      <c r="F804" s="1331"/>
      <c r="G804" s="1331"/>
      <c r="H804" s="1331"/>
      <c r="I804" s="1331"/>
      <c r="J804" s="1018"/>
      <c r="K804" s="1018"/>
      <c r="L804" s="1018"/>
      <c r="M804" s="1018"/>
      <c r="N804" s="1018"/>
      <c r="O804" s="1018"/>
      <c r="P804" s="1018"/>
      <c r="Q804" s="1018"/>
      <c r="R804" s="1018"/>
      <c r="S804" s="1018"/>
      <c r="T804" s="1018"/>
      <c r="U804" s="1018"/>
      <c r="V804" s="1043"/>
      <c r="W804" s="1018"/>
      <c r="X804" s="1018"/>
      <c r="Y804" s="1018"/>
    </row>
    <row r="805" spans="1:25" ht="14.25" customHeight="1">
      <c r="A805" s="1018"/>
      <c r="B805" s="1018"/>
      <c r="C805" s="1331"/>
      <c r="D805" s="1331"/>
      <c r="E805" s="1331"/>
      <c r="F805" s="1331"/>
      <c r="G805" s="1331"/>
      <c r="H805" s="1331"/>
      <c r="I805" s="1331"/>
      <c r="J805" s="1018"/>
      <c r="K805" s="1018"/>
      <c r="L805" s="1018"/>
      <c r="M805" s="1018"/>
      <c r="N805" s="1018"/>
      <c r="O805" s="1018"/>
      <c r="P805" s="1018"/>
      <c r="Q805" s="1018"/>
      <c r="R805" s="1018"/>
      <c r="S805" s="1018"/>
      <c r="T805" s="1018"/>
      <c r="U805" s="1018"/>
      <c r="V805" s="1043"/>
      <c r="W805" s="1018"/>
      <c r="X805" s="1018"/>
      <c r="Y805" s="1018"/>
    </row>
    <row r="806" spans="1:25" ht="14.25" customHeight="1">
      <c r="A806" s="1018"/>
      <c r="B806" s="1018"/>
      <c r="C806" s="1331"/>
      <c r="D806" s="1331"/>
      <c r="E806" s="1331"/>
      <c r="F806" s="1331"/>
      <c r="G806" s="1331"/>
      <c r="H806" s="1331"/>
      <c r="I806" s="1331"/>
      <c r="J806" s="1018"/>
      <c r="K806" s="1018"/>
      <c r="L806" s="1018"/>
      <c r="M806" s="1018"/>
      <c r="N806" s="1018"/>
      <c r="O806" s="1018"/>
      <c r="P806" s="1018"/>
      <c r="Q806" s="1018"/>
      <c r="R806" s="1018"/>
      <c r="S806" s="1018"/>
      <c r="T806" s="1018"/>
      <c r="U806" s="1018"/>
      <c r="V806" s="1043"/>
      <c r="W806" s="1018"/>
      <c r="X806" s="1018"/>
      <c r="Y806" s="1018"/>
    </row>
    <row r="807" spans="1:25" ht="14.25" customHeight="1">
      <c r="A807" s="1018"/>
      <c r="B807" s="1018"/>
      <c r="C807" s="1331"/>
      <c r="D807" s="1331"/>
      <c r="E807" s="1331"/>
      <c r="F807" s="1331"/>
      <c r="G807" s="1331"/>
      <c r="H807" s="1331"/>
      <c r="I807" s="1331"/>
      <c r="J807" s="1018"/>
      <c r="K807" s="1018"/>
      <c r="L807" s="1018"/>
      <c r="M807" s="1018"/>
      <c r="N807" s="1018"/>
      <c r="O807" s="1018"/>
      <c r="P807" s="1018"/>
      <c r="Q807" s="1018"/>
      <c r="R807" s="1018"/>
      <c r="S807" s="1018"/>
      <c r="T807" s="1018"/>
      <c r="U807" s="1018"/>
      <c r="V807" s="1043"/>
      <c r="W807" s="1018"/>
      <c r="X807" s="1018"/>
      <c r="Y807" s="1018"/>
    </row>
    <row r="808" spans="1:25" ht="14.25" customHeight="1">
      <c r="A808" s="1018"/>
      <c r="B808" s="1018"/>
      <c r="C808" s="1331"/>
      <c r="D808" s="1331"/>
      <c r="E808" s="1331"/>
      <c r="F808" s="1331"/>
      <c r="G808" s="1331"/>
      <c r="H808" s="1331"/>
      <c r="I808" s="1331"/>
      <c r="J808" s="1018"/>
      <c r="K808" s="1018"/>
      <c r="L808" s="1018"/>
      <c r="M808" s="1018"/>
      <c r="N808" s="1018"/>
      <c r="O808" s="1018"/>
      <c r="P808" s="1018"/>
      <c r="Q808" s="1018"/>
      <c r="R808" s="1018"/>
      <c r="S808" s="1018"/>
      <c r="T808" s="1018"/>
      <c r="U808" s="1018"/>
      <c r="V808" s="1043"/>
      <c r="W808" s="1018"/>
      <c r="X808" s="1018"/>
      <c r="Y808" s="1018"/>
    </row>
    <row r="809" spans="1:25" ht="14.25" customHeight="1">
      <c r="A809" s="1018"/>
      <c r="B809" s="1018"/>
      <c r="C809" s="1331"/>
      <c r="D809" s="1331"/>
      <c r="E809" s="1331"/>
      <c r="F809" s="1331"/>
      <c r="G809" s="1331"/>
      <c r="H809" s="1331"/>
      <c r="I809" s="1331"/>
      <c r="J809" s="1018"/>
      <c r="K809" s="1018"/>
      <c r="L809" s="1018"/>
      <c r="M809" s="1018"/>
      <c r="N809" s="1018"/>
      <c r="O809" s="1018"/>
      <c r="P809" s="1018"/>
      <c r="Q809" s="1018"/>
      <c r="R809" s="1018"/>
      <c r="S809" s="1018"/>
      <c r="T809" s="1018"/>
      <c r="U809" s="1018"/>
      <c r="V809" s="1043"/>
      <c r="W809" s="1018"/>
      <c r="X809" s="1018"/>
      <c r="Y809" s="1018"/>
    </row>
    <row r="810" spans="1:25" ht="14.25" customHeight="1">
      <c r="A810" s="1018"/>
      <c r="B810" s="1018"/>
      <c r="C810" s="1331"/>
      <c r="D810" s="1331"/>
      <c r="E810" s="1331"/>
      <c r="F810" s="1331"/>
      <c r="G810" s="1331"/>
      <c r="H810" s="1331"/>
      <c r="I810" s="1331"/>
      <c r="J810" s="1018"/>
      <c r="K810" s="1018"/>
      <c r="L810" s="1018"/>
      <c r="M810" s="1018"/>
      <c r="N810" s="1018"/>
      <c r="O810" s="1018"/>
      <c r="P810" s="1018"/>
      <c r="Q810" s="1018"/>
      <c r="R810" s="1018"/>
      <c r="S810" s="1018"/>
      <c r="T810" s="1018"/>
      <c r="U810" s="1018"/>
      <c r="V810" s="1043"/>
      <c r="W810" s="1018"/>
      <c r="X810" s="1018"/>
      <c r="Y810" s="1018"/>
    </row>
    <row r="811" spans="1:25" ht="14.25" customHeight="1">
      <c r="A811" s="1018"/>
      <c r="B811" s="1018"/>
      <c r="C811" s="1331"/>
      <c r="D811" s="1331"/>
      <c r="E811" s="1331"/>
      <c r="F811" s="1331"/>
      <c r="G811" s="1331"/>
      <c r="H811" s="1331"/>
      <c r="I811" s="1331"/>
      <c r="J811" s="1018"/>
      <c r="K811" s="1018"/>
      <c r="L811" s="1018"/>
      <c r="M811" s="1018"/>
      <c r="N811" s="1018"/>
      <c r="O811" s="1018"/>
      <c r="P811" s="1018"/>
      <c r="Q811" s="1018"/>
      <c r="R811" s="1018"/>
      <c r="S811" s="1018"/>
      <c r="T811" s="1018"/>
      <c r="U811" s="1018"/>
      <c r="V811" s="1043"/>
      <c r="W811" s="1018"/>
      <c r="X811" s="1018"/>
      <c r="Y811" s="1018"/>
    </row>
    <row r="812" spans="1:25" ht="14.25" customHeight="1">
      <c r="A812" s="1018"/>
      <c r="B812" s="1018"/>
      <c r="C812" s="1331"/>
      <c r="D812" s="1331"/>
      <c r="E812" s="1331"/>
      <c r="F812" s="1331"/>
      <c r="G812" s="1331"/>
      <c r="H812" s="1331"/>
      <c r="I812" s="1331"/>
      <c r="J812" s="1018"/>
      <c r="K812" s="1018"/>
      <c r="L812" s="1018"/>
      <c r="M812" s="1018"/>
      <c r="N812" s="1018"/>
      <c r="O812" s="1018"/>
      <c r="P812" s="1018"/>
      <c r="Q812" s="1018"/>
      <c r="R812" s="1018"/>
      <c r="S812" s="1018"/>
      <c r="T812" s="1018"/>
      <c r="U812" s="1018"/>
      <c r="V812" s="1043"/>
      <c r="W812" s="1018"/>
      <c r="X812" s="1018"/>
      <c r="Y812" s="1018"/>
    </row>
    <row r="813" spans="1:25" ht="14.25" customHeight="1">
      <c r="A813" s="1018"/>
      <c r="B813" s="1018"/>
      <c r="C813" s="1331"/>
      <c r="D813" s="1331"/>
      <c r="E813" s="1331"/>
      <c r="F813" s="1331"/>
      <c r="G813" s="1331"/>
      <c r="H813" s="1331"/>
      <c r="I813" s="1331"/>
      <c r="J813" s="1018"/>
      <c r="K813" s="1018"/>
      <c r="L813" s="1018"/>
      <c r="M813" s="1018"/>
      <c r="N813" s="1018"/>
      <c r="O813" s="1018"/>
      <c r="P813" s="1018"/>
      <c r="Q813" s="1018"/>
      <c r="R813" s="1018"/>
      <c r="S813" s="1018"/>
      <c r="T813" s="1018"/>
      <c r="U813" s="1018"/>
      <c r="V813" s="1043"/>
      <c r="W813" s="1018"/>
      <c r="X813" s="1018"/>
      <c r="Y813" s="1018"/>
    </row>
    <row r="814" spans="1:25" ht="14.25" customHeight="1">
      <c r="A814" s="1018"/>
      <c r="B814" s="1018"/>
      <c r="C814" s="1331"/>
      <c r="D814" s="1331"/>
      <c r="E814" s="1331"/>
      <c r="F814" s="1331"/>
      <c r="G814" s="1331"/>
      <c r="H814" s="1331"/>
      <c r="I814" s="1331"/>
      <c r="J814" s="1018"/>
      <c r="K814" s="1018"/>
      <c r="L814" s="1018"/>
      <c r="M814" s="1018"/>
      <c r="N814" s="1018"/>
      <c r="O814" s="1018"/>
      <c r="P814" s="1018"/>
      <c r="Q814" s="1018"/>
      <c r="R814" s="1018"/>
      <c r="S814" s="1018"/>
      <c r="T814" s="1018"/>
      <c r="U814" s="1018"/>
      <c r="V814" s="1043"/>
      <c r="W814" s="1018"/>
      <c r="X814" s="1018"/>
      <c r="Y814" s="1018"/>
    </row>
    <row r="815" spans="1:25" ht="14.25" customHeight="1">
      <c r="A815" s="1018"/>
      <c r="B815" s="1018"/>
      <c r="C815" s="1331"/>
      <c r="D815" s="1331"/>
      <c r="E815" s="1331"/>
      <c r="F815" s="1331"/>
      <c r="G815" s="1331"/>
      <c r="H815" s="1331"/>
      <c r="I815" s="1331"/>
      <c r="J815" s="1018"/>
      <c r="K815" s="1018"/>
      <c r="L815" s="1018"/>
      <c r="M815" s="1018"/>
      <c r="N815" s="1018"/>
      <c r="O815" s="1018"/>
      <c r="P815" s="1018"/>
      <c r="Q815" s="1018"/>
      <c r="R815" s="1018"/>
      <c r="S815" s="1018"/>
      <c r="T815" s="1018"/>
      <c r="U815" s="1018"/>
      <c r="V815" s="1043"/>
      <c r="W815" s="1018"/>
      <c r="X815" s="1018"/>
      <c r="Y815" s="1018"/>
    </row>
    <row r="816" spans="1:25" ht="14.25" customHeight="1">
      <c r="A816" s="1018"/>
      <c r="B816" s="1018"/>
      <c r="C816" s="1331"/>
      <c r="D816" s="1331"/>
      <c r="E816" s="1331"/>
      <c r="F816" s="1331"/>
      <c r="G816" s="1331"/>
      <c r="H816" s="1331"/>
      <c r="I816" s="1331"/>
      <c r="J816" s="1018"/>
      <c r="K816" s="1018"/>
      <c r="L816" s="1018"/>
      <c r="M816" s="1018"/>
      <c r="N816" s="1018"/>
      <c r="O816" s="1018"/>
      <c r="P816" s="1018"/>
      <c r="Q816" s="1018"/>
      <c r="R816" s="1018"/>
      <c r="S816" s="1018"/>
      <c r="T816" s="1018"/>
      <c r="U816" s="1018"/>
      <c r="V816" s="1043"/>
      <c r="W816" s="1018"/>
      <c r="X816" s="1018"/>
      <c r="Y816" s="1018"/>
    </row>
    <row r="817" spans="1:25" ht="14.25" customHeight="1">
      <c r="A817" s="1018"/>
      <c r="B817" s="1018"/>
      <c r="C817" s="1331"/>
      <c r="D817" s="1331"/>
      <c r="E817" s="1331"/>
      <c r="F817" s="1331"/>
      <c r="G817" s="1331"/>
      <c r="H817" s="1331"/>
      <c r="I817" s="1331"/>
      <c r="J817" s="1018"/>
      <c r="K817" s="1018"/>
      <c r="L817" s="1018"/>
      <c r="M817" s="1018"/>
      <c r="N817" s="1018"/>
      <c r="O817" s="1018"/>
      <c r="P817" s="1018"/>
      <c r="Q817" s="1018"/>
      <c r="R817" s="1018"/>
      <c r="S817" s="1018"/>
      <c r="T817" s="1018"/>
      <c r="U817" s="1018"/>
      <c r="V817" s="1043"/>
      <c r="W817" s="1018"/>
      <c r="X817" s="1018"/>
      <c r="Y817" s="1018"/>
    </row>
    <row r="818" spans="1:25" ht="14.25" customHeight="1">
      <c r="A818" s="1018"/>
      <c r="B818" s="1018"/>
      <c r="C818" s="1331"/>
      <c r="D818" s="1331"/>
      <c r="E818" s="1331"/>
      <c r="F818" s="1331"/>
      <c r="G818" s="1331"/>
      <c r="H818" s="1331"/>
      <c r="I818" s="1331"/>
      <c r="J818" s="1018"/>
      <c r="K818" s="1018"/>
      <c r="L818" s="1018"/>
      <c r="M818" s="1018"/>
      <c r="N818" s="1018"/>
      <c r="O818" s="1018"/>
      <c r="P818" s="1018"/>
      <c r="Q818" s="1018"/>
      <c r="R818" s="1018"/>
      <c r="S818" s="1018"/>
      <c r="T818" s="1018"/>
      <c r="U818" s="1018"/>
      <c r="V818" s="1043"/>
      <c r="W818" s="1018"/>
      <c r="X818" s="1018"/>
      <c r="Y818" s="1018"/>
    </row>
    <row r="819" spans="1:25" ht="14.25" customHeight="1">
      <c r="A819" s="1018"/>
      <c r="B819" s="1018"/>
      <c r="C819" s="1331"/>
      <c r="D819" s="1331"/>
      <c r="E819" s="1331"/>
      <c r="F819" s="1331"/>
      <c r="G819" s="1331"/>
      <c r="H819" s="1331"/>
      <c r="I819" s="1331"/>
      <c r="J819" s="1018"/>
      <c r="K819" s="1018"/>
      <c r="L819" s="1018"/>
      <c r="M819" s="1018"/>
      <c r="N819" s="1018"/>
      <c r="O819" s="1018"/>
      <c r="P819" s="1018"/>
      <c r="Q819" s="1018"/>
      <c r="R819" s="1018"/>
      <c r="S819" s="1018"/>
      <c r="T819" s="1018"/>
      <c r="U819" s="1018"/>
      <c r="V819" s="1043"/>
      <c r="W819" s="1018"/>
      <c r="X819" s="1018"/>
      <c r="Y819" s="1018"/>
    </row>
    <row r="820" spans="1:25" ht="14.25" customHeight="1">
      <c r="A820" s="1018"/>
      <c r="B820" s="1018"/>
      <c r="C820" s="1331"/>
      <c r="D820" s="1331"/>
      <c r="E820" s="1331"/>
      <c r="F820" s="1331"/>
      <c r="G820" s="1331"/>
      <c r="H820" s="1331"/>
      <c r="I820" s="1331"/>
      <c r="J820" s="1018"/>
      <c r="K820" s="1018"/>
      <c r="L820" s="1018"/>
      <c r="M820" s="1018"/>
      <c r="N820" s="1018"/>
      <c r="O820" s="1018"/>
      <c r="P820" s="1018"/>
      <c r="Q820" s="1018"/>
      <c r="R820" s="1018"/>
      <c r="S820" s="1018"/>
      <c r="T820" s="1018"/>
      <c r="U820" s="1018"/>
      <c r="V820" s="1043"/>
      <c r="W820" s="1018"/>
      <c r="X820" s="1018"/>
      <c r="Y820" s="1018"/>
    </row>
    <row r="821" spans="1:25" ht="14.25" customHeight="1">
      <c r="A821" s="1018"/>
      <c r="B821" s="1018"/>
      <c r="C821" s="1331"/>
      <c r="D821" s="1331"/>
      <c r="E821" s="1331"/>
      <c r="F821" s="1331"/>
      <c r="G821" s="1331"/>
      <c r="H821" s="1331"/>
      <c r="I821" s="1331"/>
      <c r="J821" s="1018"/>
      <c r="K821" s="1018"/>
      <c r="L821" s="1018"/>
      <c r="M821" s="1018"/>
      <c r="N821" s="1018"/>
      <c r="O821" s="1018"/>
      <c r="P821" s="1018"/>
      <c r="Q821" s="1018"/>
      <c r="R821" s="1018"/>
      <c r="S821" s="1018"/>
      <c r="T821" s="1018"/>
      <c r="U821" s="1018"/>
      <c r="V821" s="1043"/>
      <c r="W821" s="1018"/>
      <c r="X821" s="1018"/>
      <c r="Y821" s="1018"/>
    </row>
    <row r="822" spans="1:25" ht="14.25" customHeight="1">
      <c r="A822" s="1018"/>
      <c r="B822" s="1018"/>
      <c r="C822" s="1331"/>
      <c r="D822" s="1331"/>
      <c r="E822" s="1331"/>
      <c r="F822" s="1331"/>
      <c r="G822" s="1331"/>
      <c r="H822" s="1331"/>
      <c r="I822" s="1331"/>
      <c r="J822" s="1018"/>
      <c r="K822" s="1018"/>
      <c r="L822" s="1018"/>
      <c r="M822" s="1018"/>
      <c r="N822" s="1018"/>
      <c r="O822" s="1018"/>
      <c r="P822" s="1018"/>
      <c r="Q822" s="1018"/>
      <c r="R822" s="1018"/>
      <c r="S822" s="1018"/>
      <c r="T822" s="1018"/>
      <c r="U822" s="1018"/>
      <c r="V822" s="1043"/>
      <c r="W822" s="1018"/>
      <c r="X822" s="1018"/>
      <c r="Y822" s="1018"/>
    </row>
    <row r="823" spans="1:25" ht="14.25" customHeight="1">
      <c r="A823" s="1018"/>
      <c r="B823" s="1018"/>
      <c r="C823" s="1331"/>
      <c r="D823" s="1331"/>
      <c r="E823" s="1331"/>
      <c r="F823" s="1331"/>
      <c r="G823" s="1331"/>
      <c r="H823" s="1331"/>
      <c r="I823" s="1331"/>
      <c r="J823" s="1018"/>
      <c r="K823" s="1018"/>
      <c r="L823" s="1018"/>
      <c r="M823" s="1018"/>
      <c r="N823" s="1018"/>
      <c r="O823" s="1018"/>
      <c r="P823" s="1018"/>
      <c r="Q823" s="1018"/>
      <c r="R823" s="1018"/>
      <c r="S823" s="1018"/>
      <c r="T823" s="1018"/>
      <c r="U823" s="1018"/>
      <c r="V823" s="1043"/>
      <c r="W823" s="1018"/>
      <c r="X823" s="1018"/>
      <c r="Y823" s="1018"/>
    </row>
    <row r="824" spans="1:25" ht="14.25" customHeight="1">
      <c r="A824" s="1018"/>
      <c r="B824" s="1018"/>
      <c r="C824" s="1331"/>
      <c r="D824" s="1331"/>
      <c r="E824" s="1331"/>
      <c r="F824" s="1331"/>
      <c r="G824" s="1331"/>
      <c r="H824" s="1331"/>
      <c r="I824" s="1331"/>
      <c r="J824" s="1018"/>
      <c r="K824" s="1018"/>
      <c r="L824" s="1018"/>
      <c r="M824" s="1018"/>
      <c r="N824" s="1018"/>
      <c r="O824" s="1018"/>
      <c r="P824" s="1018"/>
      <c r="Q824" s="1018"/>
      <c r="R824" s="1018"/>
      <c r="S824" s="1018"/>
      <c r="T824" s="1018"/>
      <c r="U824" s="1018"/>
      <c r="V824" s="1043"/>
      <c r="W824" s="1018"/>
      <c r="X824" s="1018"/>
      <c r="Y824" s="1018"/>
    </row>
    <row r="825" spans="1:25" ht="14.25" customHeight="1">
      <c r="A825" s="1018"/>
      <c r="B825" s="1018"/>
      <c r="C825" s="1331"/>
      <c r="D825" s="1331"/>
      <c r="E825" s="1331"/>
      <c r="F825" s="1331"/>
      <c r="G825" s="1331"/>
      <c r="H825" s="1331"/>
      <c r="I825" s="1331"/>
      <c r="J825" s="1018"/>
      <c r="K825" s="1018"/>
      <c r="L825" s="1018"/>
      <c r="M825" s="1018"/>
      <c r="N825" s="1018"/>
      <c r="O825" s="1018"/>
      <c r="P825" s="1018"/>
      <c r="Q825" s="1018"/>
      <c r="R825" s="1018"/>
      <c r="S825" s="1018"/>
      <c r="T825" s="1018"/>
      <c r="U825" s="1018"/>
      <c r="V825" s="1043"/>
      <c r="W825" s="1018"/>
      <c r="X825" s="1018"/>
      <c r="Y825" s="1018"/>
    </row>
    <row r="826" spans="1:25" ht="14.25" customHeight="1">
      <c r="A826" s="1018"/>
      <c r="B826" s="1018"/>
      <c r="C826" s="1331"/>
      <c r="D826" s="1331"/>
      <c r="E826" s="1331"/>
      <c r="F826" s="1331"/>
      <c r="G826" s="1331"/>
      <c r="H826" s="1331"/>
      <c r="I826" s="1331"/>
      <c r="J826" s="1018"/>
      <c r="K826" s="1018"/>
      <c r="L826" s="1018"/>
      <c r="M826" s="1018"/>
      <c r="N826" s="1018"/>
      <c r="O826" s="1018"/>
      <c r="P826" s="1018"/>
      <c r="Q826" s="1018"/>
      <c r="R826" s="1018"/>
      <c r="S826" s="1018"/>
      <c r="T826" s="1018"/>
      <c r="U826" s="1018"/>
      <c r="V826" s="1043"/>
      <c r="W826" s="1018"/>
      <c r="X826" s="1018"/>
      <c r="Y826" s="1018"/>
    </row>
    <row r="827" spans="1:25" ht="14.25" customHeight="1">
      <c r="A827" s="1018"/>
      <c r="B827" s="1018"/>
      <c r="C827" s="1331"/>
      <c r="D827" s="1331"/>
      <c r="E827" s="1331"/>
      <c r="F827" s="1331"/>
      <c r="G827" s="1331"/>
      <c r="H827" s="1331"/>
      <c r="I827" s="1331"/>
      <c r="J827" s="1018"/>
      <c r="K827" s="1018"/>
      <c r="L827" s="1018"/>
      <c r="M827" s="1018"/>
      <c r="N827" s="1018"/>
      <c r="O827" s="1018"/>
      <c r="P827" s="1018"/>
      <c r="Q827" s="1018"/>
      <c r="R827" s="1018"/>
      <c r="S827" s="1018"/>
      <c r="T827" s="1018"/>
      <c r="U827" s="1018"/>
      <c r="V827" s="1043"/>
      <c r="W827" s="1018"/>
      <c r="X827" s="1018"/>
      <c r="Y827" s="1018"/>
    </row>
    <row r="828" spans="1:25" ht="14.25" customHeight="1">
      <c r="A828" s="1018"/>
      <c r="B828" s="1018"/>
      <c r="C828" s="1331"/>
      <c r="D828" s="1331"/>
      <c r="E828" s="1331"/>
      <c r="F828" s="1331"/>
      <c r="G828" s="1331"/>
      <c r="H828" s="1331"/>
      <c r="I828" s="1331"/>
      <c r="J828" s="1018"/>
      <c r="K828" s="1018"/>
      <c r="L828" s="1018"/>
      <c r="M828" s="1018"/>
      <c r="N828" s="1018"/>
      <c r="O828" s="1018"/>
      <c r="P828" s="1018"/>
      <c r="Q828" s="1018"/>
      <c r="R828" s="1018"/>
      <c r="S828" s="1018"/>
      <c r="T828" s="1018"/>
      <c r="U828" s="1018"/>
      <c r="V828" s="1043"/>
      <c r="W828" s="1018"/>
      <c r="X828" s="1018"/>
      <c r="Y828" s="1018"/>
    </row>
    <row r="829" spans="1:25" ht="14.25" customHeight="1">
      <c r="A829" s="1018"/>
      <c r="B829" s="1018"/>
      <c r="C829" s="1331"/>
      <c r="D829" s="1331"/>
      <c r="E829" s="1331"/>
      <c r="F829" s="1331"/>
      <c r="G829" s="1331"/>
      <c r="H829" s="1331"/>
      <c r="I829" s="1331"/>
      <c r="J829" s="1018"/>
      <c r="K829" s="1018"/>
      <c r="L829" s="1018"/>
      <c r="M829" s="1018"/>
      <c r="N829" s="1018"/>
      <c r="O829" s="1018"/>
      <c r="P829" s="1018"/>
      <c r="Q829" s="1018"/>
      <c r="R829" s="1018"/>
      <c r="S829" s="1018"/>
      <c r="T829" s="1018"/>
      <c r="U829" s="1018"/>
      <c r="V829" s="1043"/>
      <c r="W829" s="1018"/>
      <c r="X829" s="1018"/>
      <c r="Y829" s="1018"/>
    </row>
    <row r="830" spans="1:25" ht="14.25" customHeight="1">
      <c r="A830" s="1018"/>
      <c r="B830" s="1018"/>
      <c r="C830" s="1331"/>
      <c r="D830" s="1331"/>
      <c r="E830" s="1331"/>
      <c r="F830" s="1331"/>
      <c r="G830" s="1331"/>
      <c r="H830" s="1331"/>
      <c r="I830" s="1331"/>
      <c r="J830" s="1018"/>
      <c r="K830" s="1018"/>
      <c r="L830" s="1018"/>
      <c r="M830" s="1018"/>
      <c r="N830" s="1018"/>
      <c r="O830" s="1018"/>
      <c r="P830" s="1018"/>
      <c r="Q830" s="1018"/>
      <c r="R830" s="1018"/>
      <c r="S830" s="1018"/>
      <c r="T830" s="1018"/>
      <c r="U830" s="1018"/>
      <c r="V830" s="1043"/>
      <c r="W830" s="1018"/>
      <c r="X830" s="1018"/>
      <c r="Y830" s="1018"/>
    </row>
    <row r="831" spans="1:25" ht="14.25" customHeight="1">
      <c r="A831" s="1018"/>
      <c r="B831" s="1018"/>
      <c r="C831" s="1331"/>
      <c r="D831" s="1331"/>
      <c r="E831" s="1331"/>
      <c r="F831" s="1331"/>
      <c r="G831" s="1331"/>
      <c r="H831" s="1331"/>
      <c r="I831" s="1331"/>
      <c r="J831" s="1018"/>
      <c r="K831" s="1018"/>
      <c r="L831" s="1018"/>
      <c r="M831" s="1018"/>
      <c r="N831" s="1018"/>
      <c r="O831" s="1018"/>
      <c r="P831" s="1018"/>
      <c r="Q831" s="1018"/>
      <c r="R831" s="1018"/>
      <c r="S831" s="1018"/>
      <c r="T831" s="1018"/>
      <c r="U831" s="1018"/>
      <c r="V831" s="1043"/>
      <c r="W831" s="1018"/>
      <c r="X831" s="1018"/>
      <c r="Y831" s="1018"/>
    </row>
    <row r="832" spans="1:25" ht="14.25" customHeight="1">
      <c r="A832" s="1018"/>
      <c r="B832" s="1018"/>
      <c r="C832" s="1331"/>
      <c r="D832" s="1331"/>
      <c r="E832" s="1331"/>
      <c r="F832" s="1331"/>
      <c r="G832" s="1331"/>
      <c r="H832" s="1331"/>
      <c r="I832" s="1331"/>
      <c r="J832" s="1018"/>
      <c r="K832" s="1018"/>
      <c r="L832" s="1018"/>
      <c r="M832" s="1018"/>
      <c r="N832" s="1018"/>
      <c r="O832" s="1018"/>
      <c r="P832" s="1018"/>
      <c r="Q832" s="1018"/>
      <c r="R832" s="1018"/>
      <c r="S832" s="1018"/>
      <c r="T832" s="1018"/>
      <c r="U832" s="1018"/>
      <c r="V832" s="1043"/>
      <c r="W832" s="1018"/>
      <c r="X832" s="1018"/>
      <c r="Y832" s="1018"/>
    </row>
    <row r="833" spans="1:25" ht="14.25" customHeight="1">
      <c r="A833" s="1018"/>
      <c r="B833" s="1018"/>
      <c r="C833" s="1331"/>
      <c r="D833" s="1331"/>
      <c r="E833" s="1331"/>
      <c r="F833" s="1331"/>
      <c r="G833" s="1331"/>
      <c r="H833" s="1331"/>
      <c r="I833" s="1331"/>
      <c r="J833" s="1018"/>
      <c r="K833" s="1018"/>
      <c r="L833" s="1018"/>
      <c r="M833" s="1018"/>
      <c r="N833" s="1018"/>
      <c r="O833" s="1018"/>
      <c r="P833" s="1018"/>
      <c r="Q833" s="1018"/>
      <c r="R833" s="1018"/>
      <c r="S833" s="1018"/>
      <c r="T833" s="1018"/>
      <c r="U833" s="1018"/>
      <c r="V833" s="1043"/>
      <c r="W833" s="1018"/>
      <c r="X833" s="1018"/>
      <c r="Y833" s="1018"/>
    </row>
    <row r="834" spans="1:25" ht="14.25" customHeight="1">
      <c r="A834" s="1018"/>
      <c r="B834" s="1018"/>
      <c r="C834" s="1331"/>
      <c r="D834" s="1331"/>
      <c r="E834" s="1331"/>
      <c r="F834" s="1331"/>
      <c r="G834" s="1331"/>
      <c r="H834" s="1331"/>
      <c r="I834" s="1331"/>
      <c r="J834" s="1018"/>
      <c r="K834" s="1018"/>
      <c r="L834" s="1018"/>
      <c r="M834" s="1018"/>
      <c r="N834" s="1018"/>
      <c r="O834" s="1018"/>
      <c r="P834" s="1018"/>
      <c r="Q834" s="1018"/>
      <c r="R834" s="1018"/>
      <c r="S834" s="1018"/>
      <c r="T834" s="1018"/>
      <c r="U834" s="1018"/>
      <c r="V834" s="1043"/>
      <c r="W834" s="1018"/>
      <c r="X834" s="1018"/>
      <c r="Y834" s="1018"/>
    </row>
    <row r="835" spans="1:25" ht="14.25" customHeight="1">
      <c r="A835" s="1018"/>
      <c r="B835" s="1018"/>
      <c r="C835" s="1331"/>
      <c r="D835" s="1331"/>
      <c r="E835" s="1331"/>
      <c r="F835" s="1331"/>
      <c r="G835" s="1331"/>
      <c r="H835" s="1331"/>
      <c r="I835" s="1331"/>
      <c r="J835" s="1018"/>
      <c r="K835" s="1018"/>
      <c r="L835" s="1018"/>
      <c r="M835" s="1018"/>
      <c r="N835" s="1018"/>
      <c r="O835" s="1018"/>
      <c r="P835" s="1018"/>
      <c r="Q835" s="1018"/>
      <c r="R835" s="1018"/>
      <c r="S835" s="1018"/>
      <c r="T835" s="1018"/>
      <c r="U835" s="1018"/>
      <c r="V835" s="1043"/>
      <c r="W835" s="1018"/>
      <c r="X835" s="1018"/>
      <c r="Y835" s="1018"/>
    </row>
    <row r="836" spans="1:25" ht="14.25" customHeight="1">
      <c r="A836" s="1018"/>
      <c r="B836" s="1018"/>
      <c r="C836" s="1331"/>
      <c r="D836" s="1331"/>
      <c r="E836" s="1331"/>
      <c r="F836" s="1331"/>
      <c r="G836" s="1331"/>
      <c r="H836" s="1331"/>
      <c r="I836" s="1331"/>
      <c r="J836" s="1018"/>
      <c r="K836" s="1018"/>
      <c r="L836" s="1018"/>
      <c r="M836" s="1018"/>
      <c r="N836" s="1018"/>
      <c r="O836" s="1018"/>
      <c r="P836" s="1018"/>
      <c r="Q836" s="1018"/>
      <c r="R836" s="1018"/>
      <c r="S836" s="1018"/>
      <c r="T836" s="1018"/>
      <c r="U836" s="1018"/>
      <c r="V836" s="1043"/>
      <c r="W836" s="1018"/>
      <c r="X836" s="1018"/>
      <c r="Y836" s="1018"/>
    </row>
    <row r="837" spans="1:25" ht="14.25" customHeight="1">
      <c r="A837" s="1018"/>
      <c r="B837" s="1018"/>
      <c r="C837" s="1331"/>
      <c r="D837" s="1331"/>
      <c r="E837" s="1331"/>
      <c r="F837" s="1331"/>
      <c r="G837" s="1331"/>
      <c r="H837" s="1331"/>
      <c r="I837" s="1331"/>
      <c r="J837" s="1018"/>
      <c r="K837" s="1018"/>
      <c r="L837" s="1018"/>
      <c r="M837" s="1018"/>
      <c r="N837" s="1018"/>
      <c r="O837" s="1018"/>
      <c r="P837" s="1018"/>
      <c r="Q837" s="1018"/>
      <c r="R837" s="1018"/>
      <c r="S837" s="1018"/>
      <c r="T837" s="1018"/>
      <c r="U837" s="1018"/>
      <c r="V837" s="1043"/>
      <c r="W837" s="1018"/>
      <c r="X837" s="1018"/>
      <c r="Y837" s="1018"/>
    </row>
    <row r="838" spans="1:25" ht="14.25" customHeight="1">
      <c r="A838" s="1018"/>
      <c r="B838" s="1018"/>
      <c r="C838" s="1331"/>
      <c r="D838" s="1331"/>
      <c r="E838" s="1331"/>
      <c r="F838" s="1331"/>
      <c r="G838" s="1331"/>
      <c r="H838" s="1331"/>
      <c r="I838" s="1331"/>
      <c r="J838" s="1018"/>
      <c r="K838" s="1018"/>
      <c r="L838" s="1018"/>
      <c r="M838" s="1018"/>
      <c r="N838" s="1018"/>
      <c r="O838" s="1018"/>
      <c r="P838" s="1018"/>
      <c r="Q838" s="1018"/>
      <c r="R838" s="1018"/>
      <c r="S838" s="1018"/>
      <c r="T838" s="1018"/>
      <c r="U838" s="1018"/>
      <c r="V838" s="1043"/>
      <c r="W838" s="1018"/>
      <c r="X838" s="1018"/>
      <c r="Y838" s="1018"/>
    </row>
    <row r="839" spans="1:25" ht="14.25" customHeight="1">
      <c r="A839" s="1018"/>
      <c r="B839" s="1018"/>
      <c r="C839" s="1331"/>
      <c r="D839" s="1331"/>
      <c r="E839" s="1331"/>
      <c r="F839" s="1331"/>
      <c r="G839" s="1331"/>
      <c r="H839" s="1331"/>
      <c r="I839" s="1331"/>
      <c r="J839" s="1018"/>
      <c r="K839" s="1018"/>
      <c r="L839" s="1018"/>
      <c r="M839" s="1018"/>
      <c r="N839" s="1018"/>
      <c r="O839" s="1018"/>
      <c r="P839" s="1018"/>
      <c r="Q839" s="1018"/>
      <c r="R839" s="1018"/>
      <c r="S839" s="1018"/>
      <c r="T839" s="1018"/>
      <c r="U839" s="1018"/>
      <c r="V839" s="1043"/>
      <c r="W839" s="1018"/>
      <c r="X839" s="1018"/>
      <c r="Y839" s="1018"/>
    </row>
    <row r="840" spans="1:25" ht="14.25" customHeight="1">
      <c r="A840" s="1018"/>
      <c r="B840" s="1018"/>
      <c r="C840" s="1331"/>
      <c r="D840" s="1331"/>
      <c r="E840" s="1331"/>
      <c r="F840" s="1331"/>
      <c r="G840" s="1331"/>
      <c r="H840" s="1331"/>
      <c r="I840" s="1331"/>
      <c r="J840" s="1018"/>
      <c r="K840" s="1018"/>
      <c r="L840" s="1018"/>
      <c r="M840" s="1018"/>
      <c r="N840" s="1018"/>
      <c r="O840" s="1018"/>
      <c r="P840" s="1018"/>
      <c r="Q840" s="1018"/>
      <c r="R840" s="1018"/>
      <c r="S840" s="1018"/>
      <c r="T840" s="1018"/>
      <c r="U840" s="1018"/>
      <c r="V840" s="1043"/>
      <c r="W840" s="1018"/>
      <c r="X840" s="1018"/>
      <c r="Y840" s="1018"/>
    </row>
    <row r="841" spans="1:25" ht="14.25" customHeight="1">
      <c r="A841" s="1018"/>
      <c r="B841" s="1018"/>
      <c r="C841" s="1331"/>
      <c r="D841" s="1331"/>
      <c r="E841" s="1331"/>
      <c r="F841" s="1331"/>
      <c r="G841" s="1331"/>
      <c r="H841" s="1331"/>
      <c r="I841" s="1331"/>
      <c r="J841" s="1018"/>
      <c r="K841" s="1018"/>
      <c r="L841" s="1018"/>
      <c r="M841" s="1018"/>
      <c r="N841" s="1018"/>
      <c r="O841" s="1018"/>
      <c r="P841" s="1018"/>
      <c r="Q841" s="1018"/>
      <c r="R841" s="1018"/>
      <c r="S841" s="1018"/>
      <c r="T841" s="1018"/>
      <c r="U841" s="1018"/>
      <c r="V841" s="1043"/>
      <c r="W841" s="1018"/>
      <c r="X841" s="1018"/>
      <c r="Y841" s="1018"/>
    </row>
    <row r="842" spans="1:25" ht="14.25" customHeight="1">
      <c r="A842" s="1018"/>
      <c r="B842" s="1018"/>
      <c r="C842" s="1331"/>
      <c r="D842" s="1331"/>
      <c r="E842" s="1331"/>
      <c r="F842" s="1331"/>
      <c r="G842" s="1331"/>
      <c r="H842" s="1331"/>
      <c r="I842" s="1331"/>
      <c r="J842" s="1018"/>
      <c r="K842" s="1018"/>
      <c r="L842" s="1018"/>
      <c r="M842" s="1018"/>
      <c r="N842" s="1018"/>
      <c r="O842" s="1018"/>
      <c r="P842" s="1018"/>
      <c r="Q842" s="1018"/>
      <c r="R842" s="1018"/>
      <c r="S842" s="1018"/>
      <c r="T842" s="1018"/>
      <c r="U842" s="1018"/>
      <c r="V842" s="1043"/>
      <c r="W842" s="1018"/>
      <c r="X842" s="1018"/>
      <c r="Y842" s="1018"/>
    </row>
    <row r="843" spans="1:25" ht="14.25" customHeight="1">
      <c r="A843" s="1018"/>
      <c r="B843" s="1018"/>
      <c r="C843" s="1331"/>
      <c r="D843" s="1331"/>
      <c r="E843" s="1331"/>
      <c r="F843" s="1331"/>
      <c r="G843" s="1331"/>
      <c r="H843" s="1331"/>
      <c r="I843" s="1331"/>
      <c r="J843" s="1018"/>
      <c r="K843" s="1018"/>
      <c r="L843" s="1018"/>
      <c r="M843" s="1018"/>
      <c r="N843" s="1018"/>
      <c r="O843" s="1018"/>
      <c r="P843" s="1018"/>
      <c r="Q843" s="1018"/>
      <c r="R843" s="1018"/>
      <c r="S843" s="1018"/>
      <c r="T843" s="1018"/>
      <c r="U843" s="1018"/>
      <c r="V843" s="1043"/>
      <c r="W843" s="1018"/>
      <c r="X843" s="1018"/>
      <c r="Y843" s="1018"/>
    </row>
    <row r="844" spans="1:25" ht="14.25" customHeight="1">
      <c r="A844" s="1018"/>
      <c r="B844" s="1018"/>
      <c r="C844" s="1331"/>
      <c r="D844" s="1331"/>
      <c r="E844" s="1331"/>
      <c r="F844" s="1331"/>
      <c r="G844" s="1331"/>
      <c r="H844" s="1331"/>
      <c r="I844" s="1331"/>
      <c r="J844" s="1018"/>
      <c r="K844" s="1018"/>
      <c r="L844" s="1018"/>
      <c r="M844" s="1018"/>
      <c r="N844" s="1018"/>
      <c r="O844" s="1018"/>
      <c r="P844" s="1018"/>
      <c r="Q844" s="1018"/>
      <c r="R844" s="1018"/>
      <c r="S844" s="1018"/>
      <c r="T844" s="1018"/>
      <c r="U844" s="1018"/>
      <c r="V844" s="1043"/>
      <c r="W844" s="1018"/>
      <c r="X844" s="1018"/>
      <c r="Y844" s="1018"/>
    </row>
    <row r="845" spans="1:25" ht="14.25" customHeight="1">
      <c r="A845" s="1018"/>
      <c r="B845" s="1018"/>
      <c r="C845" s="1331"/>
      <c r="D845" s="1331"/>
      <c r="E845" s="1331"/>
      <c r="F845" s="1331"/>
      <c r="G845" s="1331"/>
      <c r="H845" s="1331"/>
      <c r="I845" s="1331"/>
      <c r="J845" s="1018"/>
      <c r="K845" s="1018"/>
      <c r="L845" s="1018"/>
      <c r="M845" s="1018"/>
      <c r="N845" s="1018"/>
      <c r="O845" s="1018"/>
      <c r="P845" s="1018"/>
      <c r="Q845" s="1018"/>
      <c r="R845" s="1018"/>
      <c r="S845" s="1018"/>
      <c r="T845" s="1018"/>
      <c r="U845" s="1018"/>
      <c r="V845" s="1043"/>
      <c r="W845" s="1018"/>
      <c r="X845" s="1018"/>
      <c r="Y845" s="1018"/>
    </row>
    <row r="846" spans="1:25" ht="14.25" customHeight="1">
      <c r="A846" s="1018"/>
      <c r="B846" s="1018"/>
      <c r="C846" s="1331"/>
      <c r="D846" s="1331"/>
      <c r="E846" s="1331"/>
      <c r="F846" s="1331"/>
      <c r="G846" s="1331"/>
      <c r="H846" s="1331"/>
      <c r="I846" s="1331"/>
      <c r="J846" s="1018"/>
      <c r="K846" s="1018"/>
      <c r="L846" s="1018"/>
      <c r="M846" s="1018"/>
      <c r="N846" s="1018"/>
      <c r="O846" s="1018"/>
      <c r="P846" s="1018"/>
      <c r="Q846" s="1018"/>
      <c r="R846" s="1018"/>
      <c r="S846" s="1018"/>
      <c r="T846" s="1018"/>
      <c r="U846" s="1018"/>
      <c r="V846" s="1043"/>
      <c r="W846" s="1018"/>
      <c r="X846" s="1018"/>
      <c r="Y846" s="1018"/>
    </row>
    <row r="847" spans="1:25" ht="14.25" customHeight="1">
      <c r="A847" s="1018"/>
      <c r="B847" s="1018"/>
      <c r="C847" s="1331"/>
      <c r="D847" s="1331"/>
      <c r="E847" s="1331"/>
      <c r="F847" s="1331"/>
      <c r="G847" s="1331"/>
      <c r="H847" s="1331"/>
      <c r="I847" s="1331"/>
      <c r="J847" s="1018"/>
      <c r="K847" s="1018"/>
      <c r="L847" s="1018"/>
      <c r="M847" s="1018"/>
      <c r="N847" s="1018"/>
      <c r="O847" s="1018"/>
      <c r="P847" s="1018"/>
      <c r="Q847" s="1018"/>
      <c r="R847" s="1018"/>
      <c r="S847" s="1018"/>
      <c r="T847" s="1018"/>
      <c r="U847" s="1018"/>
      <c r="V847" s="1043"/>
      <c r="W847" s="1018"/>
      <c r="X847" s="1018"/>
      <c r="Y847" s="1018"/>
    </row>
    <row r="848" spans="1:25" ht="14.25" customHeight="1">
      <c r="A848" s="1018"/>
      <c r="B848" s="1018"/>
      <c r="C848" s="1331"/>
      <c r="D848" s="1331"/>
      <c r="E848" s="1331"/>
      <c r="F848" s="1331"/>
      <c r="G848" s="1331"/>
      <c r="H848" s="1331"/>
      <c r="I848" s="1331"/>
      <c r="J848" s="1018"/>
      <c r="K848" s="1018"/>
      <c r="L848" s="1018"/>
      <c r="M848" s="1018"/>
      <c r="N848" s="1018"/>
      <c r="O848" s="1018"/>
      <c r="P848" s="1018"/>
      <c r="Q848" s="1018"/>
      <c r="R848" s="1018"/>
      <c r="S848" s="1018"/>
      <c r="T848" s="1018"/>
      <c r="U848" s="1018"/>
      <c r="V848" s="1043"/>
      <c r="W848" s="1018"/>
      <c r="X848" s="1018"/>
      <c r="Y848" s="1018"/>
    </row>
    <row r="849" spans="1:25" ht="14.25" customHeight="1">
      <c r="A849" s="1018"/>
      <c r="B849" s="1018"/>
      <c r="C849" s="1331"/>
      <c r="D849" s="1331"/>
      <c r="E849" s="1331"/>
      <c r="F849" s="1331"/>
      <c r="G849" s="1331"/>
      <c r="H849" s="1331"/>
      <c r="I849" s="1331"/>
      <c r="J849" s="1018"/>
      <c r="K849" s="1018"/>
      <c r="L849" s="1018"/>
      <c r="M849" s="1018"/>
      <c r="N849" s="1018"/>
      <c r="O849" s="1018"/>
      <c r="P849" s="1018"/>
      <c r="Q849" s="1018"/>
      <c r="R849" s="1018"/>
      <c r="S849" s="1018"/>
      <c r="T849" s="1018"/>
      <c r="U849" s="1018"/>
      <c r="V849" s="1043"/>
      <c r="W849" s="1018"/>
      <c r="X849" s="1018"/>
      <c r="Y849" s="1018"/>
    </row>
    <row r="850" spans="1:25" ht="14.25" customHeight="1">
      <c r="A850" s="1018"/>
      <c r="B850" s="1018"/>
      <c r="C850" s="1331"/>
      <c r="D850" s="1331"/>
      <c r="E850" s="1331"/>
      <c r="F850" s="1331"/>
      <c r="G850" s="1331"/>
      <c r="H850" s="1331"/>
      <c r="I850" s="1331"/>
      <c r="J850" s="1018"/>
      <c r="K850" s="1018"/>
      <c r="L850" s="1018"/>
      <c r="M850" s="1018"/>
      <c r="N850" s="1018"/>
      <c r="O850" s="1018"/>
      <c r="P850" s="1018"/>
      <c r="Q850" s="1018"/>
      <c r="R850" s="1018"/>
      <c r="S850" s="1018"/>
      <c r="T850" s="1018"/>
      <c r="U850" s="1018"/>
      <c r="V850" s="1043"/>
      <c r="W850" s="1018"/>
      <c r="X850" s="1018"/>
      <c r="Y850" s="1018"/>
    </row>
    <row r="851" spans="1:25" ht="14.25" customHeight="1">
      <c r="A851" s="1018"/>
      <c r="B851" s="1018"/>
      <c r="C851" s="1331"/>
      <c r="D851" s="1331"/>
      <c r="E851" s="1331"/>
      <c r="F851" s="1331"/>
      <c r="G851" s="1331"/>
      <c r="H851" s="1331"/>
      <c r="I851" s="1331"/>
      <c r="J851" s="1018"/>
      <c r="K851" s="1018"/>
      <c r="L851" s="1018"/>
      <c r="M851" s="1018"/>
      <c r="N851" s="1018"/>
      <c r="O851" s="1018"/>
      <c r="P851" s="1018"/>
      <c r="Q851" s="1018"/>
      <c r="R851" s="1018"/>
      <c r="S851" s="1018"/>
      <c r="T851" s="1018"/>
      <c r="U851" s="1018"/>
      <c r="V851" s="1043"/>
      <c r="W851" s="1018"/>
      <c r="X851" s="1018"/>
      <c r="Y851" s="1018"/>
    </row>
    <row r="852" spans="1:25" ht="14.25" customHeight="1">
      <c r="A852" s="1018"/>
      <c r="B852" s="1018"/>
      <c r="C852" s="1331"/>
      <c r="D852" s="1331"/>
      <c r="E852" s="1331"/>
      <c r="F852" s="1331"/>
      <c r="G852" s="1331"/>
      <c r="H852" s="1331"/>
      <c r="I852" s="1331"/>
      <c r="J852" s="1018"/>
      <c r="K852" s="1018"/>
      <c r="L852" s="1018"/>
      <c r="M852" s="1018"/>
      <c r="N852" s="1018"/>
      <c r="O852" s="1018"/>
      <c r="P852" s="1018"/>
      <c r="Q852" s="1018"/>
      <c r="R852" s="1018"/>
      <c r="S852" s="1018"/>
      <c r="T852" s="1018"/>
      <c r="U852" s="1018"/>
      <c r="V852" s="1043"/>
      <c r="W852" s="1018"/>
      <c r="X852" s="1018"/>
      <c r="Y852" s="1018"/>
    </row>
    <row r="853" spans="1:25" ht="14.25" customHeight="1">
      <c r="A853" s="1018"/>
      <c r="B853" s="1018"/>
      <c r="C853" s="1331"/>
      <c r="D853" s="1331"/>
      <c r="E853" s="1331"/>
      <c r="F853" s="1331"/>
      <c r="G853" s="1331"/>
      <c r="H853" s="1331"/>
      <c r="I853" s="1331"/>
      <c r="J853" s="1018"/>
      <c r="K853" s="1018"/>
      <c r="L853" s="1018"/>
      <c r="M853" s="1018"/>
      <c r="N853" s="1018"/>
      <c r="O853" s="1018"/>
      <c r="P853" s="1018"/>
      <c r="Q853" s="1018"/>
      <c r="R853" s="1018"/>
      <c r="S853" s="1018"/>
      <c r="T853" s="1018"/>
      <c r="U853" s="1018"/>
      <c r="V853" s="1043"/>
      <c r="W853" s="1018"/>
      <c r="X853" s="1018"/>
      <c r="Y853" s="1018"/>
    </row>
    <row r="854" spans="1:25" ht="14.25" customHeight="1">
      <c r="A854" s="1018"/>
      <c r="B854" s="1018"/>
      <c r="C854" s="1331"/>
      <c r="D854" s="1331"/>
      <c r="E854" s="1331"/>
      <c r="F854" s="1331"/>
      <c r="G854" s="1331"/>
      <c r="H854" s="1331"/>
      <c r="I854" s="1331"/>
      <c r="J854" s="1018"/>
      <c r="K854" s="1018"/>
      <c r="L854" s="1018"/>
      <c r="M854" s="1018"/>
      <c r="N854" s="1018"/>
      <c r="O854" s="1018"/>
      <c r="P854" s="1018"/>
      <c r="Q854" s="1018"/>
      <c r="R854" s="1018"/>
      <c r="S854" s="1018"/>
      <c r="T854" s="1018"/>
      <c r="U854" s="1018"/>
      <c r="V854" s="1043"/>
      <c r="W854" s="1018"/>
      <c r="X854" s="1018"/>
      <c r="Y854" s="1018"/>
    </row>
    <row r="855" spans="1:25" ht="14.25" customHeight="1">
      <c r="A855" s="1018"/>
      <c r="B855" s="1018"/>
      <c r="C855" s="1331"/>
      <c r="D855" s="1331"/>
      <c r="E855" s="1331"/>
      <c r="F855" s="1331"/>
      <c r="G855" s="1331"/>
      <c r="H855" s="1331"/>
      <c r="I855" s="1331"/>
      <c r="J855" s="1018"/>
      <c r="K855" s="1018"/>
      <c r="L855" s="1018"/>
      <c r="M855" s="1018"/>
      <c r="N855" s="1018"/>
      <c r="O855" s="1018"/>
      <c r="P855" s="1018"/>
      <c r="Q855" s="1018"/>
      <c r="R855" s="1018"/>
      <c r="S855" s="1018"/>
      <c r="T855" s="1018"/>
      <c r="U855" s="1018"/>
      <c r="V855" s="1043"/>
      <c r="W855" s="1018"/>
      <c r="X855" s="1018"/>
      <c r="Y855" s="1018"/>
    </row>
    <row r="856" spans="1:25" ht="14.25" customHeight="1">
      <c r="A856" s="1018"/>
      <c r="B856" s="1018"/>
      <c r="C856" s="1331"/>
      <c r="D856" s="1331"/>
      <c r="E856" s="1331"/>
      <c r="F856" s="1331"/>
      <c r="G856" s="1331"/>
      <c r="H856" s="1331"/>
      <c r="I856" s="1331"/>
      <c r="J856" s="1018"/>
      <c r="K856" s="1018"/>
      <c r="L856" s="1018"/>
      <c r="M856" s="1018"/>
      <c r="N856" s="1018"/>
      <c r="O856" s="1018"/>
      <c r="P856" s="1018"/>
      <c r="Q856" s="1018"/>
      <c r="R856" s="1018"/>
      <c r="S856" s="1018"/>
      <c r="T856" s="1018"/>
      <c r="U856" s="1018"/>
      <c r="V856" s="1043"/>
      <c r="W856" s="1018"/>
      <c r="X856" s="1018"/>
      <c r="Y856" s="1018"/>
    </row>
    <row r="857" spans="1:25" ht="14.25" customHeight="1">
      <c r="A857" s="1018"/>
      <c r="B857" s="1018"/>
      <c r="C857" s="1331"/>
      <c r="D857" s="1331"/>
      <c r="E857" s="1331"/>
      <c r="F857" s="1331"/>
      <c r="G857" s="1331"/>
      <c r="H857" s="1331"/>
      <c r="I857" s="1331"/>
      <c r="J857" s="1018"/>
      <c r="K857" s="1018"/>
      <c r="L857" s="1018"/>
      <c r="M857" s="1018"/>
      <c r="N857" s="1018"/>
      <c r="O857" s="1018"/>
      <c r="P857" s="1018"/>
      <c r="Q857" s="1018"/>
      <c r="R857" s="1018"/>
      <c r="S857" s="1018"/>
      <c r="T857" s="1018"/>
      <c r="U857" s="1018"/>
      <c r="V857" s="1043"/>
      <c r="W857" s="1018"/>
      <c r="X857" s="1018"/>
      <c r="Y857" s="1018"/>
    </row>
    <row r="858" spans="1:25" ht="14.25" customHeight="1">
      <c r="A858" s="1018"/>
      <c r="B858" s="1018"/>
      <c r="C858" s="1331"/>
      <c r="D858" s="1331"/>
      <c r="E858" s="1331"/>
      <c r="F858" s="1331"/>
      <c r="G858" s="1331"/>
      <c r="H858" s="1331"/>
      <c r="I858" s="1331"/>
      <c r="J858" s="1018"/>
      <c r="K858" s="1018"/>
      <c r="L858" s="1018"/>
      <c r="M858" s="1018"/>
      <c r="N858" s="1018"/>
      <c r="O858" s="1018"/>
      <c r="P858" s="1018"/>
      <c r="Q858" s="1018"/>
      <c r="R858" s="1018"/>
      <c r="S858" s="1018"/>
      <c r="T858" s="1018"/>
      <c r="U858" s="1018"/>
      <c r="V858" s="1043"/>
      <c r="W858" s="1018"/>
      <c r="X858" s="1018"/>
      <c r="Y858" s="1018"/>
    </row>
    <row r="859" spans="1:25" ht="14.25" customHeight="1">
      <c r="A859" s="1018"/>
      <c r="B859" s="1018"/>
      <c r="C859" s="1331"/>
      <c r="D859" s="1331"/>
      <c r="E859" s="1331"/>
      <c r="F859" s="1331"/>
      <c r="G859" s="1331"/>
      <c r="H859" s="1331"/>
      <c r="I859" s="1331"/>
      <c r="J859" s="1018"/>
      <c r="K859" s="1018"/>
      <c r="L859" s="1018"/>
      <c r="M859" s="1018"/>
      <c r="N859" s="1018"/>
      <c r="O859" s="1018"/>
      <c r="P859" s="1018"/>
      <c r="Q859" s="1018"/>
      <c r="R859" s="1018"/>
      <c r="S859" s="1018"/>
      <c r="T859" s="1018"/>
      <c r="U859" s="1018"/>
      <c r="V859" s="1043"/>
      <c r="W859" s="1018"/>
      <c r="X859" s="1018"/>
      <c r="Y859" s="1018"/>
    </row>
    <row r="860" spans="1:25" ht="14.25" customHeight="1">
      <c r="A860" s="1018"/>
      <c r="B860" s="1018"/>
      <c r="C860" s="1331"/>
      <c r="D860" s="1331"/>
      <c r="E860" s="1331"/>
      <c r="F860" s="1331"/>
      <c r="G860" s="1331"/>
      <c r="H860" s="1331"/>
      <c r="I860" s="1331"/>
      <c r="J860" s="1018"/>
      <c r="K860" s="1018"/>
      <c r="L860" s="1018"/>
      <c r="M860" s="1018"/>
      <c r="N860" s="1018"/>
      <c r="O860" s="1018"/>
      <c r="P860" s="1018"/>
      <c r="Q860" s="1018"/>
      <c r="R860" s="1018"/>
      <c r="S860" s="1018"/>
      <c r="T860" s="1018"/>
      <c r="U860" s="1018"/>
      <c r="V860" s="1043"/>
      <c r="W860" s="1018"/>
      <c r="X860" s="1018"/>
      <c r="Y860" s="1018"/>
    </row>
    <row r="861" spans="1:25" ht="14.25" customHeight="1">
      <c r="A861" s="1018"/>
      <c r="B861" s="1018"/>
      <c r="C861" s="1331"/>
      <c r="D861" s="1331"/>
      <c r="E861" s="1331"/>
      <c r="F861" s="1331"/>
      <c r="G861" s="1331"/>
      <c r="H861" s="1331"/>
      <c r="I861" s="1331"/>
      <c r="J861" s="1018"/>
      <c r="K861" s="1018"/>
      <c r="L861" s="1018"/>
      <c r="M861" s="1018"/>
      <c r="N861" s="1018"/>
      <c r="O861" s="1018"/>
      <c r="P861" s="1018"/>
      <c r="Q861" s="1018"/>
      <c r="R861" s="1018"/>
      <c r="S861" s="1018"/>
      <c r="T861" s="1018"/>
      <c r="U861" s="1018"/>
      <c r="V861" s="1043"/>
      <c r="W861" s="1018"/>
      <c r="X861" s="1018"/>
      <c r="Y861" s="1018"/>
    </row>
    <row r="862" spans="1:25" ht="14.25" customHeight="1">
      <c r="A862" s="1018"/>
      <c r="B862" s="1018"/>
      <c r="C862" s="1331"/>
      <c r="D862" s="1331"/>
      <c r="E862" s="1331"/>
      <c r="F862" s="1331"/>
      <c r="G862" s="1331"/>
      <c r="H862" s="1331"/>
      <c r="I862" s="1331"/>
      <c r="J862" s="1018"/>
      <c r="K862" s="1018"/>
      <c r="L862" s="1018"/>
      <c r="M862" s="1018"/>
      <c r="N862" s="1018"/>
      <c r="O862" s="1018"/>
      <c r="P862" s="1018"/>
      <c r="Q862" s="1018"/>
      <c r="R862" s="1018"/>
      <c r="S862" s="1018"/>
      <c r="T862" s="1018"/>
      <c r="U862" s="1018"/>
      <c r="V862" s="1043"/>
      <c r="W862" s="1018"/>
      <c r="X862" s="1018"/>
      <c r="Y862" s="1018"/>
    </row>
    <row r="863" spans="1:25" ht="14.25" customHeight="1">
      <c r="A863" s="1018"/>
      <c r="B863" s="1018"/>
      <c r="C863" s="1331"/>
      <c r="D863" s="1331"/>
      <c r="E863" s="1331"/>
      <c r="F863" s="1331"/>
      <c r="G863" s="1331"/>
      <c r="H863" s="1331"/>
      <c r="I863" s="1331"/>
      <c r="J863" s="1018"/>
      <c r="K863" s="1018"/>
      <c r="L863" s="1018"/>
      <c r="M863" s="1018"/>
      <c r="N863" s="1018"/>
      <c r="O863" s="1018"/>
      <c r="P863" s="1018"/>
      <c r="Q863" s="1018"/>
      <c r="R863" s="1018"/>
      <c r="S863" s="1018"/>
      <c r="T863" s="1018"/>
      <c r="U863" s="1018"/>
      <c r="V863" s="1043"/>
      <c r="W863" s="1018"/>
      <c r="X863" s="1018"/>
      <c r="Y863" s="1018"/>
    </row>
    <row r="864" spans="1:25" ht="14.25" customHeight="1">
      <c r="A864" s="1018"/>
      <c r="B864" s="1018"/>
      <c r="C864" s="1331"/>
      <c r="D864" s="1331"/>
      <c r="E864" s="1331"/>
      <c r="F864" s="1331"/>
      <c r="G864" s="1331"/>
      <c r="H864" s="1331"/>
      <c r="I864" s="1331"/>
      <c r="J864" s="1018"/>
      <c r="K864" s="1018"/>
      <c r="L864" s="1018"/>
      <c r="M864" s="1018"/>
      <c r="N864" s="1018"/>
      <c r="O864" s="1018"/>
      <c r="P864" s="1018"/>
      <c r="Q864" s="1018"/>
      <c r="R864" s="1018"/>
      <c r="S864" s="1018"/>
      <c r="T864" s="1018"/>
      <c r="U864" s="1018"/>
      <c r="V864" s="1043"/>
      <c r="W864" s="1018"/>
      <c r="X864" s="1018"/>
      <c r="Y864" s="1018"/>
    </row>
    <row r="865" spans="1:25" ht="14.25" customHeight="1">
      <c r="A865" s="1018"/>
      <c r="B865" s="1018"/>
      <c r="C865" s="1331"/>
      <c r="D865" s="1331"/>
      <c r="E865" s="1331"/>
      <c r="F865" s="1331"/>
      <c r="G865" s="1331"/>
      <c r="H865" s="1331"/>
      <c r="I865" s="1331"/>
      <c r="J865" s="1018"/>
      <c r="K865" s="1018"/>
      <c r="L865" s="1018"/>
      <c r="M865" s="1018"/>
      <c r="N865" s="1018"/>
      <c r="O865" s="1018"/>
      <c r="P865" s="1018"/>
      <c r="Q865" s="1018"/>
      <c r="R865" s="1018"/>
      <c r="S865" s="1018"/>
      <c r="T865" s="1018"/>
      <c r="U865" s="1018"/>
      <c r="V865" s="1043"/>
      <c r="W865" s="1018"/>
      <c r="X865" s="1018"/>
      <c r="Y865" s="1018"/>
    </row>
    <row r="866" spans="1:25" ht="14.25" customHeight="1">
      <c r="A866" s="1018"/>
      <c r="B866" s="1018"/>
      <c r="C866" s="1331"/>
      <c r="D866" s="1331"/>
      <c r="E866" s="1331"/>
      <c r="F866" s="1331"/>
      <c r="G866" s="1331"/>
      <c r="H866" s="1331"/>
      <c r="I866" s="1331"/>
      <c r="J866" s="1018"/>
      <c r="K866" s="1018"/>
      <c r="L866" s="1018"/>
      <c r="M866" s="1018"/>
      <c r="N866" s="1018"/>
      <c r="O866" s="1018"/>
      <c r="P866" s="1018"/>
      <c r="Q866" s="1018"/>
      <c r="R866" s="1018"/>
      <c r="S866" s="1018"/>
      <c r="T866" s="1018"/>
      <c r="U866" s="1018"/>
      <c r="V866" s="1043"/>
      <c r="W866" s="1018"/>
      <c r="X866" s="1018"/>
      <c r="Y866" s="1018"/>
    </row>
    <row r="867" spans="1:25" ht="14.25" customHeight="1">
      <c r="A867" s="1018"/>
      <c r="B867" s="1018"/>
      <c r="C867" s="1331"/>
      <c r="D867" s="1331"/>
      <c r="E867" s="1331"/>
      <c r="F867" s="1331"/>
      <c r="G867" s="1331"/>
      <c r="H867" s="1331"/>
      <c r="I867" s="1331"/>
      <c r="J867" s="1018"/>
      <c r="K867" s="1018"/>
      <c r="L867" s="1018"/>
      <c r="M867" s="1018"/>
      <c r="N867" s="1018"/>
      <c r="O867" s="1018"/>
      <c r="P867" s="1018"/>
      <c r="Q867" s="1018"/>
      <c r="R867" s="1018"/>
      <c r="S867" s="1018"/>
      <c r="T867" s="1018"/>
      <c r="U867" s="1018"/>
      <c r="V867" s="1043"/>
      <c r="W867" s="1018"/>
      <c r="X867" s="1018"/>
      <c r="Y867" s="1018"/>
    </row>
    <row r="868" spans="1:25" ht="14.25" customHeight="1">
      <c r="A868" s="1018"/>
      <c r="B868" s="1018"/>
      <c r="C868" s="1331"/>
      <c r="D868" s="1331"/>
      <c r="E868" s="1331"/>
      <c r="F868" s="1331"/>
      <c r="G868" s="1331"/>
      <c r="H868" s="1331"/>
      <c r="I868" s="1331"/>
      <c r="J868" s="1018"/>
      <c r="K868" s="1018"/>
      <c r="L868" s="1018"/>
      <c r="M868" s="1018"/>
      <c r="N868" s="1018"/>
      <c r="O868" s="1018"/>
      <c r="P868" s="1018"/>
      <c r="Q868" s="1018"/>
      <c r="R868" s="1018"/>
      <c r="S868" s="1018"/>
      <c r="T868" s="1018"/>
      <c r="U868" s="1018"/>
      <c r="V868" s="1043"/>
      <c r="W868" s="1018"/>
      <c r="X868" s="1018"/>
      <c r="Y868" s="1018"/>
    </row>
    <row r="869" spans="1:25" ht="14.25" customHeight="1">
      <c r="A869" s="1018"/>
      <c r="B869" s="1018"/>
      <c r="C869" s="1331"/>
      <c r="D869" s="1331"/>
      <c r="E869" s="1331"/>
      <c r="F869" s="1331"/>
      <c r="G869" s="1331"/>
      <c r="H869" s="1331"/>
      <c r="I869" s="1331"/>
      <c r="J869" s="1018"/>
      <c r="K869" s="1018"/>
      <c r="L869" s="1018"/>
      <c r="M869" s="1018"/>
      <c r="N869" s="1018"/>
      <c r="O869" s="1018"/>
      <c r="P869" s="1018"/>
      <c r="Q869" s="1018"/>
      <c r="R869" s="1018"/>
      <c r="S869" s="1018"/>
      <c r="T869" s="1018"/>
      <c r="U869" s="1018"/>
      <c r="V869" s="1043"/>
      <c r="W869" s="1018"/>
      <c r="X869" s="1018"/>
      <c r="Y869" s="1018"/>
    </row>
    <row r="870" spans="1:25" ht="14.25" customHeight="1">
      <c r="A870" s="1018"/>
      <c r="B870" s="1018"/>
      <c r="C870" s="1331"/>
      <c r="D870" s="1331"/>
      <c r="E870" s="1331"/>
      <c r="F870" s="1331"/>
      <c r="G870" s="1331"/>
      <c r="H870" s="1331"/>
      <c r="I870" s="1331"/>
      <c r="J870" s="1018"/>
      <c r="K870" s="1018"/>
      <c r="L870" s="1018"/>
      <c r="M870" s="1018"/>
      <c r="N870" s="1018"/>
      <c r="O870" s="1018"/>
      <c r="P870" s="1018"/>
      <c r="Q870" s="1018"/>
      <c r="R870" s="1018"/>
      <c r="S870" s="1018"/>
      <c r="T870" s="1018"/>
      <c r="U870" s="1018"/>
      <c r="V870" s="1043"/>
      <c r="W870" s="1018"/>
      <c r="X870" s="1018"/>
      <c r="Y870" s="1018"/>
    </row>
    <row r="871" spans="1:25" ht="14.25" customHeight="1">
      <c r="A871" s="1018"/>
      <c r="B871" s="1018"/>
      <c r="C871" s="1331"/>
      <c r="D871" s="1331"/>
      <c r="E871" s="1331"/>
      <c r="F871" s="1331"/>
      <c r="G871" s="1331"/>
      <c r="H871" s="1331"/>
      <c r="I871" s="1331"/>
      <c r="J871" s="1018"/>
      <c r="K871" s="1018"/>
      <c r="L871" s="1018"/>
      <c r="M871" s="1018"/>
      <c r="N871" s="1018"/>
      <c r="O871" s="1018"/>
      <c r="P871" s="1018"/>
      <c r="Q871" s="1018"/>
      <c r="R871" s="1018"/>
      <c r="S871" s="1018"/>
      <c r="T871" s="1018"/>
      <c r="U871" s="1018"/>
      <c r="V871" s="1043"/>
      <c r="W871" s="1018"/>
      <c r="X871" s="1018"/>
      <c r="Y871" s="1018"/>
    </row>
    <row r="872" spans="1:25" ht="14.25" customHeight="1">
      <c r="A872" s="1018"/>
      <c r="B872" s="1018"/>
      <c r="C872" s="1331"/>
      <c r="D872" s="1331"/>
      <c r="E872" s="1331"/>
      <c r="F872" s="1331"/>
      <c r="G872" s="1331"/>
      <c r="H872" s="1331"/>
      <c r="I872" s="1331"/>
      <c r="J872" s="1018"/>
      <c r="K872" s="1018"/>
      <c r="L872" s="1018"/>
      <c r="M872" s="1018"/>
      <c r="N872" s="1018"/>
      <c r="O872" s="1018"/>
      <c r="P872" s="1018"/>
      <c r="Q872" s="1018"/>
      <c r="R872" s="1018"/>
      <c r="S872" s="1018"/>
      <c r="T872" s="1018"/>
      <c r="U872" s="1018"/>
      <c r="V872" s="1043"/>
      <c r="W872" s="1018"/>
      <c r="X872" s="1018"/>
      <c r="Y872" s="1018"/>
    </row>
    <row r="873" spans="1:25" ht="14.25" customHeight="1">
      <c r="A873" s="1018"/>
      <c r="B873" s="1018"/>
      <c r="C873" s="1331"/>
      <c r="D873" s="1331"/>
      <c r="E873" s="1331"/>
      <c r="F873" s="1331"/>
      <c r="G873" s="1331"/>
      <c r="H873" s="1331"/>
      <c r="I873" s="1331"/>
      <c r="J873" s="1018"/>
      <c r="K873" s="1018"/>
      <c r="L873" s="1018"/>
      <c r="M873" s="1018"/>
      <c r="N873" s="1018"/>
      <c r="O873" s="1018"/>
      <c r="P873" s="1018"/>
      <c r="Q873" s="1018"/>
      <c r="R873" s="1018"/>
      <c r="S873" s="1018"/>
      <c r="T873" s="1018"/>
      <c r="U873" s="1018"/>
      <c r="V873" s="1043"/>
      <c r="W873" s="1018"/>
      <c r="X873" s="1018"/>
      <c r="Y873" s="1018"/>
    </row>
    <row r="874" spans="1:25" ht="14.25" customHeight="1">
      <c r="A874" s="1018"/>
      <c r="B874" s="1018"/>
      <c r="C874" s="1331"/>
      <c r="D874" s="1331"/>
      <c r="E874" s="1331"/>
      <c r="F874" s="1331"/>
      <c r="G874" s="1331"/>
      <c r="H874" s="1331"/>
      <c r="I874" s="1331"/>
      <c r="J874" s="1018"/>
      <c r="K874" s="1018"/>
      <c r="L874" s="1018"/>
      <c r="M874" s="1018"/>
      <c r="N874" s="1018"/>
      <c r="O874" s="1018"/>
      <c r="P874" s="1018"/>
      <c r="Q874" s="1018"/>
      <c r="R874" s="1018"/>
      <c r="S874" s="1018"/>
      <c r="T874" s="1018"/>
      <c r="U874" s="1018"/>
      <c r="V874" s="1043"/>
      <c r="W874" s="1018"/>
      <c r="X874" s="1018"/>
      <c r="Y874" s="1018"/>
    </row>
    <row r="875" spans="1:25" ht="14.25" customHeight="1">
      <c r="A875" s="1018"/>
      <c r="B875" s="1018"/>
      <c r="C875" s="1331"/>
      <c r="D875" s="1331"/>
      <c r="E875" s="1331"/>
      <c r="F875" s="1331"/>
      <c r="G875" s="1331"/>
      <c r="H875" s="1331"/>
      <c r="I875" s="1331"/>
      <c r="J875" s="1018"/>
      <c r="K875" s="1018"/>
      <c r="L875" s="1018"/>
      <c r="M875" s="1018"/>
      <c r="N875" s="1018"/>
      <c r="O875" s="1018"/>
      <c r="P875" s="1018"/>
      <c r="Q875" s="1018"/>
      <c r="R875" s="1018"/>
      <c r="S875" s="1018"/>
      <c r="T875" s="1018"/>
      <c r="U875" s="1018"/>
      <c r="V875" s="1043"/>
      <c r="W875" s="1018"/>
      <c r="X875" s="1018"/>
      <c r="Y875" s="1018"/>
    </row>
    <row r="876" spans="1:25" ht="14.25" customHeight="1">
      <c r="A876" s="1018"/>
      <c r="B876" s="1018"/>
      <c r="C876" s="1331"/>
      <c r="D876" s="1331"/>
      <c r="E876" s="1331"/>
      <c r="F876" s="1331"/>
      <c r="G876" s="1331"/>
      <c r="H876" s="1331"/>
      <c r="I876" s="1331"/>
      <c r="J876" s="1018"/>
      <c r="K876" s="1018"/>
      <c r="L876" s="1018"/>
      <c r="M876" s="1018"/>
      <c r="N876" s="1018"/>
      <c r="O876" s="1018"/>
      <c r="P876" s="1018"/>
      <c r="Q876" s="1018"/>
      <c r="R876" s="1018"/>
      <c r="S876" s="1018"/>
      <c r="T876" s="1018"/>
      <c r="U876" s="1018"/>
      <c r="V876" s="1043"/>
      <c r="W876" s="1018"/>
      <c r="X876" s="1018"/>
      <c r="Y876" s="1018"/>
    </row>
    <row r="877" spans="1:25" ht="14.25" customHeight="1">
      <c r="A877" s="1018"/>
      <c r="B877" s="1018"/>
      <c r="C877" s="1331"/>
      <c r="D877" s="1331"/>
      <c r="E877" s="1331"/>
      <c r="F877" s="1331"/>
      <c r="G877" s="1331"/>
      <c r="H877" s="1331"/>
      <c r="I877" s="1331"/>
      <c r="J877" s="1018"/>
      <c r="K877" s="1018"/>
      <c r="L877" s="1018"/>
      <c r="M877" s="1018"/>
      <c r="N877" s="1018"/>
      <c r="O877" s="1018"/>
      <c r="P877" s="1018"/>
      <c r="Q877" s="1018"/>
      <c r="R877" s="1018"/>
      <c r="S877" s="1018"/>
      <c r="T877" s="1018"/>
      <c r="U877" s="1018"/>
      <c r="V877" s="1043"/>
      <c r="W877" s="1018"/>
      <c r="X877" s="1018"/>
      <c r="Y877" s="1018"/>
    </row>
    <row r="878" spans="1:25" ht="14.25" customHeight="1">
      <c r="A878" s="1018"/>
      <c r="B878" s="1018"/>
      <c r="C878" s="1331"/>
      <c r="D878" s="1331"/>
      <c r="E878" s="1331"/>
      <c r="F878" s="1331"/>
      <c r="G878" s="1331"/>
      <c r="H878" s="1331"/>
      <c r="I878" s="1331"/>
      <c r="J878" s="1018"/>
      <c r="K878" s="1018"/>
      <c r="L878" s="1018"/>
      <c r="M878" s="1018"/>
      <c r="N878" s="1018"/>
      <c r="O878" s="1018"/>
      <c r="P878" s="1018"/>
      <c r="Q878" s="1018"/>
      <c r="R878" s="1018"/>
      <c r="S878" s="1018"/>
      <c r="T878" s="1018"/>
      <c r="U878" s="1018"/>
      <c r="V878" s="1043"/>
      <c r="W878" s="1018"/>
      <c r="X878" s="1018"/>
      <c r="Y878" s="1018"/>
    </row>
    <row r="879" spans="1:25" ht="14.25" customHeight="1">
      <c r="A879" s="1018"/>
      <c r="B879" s="1018"/>
      <c r="C879" s="1331"/>
      <c r="D879" s="1331"/>
      <c r="E879" s="1331"/>
      <c r="F879" s="1331"/>
      <c r="G879" s="1331"/>
      <c r="H879" s="1331"/>
      <c r="I879" s="1331"/>
      <c r="J879" s="1018"/>
      <c r="K879" s="1018"/>
      <c r="L879" s="1018"/>
      <c r="M879" s="1018"/>
      <c r="N879" s="1018"/>
      <c r="O879" s="1018"/>
      <c r="P879" s="1018"/>
      <c r="Q879" s="1018"/>
      <c r="R879" s="1018"/>
      <c r="S879" s="1018"/>
      <c r="T879" s="1018"/>
      <c r="U879" s="1018"/>
      <c r="V879" s="1043"/>
      <c r="W879" s="1018"/>
      <c r="X879" s="1018"/>
      <c r="Y879" s="1018"/>
    </row>
    <row r="880" spans="1:25" ht="14.25" customHeight="1">
      <c r="A880" s="1018"/>
      <c r="B880" s="1018"/>
      <c r="C880" s="1331"/>
      <c r="D880" s="1331"/>
      <c r="E880" s="1331"/>
      <c r="F880" s="1331"/>
      <c r="G880" s="1331"/>
      <c r="H880" s="1331"/>
      <c r="I880" s="1331"/>
      <c r="J880" s="1018"/>
      <c r="K880" s="1018"/>
      <c r="L880" s="1018"/>
      <c r="M880" s="1018"/>
      <c r="N880" s="1018"/>
      <c r="O880" s="1018"/>
      <c r="P880" s="1018"/>
      <c r="Q880" s="1018"/>
      <c r="R880" s="1018"/>
      <c r="S880" s="1018"/>
      <c r="T880" s="1018"/>
      <c r="U880" s="1018"/>
      <c r="V880" s="1043"/>
      <c r="W880" s="1018"/>
      <c r="X880" s="1018"/>
      <c r="Y880" s="1018"/>
    </row>
    <row r="881" spans="1:25" ht="14.25" customHeight="1">
      <c r="A881" s="1018"/>
      <c r="B881" s="1018"/>
      <c r="C881" s="1331"/>
      <c r="D881" s="1331"/>
      <c r="E881" s="1331"/>
      <c r="F881" s="1331"/>
      <c r="G881" s="1331"/>
      <c r="H881" s="1331"/>
      <c r="I881" s="1331"/>
      <c r="J881" s="1018"/>
      <c r="K881" s="1018"/>
      <c r="L881" s="1018"/>
      <c r="M881" s="1018"/>
      <c r="N881" s="1018"/>
      <c r="O881" s="1018"/>
      <c r="P881" s="1018"/>
      <c r="Q881" s="1018"/>
      <c r="R881" s="1018"/>
      <c r="S881" s="1018"/>
      <c r="T881" s="1018"/>
      <c r="U881" s="1018"/>
      <c r="V881" s="1043"/>
      <c r="W881" s="1018"/>
      <c r="X881" s="1018"/>
      <c r="Y881" s="1018"/>
    </row>
    <row r="882" spans="1:25" ht="14.25" customHeight="1">
      <c r="A882" s="1018"/>
      <c r="B882" s="1018"/>
      <c r="C882" s="1331"/>
      <c r="D882" s="1331"/>
      <c r="E882" s="1331"/>
      <c r="F882" s="1331"/>
      <c r="G882" s="1331"/>
      <c r="H882" s="1331"/>
      <c r="I882" s="1331"/>
      <c r="J882" s="1018"/>
      <c r="K882" s="1018"/>
      <c r="L882" s="1018"/>
      <c r="M882" s="1018"/>
      <c r="N882" s="1018"/>
      <c r="O882" s="1018"/>
      <c r="P882" s="1018"/>
      <c r="Q882" s="1018"/>
      <c r="R882" s="1018"/>
      <c r="S882" s="1018"/>
      <c r="T882" s="1018"/>
      <c r="U882" s="1018"/>
      <c r="V882" s="1043"/>
      <c r="W882" s="1018"/>
      <c r="X882" s="1018"/>
      <c r="Y882" s="1018"/>
    </row>
    <row r="883" spans="1:25" ht="14.25" customHeight="1">
      <c r="A883" s="1018"/>
      <c r="B883" s="1018"/>
      <c r="C883" s="1331"/>
      <c r="D883" s="1331"/>
      <c r="E883" s="1331"/>
      <c r="F883" s="1331"/>
      <c r="G883" s="1331"/>
      <c r="H883" s="1331"/>
      <c r="I883" s="1331"/>
      <c r="J883" s="1018"/>
      <c r="K883" s="1018"/>
      <c r="L883" s="1018"/>
      <c r="M883" s="1018"/>
      <c r="N883" s="1018"/>
      <c r="O883" s="1018"/>
      <c r="P883" s="1018"/>
      <c r="Q883" s="1018"/>
      <c r="R883" s="1018"/>
      <c r="S883" s="1018"/>
      <c r="T883" s="1018"/>
      <c r="U883" s="1018"/>
      <c r="V883" s="1043"/>
      <c r="W883" s="1018"/>
      <c r="X883" s="1018"/>
      <c r="Y883" s="1018"/>
    </row>
    <row r="884" spans="1:25" ht="14.25" customHeight="1">
      <c r="A884" s="1018"/>
      <c r="B884" s="1018"/>
      <c r="C884" s="1331"/>
      <c r="D884" s="1331"/>
      <c r="E884" s="1331"/>
      <c r="F884" s="1331"/>
      <c r="G884" s="1331"/>
      <c r="H884" s="1331"/>
      <c r="I884" s="1331"/>
      <c r="J884" s="1018"/>
      <c r="K884" s="1018"/>
      <c r="L884" s="1018"/>
      <c r="M884" s="1018"/>
      <c r="N884" s="1018"/>
      <c r="O884" s="1018"/>
      <c r="P884" s="1018"/>
      <c r="Q884" s="1018"/>
      <c r="R884" s="1018"/>
      <c r="S884" s="1018"/>
      <c r="T884" s="1018"/>
      <c r="U884" s="1018"/>
      <c r="V884" s="1043"/>
      <c r="W884" s="1018"/>
      <c r="X884" s="1018"/>
      <c r="Y884" s="1018"/>
    </row>
    <row r="885" spans="1:25" ht="14.25" customHeight="1">
      <c r="A885" s="1018"/>
      <c r="B885" s="1018"/>
      <c r="C885" s="1331"/>
      <c r="D885" s="1331"/>
      <c r="E885" s="1331"/>
      <c r="F885" s="1331"/>
      <c r="G885" s="1331"/>
      <c r="H885" s="1331"/>
      <c r="I885" s="1331"/>
      <c r="J885" s="1018"/>
      <c r="K885" s="1018"/>
      <c r="L885" s="1018"/>
      <c r="M885" s="1018"/>
      <c r="N885" s="1018"/>
      <c r="O885" s="1018"/>
      <c r="P885" s="1018"/>
      <c r="Q885" s="1018"/>
      <c r="R885" s="1018"/>
      <c r="S885" s="1018"/>
      <c r="T885" s="1018"/>
      <c r="U885" s="1018"/>
      <c r="V885" s="1043"/>
      <c r="W885" s="1018"/>
      <c r="X885" s="1018"/>
      <c r="Y885" s="1018"/>
    </row>
    <row r="886" spans="1:25" ht="14.25" customHeight="1">
      <c r="A886" s="1018"/>
      <c r="B886" s="1018"/>
      <c r="C886" s="1331"/>
      <c r="D886" s="1331"/>
      <c r="E886" s="1331"/>
      <c r="F886" s="1331"/>
      <c r="G886" s="1331"/>
      <c r="H886" s="1331"/>
      <c r="I886" s="1331"/>
      <c r="J886" s="1018"/>
      <c r="K886" s="1018"/>
      <c r="L886" s="1018"/>
      <c r="M886" s="1018"/>
      <c r="N886" s="1018"/>
      <c r="O886" s="1018"/>
      <c r="P886" s="1018"/>
      <c r="Q886" s="1018"/>
      <c r="R886" s="1018"/>
      <c r="S886" s="1018"/>
      <c r="T886" s="1018"/>
      <c r="U886" s="1018"/>
      <c r="V886" s="1043"/>
      <c r="W886" s="1018"/>
      <c r="X886" s="1018"/>
      <c r="Y886" s="1018"/>
    </row>
    <row r="887" spans="1:25" ht="14.25" customHeight="1">
      <c r="A887" s="1018"/>
      <c r="B887" s="1018"/>
      <c r="C887" s="1331"/>
      <c r="D887" s="1331"/>
      <c r="E887" s="1331"/>
      <c r="F887" s="1331"/>
      <c r="G887" s="1331"/>
      <c r="H887" s="1331"/>
      <c r="I887" s="1331"/>
      <c r="J887" s="1018"/>
      <c r="K887" s="1018"/>
      <c r="L887" s="1018"/>
      <c r="M887" s="1018"/>
      <c r="N887" s="1018"/>
      <c r="O887" s="1018"/>
      <c r="P887" s="1018"/>
      <c r="Q887" s="1018"/>
      <c r="R887" s="1018"/>
      <c r="S887" s="1018"/>
      <c r="T887" s="1018"/>
      <c r="U887" s="1018"/>
      <c r="V887" s="1043"/>
      <c r="W887" s="1018"/>
      <c r="X887" s="1018"/>
      <c r="Y887" s="1018"/>
    </row>
    <row r="888" spans="1:25" ht="14.25" customHeight="1">
      <c r="A888" s="1018"/>
      <c r="B888" s="1018"/>
      <c r="C888" s="1331"/>
      <c r="D888" s="1331"/>
      <c r="E888" s="1331"/>
      <c r="F888" s="1331"/>
      <c r="G888" s="1331"/>
      <c r="H888" s="1331"/>
      <c r="I888" s="1331"/>
      <c r="J888" s="1018"/>
      <c r="K888" s="1018"/>
      <c r="L888" s="1018"/>
      <c r="M888" s="1018"/>
      <c r="N888" s="1018"/>
      <c r="O888" s="1018"/>
      <c r="P888" s="1018"/>
      <c r="Q888" s="1018"/>
      <c r="R888" s="1018"/>
      <c r="S888" s="1018"/>
      <c r="T888" s="1018"/>
      <c r="U888" s="1018"/>
      <c r="V888" s="1043"/>
      <c r="W888" s="1018"/>
      <c r="X888" s="1018"/>
      <c r="Y888" s="1018"/>
    </row>
    <row r="889" spans="1:25" ht="14.25" customHeight="1">
      <c r="A889" s="1018"/>
      <c r="B889" s="1018"/>
      <c r="C889" s="1331"/>
      <c r="D889" s="1331"/>
      <c r="E889" s="1331"/>
      <c r="F889" s="1331"/>
      <c r="G889" s="1331"/>
      <c r="H889" s="1331"/>
      <c r="I889" s="1331"/>
      <c r="J889" s="1018"/>
      <c r="K889" s="1018"/>
      <c r="L889" s="1018"/>
      <c r="M889" s="1018"/>
      <c r="N889" s="1018"/>
      <c r="O889" s="1018"/>
      <c r="P889" s="1018"/>
      <c r="Q889" s="1018"/>
      <c r="R889" s="1018"/>
      <c r="S889" s="1018"/>
      <c r="T889" s="1018"/>
      <c r="U889" s="1018"/>
      <c r="V889" s="1043"/>
      <c r="W889" s="1018"/>
      <c r="X889" s="1018"/>
      <c r="Y889" s="1018"/>
    </row>
    <row r="890" spans="1:25" ht="14.25" customHeight="1">
      <c r="A890" s="1018"/>
      <c r="B890" s="1018"/>
      <c r="C890" s="1331"/>
      <c r="D890" s="1331"/>
      <c r="E890" s="1331"/>
      <c r="F890" s="1331"/>
      <c r="G890" s="1331"/>
      <c r="H890" s="1331"/>
      <c r="I890" s="1331"/>
      <c r="J890" s="1018"/>
      <c r="K890" s="1018"/>
      <c r="L890" s="1018"/>
      <c r="M890" s="1018"/>
      <c r="N890" s="1018"/>
      <c r="O890" s="1018"/>
      <c r="P890" s="1018"/>
      <c r="Q890" s="1018"/>
      <c r="R890" s="1018"/>
      <c r="S890" s="1018"/>
      <c r="T890" s="1018"/>
      <c r="U890" s="1018"/>
      <c r="V890" s="1043"/>
      <c r="W890" s="1018"/>
      <c r="X890" s="1018"/>
      <c r="Y890" s="1018"/>
    </row>
    <row r="891" spans="1:25" ht="14.25" customHeight="1">
      <c r="A891" s="1018"/>
      <c r="B891" s="1018"/>
      <c r="C891" s="1331"/>
      <c r="D891" s="1331"/>
      <c r="E891" s="1331"/>
      <c r="F891" s="1331"/>
      <c r="G891" s="1331"/>
      <c r="H891" s="1331"/>
      <c r="I891" s="1331"/>
      <c r="J891" s="1018"/>
      <c r="K891" s="1018"/>
      <c r="L891" s="1018"/>
      <c r="M891" s="1018"/>
      <c r="N891" s="1018"/>
      <c r="O891" s="1018"/>
      <c r="P891" s="1018"/>
      <c r="Q891" s="1018"/>
      <c r="R891" s="1018"/>
      <c r="S891" s="1018"/>
      <c r="T891" s="1018"/>
      <c r="U891" s="1018"/>
      <c r="V891" s="1043"/>
      <c r="W891" s="1018"/>
      <c r="X891" s="1018"/>
      <c r="Y891" s="1018"/>
    </row>
    <row r="892" spans="1:25" ht="14.25" customHeight="1">
      <c r="A892" s="1018"/>
      <c r="B892" s="1018"/>
      <c r="C892" s="1331"/>
      <c r="D892" s="1331"/>
      <c r="E892" s="1331"/>
      <c r="F892" s="1331"/>
      <c r="G892" s="1331"/>
      <c r="H892" s="1331"/>
      <c r="I892" s="1331"/>
      <c r="J892" s="1018"/>
      <c r="K892" s="1018"/>
      <c r="L892" s="1018"/>
      <c r="M892" s="1018"/>
      <c r="N892" s="1018"/>
      <c r="O892" s="1018"/>
      <c r="P892" s="1018"/>
      <c r="Q892" s="1018"/>
      <c r="R892" s="1018"/>
      <c r="S892" s="1018"/>
      <c r="T892" s="1018"/>
      <c r="U892" s="1018"/>
      <c r="V892" s="1043"/>
      <c r="W892" s="1018"/>
      <c r="X892" s="1018"/>
      <c r="Y892" s="1018"/>
    </row>
    <row r="893" spans="1:25" ht="14.25" customHeight="1">
      <c r="A893" s="1018"/>
      <c r="B893" s="1018"/>
      <c r="C893" s="1331"/>
      <c r="D893" s="1331"/>
      <c r="E893" s="1331"/>
      <c r="F893" s="1331"/>
      <c r="G893" s="1331"/>
      <c r="H893" s="1331"/>
      <c r="I893" s="1331"/>
      <c r="J893" s="1018"/>
      <c r="K893" s="1018"/>
      <c r="L893" s="1018"/>
      <c r="M893" s="1018"/>
      <c r="N893" s="1018"/>
      <c r="O893" s="1018"/>
      <c r="P893" s="1018"/>
      <c r="Q893" s="1018"/>
      <c r="R893" s="1018"/>
      <c r="S893" s="1018"/>
      <c r="T893" s="1018"/>
      <c r="U893" s="1018"/>
      <c r="V893" s="1043"/>
      <c r="W893" s="1018"/>
      <c r="X893" s="1018"/>
      <c r="Y893" s="1018"/>
    </row>
    <row r="894" spans="1:25" ht="14.25" customHeight="1">
      <c r="A894" s="1018"/>
      <c r="B894" s="1018"/>
      <c r="C894" s="1331"/>
      <c r="D894" s="1331"/>
      <c r="E894" s="1331"/>
      <c r="F894" s="1331"/>
      <c r="G894" s="1331"/>
      <c r="H894" s="1331"/>
      <c r="I894" s="1331"/>
      <c r="J894" s="1018"/>
      <c r="K894" s="1018"/>
      <c r="L894" s="1018"/>
      <c r="M894" s="1018"/>
      <c r="N894" s="1018"/>
      <c r="O894" s="1018"/>
      <c r="P894" s="1018"/>
      <c r="Q894" s="1018"/>
      <c r="R894" s="1018"/>
      <c r="S894" s="1018"/>
      <c r="T894" s="1018"/>
      <c r="U894" s="1018"/>
      <c r="V894" s="1043"/>
      <c r="W894" s="1018"/>
      <c r="X894" s="1018"/>
      <c r="Y894" s="1018"/>
    </row>
    <row r="895" spans="1:25" ht="14.25" customHeight="1">
      <c r="A895" s="1018"/>
      <c r="B895" s="1018"/>
      <c r="C895" s="1331"/>
      <c r="D895" s="1331"/>
      <c r="E895" s="1331"/>
      <c r="F895" s="1331"/>
      <c r="G895" s="1331"/>
      <c r="H895" s="1331"/>
      <c r="I895" s="1331"/>
      <c r="J895" s="1018"/>
      <c r="K895" s="1018"/>
      <c r="L895" s="1018"/>
      <c r="M895" s="1018"/>
      <c r="N895" s="1018"/>
      <c r="O895" s="1018"/>
      <c r="P895" s="1018"/>
      <c r="Q895" s="1018"/>
      <c r="R895" s="1018"/>
      <c r="S895" s="1018"/>
      <c r="T895" s="1018"/>
      <c r="U895" s="1018"/>
      <c r="V895" s="1043"/>
      <c r="W895" s="1018"/>
      <c r="X895" s="1018"/>
      <c r="Y895" s="1018"/>
    </row>
    <row r="896" spans="1:25" ht="14.25" customHeight="1">
      <c r="A896" s="1018"/>
      <c r="B896" s="1018"/>
      <c r="C896" s="1331"/>
      <c r="D896" s="1331"/>
      <c r="E896" s="1331"/>
      <c r="F896" s="1331"/>
      <c r="G896" s="1331"/>
      <c r="H896" s="1331"/>
      <c r="I896" s="1331"/>
      <c r="J896" s="1018"/>
      <c r="K896" s="1018"/>
      <c r="L896" s="1018"/>
      <c r="M896" s="1018"/>
      <c r="N896" s="1018"/>
      <c r="O896" s="1018"/>
      <c r="P896" s="1018"/>
      <c r="Q896" s="1018"/>
      <c r="R896" s="1018"/>
      <c r="S896" s="1018"/>
      <c r="T896" s="1018"/>
      <c r="U896" s="1018"/>
      <c r="V896" s="1043"/>
      <c r="W896" s="1018"/>
      <c r="X896" s="1018"/>
      <c r="Y896" s="1018"/>
    </row>
    <row r="897" spans="1:25" ht="14.25" customHeight="1">
      <c r="A897" s="1018"/>
      <c r="B897" s="1018"/>
      <c r="C897" s="1331"/>
      <c r="D897" s="1331"/>
      <c r="E897" s="1331"/>
      <c r="F897" s="1331"/>
      <c r="G897" s="1331"/>
      <c r="H897" s="1331"/>
      <c r="I897" s="1331"/>
      <c r="J897" s="1018"/>
      <c r="K897" s="1018"/>
      <c r="L897" s="1018"/>
      <c r="M897" s="1018"/>
      <c r="N897" s="1018"/>
      <c r="O897" s="1018"/>
      <c r="P897" s="1018"/>
      <c r="Q897" s="1018"/>
      <c r="R897" s="1018"/>
      <c r="S897" s="1018"/>
      <c r="T897" s="1018"/>
      <c r="U897" s="1018"/>
      <c r="V897" s="1043"/>
      <c r="W897" s="1018"/>
      <c r="X897" s="1018"/>
      <c r="Y897" s="1018"/>
    </row>
    <row r="898" spans="1:25" ht="14.25" customHeight="1">
      <c r="A898" s="1018"/>
      <c r="B898" s="1018"/>
      <c r="C898" s="1331"/>
      <c r="D898" s="1331"/>
      <c r="E898" s="1331"/>
      <c r="F898" s="1331"/>
      <c r="G898" s="1331"/>
      <c r="H898" s="1331"/>
      <c r="I898" s="1331"/>
      <c r="J898" s="1018"/>
      <c r="K898" s="1018"/>
      <c r="L898" s="1018"/>
      <c r="M898" s="1018"/>
      <c r="N898" s="1018"/>
      <c r="O898" s="1018"/>
      <c r="P898" s="1018"/>
      <c r="Q898" s="1018"/>
      <c r="R898" s="1018"/>
      <c r="S898" s="1018"/>
      <c r="T898" s="1018"/>
      <c r="U898" s="1018"/>
      <c r="V898" s="1043"/>
      <c r="W898" s="1018"/>
      <c r="X898" s="1018"/>
      <c r="Y898" s="1018"/>
    </row>
    <row r="899" spans="1:25" ht="14.25" customHeight="1">
      <c r="A899" s="1018"/>
      <c r="B899" s="1018"/>
      <c r="C899" s="1331"/>
      <c r="D899" s="1331"/>
      <c r="E899" s="1331"/>
      <c r="F899" s="1331"/>
      <c r="G899" s="1331"/>
      <c r="H899" s="1331"/>
      <c r="I899" s="1331"/>
      <c r="J899" s="1018"/>
      <c r="K899" s="1018"/>
      <c r="L899" s="1018"/>
      <c r="M899" s="1018"/>
      <c r="N899" s="1018"/>
      <c r="O899" s="1018"/>
      <c r="P899" s="1018"/>
      <c r="Q899" s="1018"/>
      <c r="R899" s="1018"/>
      <c r="S899" s="1018"/>
      <c r="T899" s="1018"/>
      <c r="U899" s="1018"/>
      <c r="V899" s="1043"/>
      <c r="W899" s="1018"/>
      <c r="X899" s="1018"/>
      <c r="Y899" s="1018"/>
    </row>
    <row r="900" spans="1:25" ht="14.25" customHeight="1">
      <c r="A900" s="1018"/>
      <c r="B900" s="1018"/>
      <c r="C900" s="1331"/>
      <c r="D900" s="1331"/>
      <c r="E900" s="1331"/>
      <c r="F900" s="1331"/>
      <c r="G900" s="1331"/>
      <c r="H900" s="1331"/>
      <c r="I900" s="1331"/>
      <c r="J900" s="1018"/>
      <c r="K900" s="1018"/>
      <c r="L900" s="1018"/>
      <c r="M900" s="1018"/>
      <c r="N900" s="1018"/>
      <c r="O900" s="1018"/>
      <c r="P900" s="1018"/>
      <c r="Q900" s="1018"/>
      <c r="R900" s="1018"/>
      <c r="S900" s="1018"/>
      <c r="T900" s="1018"/>
      <c r="U900" s="1018"/>
      <c r="V900" s="1043"/>
      <c r="W900" s="1018"/>
      <c r="X900" s="1018"/>
      <c r="Y900" s="1018"/>
    </row>
    <row r="901" spans="1:25" ht="14.25" customHeight="1">
      <c r="A901" s="1018"/>
      <c r="B901" s="1018"/>
      <c r="C901" s="1331"/>
      <c r="D901" s="1331"/>
      <c r="E901" s="1331"/>
      <c r="F901" s="1331"/>
      <c r="G901" s="1331"/>
      <c r="H901" s="1331"/>
      <c r="I901" s="1331"/>
      <c r="J901" s="1018"/>
      <c r="K901" s="1018"/>
      <c r="L901" s="1018"/>
      <c r="M901" s="1018"/>
      <c r="N901" s="1018"/>
      <c r="O901" s="1018"/>
      <c r="P901" s="1018"/>
      <c r="Q901" s="1018"/>
      <c r="R901" s="1018"/>
      <c r="S901" s="1018"/>
      <c r="T901" s="1018"/>
      <c r="U901" s="1018"/>
      <c r="V901" s="1043"/>
      <c r="W901" s="1018"/>
      <c r="X901" s="1018"/>
      <c r="Y901" s="1018"/>
    </row>
    <row r="902" spans="1:25" ht="14.25" customHeight="1">
      <c r="A902" s="1018"/>
      <c r="B902" s="1018"/>
      <c r="C902" s="1331"/>
      <c r="D902" s="1331"/>
      <c r="E902" s="1331"/>
      <c r="F902" s="1331"/>
      <c r="G902" s="1331"/>
      <c r="H902" s="1331"/>
      <c r="I902" s="1331"/>
      <c r="J902" s="1018"/>
      <c r="K902" s="1018"/>
      <c r="L902" s="1018"/>
      <c r="M902" s="1018"/>
      <c r="N902" s="1018"/>
      <c r="O902" s="1018"/>
      <c r="P902" s="1018"/>
      <c r="Q902" s="1018"/>
      <c r="R902" s="1018"/>
      <c r="S902" s="1018"/>
      <c r="T902" s="1018"/>
      <c r="U902" s="1018"/>
      <c r="V902" s="1043"/>
      <c r="W902" s="1018"/>
      <c r="X902" s="1018"/>
      <c r="Y902" s="1018"/>
    </row>
    <row r="903" spans="1:25" ht="14.25" customHeight="1">
      <c r="A903" s="1018"/>
      <c r="B903" s="1018"/>
      <c r="C903" s="1331"/>
      <c r="D903" s="1331"/>
      <c r="E903" s="1331"/>
      <c r="F903" s="1331"/>
      <c r="G903" s="1331"/>
      <c r="H903" s="1331"/>
      <c r="I903" s="1331"/>
      <c r="J903" s="1018"/>
      <c r="K903" s="1018"/>
      <c r="L903" s="1018"/>
      <c r="M903" s="1018"/>
      <c r="N903" s="1018"/>
      <c r="O903" s="1018"/>
      <c r="P903" s="1018"/>
      <c r="Q903" s="1018"/>
      <c r="R903" s="1018"/>
      <c r="S903" s="1018"/>
      <c r="T903" s="1018"/>
      <c r="U903" s="1018"/>
      <c r="V903" s="1043"/>
      <c r="W903" s="1018"/>
      <c r="X903" s="1018"/>
      <c r="Y903" s="1018"/>
    </row>
    <row r="904" spans="1:25" ht="14.25" customHeight="1">
      <c r="A904" s="1018"/>
      <c r="B904" s="1018"/>
      <c r="C904" s="1331"/>
      <c r="D904" s="1331"/>
      <c r="E904" s="1331"/>
      <c r="F904" s="1331"/>
      <c r="G904" s="1331"/>
      <c r="H904" s="1331"/>
      <c r="I904" s="1331"/>
      <c r="J904" s="1018"/>
      <c r="K904" s="1018"/>
      <c r="L904" s="1018"/>
      <c r="M904" s="1018"/>
      <c r="N904" s="1018"/>
      <c r="O904" s="1018"/>
      <c r="P904" s="1018"/>
      <c r="Q904" s="1018"/>
      <c r="R904" s="1018"/>
      <c r="S904" s="1018"/>
      <c r="T904" s="1018"/>
      <c r="U904" s="1018"/>
      <c r="V904" s="1043"/>
      <c r="W904" s="1018"/>
      <c r="X904" s="1018"/>
      <c r="Y904" s="1018"/>
    </row>
    <row r="905" spans="1:25" ht="14.25" customHeight="1">
      <c r="A905" s="1018"/>
      <c r="B905" s="1018"/>
      <c r="C905" s="1331"/>
      <c r="D905" s="1331"/>
      <c r="E905" s="1331"/>
      <c r="F905" s="1331"/>
      <c r="G905" s="1331"/>
      <c r="H905" s="1331"/>
      <c r="I905" s="1331"/>
      <c r="J905" s="1018"/>
      <c r="K905" s="1018"/>
      <c r="L905" s="1018"/>
      <c r="M905" s="1018"/>
      <c r="N905" s="1018"/>
      <c r="O905" s="1018"/>
      <c r="P905" s="1018"/>
      <c r="Q905" s="1018"/>
      <c r="R905" s="1018"/>
      <c r="S905" s="1018"/>
      <c r="T905" s="1018"/>
      <c r="U905" s="1018"/>
      <c r="V905" s="1043"/>
      <c r="W905" s="1018"/>
      <c r="X905" s="1018"/>
      <c r="Y905" s="1018"/>
    </row>
    <row r="906" spans="1:25" ht="14.25" customHeight="1">
      <c r="A906" s="1018"/>
      <c r="B906" s="1018"/>
      <c r="C906" s="1331"/>
      <c r="D906" s="1331"/>
      <c r="E906" s="1331"/>
      <c r="F906" s="1331"/>
      <c r="G906" s="1331"/>
      <c r="H906" s="1331"/>
      <c r="I906" s="1331"/>
      <c r="J906" s="1018"/>
      <c r="K906" s="1018"/>
      <c r="L906" s="1018"/>
      <c r="M906" s="1018"/>
      <c r="N906" s="1018"/>
      <c r="O906" s="1018"/>
      <c r="P906" s="1018"/>
      <c r="Q906" s="1018"/>
      <c r="R906" s="1018"/>
      <c r="S906" s="1018"/>
      <c r="T906" s="1018"/>
      <c r="U906" s="1018"/>
      <c r="V906" s="1043"/>
      <c r="W906" s="1018"/>
      <c r="X906" s="1018"/>
      <c r="Y906" s="1018"/>
    </row>
    <row r="907" spans="1:25" ht="14.25" customHeight="1">
      <c r="A907" s="1018"/>
      <c r="B907" s="1018"/>
      <c r="C907" s="1331"/>
      <c r="D907" s="1331"/>
      <c r="E907" s="1331"/>
      <c r="F907" s="1331"/>
      <c r="G907" s="1331"/>
      <c r="H907" s="1331"/>
      <c r="I907" s="1331"/>
      <c r="J907" s="1018"/>
      <c r="K907" s="1018"/>
      <c r="L907" s="1018"/>
      <c r="M907" s="1018"/>
      <c r="N907" s="1018"/>
      <c r="O907" s="1018"/>
      <c r="P907" s="1018"/>
      <c r="Q907" s="1018"/>
      <c r="R907" s="1018"/>
      <c r="S907" s="1018"/>
      <c r="T907" s="1018"/>
      <c r="U907" s="1018"/>
      <c r="V907" s="1043"/>
      <c r="W907" s="1018"/>
      <c r="X907" s="1018"/>
      <c r="Y907" s="1018"/>
    </row>
    <row r="908" spans="1:25" ht="14.25" customHeight="1">
      <c r="A908" s="1018"/>
      <c r="B908" s="1018"/>
      <c r="C908" s="1331"/>
      <c r="D908" s="1331"/>
      <c r="E908" s="1331"/>
      <c r="F908" s="1331"/>
      <c r="G908" s="1331"/>
      <c r="H908" s="1331"/>
      <c r="I908" s="1331"/>
      <c r="J908" s="1018"/>
      <c r="K908" s="1018"/>
      <c r="L908" s="1018"/>
      <c r="M908" s="1018"/>
      <c r="N908" s="1018"/>
      <c r="O908" s="1018"/>
      <c r="P908" s="1018"/>
      <c r="Q908" s="1018"/>
      <c r="R908" s="1018"/>
      <c r="S908" s="1018"/>
      <c r="T908" s="1018"/>
      <c r="U908" s="1018"/>
      <c r="V908" s="1043"/>
      <c r="W908" s="1018"/>
      <c r="X908" s="1018"/>
      <c r="Y908" s="1018"/>
    </row>
    <row r="909" spans="1:25" ht="14.25" customHeight="1">
      <c r="A909" s="1018"/>
      <c r="B909" s="1018"/>
      <c r="C909" s="1331"/>
      <c r="D909" s="1331"/>
      <c r="E909" s="1331"/>
      <c r="F909" s="1331"/>
      <c r="G909" s="1331"/>
      <c r="H909" s="1331"/>
      <c r="I909" s="1331"/>
      <c r="J909" s="1018"/>
      <c r="K909" s="1018"/>
      <c r="L909" s="1018"/>
      <c r="M909" s="1018"/>
      <c r="N909" s="1018"/>
      <c r="O909" s="1018"/>
      <c r="P909" s="1018"/>
      <c r="Q909" s="1018"/>
      <c r="R909" s="1018"/>
      <c r="S909" s="1018"/>
      <c r="T909" s="1018"/>
      <c r="U909" s="1018"/>
      <c r="V909" s="1043"/>
      <c r="W909" s="1018"/>
      <c r="X909" s="1018"/>
      <c r="Y909" s="1018"/>
    </row>
    <row r="910" spans="1:25" ht="14.25" customHeight="1">
      <c r="A910" s="1018"/>
      <c r="B910" s="1018"/>
      <c r="C910" s="1331"/>
      <c r="D910" s="1331"/>
      <c r="E910" s="1331"/>
      <c r="F910" s="1331"/>
      <c r="G910" s="1331"/>
      <c r="H910" s="1331"/>
      <c r="I910" s="1331"/>
      <c r="J910" s="1018"/>
      <c r="K910" s="1018"/>
      <c r="L910" s="1018"/>
      <c r="M910" s="1018"/>
      <c r="N910" s="1018"/>
      <c r="O910" s="1018"/>
      <c r="P910" s="1018"/>
      <c r="Q910" s="1018"/>
      <c r="R910" s="1018"/>
      <c r="S910" s="1018"/>
      <c r="T910" s="1018"/>
      <c r="U910" s="1018"/>
      <c r="V910" s="1043"/>
      <c r="W910" s="1018"/>
      <c r="X910" s="1018"/>
      <c r="Y910" s="1018"/>
    </row>
    <row r="911" spans="1:25" ht="14.25" customHeight="1">
      <c r="A911" s="1018"/>
      <c r="B911" s="1018"/>
      <c r="C911" s="1331"/>
      <c r="D911" s="1331"/>
      <c r="E911" s="1331"/>
      <c r="F911" s="1331"/>
      <c r="G911" s="1331"/>
      <c r="H911" s="1331"/>
      <c r="I911" s="1331"/>
      <c r="J911" s="1018"/>
      <c r="K911" s="1018"/>
      <c r="L911" s="1018"/>
      <c r="M911" s="1018"/>
      <c r="N911" s="1018"/>
      <c r="O911" s="1018"/>
      <c r="P911" s="1018"/>
      <c r="Q911" s="1018"/>
      <c r="R911" s="1018"/>
      <c r="S911" s="1018"/>
      <c r="T911" s="1018"/>
      <c r="U911" s="1018"/>
      <c r="V911" s="1043"/>
      <c r="W911" s="1018"/>
      <c r="X911" s="1018"/>
      <c r="Y911" s="1018"/>
    </row>
    <row r="912" spans="1:25" ht="14.25" customHeight="1">
      <c r="A912" s="1018"/>
      <c r="B912" s="1018"/>
      <c r="C912" s="1331"/>
      <c r="D912" s="1331"/>
      <c r="E912" s="1331"/>
      <c r="F912" s="1331"/>
      <c r="G912" s="1331"/>
      <c r="H912" s="1331"/>
      <c r="I912" s="1331"/>
      <c r="J912" s="1018"/>
      <c r="K912" s="1018"/>
      <c r="L912" s="1018"/>
      <c r="M912" s="1018"/>
      <c r="N912" s="1018"/>
      <c r="O912" s="1018"/>
      <c r="P912" s="1018"/>
      <c r="Q912" s="1018"/>
      <c r="R912" s="1018"/>
      <c r="S912" s="1018"/>
      <c r="T912" s="1018"/>
      <c r="U912" s="1018"/>
      <c r="V912" s="1043"/>
      <c r="W912" s="1018"/>
      <c r="X912" s="1018"/>
      <c r="Y912" s="1018"/>
    </row>
    <row r="913" spans="1:25" ht="14.25" customHeight="1">
      <c r="A913" s="1018"/>
      <c r="B913" s="1018"/>
      <c r="C913" s="1331"/>
      <c r="D913" s="1331"/>
      <c r="E913" s="1331"/>
      <c r="F913" s="1331"/>
      <c r="G913" s="1331"/>
      <c r="H913" s="1331"/>
      <c r="I913" s="1331"/>
      <c r="J913" s="1018"/>
      <c r="K913" s="1018"/>
      <c r="L913" s="1018"/>
      <c r="M913" s="1018"/>
      <c r="N913" s="1018"/>
      <c r="O913" s="1018"/>
      <c r="P913" s="1018"/>
      <c r="Q913" s="1018"/>
      <c r="R913" s="1018"/>
      <c r="S913" s="1018"/>
      <c r="T913" s="1018"/>
      <c r="U913" s="1018"/>
      <c r="V913" s="1043"/>
      <c r="W913" s="1018"/>
      <c r="X913" s="1018"/>
      <c r="Y913" s="1018"/>
    </row>
    <row r="914" spans="1:25" ht="14.25" customHeight="1">
      <c r="A914" s="1018"/>
      <c r="B914" s="1018"/>
      <c r="C914" s="1331"/>
      <c r="D914" s="1331"/>
      <c r="E914" s="1331"/>
      <c r="F914" s="1331"/>
      <c r="G914" s="1331"/>
      <c r="H914" s="1331"/>
      <c r="I914" s="1331"/>
      <c r="J914" s="1018"/>
      <c r="K914" s="1018"/>
      <c r="L914" s="1018"/>
      <c r="M914" s="1018"/>
      <c r="N914" s="1018"/>
      <c r="O914" s="1018"/>
      <c r="P914" s="1018"/>
      <c r="Q914" s="1018"/>
      <c r="R914" s="1018"/>
      <c r="S914" s="1018"/>
      <c r="T914" s="1018"/>
      <c r="U914" s="1018"/>
      <c r="V914" s="1043"/>
      <c r="W914" s="1018"/>
      <c r="X914" s="1018"/>
      <c r="Y914" s="1018"/>
    </row>
    <row r="915" spans="1:25" ht="14.25" customHeight="1">
      <c r="A915" s="1018"/>
      <c r="B915" s="1018"/>
      <c r="C915" s="1331"/>
      <c r="D915" s="1331"/>
      <c r="E915" s="1331"/>
      <c r="F915" s="1331"/>
      <c r="G915" s="1331"/>
      <c r="H915" s="1331"/>
      <c r="I915" s="1331"/>
      <c r="J915" s="1018"/>
      <c r="K915" s="1018"/>
      <c r="L915" s="1018"/>
      <c r="M915" s="1018"/>
      <c r="N915" s="1018"/>
      <c r="O915" s="1018"/>
      <c r="P915" s="1018"/>
      <c r="Q915" s="1018"/>
      <c r="R915" s="1018"/>
      <c r="S915" s="1018"/>
      <c r="T915" s="1018"/>
      <c r="U915" s="1018"/>
      <c r="V915" s="1043"/>
      <c r="W915" s="1018"/>
      <c r="X915" s="1018"/>
      <c r="Y915" s="1018"/>
    </row>
    <row r="916" spans="1:25" ht="14.25" customHeight="1">
      <c r="A916" s="1018"/>
      <c r="B916" s="1018"/>
      <c r="C916" s="1331"/>
      <c r="D916" s="1331"/>
      <c r="E916" s="1331"/>
      <c r="F916" s="1331"/>
      <c r="G916" s="1331"/>
      <c r="H916" s="1331"/>
      <c r="I916" s="1331"/>
      <c r="J916" s="1018"/>
      <c r="K916" s="1018"/>
      <c r="L916" s="1018"/>
      <c r="M916" s="1018"/>
      <c r="N916" s="1018"/>
      <c r="O916" s="1018"/>
      <c r="P916" s="1018"/>
      <c r="Q916" s="1018"/>
      <c r="R916" s="1018"/>
      <c r="S916" s="1018"/>
      <c r="T916" s="1018"/>
      <c r="U916" s="1018"/>
      <c r="V916" s="1043"/>
      <c r="W916" s="1018"/>
      <c r="X916" s="1018"/>
      <c r="Y916" s="1018"/>
    </row>
    <row r="917" spans="1:25" ht="14.25" customHeight="1">
      <c r="A917" s="1018"/>
      <c r="B917" s="1018"/>
      <c r="C917" s="1331"/>
      <c r="D917" s="1331"/>
      <c r="E917" s="1331"/>
      <c r="F917" s="1331"/>
      <c r="G917" s="1331"/>
      <c r="H917" s="1331"/>
      <c r="I917" s="1331"/>
      <c r="J917" s="1018"/>
      <c r="K917" s="1018"/>
      <c r="L917" s="1018"/>
      <c r="M917" s="1018"/>
      <c r="N917" s="1018"/>
      <c r="O917" s="1018"/>
      <c r="P917" s="1018"/>
      <c r="Q917" s="1018"/>
      <c r="R917" s="1018"/>
      <c r="S917" s="1018"/>
      <c r="T917" s="1018"/>
      <c r="U917" s="1018"/>
      <c r="V917" s="1043"/>
      <c r="W917" s="1018"/>
      <c r="X917" s="1018"/>
      <c r="Y917" s="1018"/>
    </row>
    <row r="918" spans="1:25" ht="14.25" customHeight="1">
      <c r="A918" s="1018"/>
      <c r="B918" s="1018"/>
      <c r="C918" s="1331"/>
      <c r="D918" s="1331"/>
      <c r="E918" s="1331"/>
      <c r="F918" s="1331"/>
      <c r="G918" s="1331"/>
      <c r="H918" s="1331"/>
      <c r="I918" s="1331"/>
      <c r="J918" s="1018"/>
      <c r="K918" s="1018"/>
      <c r="L918" s="1018"/>
      <c r="M918" s="1018"/>
      <c r="N918" s="1018"/>
      <c r="O918" s="1018"/>
      <c r="P918" s="1018"/>
      <c r="Q918" s="1018"/>
      <c r="R918" s="1018"/>
      <c r="S918" s="1018"/>
      <c r="T918" s="1018"/>
      <c r="U918" s="1018"/>
      <c r="V918" s="1043"/>
      <c r="W918" s="1018"/>
      <c r="X918" s="1018"/>
      <c r="Y918" s="1018"/>
    </row>
    <row r="919" spans="1:25" ht="14.25" customHeight="1">
      <c r="A919" s="1018"/>
      <c r="B919" s="1018"/>
      <c r="C919" s="1331"/>
      <c r="D919" s="1331"/>
      <c r="E919" s="1331"/>
      <c r="F919" s="1331"/>
      <c r="G919" s="1331"/>
      <c r="H919" s="1331"/>
      <c r="I919" s="1331"/>
      <c r="J919" s="1018"/>
      <c r="K919" s="1018"/>
      <c r="L919" s="1018"/>
      <c r="M919" s="1018"/>
      <c r="N919" s="1018"/>
      <c r="O919" s="1018"/>
      <c r="P919" s="1018"/>
      <c r="Q919" s="1018"/>
      <c r="R919" s="1018"/>
      <c r="S919" s="1018"/>
      <c r="T919" s="1018"/>
      <c r="U919" s="1018"/>
      <c r="V919" s="1043"/>
      <c r="W919" s="1018"/>
      <c r="X919" s="1018"/>
      <c r="Y919" s="1018"/>
    </row>
    <row r="920" spans="1:25" ht="14.25" customHeight="1">
      <c r="A920" s="1018"/>
      <c r="B920" s="1018"/>
      <c r="C920" s="1331"/>
      <c r="D920" s="1331"/>
      <c r="E920" s="1331"/>
      <c r="F920" s="1331"/>
      <c r="G920" s="1331"/>
      <c r="H920" s="1331"/>
      <c r="I920" s="1331"/>
      <c r="J920" s="1018"/>
      <c r="K920" s="1018"/>
      <c r="L920" s="1018"/>
      <c r="M920" s="1018"/>
      <c r="N920" s="1018"/>
      <c r="O920" s="1018"/>
      <c r="P920" s="1018"/>
      <c r="Q920" s="1018"/>
      <c r="R920" s="1018"/>
      <c r="S920" s="1018"/>
      <c r="T920" s="1018"/>
      <c r="U920" s="1018"/>
      <c r="V920" s="1043"/>
      <c r="W920" s="1018"/>
      <c r="X920" s="1018"/>
      <c r="Y920" s="1018"/>
    </row>
    <row r="921" spans="1:25" ht="14.25" customHeight="1">
      <c r="A921" s="1018"/>
      <c r="B921" s="1018"/>
      <c r="C921" s="1331"/>
      <c r="D921" s="1331"/>
      <c r="E921" s="1331"/>
      <c r="F921" s="1331"/>
      <c r="G921" s="1331"/>
      <c r="H921" s="1331"/>
      <c r="I921" s="1331"/>
      <c r="J921" s="1018"/>
      <c r="K921" s="1018"/>
      <c r="L921" s="1018"/>
      <c r="M921" s="1018"/>
      <c r="N921" s="1018"/>
      <c r="O921" s="1018"/>
      <c r="P921" s="1018"/>
      <c r="Q921" s="1018"/>
      <c r="R921" s="1018"/>
      <c r="S921" s="1018"/>
      <c r="T921" s="1018"/>
      <c r="U921" s="1018"/>
      <c r="V921" s="1043"/>
      <c r="W921" s="1018"/>
      <c r="X921" s="1018"/>
      <c r="Y921" s="1018"/>
    </row>
    <row r="922" spans="1:25" ht="14.25" customHeight="1">
      <c r="A922" s="1018"/>
      <c r="B922" s="1018"/>
      <c r="C922" s="1331"/>
      <c r="D922" s="1331"/>
      <c r="E922" s="1331"/>
      <c r="F922" s="1331"/>
      <c r="G922" s="1331"/>
      <c r="H922" s="1331"/>
      <c r="I922" s="1331"/>
      <c r="J922" s="1018"/>
      <c r="K922" s="1018"/>
      <c r="L922" s="1018"/>
      <c r="M922" s="1018"/>
      <c r="N922" s="1018"/>
      <c r="O922" s="1018"/>
      <c r="P922" s="1018"/>
      <c r="Q922" s="1018"/>
      <c r="R922" s="1018"/>
      <c r="S922" s="1018"/>
      <c r="T922" s="1018"/>
      <c r="U922" s="1018"/>
      <c r="V922" s="1043"/>
      <c r="W922" s="1018"/>
      <c r="X922" s="1018"/>
      <c r="Y922" s="1018"/>
    </row>
    <row r="923" spans="1:25" ht="14.25" customHeight="1">
      <c r="A923" s="1018"/>
      <c r="B923" s="1018"/>
      <c r="C923" s="1331"/>
      <c r="D923" s="1331"/>
      <c r="E923" s="1331"/>
      <c r="F923" s="1331"/>
      <c r="G923" s="1331"/>
      <c r="H923" s="1331"/>
      <c r="I923" s="1331"/>
      <c r="J923" s="1018"/>
      <c r="K923" s="1018"/>
      <c r="L923" s="1018"/>
      <c r="M923" s="1018"/>
      <c r="N923" s="1018"/>
      <c r="O923" s="1018"/>
      <c r="P923" s="1018"/>
      <c r="Q923" s="1018"/>
      <c r="R923" s="1018"/>
      <c r="S923" s="1018"/>
      <c r="T923" s="1018"/>
      <c r="U923" s="1018"/>
      <c r="V923" s="1043"/>
      <c r="W923" s="1018"/>
      <c r="X923" s="1018"/>
      <c r="Y923" s="1018"/>
    </row>
    <row r="924" spans="1:25" ht="14.25" customHeight="1">
      <c r="A924" s="1018"/>
      <c r="B924" s="1018"/>
      <c r="C924" s="1331"/>
      <c r="D924" s="1331"/>
      <c r="E924" s="1331"/>
      <c r="F924" s="1331"/>
      <c r="G924" s="1331"/>
      <c r="H924" s="1331"/>
      <c r="I924" s="1331"/>
      <c r="J924" s="1018"/>
      <c r="K924" s="1018"/>
      <c r="L924" s="1018"/>
      <c r="M924" s="1018"/>
      <c r="N924" s="1018"/>
      <c r="O924" s="1018"/>
      <c r="P924" s="1018"/>
      <c r="Q924" s="1018"/>
      <c r="R924" s="1018"/>
      <c r="S924" s="1018"/>
      <c r="T924" s="1018"/>
      <c r="U924" s="1018"/>
      <c r="V924" s="1043"/>
      <c r="W924" s="1018"/>
      <c r="X924" s="1018"/>
      <c r="Y924" s="1018"/>
    </row>
    <row r="925" spans="1:25" ht="14.25" customHeight="1">
      <c r="A925" s="1018"/>
      <c r="B925" s="1018"/>
      <c r="C925" s="1331"/>
      <c r="D925" s="1331"/>
      <c r="E925" s="1331"/>
      <c r="F925" s="1331"/>
      <c r="G925" s="1331"/>
      <c r="H925" s="1331"/>
      <c r="I925" s="1331"/>
      <c r="J925" s="1018"/>
      <c r="K925" s="1018"/>
      <c r="L925" s="1018"/>
      <c r="M925" s="1018"/>
      <c r="N925" s="1018"/>
      <c r="O925" s="1018"/>
      <c r="P925" s="1018"/>
      <c r="Q925" s="1018"/>
      <c r="R925" s="1018"/>
      <c r="S925" s="1018"/>
      <c r="T925" s="1018"/>
      <c r="U925" s="1018"/>
      <c r="V925" s="1043"/>
      <c r="W925" s="1018"/>
      <c r="X925" s="1018"/>
      <c r="Y925" s="1018"/>
    </row>
    <row r="926" spans="1:25" ht="14.25" customHeight="1">
      <c r="A926" s="1018"/>
      <c r="B926" s="1018"/>
      <c r="C926" s="1331"/>
      <c r="D926" s="1331"/>
      <c r="E926" s="1331"/>
      <c r="F926" s="1331"/>
      <c r="G926" s="1331"/>
      <c r="H926" s="1331"/>
      <c r="I926" s="1331"/>
      <c r="J926" s="1018"/>
      <c r="K926" s="1018"/>
      <c r="L926" s="1018"/>
      <c r="M926" s="1018"/>
      <c r="N926" s="1018"/>
      <c r="O926" s="1018"/>
      <c r="P926" s="1018"/>
      <c r="Q926" s="1018"/>
      <c r="R926" s="1018"/>
      <c r="S926" s="1018"/>
      <c r="T926" s="1018"/>
      <c r="U926" s="1018"/>
      <c r="V926" s="1043"/>
      <c r="W926" s="1018"/>
      <c r="X926" s="1018"/>
      <c r="Y926" s="1018"/>
    </row>
    <row r="927" spans="1:25" ht="14.25" customHeight="1">
      <c r="A927" s="1018"/>
      <c r="B927" s="1018"/>
      <c r="C927" s="1331"/>
      <c r="D927" s="1331"/>
      <c r="E927" s="1331"/>
      <c r="F927" s="1331"/>
      <c r="G927" s="1331"/>
      <c r="H927" s="1331"/>
      <c r="I927" s="1331"/>
      <c r="J927" s="1018"/>
      <c r="K927" s="1018"/>
      <c r="L927" s="1018"/>
      <c r="M927" s="1018"/>
      <c r="N927" s="1018"/>
      <c r="O927" s="1018"/>
      <c r="P927" s="1018"/>
      <c r="Q927" s="1018"/>
      <c r="R927" s="1018"/>
      <c r="S927" s="1018"/>
      <c r="T927" s="1018"/>
      <c r="U927" s="1018"/>
      <c r="V927" s="1043"/>
      <c r="W927" s="1018"/>
      <c r="X927" s="1018"/>
      <c r="Y927" s="1018"/>
    </row>
    <row r="928" spans="1:25" ht="14.25" customHeight="1">
      <c r="A928" s="1018"/>
      <c r="B928" s="1018"/>
      <c r="C928" s="1331"/>
      <c r="D928" s="1331"/>
      <c r="E928" s="1331"/>
      <c r="F928" s="1331"/>
      <c r="G928" s="1331"/>
      <c r="H928" s="1331"/>
      <c r="I928" s="1331"/>
      <c r="J928" s="1018"/>
      <c r="K928" s="1018"/>
      <c r="L928" s="1018"/>
      <c r="M928" s="1018"/>
      <c r="N928" s="1018"/>
      <c r="O928" s="1018"/>
      <c r="P928" s="1018"/>
      <c r="Q928" s="1018"/>
      <c r="R928" s="1018"/>
      <c r="S928" s="1018"/>
      <c r="T928" s="1018"/>
      <c r="U928" s="1018"/>
      <c r="V928" s="1043"/>
      <c r="W928" s="1018"/>
      <c r="X928" s="1018"/>
      <c r="Y928" s="1018"/>
    </row>
    <row r="929" spans="1:25" ht="14.25" customHeight="1">
      <c r="A929" s="1018"/>
      <c r="B929" s="1018"/>
      <c r="C929" s="1331"/>
      <c r="D929" s="1331"/>
      <c r="E929" s="1331"/>
      <c r="F929" s="1331"/>
      <c r="G929" s="1331"/>
      <c r="H929" s="1331"/>
      <c r="I929" s="1331"/>
      <c r="J929" s="1018"/>
      <c r="K929" s="1018"/>
      <c r="L929" s="1018"/>
      <c r="M929" s="1018"/>
      <c r="N929" s="1018"/>
      <c r="O929" s="1018"/>
      <c r="P929" s="1018"/>
      <c r="Q929" s="1018"/>
      <c r="R929" s="1018"/>
      <c r="S929" s="1018"/>
      <c r="T929" s="1018"/>
      <c r="U929" s="1018"/>
      <c r="V929" s="1043"/>
      <c r="W929" s="1018"/>
      <c r="X929" s="1018"/>
      <c r="Y929" s="1018"/>
    </row>
    <row r="930" spans="1:25" ht="14.25" customHeight="1">
      <c r="A930" s="1018"/>
      <c r="B930" s="1018"/>
      <c r="C930" s="1331"/>
      <c r="D930" s="1331"/>
      <c r="E930" s="1331"/>
      <c r="F930" s="1331"/>
      <c r="G930" s="1331"/>
      <c r="H930" s="1331"/>
      <c r="I930" s="1331"/>
      <c r="J930" s="1018"/>
      <c r="K930" s="1018"/>
      <c r="L930" s="1018"/>
      <c r="M930" s="1018"/>
      <c r="N930" s="1018"/>
      <c r="O930" s="1018"/>
      <c r="P930" s="1018"/>
      <c r="Q930" s="1018"/>
      <c r="R930" s="1018"/>
      <c r="S930" s="1018"/>
      <c r="T930" s="1018"/>
      <c r="U930" s="1018"/>
      <c r="V930" s="1043"/>
      <c r="W930" s="1018"/>
      <c r="X930" s="1018"/>
      <c r="Y930" s="1018"/>
    </row>
    <row r="931" spans="1:25" ht="14.25" customHeight="1">
      <c r="A931" s="1018"/>
      <c r="B931" s="1018"/>
      <c r="C931" s="1331"/>
      <c r="D931" s="1331"/>
      <c r="E931" s="1331"/>
      <c r="F931" s="1331"/>
      <c r="G931" s="1331"/>
      <c r="H931" s="1331"/>
      <c r="I931" s="1331"/>
      <c r="J931" s="1018"/>
      <c r="K931" s="1018"/>
      <c r="L931" s="1018"/>
      <c r="M931" s="1018"/>
      <c r="N931" s="1018"/>
      <c r="O931" s="1018"/>
      <c r="P931" s="1018"/>
      <c r="Q931" s="1018"/>
      <c r="R931" s="1018"/>
      <c r="S931" s="1018"/>
      <c r="T931" s="1018"/>
      <c r="U931" s="1018"/>
      <c r="V931" s="1043"/>
      <c r="W931" s="1018"/>
      <c r="X931" s="1018"/>
      <c r="Y931" s="1018"/>
    </row>
    <row r="932" spans="1:25" ht="14.25" customHeight="1">
      <c r="A932" s="1018"/>
      <c r="B932" s="1018"/>
      <c r="C932" s="1331"/>
      <c r="D932" s="1331"/>
      <c r="E932" s="1331"/>
      <c r="F932" s="1331"/>
      <c r="G932" s="1331"/>
      <c r="H932" s="1331"/>
      <c r="I932" s="1331"/>
      <c r="J932" s="1018"/>
      <c r="K932" s="1018"/>
      <c r="L932" s="1018"/>
      <c r="M932" s="1018"/>
      <c r="N932" s="1018"/>
      <c r="O932" s="1018"/>
      <c r="P932" s="1018"/>
      <c r="Q932" s="1018"/>
      <c r="R932" s="1018"/>
      <c r="S932" s="1018"/>
      <c r="T932" s="1018"/>
      <c r="U932" s="1018"/>
      <c r="V932" s="1043"/>
      <c r="W932" s="1018"/>
      <c r="X932" s="1018"/>
      <c r="Y932" s="1018"/>
    </row>
    <row r="933" spans="1:25" ht="14.25" customHeight="1">
      <c r="A933" s="1018"/>
      <c r="B933" s="1018"/>
      <c r="C933" s="1331"/>
      <c r="D933" s="1331"/>
      <c r="E933" s="1331"/>
      <c r="F933" s="1331"/>
      <c r="G933" s="1331"/>
      <c r="H933" s="1331"/>
      <c r="I933" s="1331"/>
      <c r="J933" s="1018"/>
      <c r="K933" s="1018"/>
      <c r="L933" s="1018"/>
      <c r="M933" s="1018"/>
      <c r="N933" s="1018"/>
      <c r="O933" s="1018"/>
      <c r="P933" s="1018"/>
      <c r="Q933" s="1018"/>
      <c r="R933" s="1018"/>
      <c r="S933" s="1018"/>
      <c r="T933" s="1018"/>
      <c r="U933" s="1018"/>
      <c r="V933" s="1043"/>
      <c r="W933" s="1018"/>
      <c r="X933" s="1018"/>
      <c r="Y933" s="1018"/>
    </row>
    <row r="934" spans="1:25" ht="14.25" customHeight="1">
      <c r="A934" s="1018"/>
      <c r="B934" s="1018"/>
      <c r="C934" s="1331"/>
      <c r="D934" s="1331"/>
      <c r="E934" s="1331"/>
      <c r="F934" s="1331"/>
      <c r="G934" s="1331"/>
      <c r="H934" s="1331"/>
      <c r="I934" s="1331"/>
      <c r="J934" s="1018"/>
      <c r="K934" s="1018"/>
      <c r="L934" s="1018"/>
      <c r="M934" s="1018"/>
      <c r="N934" s="1018"/>
      <c r="O934" s="1018"/>
      <c r="P934" s="1018"/>
      <c r="Q934" s="1018"/>
      <c r="R934" s="1018"/>
      <c r="S934" s="1018"/>
      <c r="T934" s="1018"/>
      <c r="U934" s="1018"/>
      <c r="V934" s="1043"/>
      <c r="W934" s="1018"/>
      <c r="X934" s="1018"/>
      <c r="Y934" s="1018"/>
    </row>
    <row r="935" spans="1:25" ht="14.25" customHeight="1">
      <c r="A935" s="1018"/>
      <c r="B935" s="1018"/>
      <c r="C935" s="1331"/>
      <c r="D935" s="1331"/>
      <c r="E935" s="1331"/>
      <c r="F935" s="1331"/>
      <c r="G935" s="1331"/>
      <c r="H935" s="1331"/>
      <c r="I935" s="1331"/>
      <c r="J935" s="1018"/>
      <c r="K935" s="1018"/>
      <c r="L935" s="1018"/>
      <c r="M935" s="1018"/>
      <c r="N935" s="1018"/>
      <c r="O935" s="1018"/>
      <c r="P935" s="1018"/>
      <c r="Q935" s="1018"/>
      <c r="R935" s="1018"/>
      <c r="S935" s="1018"/>
      <c r="T935" s="1018"/>
      <c r="U935" s="1018"/>
      <c r="V935" s="1043"/>
      <c r="W935" s="1018"/>
      <c r="X935" s="1018"/>
      <c r="Y935" s="1018"/>
    </row>
    <row r="936" spans="1:25" ht="14.25" customHeight="1">
      <c r="A936" s="1018"/>
      <c r="B936" s="1018"/>
      <c r="C936" s="1331"/>
      <c r="D936" s="1331"/>
      <c r="E936" s="1331"/>
      <c r="F936" s="1331"/>
      <c r="G936" s="1331"/>
      <c r="H936" s="1331"/>
      <c r="I936" s="1331"/>
      <c r="J936" s="1018"/>
      <c r="K936" s="1018"/>
      <c r="L936" s="1018"/>
      <c r="M936" s="1018"/>
      <c r="N936" s="1018"/>
      <c r="O936" s="1018"/>
      <c r="P936" s="1018"/>
      <c r="Q936" s="1018"/>
      <c r="R936" s="1018"/>
      <c r="S936" s="1018"/>
      <c r="T936" s="1018"/>
      <c r="U936" s="1018"/>
      <c r="V936" s="1043"/>
      <c r="W936" s="1018"/>
      <c r="X936" s="1018"/>
      <c r="Y936" s="1018"/>
    </row>
    <row r="937" spans="1:25" ht="14.25" customHeight="1">
      <c r="A937" s="1018"/>
      <c r="B937" s="1018"/>
      <c r="C937" s="1331"/>
      <c r="D937" s="1331"/>
      <c r="E937" s="1331"/>
      <c r="F937" s="1331"/>
      <c r="G937" s="1331"/>
      <c r="H937" s="1331"/>
      <c r="I937" s="1331"/>
      <c r="J937" s="1018"/>
      <c r="K937" s="1018"/>
      <c r="L937" s="1018"/>
      <c r="M937" s="1018"/>
      <c r="N937" s="1018"/>
      <c r="O937" s="1018"/>
      <c r="P937" s="1018"/>
      <c r="Q937" s="1018"/>
      <c r="R937" s="1018"/>
      <c r="S937" s="1018"/>
      <c r="T937" s="1018"/>
      <c r="U937" s="1018"/>
      <c r="V937" s="1043"/>
      <c r="W937" s="1018"/>
      <c r="X937" s="1018"/>
      <c r="Y937" s="1018"/>
    </row>
    <row r="938" spans="1:25" ht="14.25" customHeight="1">
      <c r="A938" s="1018"/>
      <c r="B938" s="1018"/>
      <c r="C938" s="1331"/>
      <c r="D938" s="1331"/>
      <c r="E938" s="1331"/>
      <c r="F938" s="1331"/>
      <c r="G938" s="1331"/>
      <c r="H938" s="1331"/>
      <c r="I938" s="1331"/>
      <c r="J938" s="1018"/>
      <c r="K938" s="1018"/>
      <c r="L938" s="1018"/>
      <c r="M938" s="1018"/>
      <c r="N938" s="1018"/>
      <c r="O938" s="1018"/>
      <c r="P938" s="1018"/>
      <c r="Q938" s="1018"/>
      <c r="R938" s="1018"/>
      <c r="S938" s="1018"/>
      <c r="T938" s="1018"/>
      <c r="U938" s="1018"/>
      <c r="V938" s="1043"/>
      <c r="W938" s="1018"/>
      <c r="X938" s="1018"/>
      <c r="Y938" s="1018"/>
    </row>
    <row r="939" spans="1:25" ht="14.25" customHeight="1">
      <c r="A939" s="1018"/>
      <c r="B939" s="1018"/>
      <c r="C939" s="1331"/>
      <c r="D939" s="1331"/>
      <c r="E939" s="1331"/>
      <c r="F939" s="1331"/>
      <c r="G939" s="1331"/>
      <c r="H939" s="1331"/>
      <c r="I939" s="1331"/>
      <c r="J939" s="1018"/>
      <c r="K939" s="1018"/>
      <c r="L939" s="1018"/>
      <c r="M939" s="1018"/>
      <c r="N939" s="1018"/>
      <c r="O939" s="1018"/>
      <c r="P939" s="1018"/>
      <c r="Q939" s="1018"/>
      <c r="R939" s="1018"/>
      <c r="S939" s="1018"/>
      <c r="T939" s="1018"/>
      <c r="U939" s="1018"/>
      <c r="V939" s="1043"/>
      <c r="W939" s="1018"/>
      <c r="X939" s="1018"/>
      <c r="Y939" s="1018"/>
    </row>
    <row r="940" spans="1:25" ht="14.25" customHeight="1">
      <c r="A940" s="1018"/>
      <c r="B940" s="1018"/>
      <c r="C940" s="1331"/>
      <c r="D940" s="1331"/>
      <c r="E940" s="1331"/>
      <c r="F940" s="1331"/>
      <c r="G940" s="1331"/>
      <c r="H940" s="1331"/>
      <c r="I940" s="1331"/>
      <c r="J940" s="1018"/>
      <c r="K940" s="1018"/>
      <c r="L940" s="1018"/>
      <c r="M940" s="1018"/>
      <c r="N940" s="1018"/>
      <c r="O940" s="1018"/>
      <c r="P940" s="1018"/>
      <c r="Q940" s="1018"/>
      <c r="R940" s="1018"/>
      <c r="S940" s="1018"/>
      <c r="T940" s="1018"/>
      <c r="U940" s="1018"/>
      <c r="V940" s="1043"/>
      <c r="W940" s="1018"/>
      <c r="X940" s="1018"/>
      <c r="Y940" s="1018"/>
    </row>
    <row r="941" spans="1:25" ht="14.25" customHeight="1">
      <c r="A941" s="1018"/>
      <c r="B941" s="1018"/>
      <c r="C941" s="1331"/>
      <c r="D941" s="1331"/>
      <c r="E941" s="1331"/>
      <c r="F941" s="1331"/>
      <c r="G941" s="1331"/>
      <c r="H941" s="1331"/>
      <c r="I941" s="1331"/>
      <c r="J941" s="1018"/>
      <c r="K941" s="1018"/>
      <c r="L941" s="1018"/>
      <c r="M941" s="1018"/>
      <c r="N941" s="1018"/>
      <c r="O941" s="1018"/>
      <c r="P941" s="1018"/>
      <c r="Q941" s="1018"/>
      <c r="R941" s="1018"/>
      <c r="S941" s="1018"/>
      <c r="T941" s="1018"/>
      <c r="U941" s="1018"/>
      <c r="V941" s="1043"/>
      <c r="W941" s="1018"/>
      <c r="X941" s="1018"/>
      <c r="Y941" s="1018"/>
    </row>
    <row r="942" spans="1:25" ht="14.25" customHeight="1">
      <c r="A942" s="1018"/>
      <c r="B942" s="1018"/>
      <c r="C942" s="1331"/>
      <c r="D942" s="1331"/>
      <c r="E942" s="1331"/>
      <c r="F942" s="1331"/>
      <c r="G942" s="1331"/>
      <c r="H942" s="1331"/>
      <c r="I942" s="1331"/>
      <c r="J942" s="1018"/>
      <c r="K942" s="1018"/>
      <c r="L942" s="1018"/>
      <c r="M942" s="1018"/>
      <c r="N942" s="1018"/>
      <c r="O942" s="1018"/>
      <c r="P942" s="1018"/>
      <c r="Q942" s="1018"/>
      <c r="R942" s="1018"/>
      <c r="S942" s="1018"/>
      <c r="T942" s="1018"/>
      <c r="U942" s="1018"/>
      <c r="V942" s="1043"/>
      <c r="W942" s="1018"/>
      <c r="X942" s="1018"/>
      <c r="Y942" s="1018"/>
    </row>
    <row r="943" spans="1:25" ht="14.25" customHeight="1">
      <c r="A943" s="1018"/>
      <c r="B943" s="1018"/>
      <c r="C943" s="1331"/>
      <c r="D943" s="1331"/>
      <c r="E943" s="1331"/>
      <c r="F943" s="1331"/>
      <c r="G943" s="1331"/>
      <c r="H943" s="1331"/>
      <c r="I943" s="1331"/>
      <c r="J943" s="1018"/>
      <c r="K943" s="1018"/>
      <c r="L943" s="1018"/>
      <c r="M943" s="1018"/>
      <c r="N943" s="1018"/>
      <c r="O943" s="1018"/>
      <c r="P943" s="1018"/>
      <c r="Q943" s="1018"/>
      <c r="R943" s="1018"/>
      <c r="S943" s="1018"/>
      <c r="T943" s="1018"/>
      <c r="U943" s="1018"/>
      <c r="V943" s="1043"/>
      <c r="W943" s="1018"/>
      <c r="X943" s="1018"/>
      <c r="Y943" s="1018"/>
    </row>
    <row r="944" spans="1:25" ht="14.25" customHeight="1">
      <c r="A944" s="1018"/>
      <c r="B944" s="1018"/>
      <c r="C944" s="1331"/>
      <c r="D944" s="1331"/>
      <c r="E944" s="1331"/>
      <c r="F944" s="1331"/>
      <c r="G944" s="1331"/>
      <c r="H944" s="1331"/>
      <c r="I944" s="1331"/>
      <c r="J944" s="1018"/>
      <c r="K944" s="1018"/>
      <c r="L944" s="1018"/>
      <c r="M944" s="1018"/>
      <c r="N944" s="1018"/>
      <c r="O944" s="1018"/>
      <c r="P944" s="1018"/>
      <c r="Q944" s="1018"/>
      <c r="R944" s="1018"/>
      <c r="S944" s="1018"/>
      <c r="T944" s="1018"/>
      <c r="U944" s="1018"/>
      <c r="V944" s="1043"/>
      <c r="W944" s="1018"/>
      <c r="X944" s="1018"/>
      <c r="Y944" s="1018"/>
    </row>
    <row r="945" spans="1:25" ht="14.25" customHeight="1">
      <c r="A945" s="1018"/>
      <c r="B945" s="1018"/>
      <c r="C945" s="1331"/>
      <c r="D945" s="1331"/>
      <c r="E945" s="1331"/>
      <c r="F945" s="1331"/>
      <c r="G945" s="1331"/>
      <c r="H945" s="1331"/>
      <c r="I945" s="1331"/>
      <c r="J945" s="1018"/>
      <c r="K945" s="1018"/>
      <c r="L945" s="1018"/>
      <c r="M945" s="1018"/>
      <c r="N945" s="1018"/>
      <c r="O945" s="1018"/>
      <c r="P945" s="1018"/>
      <c r="Q945" s="1018"/>
      <c r="R945" s="1018"/>
      <c r="S945" s="1018"/>
      <c r="T945" s="1018"/>
      <c r="U945" s="1018"/>
      <c r="V945" s="1043"/>
      <c r="W945" s="1018"/>
      <c r="X945" s="1018"/>
      <c r="Y945" s="1018"/>
    </row>
    <row r="946" spans="1:25" ht="14.25" customHeight="1">
      <c r="A946" s="1018"/>
      <c r="B946" s="1018"/>
      <c r="C946" s="1331"/>
      <c r="D946" s="1331"/>
      <c r="E946" s="1331"/>
      <c r="F946" s="1331"/>
      <c r="G946" s="1331"/>
      <c r="H946" s="1331"/>
      <c r="I946" s="1331"/>
      <c r="J946" s="1018"/>
      <c r="K946" s="1018"/>
      <c r="L946" s="1018"/>
      <c r="M946" s="1018"/>
      <c r="N946" s="1018"/>
      <c r="O946" s="1018"/>
      <c r="P946" s="1018"/>
      <c r="Q946" s="1018"/>
      <c r="R946" s="1018"/>
      <c r="S946" s="1018"/>
      <c r="T946" s="1018"/>
      <c r="U946" s="1018"/>
      <c r="V946" s="1043"/>
      <c r="W946" s="1018"/>
      <c r="X946" s="1018"/>
      <c r="Y946" s="1018"/>
    </row>
    <row r="947" spans="1:25" ht="14.25" customHeight="1">
      <c r="A947" s="1018"/>
      <c r="B947" s="1018"/>
      <c r="C947" s="1331"/>
      <c r="D947" s="1331"/>
      <c r="E947" s="1331"/>
      <c r="F947" s="1331"/>
      <c r="G947" s="1331"/>
      <c r="H947" s="1331"/>
      <c r="I947" s="1331"/>
      <c r="J947" s="1018"/>
      <c r="K947" s="1018"/>
      <c r="L947" s="1018"/>
      <c r="M947" s="1018"/>
      <c r="N947" s="1018"/>
      <c r="O947" s="1018"/>
      <c r="P947" s="1018"/>
      <c r="Q947" s="1018"/>
      <c r="R947" s="1018"/>
      <c r="S947" s="1018"/>
      <c r="T947" s="1018"/>
      <c r="U947" s="1018"/>
      <c r="V947" s="1043"/>
      <c r="W947" s="1018"/>
      <c r="X947" s="1018"/>
      <c r="Y947" s="1018"/>
    </row>
    <row r="948" spans="1:25" ht="14.25" customHeight="1">
      <c r="A948" s="1018"/>
      <c r="B948" s="1018"/>
      <c r="C948" s="1331"/>
      <c r="D948" s="1331"/>
      <c r="E948" s="1331"/>
      <c r="F948" s="1331"/>
      <c r="G948" s="1331"/>
      <c r="H948" s="1331"/>
      <c r="I948" s="1331"/>
      <c r="J948" s="1018"/>
      <c r="K948" s="1018"/>
      <c r="L948" s="1018"/>
      <c r="M948" s="1018"/>
      <c r="N948" s="1018"/>
      <c r="O948" s="1018"/>
      <c r="P948" s="1018"/>
      <c r="Q948" s="1018"/>
      <c r="R948" s="1018"/>
      <c r="S948" s="1018"/>
      <c r="T948" s="1018"/>
      <c r="U948" s="1018"/>
      <c r="V948" s="1043"/>
      <c r="W948" s="1018"/>
      <c r="X948" s="1018"/>
      <c r="Y948" s="1018"/>
    </row>
    <row r="949" spans="1:25" ht="14.25" customHeight="1">
      <c r="A949" s="1018"/>
      <c r="B949" s="1018"/>
      <c r="C949" s="1331"/>
      <c r="D949" s="1331"/>
      <c r="E949" s="1331"/>
      <c r="F949" s="1331"/>
      <c r="G949" s="1331"/>
      <c r="H949" s="1331"/>
      <c r="I949" s="1331"/>
      <c r="J949" s="1018"/>
      <c r="K949" s="1018"/>
      <c r="L949" s="1018"/>
      <c r="M949" s="1018"/>
      <c r="N949" s="1018"/>
      <c r="O949" s="1018"/>
      <c r="P949" s="1018"/>
      <c r="Q949" s="1018"/>
      <c r="R949" s="1018"/>
      <c r="S949" s="1018"/>
      <c r="T949" s="1018"/>
      <c r="U949" s="1018"/>
      <c r="V949" s="1043"/>
      <c r="W949" s="1018"/>
      <c r="X949" s="1018"/>
      <c r="Y949" s="1018"/>
    </row>
    <row r="950" spans="1:25" ht="14.25" customHeight="1">
      <c r="A950" s="1018"/>
      <c r="B950" s="1018"/>
      <c r="C950" s="1331"/>
      <c r="D950" s="1331"/>
      <c r="E950" s="1331"/>
      <c r="F950" s="1331"/>
      <c r="G950" s="1331"/>
      <c r="H950" s="1331"/>
      <c r="I950" s="1331"/>
      <c r="J950" s="1018"/>
      <c r="K950" s="1018"/>
      <c r="L950" s="1018"/>
      <c r="M950" s="1018"/>
      <c r="N950" s="1018"/>
      <c r="O950" s="1018"/>
      <c r="P950" s="1018"/>
      <c r="Q950" s="1018"/>
      <c r="R950" s="1018"/>
      <c r="S950" s="1018"/>
      <c r="T950" s="1018"/>
      <c r="U950" s="1018"/>
      <c r="V950" s="1043"/>
      <c r="W950" s="1018"/>
      <c r="X950" s="1018"/>
      <c r="Y950" s="1018"/>
    </row>
    <row r="951" spans="1:25" ht="14.25" customHeight="1">
      <c r="A951" s="1018"/>
      <c r="B951" s="1018"/>
      <c r="C951" s="1331"/>
      <c r="D951" s="1331"/>
      <c r="E951" s="1331"/>
      <c r="F951" s="1331"/>
      <c r="G951" s="1331"/>
      <c r="H951" s="1331"/>
      <c r="I951" s="1331"/>
      <c r="J951" s="1018"/>
      <c r="K951" s="1018"/>
      <c r="L951" s="1018"/>
      <c r="M951" s="1018"/>
      <c r="N951" s="1018"/>
      <c r="O951" s="1018"/>
      <c r="P951" s="1018"/>
      <c r="Q951" s="1018"/>
      <c r="R951" s="1018"/>
      <c r="S951" s="1018"/>
      <c r="T951" s="1018"/>
      <c r="U951" s="1018"/>
      <c r="V951" s="1043"/>
      <c r="W951" s="1018"/>
      <c r="X951" s="1018"/>
      <c r="Y951" s="1018"/>
    </row>
    <row r="952" spans="1:25" ht="14.25" customHeight="1">
      <c r="A952" s="1018"/>
      <c r="B952" s="1018"/>
      <c r="C952" s="1331"/>
      <c r="D952" s="1331"/>
      <c r="E952" s="1331"/>
      <c r="F952" s="1331"/>
      <c r="G952" s="1331"/>
      <c r="H952" s="1331"/>
      <c r="I952" s="1331"/>
      <c r="J952" s="1018"/>
      <c r="K952" s="1018"/>
      <c r="L952" s="1018"/>
      <c r="M952" s="1018"/>
      <c r="N952" s="1018"/>
      <c r="O952" s="1018"/>
      <c r="P952" s="1018"/>
      <c r="Q952" s="1018"/>
      <c r="R952" s="1018"/>
      <c r="S952" s="1018"/>
      <c r="T952" s="1018"/>
      <c r="U952" s="1018"/>
      <c r="V952" s="1043"/>
      <c r="W952" s="1018"/>
      <c r="X952" s="1018"/>
      <c r="Y952" s="1018"/>
    </row>
    <row r="953" spans="1:25" ht="14.25" customHeight="1">
      <c r="A953" s="1018"/>
      <c r="B953" s="1018"/>
      <c r="C953" s="1331"/>
      <c r="D953" s="1331"/>
      <c r="E953" s="1331"/>
      <c r="F953" s="1331"/>
      <c r="G953" s="1331"/>
      <c r="H953" s="1331"/>
      <c r="I953" s="1331"/>
      <c r="J953" s="1018"/>
      <c r="K953" s="1018"/>
      <c r="L953" s="1018"/>
      <c r="M953" s="1018"/>
      <c r="N953" s="1018"/>
      <c r="O953" s="1018"/>
      <c r="P953" s="1018"/>
      <c r="Q953" s="1018"/>
      <c r="R953" s="1018"/>
      <c r="S953" s="1018"/>
      <c r="T953" s="1018"/>
      <c r="U953" s="1018"/>
      <c r="V953" s="1043"/>
      <c r="W953" s="1018"/>
      <c r="X953" s="1018"/>
      <c r="Y953" s="1018"/>
    </row>
    <row r="954" spans="1:25" ht="14.25" customHeight="1">
      <c r="A954" s="1018"/>
      <c r="B954" s="1018"/>
      <c r="C954" s="1331"/>
      <c r="D954" s="1331"/>
      <c r="E954" s="1331"/>
      <c r="F954" s="1331"/>
      <c r="G954" s="1331"/>
      <c r="H954" s="1331"/>
      <c r="I954" s="1331"/>
      <c r="J954" s="1018"/>
      <c r="K954" s="1018"/>
      <c r="L954" s="1018"/>
      <c r="M954" s="1018"/>
      <c r="N954" s="1018"/>
      <c r="O954" s="1018"/>
      <c r="P954" s="1018"/>
      <c r="Q954" s="1018"/>
      <c r="R954" s="1018"/>
      <c r="S954" s="1018"/>
      <c r="T954" s="1018"/>
      <c r="U954" s="1018"/>
      <c r="V954" s="1043"/>
      <c r="W954" s="1018"/>
      <c r="X954" s="1018"/>
      <c r="Y954" s="1018"/>
    </row>
    <row r="955" spans="1:25" ht="14.25" customHeight="1">
      <c r="A955" s="1018"/>
      <c r="B955" s="1018"/>
      <c r="C955" s="1331"/>
      <c r="D955" s="1331"/>
      <c r="E955" s="1331"/>
      <c r="F955" s="1331"/>
      <c r="G955" s="1331"/>
      <c r="H955" s="1331"/>
      <c r="I955" s="1331"/>
      <c r="J955" s="1018"/>
      <c r="K955" s="1018"/>
      <c r="L955" s="1018"/>
      <c r="M955" s="1018"/>
      <c r="N955" s="1018"/>
      <c r="O955" s="1018"/>
      <c r="P955" s="1018"/>
      <c r="Q955" s="1018"/>
      <c r="R955" s="1018"/>
      <c r="S955" s="1018"/>
      <c r="T955" s="1018"/>
      <c r="U955" s="1018"/>
      <c r="V955" s="1043"/>
      <c r="W955" s="1018"/>
      <c r="X955" s="1018"/>
      <c r="Y955" s="1018"/>
    </row>
    <row r="956" spans="1:25" ht="14.25" customHeight="1">
      <c r="A956" s="1018"/>
      <c r="B956" s="1018"/>
      <c r="C956" s="1331"/>
      <c r="D956" s="1331"/>
      <c r="E956" s="1331"/>
      <c r="F956" s="1331"/>
      <c r="G956" s="1331"/>
      <c r="H956" s="1331"/>
      <c r="I956" s="1331"/>
      <c r="J956" s="1018"/>
      <c r="K956" s="1018"/>
      <c r="L956" s="1018"/>
      <c r="M956" s="1018"/>
      <c r="N956" s="1018"/>
      <c r="O956" s="1018"/>
      <c r="P956" s="1018"/>
      <c r="Q956" s="1018"/>
      <c r="R956" s="1018"/>
      <c r="S956" s="1018"/>
      <c r="T956" s="1018"/>
      <c r="U956" s="1018"/>
      <c r="V956" s="1043"/>
      <c r="W956" s="1018"/>
      <c r="X956" s="1018"/>
      <c r="Y956" s="1018"/>
    </row>
    <row r="957" spans="1:25" ht="14.25" customHeight="1">
      <c r="A957" s="1018"/>
      <c r="B957" s="1018"/>
      <c r="C957" s="1331"/>
      <c r="D957" s="1331"/>
      <c r="E957" s="1331"/>
      <c r="F957" s="1331"/>
      <c r="G957" s="1331"/>
      <c r="H957" s="1331"/>
      <c r="I957" s="1331"/>
      <c r="J957" s="1018"/>
      <c r="K957" s="1018"/>
      <c r="L957" s="1018"/>
      <c r="M957" s="1018"/>
      <c r="N957" s="1018"/>
      <c r="O957" s="1018"/>
      <c r="P957" s="1018"/>
      <c r="Q957" s="1018"/>
      <c r="R957" s="1018"/>
      <c r="S957" s="1018"/>
      <c r="T957" s="1018"/>
      <c r="U957" s="1018"/>
      <c r="V957" s="1043"/>
      <c r="W957" s="1018"/>
      <c r="X957" s="1018"/>
      <c r="Y957" s="1018"/>
    </row>
    <row r="958" spans="1:25" ht="14.25" customHeight="1">
      <c r="A958" s="1018"/>
      <c r="B958" s="1018"/>
      <c r="C958" s="1331"/>
      <c r="D958" s="1331"/>
      <c r="E958" s="1331"/>
      <c r="F958" s="1331"/>
      <c r="G958" s="1331"/>
      <c r="H958" s="1331"/>
      <c r="I958" s="1331"/>
      <c r="J958" s="1018"/>
      <c r="K958" s="1018"/>
      <c r="L958" s="1018"/>
      <c r="M958" s="1018"/>
      <c r="N958" s="1018"/>
      <c r="O958" s="1018"/>
      <c r="P958" s="1018"/>
      <c r="Q958" s="1018"/>
      <c r="R958" s="1018"/>
      <c r="S958" s="1018"/>
      <c r="T958" s="1018"/>
      <c r="U958" s="1018"/>
      <c r="V958" s="1043"/>
      <c r="W958" s="1018"/>
      <c r="X958" s="1018"/>
      <c r="Y958" s="1018"/>
    </row>
    <row r="959" spans="1:25" ht="14.25" customHeight="1">
      <c r="A959" s="1018"/>
      <c r="B959" s="1018"/>
      <c r="C959" s="1331"/>
      <c r="D959" s="1331"/>
      <c r="E959" s="1331"/>
      <c r="F959" s="1331"/>
      <c r="G959" s="1331"/>
      <c r="H959" s="1331"/>
      <c r="I959" s="1331"/>
      <c r="J959" s="1018"/>
      <c r="K959" s="1018"/>
      <c r="L959" s="1018"/>
      <c r="M959" s="1018"/>
      <c r="N959" s="1018"/>
      <c r="O959" s="1018"/>
      <c r="P959" s="1018"/>
      <c r="Q959" s="1018"/>
      <c r="R959" s="1018"/>
      <c r="S959" s="1018"/>
      <c r="T959" s="1018"/>
      <c r="U959" s="1018"/>
      <c r="V959" s="1043"/>
      <c r="W959" s="1018"/>
      <c r="X959" s="1018"/>
      <c r="Y959" s="1018"/>
    </row>
    <row r="960" spans="1:25" ht="14.25" customHeight="1">
      <c r="A960" s="1018"/>
      <c r="B960" s="1018"/>
      <c r="C960" s="1331"/>
      <c r="D960" s="1331"/>
      <c r="E960" s="1331"/>
      <c r="F960" s="1331"/>
      <c r="G960" s="1331"/>
      <c r="H960" s="1331"/>
      <c r="I960" s="1331"/>
      <c r="J960" s="1018"/>
      <c r="K960" s="1018"/>
      <c r="L960" s="1018"/>
      <c r="M960" s="1018"/>
      <c r="N960" s="1018"/>
      <c r="O960" s="1018"/>
      <c r="P960" s="1018"/>
      <c r="Q960" s="1018"/>
      <c r="R960" s="1018"/>
      <c r="S960" s="1018"/>
      <c r="T960" s="1018"/>
      <c r="U960" s="1018"/>
      <c r="V960" s="1043"/>
      <c r="W960" s="1018"/>
      <c r="X960" s="1018"/>
      <c r="Y960" s="1018"/>
    </row>
    <row r="961" spans="1:25" ht="14.25" customHeight="1">
      <c r="A961" s="1018"/>
      <c r="B961" s="1018"/>
      <c r="C961" s="1331"/>
      <c r="D961" s="1331"/>
      <c r="E961" s="1331"/>
      <c r="F961" s="1331"/>
      <c r="G961" s="1331"/>
      <c r="H961" s="1331"/>
      <c r="I961" s="1331"/>
      <c r="J961" s="1018"/>
      <c r="K961" s="1018"/>
      <c r="L961" s="1018"/>
      <c r="M961" s="1018"/>
      <c r="N961" s="1018"/>
      <c r="O961" s="1018"/>
      <c r="P961" s="1018"/>
      <c r="Q961" s="1018"/>
      <c r="R961" s="1018"/>
      <c r="S961" s="1018"/>
      <c r="T961" s="1018"/>
      <c r="U961" s="1018"/>
      <c r="V961" s="1043"/>
      <c r="W961" s="1018"/>
      <c r="X961" s="1018"/>
      <c r="Y961" s="1018"/>
    </row>
    <row r="962" spans="1:25" ht="14.25" customHeight="1">
      <c r="A962" s="1018"/>
      <c r="B962" s="1018"/>
      <c r="C962" s="1331"/>
      <c r="D962" s="1331"/>
      <c r="E962" s="1331"/>
      <c r="F962" s="1331"/>
      <c r="G962" s="1331"/>
      <c r="H962" s="1331"/>
      <c r="I962" s="1331"/>
      <c r="J962" s="1018"/>
      <c r="K962" s="1018"/>
      <c r="L962" s="1018"/>
      <c r="M962" s="1018"/>
      <c r="N962" s="1018"/>
      <c r="O962" s="1018"/>
      <c r="P962" s="1018"/>
      <c r="Q962" s="1018"/>
      <c r="R962" s="1018"/>
      <c r="S962" s="1018"/>
      <c r="T962" s="1018"/>
      <c r="U962" s="1018"/>
      <c r="V962" s="1043"/>
      <c r="W962" s="1018"/>
      <c r="X962" s="1018"/>
      <c r="Y962" s="1018"/>
    </row>
    <row r="963" spans="1:25" ht="14.25" customHeight="1">
      <c r="A963" s="1018"/>
      <c r="B963" s="1018"/>
      <c r="C963" s="1331"/>
      <c r="D963" s="1331"/>
      <c r="E963" s="1331"/>
      <c r="F963" s="1331"/>
      <c r="G963" s="1331"/>
      <c r="H963" s="1331"/>
      <c r="I963" s="1331"/>
      <c r="J963" s="1018"/>
      <c r="K963" s="1018"/>
      <c r="L963" s="1018"/>
      <c r="M963" s="1018"/>
      <c r="N963" s="1018"/>
      <c r="O963" s="1018"/>
      <c r="P963" s="1018"/>
      <c r="Q963" s="1018"/>
      <c r="R963" s="1018"/>
      <c r="S963" s="1018"/>
      <c r="T963" s="1018"/>
      <c r="U963" s="1018"/>
      <c r="V963" s="1043"/>
      <c r="W963" s="1018"/>
      <c r="X963" s="1018"/>
      <c r="Y963" s="1018"/>
    </row>
    <row r="964" spans="1:25" ht="14.25" customHeight="1">
      <c r="A964" s="1018"/>
      <c r="B964" s="1018"/>
      <c r="C964" s="1331"/>
      <c r="D964" s="1331"/>
      <c r="E964" s="1331"/>
      <c r="F964" s="1331"/>
      <c r="G964" s="1331"/>
      <c r="H964" s="1331"/>
      <c r="I964" s="1331"/>
      <c r="J964" s="1018"/>
      <c r="K964" s="1018"/>
      <c r="L964" s="1018"/>
      <c r="M964" s="1018"/>
      <c r="N964" s="1018"/>
      <c r="O964" s="1018"/>
      <c r="P964" s="1018"/>
      <c r="Q964" s="1018"/>
      <c r="R964" s="1018"/>
      <c r="S964" s="1018"/>
      <c r="T964" s="1018"/>
      <c r="U964" s="1018"/>
      <c r="V964" s="1043"/>
      <c r="W964" s="1018"/>
      <c r="X964" s="1018"/>
      <c r="Y964" s="1018"/>
    </row>
    <row r="965" spans="1:25" ht="14.25" customHeight="1">
      <c r="A965" s="1018"/>
      <c r="B965" s="1018"/>
      <c r="C965" s="1331"/>
      <c r="D965" s="1331"/>
      <c r="E965" s="1331"/>
      <c r="F965" s="1331"/>
      <c r="G965" s="1331"/>
      <c r="H965" s="1331"/>
      <c r="I965" s="1331"/>
      <c r="J965" s="1018"/>
      <c r="K965" s="1018"/>
      <c r="L965" s="1018"/>
      <c r="M965" s="1018"/>
      <c r="N965" s="1018"/>
      <c r="O965" s="1018"/>
      <c r="P965" s="1018"/>
      <c r="Q965" s="1018"/>
      <c r="R965" s="1018"/>
      <c r="S965" s="1018"/>
      <c r="T965" s="1018"/>
      <c r="U965" s="1018"/>
      <c r="V965" s="1043"/>
      <c r="W965" s="1018"/>
      <c r="X965" s="1018"/>
      <c r="Y965" s="1018"/>
    </row>
    <row r="966" spans="1:25" ht="14.25" customHeight="1">
      <c r="A966" s="1018"/>
      <c r="B966" s="1018"/>
      <c r="C966" s="1331"/>
      <c r="D966" s="1331"/>
      <c r="E966" s="1331"/>
      <c r="F966" s="1331"/>
      <c r="G966" s="1331"/>
      <c r="H966" s="1331"/>
      <c r="I966" s="1331"/>
      <c r="J966" s="1018"/>
      <c r="K966" s="1018"/>
      <c r="L966" s="1018"/>
      <c r="M966" s="1018"/>
      <c r="N966" s="1018"/>
      <c r="O966" s="1018"/>
      <c r="P966" s="1018"/>
      <c r="Q966" s="1018"/>
      <c r="R966" s="1018"/>
      <c r="S966" s="1018"/>
      <c r="T966" s="1018"/>
      <c r="U966" s="1018"/>
      <c r="V966" s="1043"/>
      <c r="W966" s="1018"/>
      <c r="X966" s="1018"/>
      <c r="Y966" s="1018"/>
    </row>
    <row r="967" spans="1:25" ht="14.25" customHeight="1">
      <c r="A967" s="1018"/>
      <c r="B967" s="1018"/>
      <c r="C967" s="1331"/>
      <c r="D967" s="1331"/>
      <c r="E967" s="1331"/>
      <c r="F967" s="1331"/>
      <c r="G967" s="1331"/>
      <c r="H967" s="1331"/>
      <c r="I967" s="1331"/>
      <c r="J967" s="1018"/>
      <c r="K967" s="1018"/>
      <c r="L967" s="1018"/>
      <c r="M967" s="1018"/>
      <c r="N967" s="1018"/>
      <c r="O967" s="1018"/>
      <c r="P967" s="1018"/>
      <c r="Q967" s="1018"/>
      <c r="R967" s="1018"/>
      <c r="S967" s="1018"/>
      <c r="T967" s="1018"/>
      <c r="U967" s="1018"/>
      <c r="V967" s="1043"/>
      <c r="W967" s="1018"/>
      <c r="X967" s="1018"/>
      <c r="Y967" s="1018"/>
    </row>
    <row r="968" spans="1:25" ht="14.25" customHeight="1">
      <c r="A968" s="1018"/>
      <c r="B968" s="1018"/>
      <c r="C968" s="1331"/>
      <c r="D968" s="1331"/>
      <c r="E968" s="1331"/>
      <c r="F968" s="1331"/>
      <c r="G968" s="1331"/>
      <c r="H968" s="1331"/>
      <c r="I968" s="1331"/>
      <c r="J968" s="1018"/>
      <c r="K968" s="1018"/>
      <c r="L968" s="1018"/>
      <c r="M968" s="1018"/>
      <c r="N968" s="1018"/>
      <c r="O968" s="1018"/>
      <c r="P968" s="1018"/>
      <c r="Q968" s="1018"/>
      <c r="R968" s="1018"/>
      <c r="S968" s="1018"/>
      <c r="T968" s="1018"/>
      <c r="U968" s="1018"/>
      <c r="V968" s="1043"/>
      <c r="W968" s="1018"/>
      <c r="X968" s="1018"/>
      <c r="Y968" s="1018"/>
    </row>
    <row r="969" spans="1:25" ht="14.25" customHeight="1">
      <c r="A969" s="1018"/>
      <c r="B969" s="1018"/>
      <c r="C969" s="1331"/>
      <c r="D969" s="1331"/>
      <c r="E969" s="1331"/>
      <c r="F969" s="1331"/>
      <c r="G969" s="1331"/>
      <c r="H969" s="1331"/>
      <c r="I969" s="1331"/>
      <c r="J969" s="1018"/>
      <c r="K969" s="1018"/>
      <c r="L969" s="1018"/>
      <c r="M969" s="1018"/>
      <c r="N969" s="1018"/>
      <c r="O969" s="1018"/>
      <c r="P969" s="1018"/>
      <c r="Q969" s="1018"/>
      <c r="R969" s="1018"/>
      <c r="S969" s="1018"/>
      <c r="T969" s="1018"/>
      <c r="U969" s="1018"/>
      <c r="V969" s="1043"/>
      <c r="W969" s="1018"/>
      <c r="X969" s="1018"/>
      <c r="Y969" s="1018"/>
    </row>
    <row r="970" spans="1:25" ht="14.25" customHeight="1">
      <c r="A970" s="1018"/>
      <c r="B970" s="1018"/>
      <c r="C970" s="1331"/>
      <c r="D970" s="1331"/>
      <c r="E970" s="1331"/>
      <c r="F970" s="1331"/>
      <c r="G970" s="1331"/>
      <c r="H970" s="1331"/>
      <c r="I970" s="1331"/>
      <c r="J970" s="1018"/>
      <c r="K970" s="1018"/>
      <c r="L970" s="1018"/>
      <c r="M970" s="1018"/>
      <c r="N970" s="1018"/>
      <c r="O970" s="1018"/>
      <c r="P970" s="1018"/>
      <c r="Q970" s="1018"/>
      <c r="R970" s="1018"/>
      <c r="S970" s="1018"/>
      <c r="T970" s="1018"/>
      <c r="U970" s="1018"/>
      <c r="V970" s="1043"/>
      <c r="W970" s="1018"/>
      <c r="X970" s="1018"/>
      <c r="Y970" s="1018"/>
    </row>
    <row r="971" spans="1:25" ht="14.25" customHeight="1">
      <c r="A971" s="1018"/>
      <c r="B971" s="1018"/>
      <c r="C971" s="1331"/>
      <c r="D971" s="1331"/>
      <c r="E971" s="1331"/>
      <c r="F971" s="1331"/>
      <c r="G971" s="1331"/>
      <c r="H971" s="1331"/>
      <c r="I971" s="1331"/>
      <c r="J971" s="1018"/>
      <c r="K971" s="1018"/>
      <c r="L971" s="1018"/>
      <c r="M971" s="1018"/>
      <c r="N971" s="1018"/>
      <c r="O971" s="1018"/>
      <c r="P971" s="1018"/>
      <c r="Q971" s="1018"/>
      <c r="R971" s="1018"/>
      <c r="S971" s="1018"/>
      <c r="T971" s="1018"/>
      <c r="U971" s="1018"/>
      <c r="V971" s="1043"/>
      <c r="W971" s="1018"/>
      <c r="X971" s="1018"/>
      <c r="Y971" s="1018"/>
    </row>
    <row r="972" spans="1:25" ht="14.25" customHeight="1">
      <c r="A972" s="1018"/>
      <c r="B972" s="1018"/>
      <c r="C972" s="1331"/>
      <c r="D972" s="1331"/>
      <c r="E972" s="1331"/>
      <c r="F972" s="1331"/>
      <c r="G972" s="1331"/>
      <c r="H972" s="1331"/>
      <c r="I972" s="1331"/>
      <c r="J972" s="1018"/>
      <c r="K972" s="1018"/>
      <c r="L972" s="1018"/>
      <c r="M972" s="1018"/>
      <c r="N972" s="1018"/>
      <c r="O972" s="1018"/>
      <c r="P972" s="1018"/>
      <c r="Q972" s="1018"/>
      <c r="R972" s="1018"/>
      <c r="S972" s="1018"/>
      <c r="T972" s="1018"/>
      <c r="U972" s="1018"/>
      <c r="V972" s="1043"/>
      <c r="W972" s="1018"/>
      <c r="X972" s="1018"/>
      <c r="Y972" s="1018"/>
    </row>
    <row r="973" spans="1:25" ht="14.25" customHeight="1">
      <c r="A973" s="1018"/>
      <c r="B973" s="1018"/>
      <c r="C973" s="1331"/>
      <c r="D973" s="1331"/>
      <c r="E973" s="1331"/>
      <c r="F973" s="1331"/>
      <c r="G973" s="1331"/>
      <c r="H973" s="1331"/>
      <c r="I973" s="1331"/>
      <c r="J973" s="1018"/>
      <c r="K973" s="1018"/>
      <c r="L973" s="1018"/>
      <c r="M973" s="1018"/>
      <c r="N973" s="1018"/>
      <c r="O973" s="1018"/>
      <c r="P973" s="1018"/>
      <c r="Q973" s="1018"/>
      <c r="R973" s="1018"/>
      <c r="S973" s="1018"/>
      <c r="T973" s="1018"/>
      <c r="U973" s="1018"/>
      <c r="V973" s="1043"/>
      <c r="W973" s="1018"/>
      <c r="X973" s="1018"/>
      <c r="Y973" s="1018"/>
    </row>
    <row r="974" spans="1:25" ht="14.25" customHeight="1">
      <c r="A974" s="1018"/>
      <c r="B974" s="1018"/>
      <c r="C974" s="1331"/>
      <c r="D974" s="1331"/>
      <c r="E974" s="1331"/>
      <c r="F974" s="1331"/>
      <c r="G974" s="1331"/>
      <c r="H974" s="1331"/>
      <c r="I974" s="1331"/>
      <c r="J974" s="1018"/>
      <c r="K974" s="1018"/>
      <c r="L974" s="1018"/>
      <c r="M974" s="1018"/>
      <c r="N974" s="1018"/>
      <c r="O974" s="1018"/>
      <c r="P974" s="1018"/>
      <c r="Q974" s="1018"/>
      <c r="R974" s="1018"/>
      <c r="S974" s="1018"/>
      <c r="T974" s="1018"/>
      <c r="U974" s="1018"/>
      <c r="V974" s="1043"/>
      <c r="W974" s="1018"/>
      <c r="X974" s="1018"/>
      <c r="Y974" s="1018"/>
    </row>
    <row r="975" spans="1:25" ht="14.25" customHeight="1">
      <c r="A975" s="1018"/>
      <c r="B975" s="1018"/>
      <c r="C975" s="1331"/>
      <c r="D975" s="1331"/>
      <c r="E975" s="1331"/>
      <c r="F975" s="1331"/>
      <c r="G975" s="1331"/>
      <c r="H975" s="1331"/>
      <c r="I975" s="1331"/>
      <c r="J975" s="1018"/>
      <c r="K975" s="1018"/>
      <c r="L975" s="1018"/>
      <c r="M975" s="1018"/>
      <c r="N975" s="1018"/>
      <c r="O975" s="1018"/>
      <c r="P975" s="1018"/>
      <c r="Q975" s="1018"/>
      <c r="R975" s="1018"/>
      <c r="S975" s="1018"/>
      <c r="T975" s="1018"/>
      <c r="U975" s="1018"/>
      <c r="V975" s="1043"/>
      <c r="W975" s="1018"/>
      <c r="X975" s="1018"/>
      <c r="Y975" s="1018"/>
    </row>
    <row r="976" spans="1:25" ht="14.25" customHeight="1">
      <c r="A976" s="1018"/>
      <c r="B976" s="1018"/>
      <c r="C976" s="1331"/>
      <c r="D976" s="1331"/>
      <c r="E976" s="1331"/>
      <c r="F976" s="1331"/>
      <c r="G976" s="1331"/>
      <c r="H976" s="1331"/>
      <c r="I976" s="1331"/>
      <c r="J976" s="1018"/>
      <c r="K976" s="1018"/>
      <c r="L976" s="1018"/>
      <c r="M976" s="1018"/>
      <c r="N976" s="1018"/>
      <c r="O976" s="1018"/>
      <c r="P976" s="1018"/>
      <c r="Q976" s="1018"/>
      <c r="R976" s="1018"/>
      <c r="S976" s="1018"/>
      <c r="T976" s="1018"/>
      <c r="U976" s="1018"/>
      <c r="V976" s="1043"/>
      <c r="W976" s="1018"/>
      <c r="X976" s="1018"/>
      <c r="Y976" s="1018"/>
    </row>
    <row r="977" spans="1:25" ht="14.25" customHeight="1">
      <c r="A977" s="1018"/>
      <c r="B977" s="1018"/>
      <c r="C977" s="1331"/>
      <c r="D977" s="1331"/>
      <c r="E977" s="1331"/>
      <c r="F977" s="1331"/>
      <c r="G977" s="1331"/>
      <c r="H977" s="1331"/>
      <c r="I977" s="1331"/>
      <c r="J977" s="1018"/>
      <c r="K977" s="1018"/>
      <c r="L977" s="1018"/>
      <c r="M977" s="1018"/>
      <c r="N977" s="1018"/>
      <c r="O977" s="1018"/>
      <c r="P977" s="1018"/>
      <c r="Q977" s="1018"/>
      <c r="R977" s="1018"/>
      <c r="S977" s="1018"/>
      <c r="T977" s="1018"/>
      <c r="U977" s="1018"/>
      <c r="V977" s="1043"/>
      <c r="W977" s="1018"/>
      <c r="X977" s="1018"/>
      <c r="Y977" s="1018"/>
    </row>
    <row r="978" spans="1:25" ht="14.25" customHeight="1">
      <c r="A978" s="1018"/>
      <c r="B978" s="1018"/>
      <c r="C978" s="1331"/>
      <c r="D978" s="1331"/>
      <c r="E978" s="1331"/>
      <c r="F978" s="1331"/>
      <c r="G978" s="1331"/>
      <c r="H978" s="1331"/>
      <c r="I978" s="1331"/>
      <c r="J978" s="1018"/>
      <c r="K978" s="1018"/>
      <c r="L978" s="1018"/>
      <c r="M978" s="1018"/>
      <c r="N978" s="1018"/>
      <c r="O978" s="1018"/>
      <c r="P978" s="1018"/>
      <c r="Q978" s="1018"/>
      <c r="R978" s="1018"/>
      <c r="S978" s="1018"/>
      <c r="T978" s="1018"/>
      <c r="U978" s="1018"/>
      <c r="V978" s="1043"/>
      <c r="W978" s="1018"/>
      <c r="X978" s="1018"/>
      <c r="Y978" s="1018"/>
    </row>
    <row r="979" spans="1:25" ht="14.25" customHeight="1">
      <c r="A979" s="1018"/>
      <c r="B979" s="1018"/>
      <c r="C979" s="1331"/>
      <c r="D979" s="1331"/>
      <c r="E979" s="1331"/>
      <c r="F979" s="1331"/>
      <c r="G979" s="1331"/>
      <c r="H979" s="1331"/>
      <c r="I979" s="1331"/>
      <c r="J979" s="1018"/>
      <c r="K979" s="1018"/>
      <c r="L979" s="1018"/>
      <c r="M979" s="1018"/>
      <c r="N979" s="1018"/>
      <c r="O979" s="1018"/>
      <c r="P979" s="1018"/>
      <c r="Q979" s="1018"/>
      <c r="R979" s="1018"/>
      <c r="S979" s="1018"/>
      <c r="T979" s="1018"/>
      <c r="U979" s="1018"/>
      <c r="V979" s="1043"/>
      <c r="W979" s="1018"/>
      <c r="X979" s="1018"/>
      <c r="Y979" s="1018"/>
    </row>
    <row r="980" spans="1:25" ht="14.25" customHeight="1">
      <c r="A980" s="1018"/>
      <c r="B980" s="1018"/>
      <c r="C980" s="1331"/>
      <c r="D980" s="1331"/>
      <c r="E980" s="1331"/>
      <c r="F980" s="1331"/>
      <c r="G980" s="1331"/>
      <c r="H980" s="1331"/>
      <c r="I980" s="1331"/>
      <c r="J980" s="1018"/>
      <c r="K980" s="1018"/>
      <c r="L980" s="1018"/>
      <c r="M980" s="1018"/>
      <c r="N980" s="1018"/>
      <c r="O980" s="1018"/>
      <c r="P980" s="1018"/>
      <c r="Q980" s="1018"/>
      <c r="R980" s="1018"/>
      <c r="S980" s="1018"/>
      <c r="T980" s="1018"/>
      <c r="U980" s="1018"/>
      <c r="V980" s="1043"/>
      <c r="W980" s="1018"/>
      <c r="X980" s="1018"/>
      <c r="Y980" s="1018"/>
    </row>
    <row r="981" spans="1:25" ht="14.25" customHeight="1">
      <c r="A981" s="1018"/>
      <c r="B981" s="1018"/>
      <c r="C981" s="1331"/>
      <c r="D981" s="1331"/>
      <c r="E981" s="1331"/>
      <c r="F981" s="1331"/>
      <c r="G981" s="1331"/>
      <c r="H981" s="1331"/>
      <c r="I981" s="1331"/>
      <c r="J981" s="1018"/>
      <c r="K981" s="1018"/>
      <c r="L981" s="1018"/>
      <c r="M981" s="1018"/>
      <c r="N981" s="1018"/>
      <c r="O981" s="1018"/>
      <c r="P981" s="1018"/>
      <c r="Q981" s="1018"/>
      <c r="R981" s="1018"/>
      <c r="S981" s="1018"/>
      <c r="T981" s="1018"/>
      <c r="U981" s="1018"/>
      <c r="V981" s="1043"/>
      <c r="W981" s="1018"/>
      <c r="X981" s="1018"/>
      <c r="Y981" s="1018"/>
    </row>
    <row r="982" spans="1:25" ht="14.25" customHeight="1">
      <c r="A982" s="1018"/>
      <c r="B982" s="1018"/>
      <c r="C982" s="1331"/>
      <c r="D982" s="1331"/>
      <c r="E982" s="1331"/>
      <c r="F982" s="1331"/>
      <c r="G982" s="1331"/>
      <c r="H982" s="1331"/>
      <c r="I982" s="1331"/>
      <c r="J982" s="1018"/>
      <c r="K982" s="1018"/>
      <c r="L982" s="1018"/>
      <c r="M982" s="1018"/>
      <c r="N982" s="1018"/>
      <c r="O982" s="1018"/>
      <c r="P982" s="1018"/>
      <c r="Q982" s="1018"/>
      <c r="R982" s="1018"/>
      <c r="S982" s="1018"/>
      <c r="T982" s="1018"/>
      <c r="U982" s="1018"/>
      <c r="V982" s="1043"/>
      <c r="W982" s="1018"/>
      <c r="X982" s="1018"/>
      <c r="Y982" s="1018"/>
    </row>
    <row r="983" spans="1:25" ht="14.25" customHeight="1">
      <c r="A983" s="1018"/>
      <c r="B983" s="1018"/>
      <c r="C983" s="1331"/>
      <c r="D983" s="1331"/>
      <c r="E983" s="1331"/>
      <c r="F983" s="1331"/>
      <c r="G983" s="1331"/>
      <c r="H983" s="1331"/>
      <c r="I983" s="1331"/>
      <c r="J983" s="1018"/>
      <c r="K983" s="1018"/>
      <c r="L983" s="1018"/>
      <c r="M983" s="1018"/>
      <c r="N983" s="1018"/>
      <c r="O983" s="1018"/>
      <c r="P983" s="1018"/>
      <c r="Q983" s="1018"/>
      <c r="R983" s="1018"/>
      <c r="S983" s="1018"/>
      <c r="T983" s="1018"/>
      <c r="U983" s="1018"/>
      <c r="V983" s="1043"/>
      <c r="W983" s="1018"/>
      <c r="X983" s="1018"/>
      <c r="Y983" s="1018"/>
    </row>
    <row r="984" spans="1:25" ht="14.25" customHeight="1">
      <c r="A984" s="1018"/>
      <c r="B984" s="1018"/>
      <c r="C984" s="1331"/>
      <c r="D984" s="1331"/>
      <c r="E984" s="1331"/>
      <c r="F984" s="1331"/>
      <c r="G984" s="1331"/>
      <c r="H984" s="1331"/>
      <c r="I984" s="1331"/>
      <c r="J984" s="1018"/>
      <c r="K984" s="1018"/>
      <c r="L984" s="1018"/>
      <c r="M984" s="1018"/>
      <c r="N984" s="1018"/>
      <c r="O984" s="1018"/>
      <c r="P984" s="1018"/>
      <c r="Q984" s="1018"/>
      <c r="R984" s="1018"/>
      <c r="S984" s="1018"/>
      <c r="T984" s="1018"/>
      <c r="U984" s="1018"/>
      <c r="V984" s="1043"/>
      <c r="W984" s="1018"/>
      <c r="X984" s="1018"/>
      <c r="Y984" s="1018"/>
    </row>
    <row r="985" spans="1:25" ht="14.25" customHeight="1">
      <c r="A985" s="1018"/>
      <c r="B985" s="1018"/>
      <c r="C985" s="1331"/>
      <c r="D985" s="1331"/>
      <c r="E985" s="1331"/>
      <c r="F985" s="1331"/>
      <c r="G985" s="1331"/>
      <c r="H985" s="1331"/>
      <c r="I985" s="1331"/>
      <c r="J985" s="1018"/>
      <c r="K985" s="1018"/>
      <c r="L985" s="1018"/>
      <c r="M985" s="1018"/>
      <c r="N985" s="1018"/>
      <c r="O985" s="1018"/>
      <c r="P985" s="1018"/>
      <c r="Q985" s="1018"/>
      <c r="R985" s="1018"/>
      <c r="S985" s="1018"/>
      <c r="T985" s="1018"/>
      <c r="U985" s="1018"/>
      <c r="V985" s="1043"/>
      <c r="W985" s="1018"/>
      <c r="X985" s="1018"/>
      <c r="Y985" s="1018"/>
    </row>
    <row r="986" spans="1:25" ht="14.25" customHeight="1">
      <c r="A986" s="1018"/>
      <c r="B986" s="1018"/>
      <c r="C986" s="1331"/>
      <c r="D986" s="1331"/>
      <c r="E986" s="1331"/>
      <c r="F986" s="1331"/>
      <c r="G986" s="1331"/>
      <c r="H986" s="1331"/>
      <c r="I986" s="1331"/>
      <c r="J986" s="1018"/>
      <c r="K986" s="1018"/>
      <c r="L986" s="1018"/>
      <c r="M986" s="1018"/>
      <c r="N986" s="1018"/>
      <c r="O986" s="1018"/>
      <c r="P986" s="1018"/>
      <c r="Q986" s="1018"/>
      <c r="R986" s="1018"/>
      <c r="S986" s="1018"/>
      <c r="T986" s="1018"/>
      <c r="U986" s="1018"/>
      <c r="V986" s="1043"/>
      <c r="W986" s="1018"/>
      <c r="X986" s="1018"/>
      <c r="Y986" s="1018"/>
    </row>
    <row r="987" spans="1:25" ht="14.25" customHeight="1">
      <c r="A987" s="1018"/>
      <c r="B987" s="1018"/>
      <c r="C987" s="1331"/>
      <c r="D987" s="1331"/>
      <c r="E987" s="1331"/>
      <c r="F987" s="1331"/>
      <c r="G987" s="1331"/>
      <c r="H987" s="1331"/>
      <c r="I987" s="1331"/>
      <c r="J987" s="1018"/>
      <c r="K987" s="1018"/>
      <c r="L987" s="1018"/>
      <c r="M987" s="1018"/>
      <c r="N987" s="1018"/>
      <c r="O987" s="1018"/>
      <c r="P987" s="1018"/>
      <c r="Q987" s="1018"/>
      <c r="R987" s="1018"/>
      <c r="S987" s="1018"/>
      <c r="T987" s="1018"/>
      <c r="U987" s="1018"/>
      <c r="V987" s="1043"/>
      <c r="W987" s="1018"/>
      <c r="X987" s="1018"/>
      <c r="Y987" s="1018"/>
    </row>
    <row r="988" spans="1:25" ht="14.25" customHeight="1">
      <c r="A988" s="1018"/>
      <c r="B988" s="1018"/>
      <c r="C988" s="1331"/>
      <c r="D988" s="1331"/>
      <c r="E988" s="1331"/>
      <c r="F988" s="1331"/>
      <c r="G988" s="1331"/>
      <c r="H988" s="1331"/>
      <c r="I988" s="1331"/>
      <c r="J988" s="1018"/>
      <c r="K988" s="1018"/>
      <c r="L988" s="1018"/>
      <c r="M988" s="1018"/>
      <c r="N988" s="1018"/>
      <c r="O988" s="1018"/>
      <c r="P988" s="1018"/>
      <c r="Q988" s="1018"/>
      <c r="R988" s="1018"/>
      <c r="S988" s="1018"/>
      <c r="T988" s="1018"/>
      <c r="U988" s="1018"/>
      <c r="V988" s="1043"/>
      <c r="W988" s="1018"/>
      <c r="X988" s="1018"/>
      <c r="Y988" s="1018"/>
    </row>
    <row r="989" spans="1:25" ht="14.25" customHeight="1">
      <c r="A989" s="1018"/>
      <c r="B989" s="1018"/>
      <c r="C989" s="1331"/>
      <c r="D989" s="1331"/>
      <c r="E989" s="1331"/>
      <c r="F989" s="1331"/>
      <c r="G989" s="1331"/>
      <c r="H989" s="1331"/>
      <c r="I989" s="1331"/>
      <c r="J989" s="1018"/>
      <c r="K989" s="1018"/>
      <c r="L989" s="1018"/>
      <c r="M989" s="1018"/>
      <c r="N989" s="1018"/>
      <c r="O989" s="1018"/>
      <c r="P989" s="1018"/>
      <c r="Q989" s="1018"/>
      <c r="R989" s="1018"/>
      <c r="S989" s="1018"/>
      <c r="T989" s="1018"/>
      <c r="U989" s="1018"/>
      <c r="V989" s="1043"/>
      <c r="W989" s="1018"/>
      <c r="X989" s="1018"/>
      <c r="Y989" s="1018"/>
    </row>
    <row r="990" spans="1:25" ht="14.25" customHeight="1">
      <c r="A990" s="1018"/>
      <c r="B990" s="1018"/>
      <c r="C990" s="1331"/>
      <c r="D990" s="1331"/>
      <c r="E990" s="1331"/>
      <c r="F990" s="1331"/>
      <c r="G990" s="1331"/>
      <c r="H990" s="1331"/>
      <c r="I990" s="1331"/>
      <c r="J990" s="1018"/>
      <c r="K990" s="1018"/>
      <c r="L990" s="1018"/>
      <c r="M990" s="1018"/>
      <c r="N990" s="1018"/>
      <c r="O990" s="1018"/>
      <c r="P990" s="1018"/>
      <c r="Q990" s="1018"/>
      <c r="R990" s="1018"/>
      <c r="S990" s="1018"/>
      <c r="T990" s="1018"/>
      <c r="U990" s="1018"/>
      <c r="V990" s="1043"/>
      <c r="W990" s="1018"/>
      <c r="X990" s="1018"/>
      <c r="Y990" s="1018"/>
    </row>
    <row r="991" spans="1:25" ht="14.25" customHeight="1">
      <c r="A991" s="1018"/>
      <c r="B991" s="1018"/>
      <c r="C991" s="1331"/>
      <c r="D991" s="1331"/>
      <c r="E991" s="1331"/>
      <c r="F991" s="1331"/>
      <c r="G991" s="1331"/>
      <c r="H991" s="1331"/>
      <c r="I991" s="1331"/>
      <c r="J991" s="1018"/>
      <c r="K991" s="1018"/>
      <c r="L991" s="1018"/>
      <c r="M991" s="1018"/>
      <c r="N991" s="1018"/>
      <c r="O991" s="1018"/>
      <c r="P991" s="1018"/>
      <c r="Q991" s="1018"/>
      <c r="R991" s="1018"/>
      <c r="S991" s="1018"/>
      <c r="T991" s="1018"/>
      <c r="U991" s="1018"/>
      <c r="V991" s="1043"/>
      <c r="W991" s="1018"/>
      <c r="X991" s="1018"/>
      <c r="Y991" s="1018"/>
    </row>
    <row r="992" spans="1:25" ht="14.25" customHeight="1">
      <c r="A992" s="1018"/>
      <c r="B992" s="1018"/>
      <c r="C992" s="1331"/>
      <c r="D992" s="1331"/>
      <c r="E992" s="1331"/>
      <c r="F992" s="1331"/>
      <c r="G992" s="1331"/>
      <c r="H992" s="1331"/>
      <c r="I992" s="1331"/>
      <c r="J992" s="1018"/>
      <c r="K992" s="1018"/>
      <c r="L992" s="1018"/>
      <c r="M992" s="1018"/>
      <c r="N992" s="1018"/>
      <c r="O992" s="1018"/>
      <c r="P992" s="1018"/>
      <c r="Q992" s="1018"/>
      <c r="R992" s="1018"/>
      <c r="S992" s="1018"/>
      <c r="T992" s="1018"/>
      <c r="U992" s="1018"/>
      <c r="V992" s="1043"/>
      <c r="W992" s="1018"/>
      <c r="X992" s="1018"/>
      <c r="Y992" s="1018"/>
    </row>
    <row r="993" spans="1:25" ht="14.25" customHeight="1">
      <c r="A993" s="1018"/>
      <c r="B993" s="1018"/>
      <c r="C993" s="1331"/>
      <c r="D993" s="1331"/>
      <c r="E993" s="1331"/>
      <c r="F993" s="1331"/>
      <c r="G993" s="1331"/>
      <c r="H993" s="1331"/>
      <c r="I993" s="1331"/>
      <c r="J993" s="1018"/>
      <c r="K993" s="1018"/>
      <c r="L993" s="1018"/>
      <c r="M993" s="1018"/>
      <c r="N993" s="1018"/>
      <c r="O993" s="1018"/>
      <c r="P993" s="1018"/>
      <c r="Q993" s="1018"/>
      <c r="R993" s="1018"/>
      <c r="S993" s="1018"/>
      <c r="T993" s="1018"/>
      <c r="U993" s="1018"/>
      <c r="V993" s="1043"/>
      <c r="W993" s="1018"/>
      <c r="X993" s="1018"/>
      <c r="Y993" s="1018"/>
    </row>
    <row r="994" spans="1:25" ht="14.25" customHeight="1">
      <c r="A994" s="1018"/>
      <c r="B994" s="1018"/>
      <c r="C994" s="1331"/>
      <c r="D994" s="1331"/>
      <c r="E994" s="1331"/>
      <c r="F994" s="1331"/>
      <c r="G994" s="1331"/>
      <c r="H994" s="1331"/>
      <c r="I994" s="1331"/>
      <c r="J994" s="1018"/>
      <c r="K994" s="1018"/>
      <c r="L994" s="1018"/>
      <c r="M994" s="1018"/>
      <c r="N994" s="1018"/>
      <c r="O994" s="1018"/>
      <c r="P994" s="1018"/>
      <c r="Q994" s="1018"/>
      <c r="R994" s="1018"/>
      <c r="S994" s="1018"/>
      <c r="T994" s="1018"/>
      <c r="U994" s="1018"/>
      <c r="V994" s="1043"/>
      <c r="W994" s="1018"/>
      <c r="X994" s="1018"/>
      <c r="Y994" s="1018"/>
    </row>
    <row r="995" spans="1:25" ht="14.25" customHeight="1">
      <c r="A995" s="1018"/>
      <c r="B995" s="1018"/>
      <c r="C995" s="1331"/>
      <c r="D995" s="1331"/>
      <c r="E995" s="1331"/>
      <c r="F995" s="1331"/>
      <c r="G995" s="1331"/>
      <c r="H995" s="1331"/>
      <c r="I995" s="1331"/>
      <c r="J995" s="1018"/>
      <c r="K995" s="1018"/>
      <c r="L995" s="1018"/>
      <c r="M995" s="1018"/>
      <c r="N995" s="1018"/>
      <c r="O995" s="1018"/>
      <c r="P995" s="1018"/>
      <c r="Q995" s="1018"/>
      <c r="R995" s="1018"/>
      <c r="S995" s="1018"/>
      <c r="T995" s="1018"/>
      <c r="U995" s="1018"/>
      <c r="V995" s="1043"/>
      <c r="W995" s="1018"/>
      <c r="X995" s="1018"/>
      <c r="Y995" s="1018"/>
    </row>
    <row r="996" spans="1:25" ht="14.25" customHeight="1">
      <c r="A996" s="1018"/>
      <c r="B996" s="1018"/>
      <c r="C996" s="1331"/>
      <c r="D996" s="1331"/>
      <c r="E996" s="1331"/>
      <c r="F996" s="1331"/>
      <c r="G996" s="1331"/>
      <c r="H996" s="1331"/>
      <c r="I996" s="1331"/>
      <c r="J996" s="1018"/>
      <c r="K996" s="1018"/>
      <c r="L996" s="1018"/>
      <c r="M996" s="1018"/>
      <c r="N996" s="1018"/>
      <c r="O996" s="1018"/>
      <c r="P996" s="1018"/>
      <c r="Q996" s="1018"/>
      <c r="R996" s="1018"/>
      <c r="S996" s="1018"/>
      <c r="T996" s="1018"/>
      <c r="U996" s="1018"/>
      <c r="V996" s="1043"/>
      <c r="W996" s="1018"/>
      <c r="X996" s="1018"/>
      <c r="Y996" s="1018"/>
    </row>
    <row r="997" spans="1:25" ht="14.25" customHeight="1">
      <c r="A997" s="1018"/>
      <c r="B997" s="1018"/>
      <c r="C997" s="1331"/>
      <c r="D997" s="1331"/>
      <c r="E997" s="1331"/>
      <c r="F997" s="1331"/>
      <c r="G997" s="1331"/>
      <c r="H997" s="1331"/>
      <c r="I997" s="1331"/>
      <c r="J997" s="1018"/>
      <c r="K997" s="1018"/>
      <c r="L997" s="1018"/>
      <c r="M997" s="1018"/>
      <c r="N997" s="1018"/>
      <c r="O997" s="1018"/>
      <c r="P997" s="1018"/>
      <c r="Q997" s="1018"/>
      <c r="R997" s="1018"/>
      <c r="S997" s="1018"/>
      <c r="T997" s="1018"/>
      <c r="U997" s="1018"/>
      <c r="V997" s="1043"/>
      <c r="W997" s="1018"/>
      <c r="X997" s="1018"/>
      <c r="Y997" s="1018"/>
    </row>
    <row r="998" spans="1:25" ht="14.25" customHeight="1">
      <c r="A998" s="1018"/>
      <c r="B998" s="1018"/>
      <c r="C998" s="1331"/>
      <c r="D998" s="1331"/>
      <c r="E998" s="1331"/>
      <c r="F998" s="1331"/>
      <c r="G998" s="1331"/>
      <c r="H998" s="1331"/>
      <c r="I998" s="1331"/>
      <c r="J998" s="1018"/>
      <c r="K998" s="1018"/>
      <c r="L998" s="1018"/>
      <c r="M998" s="1018"/>
      <c r="N998" s="1018"/>
      <c r="O998" s="1018"/>
      <c r="P998" s="1018"/>
      <c r="Q998" s="1018"/>
      <c r="R998" s="1018"/>
      <c r="S998" s="1018"/>
      <c r="T998" s="1018"/>
      <c r="U998" s="1018"/>
      <c r="V998" s="1043"/>
      <c r="W998" s="1018"/>
      <c r="X998" s="1018"/>
      <c r="Y998" s="1018"/>
    </row>
    <row r="999" spans="1:25" ht="14.25" customHeight="1">
      <c r="A999" s="1018"/>
      <c r="B999" s="1018"/>
      <c r="C999" s="1331"/>
      <c r="D999" s="1331"/>
      <c r="E999" s="1331"/>
      <c r="F999" s="1331"/>
      <c r="G999" s="1331"/>
      <c r="H999" s="1331"/>
      <c r="I999" s="1331"/>
      <c r="J999" s="1018"/>
      <c r="K999" s="1018"/>
      <c r="L999" s="1018"/>
      <c r="M999" s="1018"/>
      <c r="N999" s="1018"/>
      <c r="O999" s="1018"/>
      <c r="P999" s="1018"/>
      <c r="Q999" s="1018"/>
      <c r="R999" s="1018"/>
      <c r="S999" s="1018"/>
      <c r="T999" s="1018"/>
      <c r="U999" s="1018"/>
      <c r="V999" s="1043"/>
      <c r="W999" s="1018"/>
      <c r="X999" s="1018"/>
      <c r="Y999" s="1018"/>
    </row>
  </sheetData>
  <pageMargins left="0.75" right="0.75" top="1" bottom="1" header="0" footer="0"/>
  <pageSetup paperSize="9" scale="67" fitToWidth="0"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topLeftCell="C1" zoomScaleNormal="100" workbookViewId="0">
      <selection activeCell="C4" sqref="C4:E4"/>
    </sheetView>
  </sheetViews>
  <sheetFormatPr baseColWidth="10" defaultColWidth="14.5" defaultRowHeight="15" customHeight="1"/>
  <cols>
    <col min="1" max="1" width="14.69921875" style="1044" customWidth="1"/>
    <col min="2" max="2" width="52.5" style="1044" customWidth="1"/>
    <col min="3" max="3" width="46" style="1044" customWidth="1"/>
    <col min="4" max="26" width="40.296875" style="1044" customWidth="1"/>
    <col min="27" max="16384" width="14.5" style="1044"/>
  </cols>
  <sheetData>
    <row r="1" spans="1:26" ht="10.5" customHeight="1">
      <c r="A1" s="1018"/>
      <c r="B1" s="1019"/>
      <c r="C1" s="1019"/>
      <c r="D1" s="1019"/>
      <c r="E1" s="1019"/>
      <c r="F1" s="1018"/>
      <c r="G1" s="1018"/>
      <c r="H1" s="1018"/>
      <c r="I1" s="1018"/>
      <c r="J1" s="1018"/>
      <c r="K1" s="1018"/>
      <c r="L1" s="1018"/>
      <c r="M1" s="1018"/>
      <c r="N1" s="1018"/>
      <c r="O1" s="1018"/>
      <c r="P1" s="1018"/>
      <c r="Q1" s="1018"/>
      <c r="R1" s="1018"/>
      <c r="S1" s="1018"/>
      <c r="T1" s="1018"/>
      <c r="U1" s="1018"/>
      <c r="V1" s="1018"/>
      <c r="W1" s="1018"/>
      <c r="X1" s="1018"/>
      <c r="Y1" s="1018"/>
      <c r="Z1" s="1018"/>
    </row>
    <row r="2" spans="1:26" ht="10.5" customHeight="1">
      <c r="A2" s="1018"/>
      <c r="B2" s="1021" t="s">
        <v>1600</v>
      </c>
      <c r="C2" s="1022"/>
      <c r="D2" s="1022"/>
      <c r="E2" s="1022"/>
      <c r="F2" s="1018"/>
      <c r="G2" s="1018"/>
      <c r="H2" s="1018"/>
      <c r="I2" s="1018"/>
      <c r="J2" s="1018"/>
      <c r="K2" s="1018"/>
      <c r="L2" s="1018"/>
      <c r="M2" s="1018"/>
      <c r="N2" s="1018"/>
      <c r="O2" s="1018"/>
      <c r="P2" s="1018"/>
      <c r="Q2" s="1018"/>
      <c r="R2" s="1018"/>
      <c r="S2" s="1018"/>
      <c r="T2" s="1018"/>
      <c r="U2" s="1018"/>
      <c r="V2" s="1018"/>
      <c r="W2" s="1018"/>
      <c r="X2" s="1018"/>
      <c r="Y2" s="1018"/>
      <c r="Z2" s="1018"/>
    </row>
    <row r="3" spans="1:26" ht="12.75" customHeight="1">
      <c r="A3" s="1018"/>
      <c r="B3" s="1019"/>
      <c r="C3" s="1019"/>
      <c r="D3" s="1019"/>
      <c r="E3" s="1019"/>
      <c r="F3" s="1018"/>
      <c r="G3" s="1018"/>
      <c r="H3" s="1018"/>
      <c r="I3" s="1018"/>
      <c r="J3" s="1018"/>
      <c r="K3" s="1018"/>
      <c r="L3" s="1018"/>
      <c r="M3" s="1018"/>
      <c r="N3" s="1018"/>
      <c r="O3" s="1018"/>
      <c r="P3" s="1018"/>
      <c r="Q3" s="1018"/>
      <c r="R3" s="1018"/>
      <c r="S3" s="1018"/>
      <c r="T3" s="1018"/>
      <c r="U3" s="1018"/>
      <c r="V3" s="1018"/>
      <c r="W3" s="1018"/>
      <c r="X3" s="1018"/>
      <c r="Y3" s="1018"/>
      <c r="Z3" s="1018"/>
    </row>
    <row r="4" spans="1:26" ht="10.5" customHeight="1">
      <c r="A4" s="1018"/>
      <c r="B4" s="1023" t="s">
        <v>1408</v>
      </c>
      <c r="C4" s="1023" t="s">
        <v>179</v>
      </c>
      <c r="D4" s="1023" t="s">
        <v>179</v>
      </c>
      <c r="E4" s="1023" t="s">
        <v>179</v>
      </c>
      <c r="F4" s="1018"/>
      <c r="G4" s="1018"/>
      <c r="H4" s="1018"/>
      <c r="I4" s="1018"/>
      <c r="J4" s="1018"/>
      <c r="K4" s="1018"/>
      <c r="L4" s="1018"/>
      <c r="M4" s="1018"/>
      <c r="N4" s="1018"/>
      <c r="O4" s="1018"/>
      <c r="P4" s="1018"/>
      <c r="Q4" s="1018"/>
      <c r="R4" s="1018"/>
      <c r="S4" s="1018"/>
      <c r="T4" s="1018"/>
      <c r="U4" s="1018"/>
      <c r="V4" s="1018"/>
      <c r="W4" s="1018"/>
      <c r="X4" s="1018"/>
      <c r="Y4" s="1018"/>
      <c r="Z4" s="1018"/>
    </row>
    <row r="5" spans="1:26" ht="13">
      <c r="A5" s="1018"/>
      <c r="B5" s="1024" t="s">
        <v>1410</v>
      </c>
      <c r="C5" s="1024" t="s">
        <v>1645</v>
      </c>
      <c r="D5" s="1024" t="s">
        <v>178</v>
      </c>
      <c r="E5" s="1024" t="s">
        <v>177</v>
      </c>
      <c r="F5" s="1018"/>
      <c r="G5" s="1018"/>
      <c r="H5" s="1018"/>
      <c r="I5" s="1018"/>
      <c r="J5" s="1018"/>
      <c r="K5" s="1018"/>
      <c r="L5" s="1018"/>
      <c r="M5" s="1018"/>
      <c r="N5" s="1018"/>
      <c r="O5" s="1018"/>
      <c r="P5" s="1018"/>
      <c r="Q5" s="1018"/>
      <c r="R5" s="1018"/>
      <c r="S5" s="1018"/>
      <c r="T5" s="1018"/>
      <c r="U5" s="1018"/>
      <c r="V5" s="1018"/>
      <c r="W5" s="1018"/>
      <c r="X5" s="1018"/>
      <c r="Y5" s="1018"/>
      <c r="Z5" s="1018"/>
    </row>
    <row r="6" spans="1:26" ht="13">
      <c r="A6" s="1018"/>
      <c r="B6" s="1025" t="s">
        <v>1412</v>
      </c>
      <c r="C6" s="1025" t="s">
        <v>1646</v>
      </c>
      <c r="D6" s="1025" t="s">
        <v>1646</v>
      </c>
      <c r="E6" s="1025" t="s">
        <v>1647</v>
      </c>
      <c r="F6" s="1018"/>
      <c r="G6" s="1018"/>
      <c r="H6" s="1018"/>
      <c r="I6" s="1018"/>
      <c r="J6" s="1018"/>
      <c r="K6" s="1018"/>
      <c r="L6" s="1018"/>
      <c r="M6" s="1018"/>
      <c r="N6" s="1018"/>
      <c r="O6" s="1018"/>
      <c r="P6" s="1018"/>
      <c r="Q6" s="1018"/>
      <c r="R6" s="1018"/>
      <c r="S6" s="1018"/>
      <c r="T6" s="1018"/>
      <c r="U6" s="1018"/>
      <c r="V6" s="1018"/>
      <c r="W6" s="1018"/>
      <c r="X6" s="1018"/>
      <c r="Y6" s="1018"/>
      <c r="Z6" s="1018"/>
    </row>
    <row r="7" spans="1:26" ht="13">
      <c r="A7" s="1018"/>
      <c r="B7" s="1027" t="s">
        <v>1415</v>
      </c>
      <c r="C7" s="1027"/>
      <c r="D7" s="1027"/>
      <c r="E7" s="1027"/>
      <c r="F7" s="1018"/>
      <c r="G7" s="1018"/>
      <c r="H7" s="1018"/>
      <c r="I7" s="1018"/>
      <c r="J7" s="1018"/>
      <c r="K7" s="1018"/>
      <c r="L7" s="1018"/>
      <c r="M7" s="1018"/>
      <c r="N7" s="1018"/>
      <c r="O7" s="1018"/>
      <c r="P7" s="1018"/>
      <c r="Q7" s="1018"/>
      <c r="R7" s="1018"/>
      <c r="S7" s="1018"/>
      <c r="T7" s="1018"/>
      <c r="U7" s="1018"/>
      <c r="V7" s="1018"/>
      <c r="W7" s="1018"/>
      <c r="X7" s="1018"/>
      <c r="Y7" s="1018"/>
      <c r="Z7" s="1018"/>
    </row>
    <row r="8" spans="1:26" ht="13">
      <c r="A8" s="1018"/>
      <c r="B8" s="1028" t="s">
        <v>1416</v>
      </c>
      <c r="C8" s="1028" t="s">
        <v>699</v>
      </c>
      <c r="D8" s="1028" t="s">
        <v>699</v>
      </c>
      <c r="E8" s="1028" t="s">
        <v>699</v>
      </c>
      <c r="F8" s="1018"/>
      <c r="G8" s="1018"/>
      <c r="H8" s="1018"/>
      <c r="I8" s="1018"/>
      <c r="J8" s="1018"/>
      <c r="K8" s="1018"/>
      <c r="L8" s="1018"/>
      <c r="M8" s="1018"/>
      <c r="N8" s="1018"/>
      <c r="O8" s="1018"/>
      <c r="P8" s="1018"/>
      <c r="Q8" s="1018"/>
      <c r="R8" s="1018"/>
      <c r="S8" s="1018"/>
      <c r="T8" s="1018"/>
      <c r="U8" s="1018"/>
      <c r="V8" s="1018"/>
      <c r="W8" s="1018"/>
      <c r="X8" s="1018"/>
      <c r="Y8" s="1018"/>
      <c r="Z8" s="1018"/>
    </row>
    <row r="9" spans="1:26" ht="13">
      <c r="A9" s="1018"/>
      <c r="B9" s="1025" t="s">
        <v>1418</v>
      </c>
      <c r="C9" s="1025" t="s">
        <v>699</v>
      </c>
      <c r="D9" s="1025" t="s">
        <v>699</v>
      </c>
      <c r="E9" s="1025" t="s">
        <v>699</v>
      </c>
      <c r="F9" s="1018"/>
      <c r="G9" s="1018"/>
      <c r="H9" s="1018"/>
      <c r="I9" s="1018"/>
      <c r="J9" s="1018"/>
      <c r="K9" s="1018"/>
      <c r="L9" s="1018"/>
      <c r="M9" s="1018"/>
      <c r="N9" s="1018"/>
      <c r="O9" s="1018"/>
      <c r="P9" s="1018"/>
      <c r="Q9" s="1018"/>
      <c r="R9" s="1018"/>
      <c r="S9" s="1018"/>
      <c r="T9" s="1018"/>
      <c r="U9" s="1018"/>
      <c r="V9" s="1018"/>
      <c r="W9" s="1018"/>
      <c r="X9" s="1018"/>
      <c r="Y9" s="1018"/>
      <c r="Z9" s="1018"/>
    </row>
    <row r="10" spans="1:26" ht="13">
      <c r="A10" s="1018"/>
      <c r="B10" s="1024" t="s">
        <v>1419</v>
      </c>
      <c r="C10" s="1024" t="s">
        <v>1420</v>
      </c>
      <c r="D10" s="1024" t="s">
        <v>1420</v>
      </c>
      <c r="E10" s="1024" t="s">
        <v>1420</v>
      </c>
      <c r="F10" s="1018"/>
      <c r="G10" s="1018"/>
      <c r="H10" s="1018"/>
      <c r="I10" s="1018"/>
      <c r="J10" s="1018"/>
      <c r="K10" s="1018"/>
      <c r="L10" s="1018"/>
      <c r="M10" s="1018"/>
      <c r="N10" s="1018"/>
      <c r="O10" s="1018"/>
      <c r="P10" s="1018"/>
      <c r="Q10" s="1018"/>
      <c r="R10" s="1018"/>
      <c r="S10" s="1018"/>
      <c r="T10" s="1018"/>
      <c r="U10" s="1018"/>
      <c r="V10" s="1018"/>
      <c r="W10" s="1018"/>
      <c r="X10" s="1018"/>
      <c r="Y10" s="1018"/>
      <c r="Z10" s="1018"/>
    </row>
    <row r="11" spans="1:26" ht="46.9" customHeight="1">
      <c r="A11" s="1018"/>
      <c r="B11" s="1025" t="s">
        <v>1421</v>
      </c>
      <c r="C11" s="1025" t="s">
        <v>1498</v>
      </c>
      <c r="D11" s="1025" t="s">
        <v>1498</v>
      </c>
      <c r="E11" s="1025" t="s">
        <v>1498</v>
      </c>
      <c r="F11" s="1018"/>
      <c r="G11" s="1018"/>
      <c r="H11" s="1018"/>
      <c r="I11" s="1018"/>
      <c r="J11" s="1018"/>
      <c r="K11" s="1018"/>
      <c r="L11" s="1018"/>
      <c r="M11" s="1018"/>
      <c r="N11" s="1018"/>
      <c r="O11" s="1018"/>
      <c r="P11" s="1018"/>
      <c r="Q11" s="1018"/>
      <c r="R11" s="1018"/>
      <c r="S11" s="1018"/>
      <c r="T11" s="1018"/>
      <c r="U11" s="1018"/>
      <c r="V11" s="1018"/>
      <c r="W11" s="1018"/>
      <c r="X11" s="1018"/>
      <c r="Y11" s="1018"/>
      <c r="Z11" s="1018"/>
    </row>
    <row r="12" spans="1:26" ht="21">
      <c r="A12" s="1018"/>
      <c r="B12" s="1029" t="s">
        <v>1564</v>
      </c>
      <c r="C12" s="1025">
        <v>48</v>
      </c>
      <c r="D12" s="1025">
        <v>15</v>
      </c>
      <c r="E12" s="1025">
        <v>245</v>
      </c>
      <c r="F12" s="1332"/>
      <c r="G12" s="1018"/>
      <c r="H12" s="1018"/>
      <c r="I12" s="1018"/>
      <c r="J12" s="1018"/>
      <c r="K12" s="1018"/>
      <c r="L12" s="1018"/>
      <c r="M12" s="1018"/>
      <c r="N12" s="1018"/>
      <c r="O12" s="1018"/>
      <c r="P12" s="1018"/>
      <c r="Q12" s="1018"/>
      <c r="R12" s="1018"/>
      <c r="S12" s="1018"/>
      <c r="T12" s="1018"/>
      <c r="U12" s="1018"/>
      <c r="V12" s="1018"/>
      <c r="W12" s="1018"/>
      <c r="X12" s="1018"/>
      <c r="Y12" s="1018"/>
      <c r="Z12" s="1018"/>
    </row>
    <row r="13" spans="1:26" ht="13">
      <c r="A13" s="1018"/>
      <c r="B13" s="1025" t="s">
        <v>1423</v>
      </c>
      <c r="C13" s="1025" t="s">
        <v>1648</v>
      </c>
      <c r="D13" s="1025" t="s">
        <v>1649</v>
      </c>
      <c r="E13" s="1025" t="s">
        <v>176</v>
      </c>
      <c r="F13" s="1018"/>
      <c r="G13" s="1018"/>
      <c r="H13" s="1018"/>
      <c r="I13" s="1018"/>
      <c r="J13" s="1018"/>
      <c r="K13" s="1018"/>
      <c r="L13" s="1018"/>
      <c r="M13" s="1018"/>
      <c r="N13" s="1018"/>
      <c r="O13" s="1018"/>
      <c r="P13" s="1018"/>
      <c r="Q13" s="1018"/>
      <c r="R13" s="1018"/>
      <c r="S13" s="1018"/>
      <c r="T13" s="1018"/>
      <c r="U13" s="1018"/>
      <c r="V13" s="1018"/>
      <c r="W13" s="1018"/>
      <c r="X13" s="1018"/>
      <c r="Y13" s="1018"/>
      <c r="Z13" s="1018"/>
    </row>
    <row r="14" spans="1:26" ht="13">
      <c r="A14" s="1018"/>
      <c r="B14" s="1024" t="s">
        <v>1424</v>
      </c>
      <c r="C14" s="1038">
        <v>1</v>
      </c>
      <c r="D14" s="1038">
        <v>1</v>
      </c>
      <c r="E14" s="1038">
        <v>1</v>
      </c>
      <c r="F14" s="1018"/>
      <c r="G14" s="1018"/>
      <c r="H14" s="1018"/>
      <c r="I14" s="1018"/>
      <c r="J14" s="1018"/>
      <c r="K14" s="1018"/>
      <c r="L14" s="1018"/>
      <c r="M14" s="1018"/>
      <c r="N14" s="1018"/>
      <c r="O14" s="1018"/>
      <c r="P14" s="1018"/>
      <c r="Q14" s="1018"/>
      <c r="R14" s="1018"/>
      <c r="S14" s="1018"/>
      <c r="T14" s="1018"/>
      <c r="U14" s="1018"/>
      <c r="V14" s="1018"/>
      <c r="W14" s="1018"/>
      <c r="X14" s="1018"/>
      <c r="Y14" s="1018"/>
      <c r="Z14" s="1018"/>
    </row>
    <row r="15" spans="1:26" ht="13">
      <c r="A15" s="1018"/>
      <c r="B15" s="1025" t="s">
        <v>1425</v>
      </c>
      <c r="C15" s="1046">
        <v>1</v>
      </c>
      <c r="D15" s="1046">
        <v>1</v>
      </c>
      <c r="E15" s="1046">
        <v>1</v>
      </c>
      <c r="F15" s="1018"/>
      <c r="G15" s="1018"/>
      <c r="H15" s="1018"/>
      <c r="I15" s="1018"/>
      <c r="J15" s="1018"/>
      <c r="K15" s="1018"/>
      <c r="L15" s="1018"/>
      <c r="M15" s="1018"/>
      <c r="N15" s="1018"/>
      <c r="O15" s="1018"/>
      <c r="P15" s="1018"/>
      <c r="Q15" s="1018"/>
      <c r="R15" s="1018"/>
      <c r="S15" s="1018"/>
      <c r="T15" s="1018"/>
      <c r="U15" s="1018"/>
      <c r="V15" s="1018"/>
      <c r="W15" s="1018"/>
      <c r="X15" s="1018"/>
      <c r="Y15" s="1018"/>
      <c r="Z15" s="1018"/>
    </row>
    <row r="16" spans="1:26" ht="13">
      <c r="A16" s="1018"/>
      <c r="B16" s="1024" t="s">
        <v>1426</v>
      </c>
      <c r="C16" s="1024" t="s">
        <v>1567</v>
      </c>
      <c r="D16" s="1024" t="s">
        <v>1567</v>
      </c>
      <c r="E16" s="1024" t="s">
        <v>1567</v>
      </c>
      <c r="F16" s="1018"/>
      <c r="G16" s="1018"/>
      <c r="H16" s="1018"/>
      <c r="I16" s="1018"/>
      <c r="J16" s="1018"/>
      <c r="K16" s="1018"/>
      <c r="L16" s="1018"/>
      <c r="M16" s="1018"/>
      <c r="N16" s="1018"/>
      <c r="O16" s="1018"/>
      <c r="P16" s="1018"/>
      <c r="Q16" s="1018"/>
      <c r="R16" s="1018"/>
      <c r="S16" s="1018"/>
      <c r="T16" s="1018"/>
      <c r="U16" s="1018"/>
      <c r="V16" s="1018"/>
      <c r="W16" s="1018"/>
      <c r="X16" s="1018"/>
      <c r="Y16" s="1018"/>
      <c r="Z16" s="1018"/>
    </row>
    <row r="17" spans="1:26" ht="13">
      <c r="A17" s="1018"/>
      <c r="B17" s="1025" t="s">
        <v>1427</v>
      </c>
      <c r="C17" s="1025" t="s">
        <v>1650</v>
      </c>
      <c r="D17" s="1047">
        <v>43718</v>
      </c>
      <c r="E17" s="1025" t="s">
        <v>1651</v>
      </c>
      <c r="F17" s="1018"/>
      <c r="G17" s="1018"/>
      <c r="H17" s="1018"/>
      <c r="I17" s="1018"/>
      <c r="J17" s="1018"/>
      <c r="K17" s="1018"/>
      <c r="L17" s="1018"/>
      <c r="M17" s="1018"/>
      <c r="N17" s="1018"/>
      <c r="O17" s="1018"/>
      <c r="P17" s="1018"/>
      <c r="Q17" s="1018"/>
      <c r="R17" s="1018"/>
      <c r="S17" s="1018"/>
      <c r="T17" s="1018"/>
      <c r="U17" s="1018"/>
      <c r="V17" s="1018"/>
      <c r="W17" s="1018"/>
      <c r="X17" s="1018"/>
      <c r="Y17" s="1018"/>
      <c r="Z17" s="1018"/>
    </row>
    <row r="18" spans="1:26" ht="13">
      <c r="A18" s="1018"/>
      <c r="B18" s="1024" t="s">
        <v>1434</v>
      </c>
      <c r="C18" s="1024" t="s">
        <v>1510</v>
      </c>
      <c r="D18" s="1024" t="s">
        <v>1510</v>
      </c>
      <c r="E18" s="1024" t="s">
        <v>1510</v>
      </c>
      <c r="F18" s="1018"/>
      <c r="G18" s="1018"/>
      <c r="H18" s="1018"/>
      <c r="I18" s="1018"/>
      <c r="J18" s="1018"/>
      <c r="K18" s="1018"/>
      <c r="L18" s="1018"/>
      <c r="M18" s="1018"/>
      <c r="N18" s="1018"/>
      <c r="O18" s="1018"/>
      <c r="P18" s="1018"/>
      <c r="Q18" s="1018"/>
      <c r="R18" s="1018"/>
      <c r="S18" s="1018"/>
      <c r="T18" s="1018"/>
      <c r="U18" s="1018"/>
      <c r="V18" s="1018"/>
      <c r="W18" s="1018"/>
      <c r="X18" s="1018"/>
      <c r="Y18" s="1018"/>
      <c r="Z18" s="1018"/>
    </row>
    <row r="19" spans="1:26" ht="13">
      <c r="A19" s="1018"/>
      <c r="B19" s="1025" t="s">
        <v>1436</v>
      </c>
      <c r="C19" s="1025" t="s">
        <v>1652</v>
      </c>
      <c r="D19" s="1047">
        <v>47309</v>
      </c>
      <c r="E19" s="1025" t="s">
        <v>1515</v>
      </c>
      <c r="F19" s="1018"/>
      <c r="G19" s="1018"/>
      <c r="H19" s="1018"/>
      <c r="I19" s="1018"/>
      <c r="J19" s="1018"/>
      <c r="K19" s="1018"/>
      <c r="L19" s="1018"/>
      <c r="M19" s="1018"/>
      <c r="N19" s="1018"/>
      <c r="O19" s="1018"/>
      <c r="P19" s="1018"/>
      <c r="Q19" s="1018"/>
      <c r="R19" s="1018"/>
      <c r="S19" s="1018"/>
      <c r="T19" s="1018"/>
      <c r="U19" s="1018"/>
      <c r="V19" s="1018"/>
      <c r="W19" s="1018"/>
      <c r="X19" s="1018"/>
      <c r="Y19" s="1018"/>
      <c r="Z19" s="1018"/>
    </row>
    <row r="20" spans="1:26" ht="13">
      <c r="A20" s="1018"/>
      <c r="B20" s="1024" t="s">
        <v>1437</v>
      </c>
      <c r="C20" s="1024" t="s">
        <v>1438</v>
      </c>
      <c r="D20" s="1024" t="s">
        <v>1438</v>
      </c>
      <c r="E20" s="1024" t="s">
        <v>1438</v>
      </c>
      <c r="F20" s="1018"/>
      <c r="G20" s="1018"/>
      <c r="H20" s="1018"/>
      <c r="I20" s="1018"/>
      <c r="J20" s="1018"/>
      <c r="K20" s="1018"/>
      <c r="L20" s="1018"/>
      <c r="M20" s="1018"/>
      <c r="N20" s="1018"/>
      <c r="O20" s="1018"/>
      <c r="P20" s="1018"/>
      <c r="Q20" s="1018"/>
      <c r="R20" s="1018"/>
      <c r="S20" s="1018"/>
      <c r="T20" s="1018"/>
      <c r="U20" s="1018"/>
      <c r="V20" s="1018"/>
      <c r="W20" s="1018"/>
      <c r="X20" s="1018"/>
      <c r="Y20" s="1018"/>
      <c r="Z20" s="1018"/>
    </row>
    <row r="21" spans="1:26" ht="31.5">
      <c r="A21" s="1018"/>
      <c r="B21" s="1025" t="s">
        <v>1439</v>
      </c>
      <c r="C21" s="1025" t="s">
        <v>2681</v>
      </c>
      <c r="D21" s="1025" t="s">
        <v>2681</v>
      </c>
      <c r="E21" s="1025" t="s">
        <v>2682</v>
      </c>
      <c r="F21" s="1018"/>
      <c r="G21" s="1018"/>
      <c r="H21" s="1018"/>
      <c r="I21" s="1018"/>
      <c r="J21" s="1018"/>
      <c r="K21" s="1018"/>
      <c r="L21" s="1018"/>
      <c r="M21" s="1018"/>
      <c r="N21" s="1018"/>
      <c r="O21" s="1018"/>
      <c r="P21" s="1018"/>
      <c r="Q21" s="1018"/>
      <c r="R21" s="1018"/>
      <c r="S21" s="1018"/>
      <c r="T21" s="1018"/>
      <c r="U21" s="1018"/>
      <c r="V21" s="1018"/>
      <c r="W21" s="1018"/>
      <c r="X21" s="1018"/>
      <c r="Y21" s="1018"/>
      <c r="Z21" s="1018"/>
    </row>
    <row r="22" spans="1:26" ht="13">
      <c r="A22" s="1018"/>
      <c r="B22" s="1024" t="s">
        <v>1447</v>
      </c>
      <c r="C22" s="1024" t="s">
        <v>102</v>
      </c>
      <c r="D22" s="1024" t="s">
        <v>102</v>
      </c>
      <c r="E22" s="1024" t="s">
        <v>102</v>
      </c>
      <c r="F22" s="1018"/>
      <c r="G22" s="1018"/>
      <c r="H22" s="1018"/>
      <c r="I22" s="1018"/>
      <c r="J22" s="1018"/>
      <c r="K22" s="1018"/>
      <c r="L22" s="1018"/>
      <c r="M22" s="1018"/>
      <c r="N22" s="1018"/>
      <c r="O22" s="1018"/>
      <c r="P22" s="1018"/>
      <c r="Q22" s="1018"/>
      <c r="R22" s="1018"/>
      <c r="S22" s="1018"/>
      <c r="T22" s="1018"/>
      <c r="U22" s="1018"/>
      <c r="V22" s="1018"/>
      <c r="W22" s="1018"/>
      <c r="X22" s="1018"/>
      <c r="Y22" s="1018"/>
      <c r="Z22" s="1018"/>
    </row>
    <row r="23" spans="1:26" ht="13">
      <c r="A23" s="1018"/>
      <c r="B23" s="1027" t="s">
        <v>1449</v>
      </c>
      <c r="C23" s="1027"/>
      <c r="D23" s="1027"/>
      <c r="E23" s="1027"/>
      <c r="F23" s="1018"/>
      <c r="G23" s="1018"/>
      <c r="H23" s="1018"/>
      <c r="I23" s="1018"/>
      <c r="J23" s="1018"/>
      <c r="K23" s="1018"/>
      <c r="L23" s="1018"/>
      <c r="M23" s="1018"/>
      <c r="N23" s="1018"/>
      <c r="O23" s="1018"/>
      <c r="P23" s="1018"/>
      <c r="Q23" s="1018"/>
      <c r="R23" s="1018"/>
      <c r="S23" s="1018"/>
      <c r="T23" s="1018"/>
      <c r="U23" s="1018"/>
      <c r="V23" s="1018"/>
      <c r="W23" s="1018"/>
      <c r="X23" s="1018"/>
      <c r="Y23" s="1018"/>
      <c r="Z23" s="1018"/>
    </row>
    <row r="24" spans="1:26" ht="13">
      <c r="A24" s="1018"/>
      <c r="B24" s="1028" t="s">
        <v>1450</v>
      </c>
      <c r="C24" s="1028" t="s">
        <v>1531</v>
      </c>
      <c r="D24" s="1028" t="s">
        <v>1531</v>
      </c>
      <c r="E24" s="1028" t="s">
        <v>1653</v>
      </c>
      <c r="F24" s="1018"/>
      <c r="G24" s="1018"/>
      <c r="H24" s="1018"/>
      <c r="I24" s="1018"/>
      <c r="J24" s="1018"/>
      <c r="K24" s="1018"/>
      <c r="L24" s="1018"/>
      <c r="M24" s="1018"/>
      <c r="N24" s="1018"/>
      <c r="O24" s="1018"/>
      <c r="P24" s="1018"/>
      <c r="Q24" s="1018"/>
      <c r="R24" s="1018"/>
      <c r="S24" s="1018"/>
      <c r="T24" s="1018"/>
      <c r="U24" s="1018"/>
      <c r="V24" s="1018"/>
      <c r="W24" s="1018"/>
      <c r="X24" s="1018"/>
      <c r="Y24" s="1018"/>
      <c r="Z24" s="1018"/>
    </row>
    <row r="25" spans="1:26" ht="13">
      <c r="A25" s="1018"/>
      <c r="B25" s="1025" t="s">
        <v>1453</v>
      </c>
      <c r="C25" s="1025" t="s">
        <v>1654</v>
      </c>
      <c r="D25" s="1025" t="s">
        <v>1655</v>
      </c>
      <c r="E25" s="1025" t="s">
        <v>1656</v>
      </c>
      <c r="F25" s="1018"/>
      <c r="G25" s="1018"/>
      <c r="H25" s="1018"/>
      <c r="I25" s="1018"/>
      <c r="J25" s="1018"/>
      <c r="K25" s="1018"/>
      <c r="L25" s="1018"/>
      <c r="M25" s="1018"/>
      <c r="N25" s="1018"/>
      <c r="O25" s="1018"/>
      <c r="P25" s="1018"/>
      <c r="Q25" s="1018"/>
      <c r="R25" s="1018"/>
      <c r="S25" s="1018"/>
      <c r="T25" s="1018"/>
      <c r="U25" s="1018"/>
      <c r="V25" s="1018"/>
      <c r="W25" s="1018"/>
      <c r="X25" s="1018"/>
      <c r="Y25" s="1018"/>
      <c r="Z25" s="1018"/>
    </row>
    <row r="26" spans="1:26" ht="13">
      <c r="A26" s="1018"/>
      <c r="B26" s="1024" t="s">
        <v>1461</v>
      </c>
      <c r="C26" s="1024" t="s">
        <v>102</v>
      </c>
      <c r="D26" s="1024" t="s">
        <v>102</v>
      </c>
      <c r="E26" s="1024" t="s">
        <v>102</v>
      </c>
      <c r="F26" s="1018"/>
      <c r="G26" s="1018"/>
      <c r="H26" s="1018"/>
      <c r="I26" s="1018"/>
      <c r="J26" s="1018"/>
      <c r="K26" s="1018"/>
      <c r="L26" s="1018"/>
      <c r="M26" s="1018"/>
      <c r="N26" s="1018"/>
      <c r="O26" s="1018"/>
      <c r="P26" s="1018"/>
      <c r="Q26" s="1018"/>
      <c r="R26" s="1018"/>
      <c r="S26" s="1018"/>
      <c r="T26" s="1018"/>
      <c r="U26" s="1018"/>
      <c r="V26" s="1018"/>
      <c r="W26" s="1018"/>
      <c r="X26" s="1018"/>
      <c r="Y26" s="1018"/>
      <c r="Z26" s="1018"/>
    </row>
    <row r="27" spans="1:26" ht="21">
      <c r="A27" s="1018"/>
      <c r="B27" s="1025" t="s">
        <v>1462</v>
      </c>
      <c r="C27" s="1025" t="s">
        <v>1546</v>
      </c>
      <c r="D27" s="1025" t="s">
        <v>1546</v>
      </c>
      <c r="E27" s="1025" t="s">
        <v>1546</v>
      </c>
      <c r="F27" s="1018"/>
      <c r="G27" s="1018"/>
      <c r="H27" s="1018"/>
      <c r="I27" s="1018"/>
      <c r="J27" s="1018"/>
      <c r="K27" s="1018"/>
      <c r="L27" s="1018"/>
      <c r="M27" s="1018"/>
      <c r="N27" s="1018"/>
      <c r="O27" s="1018"/>
      <c r="P27" s="1018"/>
      <c r="Q27" s="1018"/>
      <c r="R27" s="1018"/>
      <c r="S27" s="1018"/>
      <c r="T27" s="1018"/>
      <c r="U27" s="1018"/>
      <c r="V27" s="1018"/>
      <c r="W27" s="1018"/>
      <c r="X27" s="1018"/>
      <c r="Y27" s="1018"/>
      <c r="Z27" s="1018"/>
    </row>
    <row r="28" spans="1:26" ht="21">
      <c r="A28" s="1018"/>
      <c r="B28" s="1024" t="s">
        <v>1464</v>
      </c>
      <c r="C28" s="1024" t="s">
        <v>1546</v>
      </c>
      <c r="D28" s="1024" t="s">
        <v>1546</v>
      </c>
      <c r="E28" s="1024" t="s">
        <v>1546</v>
      </c>
      <c r="F28" s="1018"/>
      <c r="G28" s="1018"/>
      <c r="H28" s="1018"/>
      <c r="I28" s="1018"/>
      <c r="J28" s="1018"/>
      <c r="K28" s="1018"/>
      <c r="L28" s="1018"/>
      <c r="M28" s="1018"/>
      <c r="N28" s="1018"/>
      <c r="O28" s="1018"/>
      <c r="P28" s="1018"/>
      <c r="Q28" s="1018"/>
      <c r="R28" s="1018"/>
      <c r="S28" s="1018"/>
      <c r="T28" s="1018"/>
      <c r="U28" s="1018"/>
      <c r="V28" s="1018"/>
      <c r="W28" s="1018"/>
      <c r="X28" s="1018"/>
      <c r="Y28" s="1018"/>
      <c r="Z28" s="1018"/>
    </row>
    <row r="29" spans="1:26" ht="13">
      <c r="A29" s="1018"/>
      <c r="B29" s="1025" t="s">
        <v>1465</v>
      </c>
      <c r="C29" s="1025" t="s">
        <v>102</v>
      </c>
      <c r="D29" s="1025" t="s">
        <v>102</v>
      </c>
      <c r="E29" s="1025" t="s">
        <v>102</v>
      </c>
      <c r="F29" s="1018"/>
      <c r="G29" s="1018"/>
      <c r="H29" s="1018"/>
      <c r="I29" s="1018"/>
      <c r="J29" s="1018"/>
      <c r="K29" s="1018"/>
      <c r="L29" s="1018"/>
      <c r="M29" s="1018"/>
      <c r="N29" s="1018"/>
      <c r="O29" s="1018"/>
      <c r="P29" s="1018"/>
      <c r="Q29" s="1018"/>
      <c r="R29" s="1018"/>
      <c r="S29" s="1018"/>
      <c r="T29" s="1018"/>
      <c r="U29" s="1018"/>
      <c r="V29" s="1018"/>
      <c r="W29" s="1018"/>
      <c r="X29" s="1018"/>
      <c r="Y29" s="1018"/>
      <c r="Z29" s="1018"/>
    </row>
    <row r="30" spans="1:26" ht="13">
      <c r="A30" s="1018"/>
      <c r="B30" s="1024" t="s">
        <v>1466</v>
      </c>
      <c r="C30" s="1024" t="s">
        <v>1547</v>
      </c>
      <c r="D30" s="1024" t="s">
        <v>1547</v>
      </c>
      <c r="E30" s="1024" t="s">
        <v>1547</v>
      </c>
      <c r="F30" s="1018"/>
      <c r="G30" s="1018"/>
      <c r="H30" s="1018"/>
      <c r="I30" s="1018"/>
      <c r="J30" s="1018"/>
      <c r="K30" s="1018"/>
      <c r="L30" s="1018"/>
      <c r="M30" s="1018"/>
      <c r="N30" s="1018"/>
      <c r="O30" s="1018"/>
      <c r="P30" s="1018"/>
      <c r="Q30" s="1018"/>
      <c r="R30" s="1018"/>
      <c r="S30" s="1018"/>
      <c r="T30" s="1018"/>
      <c r="U30" s="1018"/>
      <c r="V30" s="1018"/>
      <c r="W30" s="1018"/>
      <c r="X30" s="1018"/>
      <c r="Y30" s="1018"/>
      <c r="Z30" s="1018"/>
    </row>
    <row r="31" spans="1:26" ht="13">
      <c r="A31" s="1018"/>
      <c r="B31" s="1025" t="s">
        <v>1657</v>
      </c>
      <c r="C31" s="1025" t="s">
        <v>1581</v>
      </c>
      <c r="D31" s="1025" t="s">
        <v>1581</v>
      </c>
      <c r="E31" s="1025" t="s">
        <v>1581</v>
      </c>
      <c r="F31" s="1018"/>
      <c r="G31" s="1018"/>
      <c r="H31" s="1018"/>
      <c r="I31" s="1018"/>
      <c r="J31" s="1018"/>
      <c r="K31" s="1018"/>
      <c r="L31" s="1018"/>
      <c r="M31" s="1018"/>
      <c r="N31" s="1018"/>
      <c r="O31" s="1018"/>
      <c r="P31" s="1018"/>
      <c r="Q31" s="1018"/>
      <c r="R31" s="1018"/>
      <c r="S31" s="1018"/>
      <c r="T31" s="1018"/>
      <c r="U31" s="1018"/>
      <c r="V31" s="1018"/>
      <c r="W31" s="1018"/>
      <c r="X31" s="1018"/>
      <c r="Y31" s="1018"/>
      <c r="Z31" s="1018"/>
    </row>
    <row r="32" spans="1:26" ht="13">
      <c r="A32" s="1018"/>
      <c r="B32" s="1024" t="s">
        <v>1470</v>
      </c>
      <c r="C32" s="1024" t="s">
        <v>103</v>
      </c>
      <c r="D32" s="1024" t="s">
        <v>103</v>
      </c>
      <c r="E32" s="1024" t="s">
        <v>103</v>
      </c>
      <c r="F32" s="1018"/>
      <c r="G32" s="1018"/>
      <c r="H32" s="1018"/>
      <c r="I32" s="1018"/>
      <c r="J32" s="1018"/>
      <c r="K32" s="1018"/>
      <c r="L32" s="1018"/>
      <c r="M32" s="1018"/>
      <c r="N32" s="1018"/>
      <c r="O32" s="1018"/>
      <c r="P32" s="1018"/>
      <c r="Q32" s="1018"/>
      <c r="R32" s="1018"/>
      <c r="S32" s="1018"/>
      <c r="T32" s="1018"/>
      <c r="U32" s="1018"/>
      <c r="V32" s="1018"/>
      <c r="W32" s="1018"/>
      <c r="X32" s="1018"/>
      <c r="Y32" s="1018"/>
      <c r="Z32" s="1018"/>
    </row>
    <row r="33" spans="1:26" ht="13">
      <c r="A33" s="1018"/>
      <c r="B33" s="1025" t="s">
        <v>1472</v>
      </c>
      <c r="C33" s="1025" t="s">
        <v>103</v>
      </c>
      <c r="D33" s="1025" t="s">
        <v>103</v>
      </c>
      <c r="E33" s="1025" t="s">
        <v>103</v>
      </c>
      <c r="F33" s="1018"/>
      <c r="G33" s="1018"/>
      <c r="H33" s="1018"/>
      <c r="I33" s="1018"/>
      <c r="J33" s="1018"/>
      <c r="K33" s="1018"/>
      <c r="L33" s="1018"/>
      <c r="M33" s="1018"/>
      <c r="N33" s="1018"/>
      <c r="O33" s="1018"/>
      <c r="P33" s="1018"/>
      <c r="Q33" s="1018"/>
      <c r="R33" s="1018"/>
      <c r="S33" s="1018"/>
      <c r="T33" s="1018"/>
      <c r="U33" s="1018"/>
      <c r="V33" s="1018"/>
      <c r="W33" s="1018"/>
      <c r="X33" s="1018"/>
      <c r="Y33" s="1018"/>
      <c r="Z33" s="1018"/>
    </row>
    <row r="34" spans="1:26" ht="13">
      <c r="A34" s="1018"/>
      <c r="B34" s="1024" t="s">
        <v>1474</v>
      </c>
      <c r="C34" s="1024" t="s">
        <v>103</v>
      </c>
      <c r="D34" s="1024" t="s">
        <v>103</v>
      </c>
      <c r="E34" s="1024" t="s">
        <v>103</v>
      </c>
      <c r="F34" s="1018"/>
      <c r="G34" s="1018"/>
      <c r="H34" s="1018"/>
      <c r="I34" s="1018"/>
      <c r="J34" s="1018"/>
      <c r="K34" s="1018"/>
      <c r="L34" s="1018"/>
      <c r="M34" s="1018"/>
      <c r="N34" s="1018"/>
      <c r="O34" s="1018"/>
      <c r="P34" s="1018"/>
      <c r="Q34" s="1018"/>
      <c r="R34" s="1018"/>
      <c r="S34" s="1018"/>
      <c r="T34" s="1018"/>
      <c r="U34" s="1018"/>
      <c r="V34" s="1018"/>
      <c r="W34" s="1018"/>
      <c r="X34" s="1018"/>
      <c r="Y34" s="1018"/>
      <c r="Z34" s="1018"/>
    </row>
    <row r="35" spans="1:26" ht="13">
      <c r="A35" s="1018"/>
      <c r="B35" s="1025" t="s">
        <v>1476</v>
      </c>
      <c r="C35" s="1025" t="s">
        <v>103</v>
      </c>
      <c r="D35" s="1025" t="s">
        <v>103</v>
      </c>
      <c r="E35" s="1025" t="s">
        <v>103</v>
      </c>
      <c r="F35" s="1018"/>
      <c r="G35" s="1018"/>
      <c r="H35" s="1018"/>
      <c r="I35" s="1018"/>
      <c r="J35" s="1018"/>
      <c r="K35" s="1018"/>
      <c r="L35" s="1018"/>
      <c r="M35" s="1018"/>
      <c r="N35" s="1018"/>
      <c r="O35" s="1018"/>
      <c r="P35" s="1018"/>
      <c r="Q35" s="1018"/>
      <c r="R35" s="1018"/>
      <c r="S35" s="1018"/>
      <c r="T35" s="1018"/>
      <c r="U35" s="1018"/>
      <c r="V35" s="1018"/>
      <c r="W35" s="1018"/>
      <c r="X35" s="1018"/>
      <c r="Y35" s="1018"/>
      <c r="Z35" s="1018"/>
    </row>
    <row r="36" spans="1:26" ht="13">
      <c r="A36" s="1018"/>
      <c r="B36" s="1024" t="s">
        <v>1478</v>
      </c>
      <c r="C36" s="1024" t="s">
        <v>103</v>
      </c>
      <c r="D36" s="1024" t="s">
        <v>103</v>
      </c>
      <c r="E36" s="1024" t="s">
        <v>103</v>
      </c>
      <c r="F36" s="1018"/>
      <c r="G36" s="1018"/>
      <c r="H36" s="1018"/>
      <c r="I36" s="1018"/>
      <c r="J36" s="1018"/>
      <c r="K36" s="1018"/>
      <c r="L36" s="1018"/>
      <c r="M36" s="1018"/>
      <c r="N36" s="1018"/>
      <c r="O36" s="1018"/>
      <c r="P36" s="1018"/>
      <c r="Q36" s="1018"/>
      <c r="R36" s="1018"/>
      <c r="S36" s="1018"/>
      <c r="T36" s="1018"/>
      <c r="U36" s="1018"/>
      <c r="V36" s="1018"/>
      <c r="W36" s="1018"/>
      <c r="X36" s="1018"/>
      <c r="Y36" s="1018"/>
      <c r="Z36" s="1018"/>
    </row>
    <row r="37" spans="1:26" ht="13">
      <c r="A37" s="1018"/>
      <c r="B37" s="1025" t="s">
        <v>1480</v>
      </c>
      <c r="C37" s="1025" t="s">
        <v>103</v>
      </c>
      <c r="D37" s="1025" t="s">
        <v>103</v>
      </c>
      <c r="E37" s="1025" t="s">
        <v>103</v>
      </c>
      <c r="F37" s="1018"/>
      <c r="G37" s="1018"/>
      <c r="H37" s="1018"/>
      <c r="I37" s="1018"/>
      <c r="J37" s="1018"/>
      <c r="K37" s="1018"/>
      <c r="L37" s="1018"/>
      <c r="M37" s="1018"/>
      <c r="N37" s="1018"/>
      <c r="O37" s="1018"/>
      <c r="P37" s="1018"/>
      <c r="Q37" s="1018"/>
      <c r="R37" s="1018"/>
      <c r="S37" s="1018"/>
      <c r="T37" s="1018"/>
      <c r="U37" s="1018"/>
      <c r="V37" s="1018"/>
      <c r="W37" s="1018"/>
      <c r="X37" s="1018"/>
      <c r="Y37" s="1018"/>
      <c r="Z37" s="1018"/>
    </row>
    <row r="38" spans="1:26" ht="13">
      <c r="A38" s="1018"/>
      <c r="B38" s="1024" t="s">
        <v>1482</v>
      </c>
      <c r="C38" s="1024" t="s">
        <v>1438</v>
      </c>
      <c r="D38" s="1024" t="s">
        <v>1438</v>
      </c>
      <c r="E38" s="1024" t="s">
        <v>1438</v>
      </c>
      <c r="F38" s="1018"/>
      <c r="G38" s="1018"/>
      <c r="H38" s="1018"/>
      <c r="I38" s="1018"/>
      <c r="J38" s="1018"/>
      <c r="K38" s="1018"/>
      <c r="L38" s="1018"/>
      <c r="M38" s="1018"/>
      <c r="N38" s="1018"/>
      <c r="O38" s="1018"/>
      <c r="P38" s="1018"/>
      <c r="Q38" s="1018"/>
      <c r="R38" s="1018"/>
      <c r="S38" s="1018"/>
      <c r="T38" s="1018"/>
      <c r="U38" s="1018"/>
      <c r="V38" s="1018"/>
      <c r="W38" s="1018"/>
      <c r="X38" s="1018"/>
      <c r="Y38" s="1018"/>
      <c r="Z38" s="1018"/>
    </row>
    <row r="39" spans="1:26" ht="42">
      <c r="A39" s="1018"/>
      <c r="B39" s="1025" t="s">
        <v>1483</v>
      </c>
      <c r="C39" s="1025" t="s">
        <v>1658</v>
      </c>
      <c r="D39" s="1025" t="s">
        <v>1658</v>
      </c>
      <c r="E39" s="1025" t="s">
        <v>1658</v>
      </c>
      <c r="F39" s="1018"/>
      <c r="G39" s="1018"/>
      <c r="H39" s="1018"/>
      <c r="I39" s="1018"/>
      <c r="J39" s="1018"/>
      <c r="K39" s="1018"/>
      <c r="L39" s="1018"/>
      <c r="M39" s="1018"/>
      <c r="N39" s="1018"/>
      <c r="O39" s="1018"/>
      <c r="P39" s="1018"/>
      <c r="Q39" s="1018"/>
      <c r="R39" s="1018"/>
      <c r="S39" s="1018"/>
      <c r="T39" s="1018"/>
      <c r="U39" s="1018"/>
      <c r="V39" s="1018"/>
      <c r="W39" s="1018"/>
      <c r="X39" s="1018"/>
      <c r="Y39" s="1018"/>
      <c r="Z39" s="1018"/>
    </row>
    <row r="40" spans="1:26" ht="13">
      <c r="A40" s="1018"/>
      <c r="B40" s="1024" t="s">
        <v>1485</v>
      </c>
      <c r="C40" s="1024" t="s">
        <v>1584</v>
      </c>
      <c r="D40" s="1024" t="s">
        <v>1584</v>
      </c>
      <c r="E40" s="1024" t="s">
        <v>1584</v>
      </c>
      <c r="F40" s="1018"/>
      <c r="G40" s="1018"/>
      <c r="H40" s="1018"/>
      <c r="I40" s="1018"/>
      <c r="J40" s="1018"/>
      <c r="K40" s="1018"/>
      <c r="L40" s="1018"/>
      <c r="M40" s="1018"/>
      <c r="N40" s="1018"/>
      <c r="O40" s="1018"/>
      <c r="P40" s="1018"/>
      <c r="Q40" s="1018"/>
      <c r="R40" s="1018"/>
      <c r="S40" s="1018"/>
      <c r="T40" s="1018"/>
      <c r="U40" s="1018"/>
      <c r="V40" s="1018"/>
      <c r="W40" s="1018"/>
      <c r="X40" s="1018"/>
      <c r="Y40" s="1018"/>
      <c r="Z40" s="1018"/>
    </row>
    <row r="41" spans="1:26" ht="13">
      <c r="A41" s="1018"/>
      <c r="B41" s="1025" t="s">
        <v>1487</v>
      </c>
      <c r="C41" s="1025" t="s">
        <v>1488</v>
      </c>
      <c r="D41" s="1025" t="s">
        <v>1488</v>
      </c>
      <c r="E41" s="1025" t="s">
        <v>1488</v>
      </c>
      <c r="F41" s="1018"/>
      <c r="G41" s="1018"/>
      <c r="H41" s="1018"/>
      <c r="I41" s="1018"/>
      <c r="J41" s="1018"/>
      <c r="K41" s="1018"/>
      <c r="L41" s="1018"/>
      <c r="M41" s="1018"/>
      <c r="N41" s="1018"/>
      <c r="O41" s="1018"/>
      <c r="P41" s="1018"/>
      <c r="Q41" s="1018"/>
      <c r="R41" s="1018"/>
      <c r="S41" s="1018"/>
      <c r="T41" s="1018"/>
      <c r="U41" s="1018"/>
      <c r="V41" s="1018"/>
      <c r="W41" s="1018"/>
      <c r="X41" s="1018"/>
      <c r="Y41" s="1018"/>
      <c r="Z41" s="1018"/>
    </row>
    <row r="42" spans="1:26" ht="13">
      <c r="A42" s="1018"/>
      <c r="B42" s="1024" t="s">
        <v>1489</v>
      </c>
      <c r="C42" s="1024" t="s">
        <v>103</v>
      </c>
      <c r="D42" s="1024" t="s">
        <v>103</v>
      </c>
      <c r="E42" s="1024" t="s">
        <v>103</v>
      </c>
      <c r="F42" s="1018"/>
      <c r="G42" s="1018"/>
      <c r="H42" s="1018"/>
      <c r="I42" s="1018"/>
      <c r="J42" s="1018"/>
      <c r="K42" s="1018"/>
      <c r="L42" s="1018"/>
      <c r="M42" s="1018"/>
      <c r="N42" s="1018"/>
      <c r="O42" s="1018"/>
      <c r="P42" s="1018"/>
      <c r="Q42" s="1018"/>
      <c r="R42" s="1018"/>
      <c r="S42" s="1018"/>
      <c r="T42" s="1018"/>
      <c r="U42" s="1018"/>
      <c r="V42" s="1018"/>
      <c r="W42" s="1018"/>
      <c r="X42" s="1018"/>
      <c r="Y42" s="1018"/>
      <c r="Z42" s="1018"/>
    </row>
    <row r="43" spans="1:26" ht="52.5">
      <c r="A43" s="1018"/>
      <c r="B43" s="1025" t="s">
        <v>1490</v>
      </c>
      <c r="C43" s="1025" t="s">
        <v>1659</v>
      </c>
      <c r="D43" s="1025" t="s">
        <v>1659</v>
      </c>
      <c r="E43" s="1025" t="s">
        <v>1659</v>
      </c>
      <c r="F43" s="1018"/>
      <c r="G43" s="1018"/>
      <c r="H43" s="1018"/>
      <c r="I43" s="1018"/>
      <c r="J43" s="1018"/>
      <c r="K43" s="1018"/>
      <c r="L43" s="1018"/>
      <c r="M43" s="1018"/>
      <c r="N43" s="1018"/>
      <c r="O43" s="1018"/>
      <c r="P43" s="1018"/>
      <c r="Q43" s="1018"/>
      <c r="R43" s="1018"/>
      <c r="S43" s="1018"/>
      <c r="T43" s="1018"/>
      <c r="U43" s="1018"/>
      <c r="V43" s="1018"/>
      <c r="W43" s="1018"/>
      <c r="X43" s="1018"/>
      <c r="Y43" s="1018"/>
      <c r="Z43" s="1018"/>
    </row>
    <row r="44" spans="1:26" ht="13">
      <c r="A44" s="1018"/>
      <c r="B44" s="1024" t="s">
        <v>1492</v>
      </c>
      <c r="C44" s="1024" t="s">
        <v>102</v>
      </c>
      <c r="D44" s="1024" t="s">
        <v>102</v>
      </c>
      <c r="E44" s="1024" t="s">
        <v>102</v>
      </c>
      <c r="F44" s="1018"/>
      <c r="G44" s="1018"/>
      <c r="H44" s="1018"/>
      <c r="I44" s="1018"/>
      <c r="J44" s="1018"/>
      <c r="K44" s="1018"/>
      <c r="L44" s="1018"/>
      <c r="M44" s="1018"/>
      <c r="N44" s="1018"/>
      <c r="O44" s="1018"/>
      <c r="P44" s="1018"/>
      <c r="Q44" s="1018"/>
      <c r="R44" s="1018"/>
      <c r="S44" s="1018"/>
      <c r="T44" s="1018"/>
      <c r="U44" s="1018"/>
      <c r="V44" s="1018"/>
      <c r="W44" s="1018"/>
      <c r="X44" s="1018"/>
      <c r="Y44" s="1018"/>
      <c r="Z44" s="1018"/>
    </row>
    <row r="45" spans="1:26" ht="13">
      <c r="A45" s="1048"/>
      <c r="B45" s="1025" t="s">
        <v>1660</v>
      </c>
      <c r="C45" s="1025" t="s">
        <v>103</v>
      </c>
      <c r="D45" s="1025" t="s">
        <v>103</v>
      </c>
      <c r="E45" s="1025" t="s">
        <v>103</v>
      </c>
      <c r="F45" s="1018"/>
      <c r="G45" s="1018"/>
      <c r="H45" s="1018"/>
      <c r="I45" s="1018"/>
      <c r="J45" s="1018"/>
      <c r="K45" s="1018"/>
      <c r="L45" s="1018"/>
      <c r="M45" s="1018"/>
      <c r="N45" s="1018"/>
      <c r="O45" s="1018"/>
      <c r="P45" s="1018"/>
      <c r="Q45" s="1018"/>
      <c r="R45" s="1018"/>
      <c r="S45" s="1018"/>
      <c r="T45" s="1018"/>
      <c r="U45" s="1018"/>
      <c r="V45" s="1018"/>
      <c r="W45" s="1018"/>
      <c r="X45" s="1018"/>
      <c r="Y45" s="1018"/>
      <c r="Z45" s="1018"/>
    </row>
    <row r="46" spans="1:26" ht="10.5" customHeight="1">
      <c r="A46" s="1018"/>
      <c r="B46" s="1034"/>
      <c r="C46" s="1034"/>
      <c r="D46" s="1034"/>
      <c r="E46" s="1034"/>
      <c r="F46" s="1018"/>
      <c r="G46" s="1018"/>
      <c r="H46" s="1018"/>
      <c r="I46" s="1018"/>
      <c r="J46" s="1018"/>
      <c r="K46" s="1018"/>
      <c r="L46" s="1018"/>
      <c r="M46" s="1018"/>
      <c r="N46" s="1018"/>
      <c r="O46" s="1018"/>
      <c r="P46" s="1018"/>
      <c r="Q46" s="1018"/>
      <c r="R46" s="1018"/>
      <c r="S46" s="1018"/>
      <c r="T46" s="1018"/>
      <c r="U46" s="1018"/>
      <c r="V46" s="1018"/>
      <c r="W46" s="1018"/>
      <c r="X46" s="1018"/>
      <c r="Y46" s="1018"/>
      <c r="Z46" s="1018"/>
    </row>
    <row r="47" spans="1:26" ht="10.5" customHeight="1">
      <c r="A47" s="1018"/>
      <c r="B47" s="1035"/>
      <c r="C47" s="1035"/>
      <c r="D47" s="1035"/>
      <c r="E47" s="1035"/>
      <c r="F47" s="1018"/>
      <c r="G47" s="1018"/>
      <c r="H47" s="1018"/>
      <c r="I47" s="1018"/>
      <c r="J47" s="1018"/>
      <c r="K47" s="1018"/>
      <c r="L47" s="1018"/>
      <c r="M47" s="1018"/>
      <c r="N47" s="1018"/>
      <c r="O47" s="1018"/>
      <c r="P47" s="1018"/>
      <c r="Q47" s="1018"/>
      <c r="R47" s="1018"/>
      <c r="S47" s="1018"/>
      <c r="T47" s="1018"/>
      <c r="U47" s="1018"/>
      <c r="V47" s="1018"/>
      <c r="W47" s="1018"/>
      <c r="X47" s="1018"/>
      <c r="Y47" s="1018"/>
      <c r="Z47" s="1018"/>
    </row>
    <row r="48" spans="1:26" ht="10.5" customHeight="1">
      <c r="A48" s="1018"/>
      <c r="B48" s="1018"/>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row>
    <row r="49" spans="1:26" ht="10.5" customHeight="1">
      <c r="A49" s="1018"/>
      <c r="B49" s="1018"/>
      <c r="C49" s="1018"/>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row>
    <row r="50" spans="1:26" ht="10.5" customHeight="1">
      <c r="A50" s="1018"/>
      <c r="B50" s="1018"/>
      <c r="C50" s="1018"/>
      <c r="D50" s="1018"/>
      <c r="E50" s="1018"/>
      <c r="F50" s="1018"/>
      <c r="G50" s="1018"/>
      <c r="H50" s="1018"/>
      <c r="I50" s="1018"/>
      <c r="J50" s="1018"/>
      <c r="K50" s="1018"/>
      <c r="L50" s="1018"/>
      <c r="M50" s="1018"/>
      <c r="N50" s="1018"/>
      <c r="O50" s="1018"/>
      <c r="P50" s="1018"/>
      <c r="Q50" s="1018"/>
      <c r="R50" s="1018"/>
      <c r="S50" s="1018"/>
      <c r="T50" s="1018"/>
      <c r="U50" s="1018"/>
      <c r="V50" s="1018"/>
      <c r="W50" s="1018"/>
      <c r="X50" s="1018"/>
      <c r="Y50" s="1018"/>
      <c r="Z50" s="1018"/>
    </row>
    <row r="51" spans="1:26" ht="10.5" customHeight="1">
      <c r="A51" s="1018"/>
      <c r="B51" s="1018"/>
      <c r="C51" s="1018"/>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1018"/>
      <c r="Z51" s="1018"/>
    </row>
    <row r="52" spans="1:26" ht="10.5" customHeight="1">
      <c r="A52" s="1018"/>
      <c r="B52" s="1018"/>
      <c r="C52" s="1018"/>
      <c r="D52" s="1018"/>
      <c r="E52" s="1018"/>
      <c r="F52" s="1018"/>
      <c r="G52" s="1018"/>
      <c r="H52" s="1018"/>
      <c r="I52" s="1018"/>
      <c r="J52" s="1018"/>
      <c r="K52" s="1018"/>
      <c r="L52" s="1018"/>
      <c r="M52" s="1018"/>
      <c r="N52" s="1018"/>
      <c r="O52" s="1018"/>
      <c r="P52" s="1018"/>
      <c r="Q52" s="1018"/>
      <c r="R52" s="1018"/>
      <c r="S52" s="1018"/>
      <c r="T52" s="1018"/>
      <c r="U52" s="1018"/>
      <c r="V52" s="1018"/>
      <c r="W52" s="1018"/>
      <c r="X52" s="1018"/>
      <c r="Y52" s="1018"/>
      <c r="Z52" s="1018"/>
    </row>
    <row r="53" spans="1:26" ht="10.5" customHeight="1">
      <c r="A53" s="1018"/>
      <c r="B53" s="1018"/>
      <c r="C53" s="1018"/>
      <c r="D53" s="1018"/>
      <c r="E53" s="1018"/>
      <c r="F53" s="1018"/>
      <c r="G53" s="1018"/>
      <c r="H53" s="1018"/>
      <c r="I53" s="1018"/>
      <c r="J53" s="1018"/>
      <c r="K53" s="1018"/>
      <c r="L53" s="1018"/>
      <c r="M53" s="1018"/>
      <c r="N53" s="1018"/>
      <c r="O53" s="1018"/>
      <c r="P53" s="1018"/>
      <c r="Q53" s="1018"/>
      <c r="R53" s="1018"/>
      <c r="S53" s="1018"/>
      <c r="T53" s="1018"/>
      <c r="U53" s="1018"/>
      <c r="V53" s="1018"/>
      <c r="W53" s="1018"/>
      <c r="X53" s="1018"/>
      <c r="Y53" s="1018"/>
      <c r="Z53" s="1018"/>
    </row>
    <row r="54" spans="1:26" ht="10.5" customHeight="1">
      <c r="A54" s="1018"/>
      <c r="B54" s="1018"/>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row>
    <row r="55" spans="1:26" ht="10.5" customHeight="1">
      <c r="A55" s="1018"/>
      <c r="B55" s="1018"/>
      <c r="C55" s="1018"/>
      <c r="D55" s="1018"/>
      <c r="E55" s="1018"/>
      <c r="F55" s="1018"/>
      <c r="G55" s="1018"/>
      <c r="H55" s="1018"/>
      <c r="I55" s="1018"/>
      <c r="J55" s="1018"/>
      <c r="K55" s="1018"/>
      <c r="L55" s="1018"/>
      <c r="M55" s="1018"/>
      <c r="N55" s="1018"/>
      <c r="O55" s="1018"/>
      <c r="P55" s="1018"/>
      <c r="Q55" s="1018"/>
      <c r="R55" s="1018"/>
      <c r="S55" s="1018"/>
      <c r="T55" s="1018"/>
      <c r="U55" s="1018"/>
      <c r="V55" s="1018"/>
      <c r="W55" s="1018"/>
      <c r="X55" s="1018"/>
      <c r="Y55" s="1018"/>
      <c r="Z55" s="1018"/>
    </row>
    <row r="56" spans="1:26" ht="10.5" customHeight="1">
      <c r="A56" s="1018"/>
      <c r="B56" s="1018"/>
      <c r="C56" s="1018"/>
      <c r="D56" s="1018"/>
      <c r="E56" s="1018"/>
      <c r="F56" s="1018"/>
      <c r="G56" s="1018"/>
      <c r="H56" s="1018"/>
      <c r="I56" s="1018"/>
      <c r="J56" s="1018"/>
      <c r="K56" s="1018"/>
      <c r="L56" s="1018"/>
      <c r="M56" s="1018"/>
      <c r="N56" s="1018"/>
      <c r="O56" s="1018"/>
      <c r="P56" s="1018"/>
      <c r="Q56" s="1018"/>
      <c r="R56" s="1018"/>
      <c r="S56" s="1018"/>
      <c r="T56" s="1018"/>
      <c r="U56" s="1018"/>
      <c r="V56" s="1018"/>
      <c r="W56" s="1018"/>
      <c r="X56" s="1018"/>
      <c r="Y56" s="1018"/>
      <c r="Z56" s="1018"/>
    </row>
    <row r="57" spans="1:26" ht="10.5" customHeight="1">
      <c r="A57" s="1018"/>
      <c r="B57" s="1018"/>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c r="Z57" s="1018"/>
    </row>
    <row r="58" spans="1:26" ht="10.5" customHeight="1">
      <c r="A58" s="1018"/>
      <c r="B58" s="1018"/>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row>
    <row r="59" spans="1:26" ht="10.5" customHeight="1">
      <c r="A59" s="1018"/>
      <c r="B59" s="1018"/>
      <c r="C59" s="1018"/>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c r="Z59" s="1018"/>
    </row>
    <row r="60" spans="1:26" ht="10.5" customHeight="1">
      <c r="A60" s="1018"/>
      <c r="B60" s="1018"/>
      <c r="C60" s="1018"/>
      <c r="D60" s="1018"/>
      <c r="E60" s="1018"/>
      <c r="F60" s="1018"/>
      <c r="G60" s="1018"/>
      <c r="H60" s="1018"/>
      <c r="I60" s="1018"/>
      <c r="J60" s="1018"/>
      <c r="K60" s="1018"/>
      <c r="L60" s="1018"/>
      <c r="M60" s="1018"/>
      <c r="N60" s="1018"/>
      <c r="O60" s="1018"/>
      <c r="P60" s="1018"/>
      <c r="Q60" s="1018"/>
      <c r="R60" s="1018"/>
      <c r="S60" s="1018"/>
      <c r="T60" s="1018"/>
      <c r="U60" s="1018"/>
      <c r="V60" s="1018"/>
      <c r="W60" s="1018"/>
      <c r="X60" s="1018"/>
      <c r="Y60" s="1018"/>
      <c r="Z60" s="1018"/>
    </row>
    <row r="61" spans="1:26" ht="10.5" customHeight="1">
      <c r="A61" s="1018"/>
      <c r="B61" s="1018"/>
      <c r="C61" s="1018"/>
      <c r="D61" s="1018"/>
      <c r="E61" s="1018"/>
      <c r="F61" s="1018"/>
      <c r="G61" s="1018"/>
      <c r="H61" s="1018"/>
      <c r="I61" s="1018"/>
      <c r="J61" s="1018"/>
      <c r="K61" s="1018"/>
      <c r="L61" s="1018"/>
      <c r="M61" s="1018"/>
      <c r="N61" s="1018"/>
      <c r="O61" s="1018"/>
      <c r="P61" s="1018"/>
      <c r="Q61" s="1018"/>
      <c r="R61" s="1018"/>
      <c r="S61" s="1018"/>
      <c r="T61" s="1018"/>
      <c r="U61" s="1018"/>
      <c r="V61" s="1018"/>
      <c r="W61" s="1018"/>
      <c r="X61" s="1018"/>
      <c r="Y61" s="1018"/>
      <c r="Z61" s="1018"/>
    </row>
    <row r="62" spans="1:26" ht="10.5" customHeight="1">
      <c r="A62" s="1018"/>
      <c r="B62" s="1018"/>
      <c r="C62" s="1018"/>
      <c r="D62" s="1018"/>
      <c r="E62" s="1018"/>
      <c r="F62" s="1018"/>
      <c r="G62" s="1018"/>
      <c r="H62" s="1018"/>
      <c r="I62" s="1018"/>
      <c r="J62" s="1018"/>
      <c r="K62" s="1018"/>
      <c r="L62" s="1018"/>
      <c r="M62" s="1018"/>
      <c r="N62" s="1018"/>
      <c r="O62" s="1018"/>
      <c r="P62" s="1018"/>
      <c r="Q62" s="1018"/>
      <c r="R62" s="1018"/>
      <c r="S62" s="1018"/>
      <c r="T62" s="1018"/>
      <c r="U62" s="1018"/>
      <c r="V62" s="1018"/>
      <c r="W62" s="1018"/>
      <c r="X62" s="1018"/>
      <c r="Y62" s="1018"/>
      <c r="Z62" s="1018"/>
    </row>
    <row r="63" spans="1:26" ht="10.5" customHeight="1">
      <c r="A63" s="1018"/>
      <c r="B63" s="1018"/>
      <c r="C63" s="1018"/>
      <c r="D63" s="1018"/>
      <c r="E63" s="1018"/>
      <c r="F63" s="1018"/>
      <c r="G63" s="1018"/>
      <c r="H63" s="1018"/>
      <c r="I63" s="1018"/>
      <c r="J63" s="1018"/>
      <c r="K63" s="1018"/>
      <c r="L63" s="1018"/>
      <c r="M63" s="1018"/>
      <c r="N63" s="1018"/>
      <c r="O63" s="1018"/>
      <c r="P63" s="1018"/>
      <c r="Q63" s="1018"/>
      <c r="R63" s="1018"/>
      <c r="S63" s="1018"/>
      <c r="T63" s="1018"/>
      <c r="U63" s="1018"/>
      <c r="V63" s="1018"/>
      <c r="W63" s="1018"/>
      <c r="X63" s="1018"/>
      <c r="Y63" s="1018"/>
      <c r="Z63" s="1018"/>
    </row>
    <row r="64" spans="1:26" ht="10.5" customHeight="1">
      <c r="A64" s="1018"/>
      <c r="B64" s="1018"/>
      <c r="C64" s="1018"/>
      <c r="D64" s="1018"/>
      <c r="E64" s="1018"/>
      <c r="F64" s="1018"/>
      <c r="G64" s="1018"/>
      <c r="H64" s="1018"/>
      <c r="I64" s="1018"/>
      <c r="J64" s="1018"/>
      <c r="K64" s="1018"/>
      <c r="L64" s="1018"/>
      <c r="M64" s="1018"/>
      <c r="N64" s="1018"/>
      <c r="O64" s="1018"/>
      <c r="P64" s="1018"/>
      <c r="Q64" s="1018"/>
      <c r="R64" s="1018"/>
      <c r="S64" s="1018"/>
      <c r="T64" s="1018"/>
      <c r="U64" s="1018"/>
      <c r="V64" s="1018"/>
      <c r="W64" s="1018"/>
      <c r="X64" s="1018"/>
      <c r="Y64" s="1018"/>
      <c r="Z64" s="1018"/>
    </row>
    <row r="65" spans="1:26" ht="10.5" customHeight="1">
      <c r="A65" s="1018"/>
      <c r="B65" s="1018"/>
      <c r="C65" s="1018"/>
      <c r="D65" s="1018"/>
      <c r="E65" s="1018"/>
      <c r="F65" s="1018"/>
      <c r="G65" s="1018"/>
      <c r="H65" s="1018"/>
      <c r="I65" s="1018"/>
      <c r="J65" s="1018"/>
      <c r="K65" s="1018"/>
      <c r="L65" s="1018"/>
      <c r="M65" s="1018"/>
      <c r="N65" s="1018"/>
      <c r="O65" s="1018"/>
      <c r="P65" s="1018"/>
      <c r="Q65" s="1018"/>
      <c r="R65" s="1018"/>
      <c r="S65" s="1018"/>
      <c r="T65" s="1018"/>
      <c r="U65" s="1018"/>
      <c r="V65" s="1018"/>
      <c r="W65" s="1018"/>
      <c r="X65" s="1018"/>
      <c r="Y65" s="1018"/>
      <c r="Z65" s="1018"/>
    </row>
    <row r="66" spans="1:26" ht="10.5" customHeight="1">
      <c r="A66" s="1018"/>
      <c r="B66" s="1018"/>
      <c r="C66" s="1018"/>
      <c r="D66" s="1018"/>
      <c r="E66" s="1018"/>
      <c r="F66" s="1018"/>
      <c r="G66" s="1018"/>
      <c r="H66" s="1018"/>
      <c r="I66" s="1018"/>
      <c r="J66" s="1018"/>
      <c r="K66" s="1018"/>
      <c r="L66" s="1018"/>
      <c r="M66" s="1018"/>
      <c r="N66" s="1018"/>
      <c r="O66" s="1018"/>
      <c r="P66" s="1018"/>
      <c r="Q66" s="1018"/>
      <c r="R66" s="1018"/>
      <c r="S66" s="1018"/>
      <c r="T66" s="1018"/>
      <c r="U66" s="1018"/>
      <c r="V66" s="1018"/>
      <c r="W66" s="1018"/>
      <c r="X66" s="1018"/>
      <c r="Y66" s="1018"/>
      <c r="Z66" s="1018"/>
    </row>
    <row r="67" spans="1:26" ht="10.5" customHeight="1">
      <c r="A67" s="1018"/>
      <c r="B67" s="1018"/>
      <c r="C67" s="1018"/>
      <c r="D67" s="1018"/>
      <c r="E67" s="1018"/>
      <c r="F67" s="1018"/>
      <c r="G67" s="1018"/>
      <c r="H67" s="1018"/>
      <c r="I67" s="1018"/>
      <c r="J67" s="1018"/>
      <c r="K67" s="1018"/>
      <c r="L67" s="1018"/>
      <c r="M67" s="1018"/>
      <c r="N67" s="1018"/>
      <c r="O67" s="1018"/>
      <c r="P67" s="1018"/>
      <c r="Q67" s="1018"/>
      <c r="R67" s="1018"/>
      <c r="S67" s="1018"/>
      <c r="T67" s="1018"/>
      <c r="U67" s="1018"/>
      <c r="V67" s="1018"/>
      <c r="W67" s="1018"/>
      <c r="X67" s="1018"/>
      <c r="Y67" s="1018"/>
      <c r="Z67" s="1018"/>
    </row>
    <row r="68" spans="1:26" ht="10.5" customHeight="1">
      <c r="A68" s="1018"/>
      <c r="B68" s="1018"/>
      <c r="C68" s="1018"/>
      <c r="D68" s="1018"/>
      <c r="E68" s="1018"/>
      <c r="F68" s="1018"/>
      <c r="G68" s="1018"/>
      <c r="H68" s="1018"/>
      <c r="I68" s="1018"/>
      <c r="J68" s="1018"/>
      <c r="K68" s="1018"/>
      <c r="L68" s="1018"/>
      <c r="M68" s="1018"/>
      <c r="N68" s="1018"/>
      <c r="O68" s="1018"/>
      <c r="P68" s="1018"/>
      <c r="Q68" s="1018"/>
      <c r="R68" s="1018"/>
      <c r="S68" s="1018"/>
      <c r="T68" s="1018"/>
      <c r="U68" s="1018"/>
      <c r="V68" s="1018"/>
      <c r="W68" s="1018"/>
      <c r="X68" s="1018"/>
      <c r="Y68" s="1018"/>
      <c r="Z68" s="1018"/>
    </row>
    <row r="69" spans="1:26" ht="10.5" customHeight="1">
      <c r="A69" s="1018"/>
      <c r="B69" s="1018"/>
      <c r="C69" s="1018"/>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row>
    <row r="70" spans="1:26" ht="10.5" customHeight="1">
      <c r="A70" s="1018"/>
      <c r="B70" s="1018"/>
      <c r="C70" s="1018"/>
      <c r="D70" s="1018"/>
      <c r="E70" s="1018"/>
      <c r="F70" s="1018"/>
      <c r="G70" s="1018"/>
      <c r="H70" s="1018"/>
      <c r="I70" s="1018"/>
      <c r="J70" s="1018"/>
      <c r="K70" s="1018"/>
      <c r="L70" s="1018"/>
      <c r="M70" s="1018"/>
      <c r="N70" s="1018"/>
      <c r="O70" s="1018"/>
      <c r="P70" s="1018"/>
      <c r="Q70" s="1018"/>
      <c r="R70" s="1018"/>
      <c r="S70" s="1018"/>
      <c r="T70" s="1018"/>
      <c r="U70" s="1018"/>
      <c r="V70" s="1018"/>
      <c r="W70" s="1018"/>
      <c r="X70" s="1018"/>
      <c r="Y70" s="1018"/>
      <c r="Z70" s="1018"/>
    </row>
    <row r="71" spans="1:26" ht="10.5" customHeight="1">
      <c r="A71" s="1018"/>
      <c r="B71" s="1018"/>
      <c r="C71" s="1018"/>
      <c r="D71" s="1018"/>
      <c r="E71" s="1018"/>
      <c r="F71" s="1018"/>
      <c r="G71" s="1018"/>
      <c r="H71" s="1018"/>
      <c r="I71" s="1018"/>
      <c r="J71" s="1018"/>
      <c r="K71" s="1018"/>
      <c r="L71" s="1018"/>
      <c r="M71" s="1018"/>
      <c r="N71" s="1018"/>
      <c r="O71" s="1018"/>
      <c r="P71" s="1018"/>
      <c r="Q71" s="1018"/>
      <c r="R71" s="1018"/>
      <c r="S71" s="1018"/>
      <c r="T71" s="1018"/>
      <c r="U71" s="1018"/>
      <c r="V71" s="1018"/>
      <c r="W71" s="1018"/>
      <c r="X71" s="1018"/>
      <c r="Y71" s="1018"/>
      <c r="Z71" s="1018"/>
    </row>
    <row r="72" spans="1:26" ht="10.5" customHeight="1">
      <c r="A72" s="1018"/>
      <c r="B72" s="1018"/>
      <c r="C72" s="1018"/>
      <c r="D72" s="1018"/>
      <c r="E72" s="1018"/>
      <c r="F72" s="1018"/>
      <c r="G72" s="1018"/>
      <c r="H72" s="1018"/>
      <c r="I72" s="1018"/>
      <c r="J72" s="1018"/>
      <c r="K72" s="1018"/>
      <c r="L72" s="1018"/>
      <c r="M72" s="1018"/>
      <c r="N72" s="1018"/>
      <c r="O72" s="1018"/>
      <c r="P72" s="1018"/>
      <c r="Q72" s="1018"/>
      <c r="R72" s="1018"/>
      <c r="S72" s="1018"/>
      <c r="T72" s="1018"/>
      <c r="U72" s="1018"/>
      <c r="V72" s="1018"/>
      <c r="W72" s="1018"/>
      <c r="X72" s="1018"/>
      <c r="Y72" s="1018"/>
      <c r="Z72" s="1018"/>
    </row>
    <row r="73" spans="1:26" ht="10.5" customHeight="1">
      <c r="A73" s="1018"/>
      <c r="B73" s="1018"/>
      <c r="C73" s="1018"/>
      <c r="D73" s="1018"/>
      <c r="E73" s="1018"/>
      <c r="F73" s="1018"/>
      <c r="G73" s="1018"/>
      <c r="H73" s="1018"/>
      <c r="I73" s="1018"/>
      <c r="J73" s="1018"/>
      <c r="K73" s="1018"/>
      <c r="L73" s="1018"/>
      <c r="M73" s="1018"/>
      <c r="N73" s="1018"/>
      <c r="O73" s="1018"/>
      <c r="P73" s="1018"/>
      <c r="Q73" s="1018"/>
      <c r="R73" s="1018"/>
      <c r="S73" s="1018"/>
      <c r="T73" s="1018"/>
      <c r="U73" s="1018"/>
      <c r="V73" s="1018"/>
      <c r="W73" s="1018"/>
      <c r="X73" s="1018"/>
      <c r="Y73" s="1018"/>
      <c r="Z73" s="1018"/>
    </row>
    <row r="74" spans="1:26" ht="10.5" customHeight="1">
      <c r="A74" s="1018"/>
      <c r="B74" s="1018"/>
      <c r="C74" s="1018"/>
      <c r="D74" s="1018"/>
      <c r="E74" s="1018"/>
      <c r="F74" s="1018"/>
      <c r="G74" s="1018"/>
      <c r="H74" s="1018"/>
      <c r="I74" s="1018"/>
      <c r="J74" s="1018"/>
      <c r="K74" s="1018"/>
      <c r="L74" s="1018"/>
      <c r="M74" s="1018"/>
      <c r="N74" s="1018"/>
      <c r="O74" s="1018"/>
      <c r="P74" s="1018"/>
      <c r="Q74" s="1018"/>
      <c r="R74" s="1018"/>
      <c r="S74" s="1018"/>
      <c r="T74" s="1018"/>
      <c r="U74" s="1018"/>
      <c r="V74" s="1018"/>
      <c r="W74" s="1018"/>
      <c r="X74" s="1018"/>
      <c r="Y74" s="1018"/>
      <c r="Z74" s="1018"/>
    </row>
    <row r="75" spans="1:26" ht="10.5" customHeight="1">
      <c r="A75" s="1018"/>
      <c r="B75" s="1018"/>
      <c r="C75" s="1018"/>
      <c r="D75" s="1018"/>
      <c r="E75" s="1018"/>
      <c r="F75" s="1018"/>
      <c r="G75" s="1018"/>
      <c r="H75" s="1018"/>
      <c r="I75" s="1018"/>
      <c r="J75" s="1018"/>
      <c r="K75" s="1018"/>
      <c r="L75" s="1018"/>
      <c r="M75" s="1018"/>
      <c r="N75" s="1018"/>
      <c r="O75" s="1018"/>
      <c r="P75" s="1018"/>
      <c r="Q75" s="1018"/>
      <c r="R75" s="1018"/>
      <c r="S75" s="1018"/>
      <c r="T75" s="1018"/>
      <c r="U75" s="1018"/>
      <c r="V75" s="1018"/>
      <c r="W75" s="1018"/>
      <c r="X75" s="1018"/>
      <c r="Y75" s="1018"/>
      <c r="Z75" s="1018"/>
    </row>
    <row r="76" spans="1:26" ht="10.5" customHeight="1">
      <c r="A76" s="1018"/>
      <c r="B76" s="1018"/>
      <c r="C76" s="1018"/>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c r="Z76" s="1018"/>
    </row>
    <row r="77" spans="1:26" ht="10.5" customHeight="1">
      <c r="A77" s="1018"/>
      <c r="B77" s="1018"/>
      <c r="C77" s="1018"/>
      <c r="D77" s="1018"/>
      <c r="E77" s="1018"/>
      <c r="F77" s="1018"/>
      <c r="G77" s="1018"/>
      <c r="H77" s="1018"/>
      <c r="I77" s="1018"/>
      <c r="J77" s="1018"/>
      <c r="K77" s="1018"/>
      <c r="L77" s="1018"/>
      <c r="M77" s="1018"/>
      <c r="N77" s="1018"/>
      <c r="O77" s="1018"/>
      <c r="P77" s="1018"/>
      <c r="Q77" s="1018"/>
      <c r="R77" s="1018"/>
      <c r="S77" s="1018"/>
      <c r="T77" s="1018"/>
      <c r="U77" s="1018"/>
      <c r="V77" s="1018"/>
      <c r="W77" s="1018"/>
      <c r="X77" s="1018"/>
      <c r="Y77" s="1018"/>
      <c r="Z77" s="1018"/>
    </row>
    <row r="78" spans="1:26" ht="10.5" customHeight="1">
      <c r="A78" s="1018"/>
      <c r="B78" s="1018"/>
      <c r="C78" s="1018"/>
      <c r="D78" s="1018"/>
      <c r="E78" s="1018"/>
      <c r="F78" s="1018"/>
      <c r="G78" s="1018"/>
      <c r="H78" s="1018"/>
      <c r="I78" s="1018"/>
      <c r="J78" s="1018"/>
      <c r="K78" s="1018"/>
      <c r="L78" s="1018"/>
      <c r="M78" s="1018"/>
      <c r="N78" s="1018"/>
      <c r="O78" s="1018"/>
      <c r="P78" s="1018"/>
      <c r="Q78" s="1018"/>
      <c r="R78" s="1018"/>
      <c r="S78" s="1018"/>
      <c r="T78" s="1018"/>
      <c r="U78" s="1018"/>
      <c r="V78" s="1018"/>
      <c r="W78" s="1018"/>
      <c r="X78" s="1018"/>
      <c r="Y78" s="1018"/>
      <c r="Z78" s="1018"/>
    </row>
    <row r="79" spans="1:26" ht="10.5" customHeight="1">
      <c r="A79" s="1018"/>
      <c r="B79" s="1018"/>
      <c r="C79" s="1018"/>
      <c r="D79" s="1018"/>
      <c r="E79" s="1018"/>
      <c r="F79" s="1018"/>
      <c r="G79" s="1018"/>
      <c r="H79" s="1018"/>
      <c r="I79" s="1018"/>
      <c r="J79" s="1018"/>
      <c r="K79" s="1018"/>
      <c r="L79" s="1018"/>
      <c r="M79" s="1018"/>
      <c r="N79" s="1018"/>
      <c r="O79" s="1018"/>
      <c r="P79" s="1018"/>
      <c r="Q79" s="1018"/>
      <c r="R79" s="1018"/>
      <c r="S79" s="1018"/>
      <c r="T79" s="1018"/>
      <c r="U79" s="1018"/>
      <c r="V79" s="1018"/>
      <c r="W79" s="1018"/>
      <c r="X79" s="1018"/>
      <c r="Y79" s="1018"/>
      <c r="Z79" s="1018"/>
    </row>
    <row r="80" spans="1:26" ht="10.5" customHeight="1">
      <c r="A80" s="1018"/>
      <c r="B80" s="1018"/>
      <c r="C80" s="1018"/>
      <c r="D80" s="1018"/>
      <c r="E80" s="1018"/>
      <c r="F80" s="1018"/>
      <c r="G80" s="1018"/>
      <c r="H80" s="1018"/>
      <c r="I80" s="1018"/>
      <c r="J80" s="1018"/>
      <c r="K80" s="1018"/>
      <c r="L80" s="1018"/>
      <c r="M80" s="1018"/>
      <c r="N80" s="1018"/>
      <c r="O80" s="1018"/>
      <c r="P80" s="1018"/>
      <c r="Q80" s="1018"/>
      <c r="R80" s="1018"/>
      <c r="S80" s="1018"/>
      <c r="T80" s="1018"/>
      <c r="U80" s="1018"/>
      <c r="V80" s="1018"/>
      <c r="W80" s="1018"/>
      <c r="X80" s="1018"/>
      <c r="Y80" s="1018"/>
      <c r="Z80" s="1018"/>
    </row>
    <row r="81" spans="1:26" ht="10.5" customHeight="1">
      <c r="A81" s="1018"/>
      <c r="B81" s="1018"/>
      <c r="C81" s="1018"/>
      <c r="D81" s="1018"/>
      <c r="E81" s="1018"/>
      <c r="F81" s="1018"/>
      <c r="G81" s="1018"/>
      <c r="H81" s="1018"/>
      <c r="I81" s="1018"/>
      <c r="J81" s="1018"/>
      <c r="K81" s="1018"/>
      <c r="L81" s="1018"/>
      <c r="M81" s="1018"/>
      <c r="N81" s="1018"/>
      <c r="O81" s="1018"/>
      <c r="P81" s="1018"/>
      <c r="Q81" s="1018"/>
      <c r="R81" s="1018"/>
      <c r="S81" s="1018"/>
      <c r="T81" s="1018"/>
      <c r="U81" s="1018"/>
      <c r="V81" s="1018"/>
      <c r="W81" s="1018"/>
      <c r="X81" s="1018"/>
      <c r="Y81" s="1018"/>
      <c r="Z81" s="1018"/>
    </row>
    <row r="82" spans="1:26" ht="10.5" customHeight="1">
      <c r="A82" s="1018"/>
      <c r="B82" s="1018"/>
      <c r="C82" s="1018"/>
      <c r="D82" s="1018"/>
      <c r="E82" s="1018"/>
      <c r="F82" s="1018"/>
      <c r="G82" s="1018"/>
      <c r="H82" s="1018"/>
      <c r="I82" s="1018"/>
      <c r="J82" s="1018"/>
      <c r="K82" s="1018"/>
      <c r="L82" s="1018"/>
      <c r="M82" s="1018"/>
      <c r="N82" s="1018"/>
      <c r="O82" s="1018"/>
      <c r="P82" s="1018"/>
      <c r="Q82" s="1018"/>
      <c r="R82" s="1018"/>
      <c r="S82" s="1018"/>
      <c r="T82" s="1018"/>
      <c r="U82" s="1018"/>
      <c r="V82" s="1018"/>
      <c r="W82" s="1018"/>
      <c r="X82" s="1018"/>
      <c r="Y82" s="1018"/>
      <c r="Z82" s="1018"/>
    </row>
    <row r="83" spans="1:26" ht="10.5" customHeight="1">
      <c r="A83" s="1018"/>
      <c r="B83" s="1018"/>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row>
    <row r="84" spans="1:26" ht="10.5" customHeight="1">
      <c r="A84" s="1018"/>
      <c r="B84" s="1018"/>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row>
    <row r="85" spans="1:26" ht="10.5" customHeight="1">
      <c r="A85" s="1018"/>
      <c r="B85" s="1018"/>
      <c r="C85" s="1018"/>
      <c r="D85" s="1018"/>
      <c r="E85" s="1018"/>
      <c r="F85" s="1018"/>
      <c r="G85" s="1018"/>
      <c r="H85" s="1018"/>
      <c r="I85" s="1018"/>
      <c r="J85" s="1018"/>
      <c r="K85" s="1018"/>
      <c r="L85" s="1018"/>
      <c r="M85" s="1018"/>
      <c r="N85" s="1018"/>
      <c r="O85" s="1018"/>
      <c r="P85" s="1018"/>
      <c r="Q85" s="1018"/>
      <c r="R85" s="1018"/>
      <c r="S85" s="1018"/>
      <c r="T85" s="1018"/>
      <c r="U85" s="1018"/>
      <c r="V85" s="1018"/>
      <c r="W85" s="1018"/>
      <c r="X85" s="1018"/>
      <c r="Y85" s="1018"/>
      <c r="Z85" s="1018"/>
    </row>
    <row r="86" spans="1:26" ht="10.5" customHeight="1">
      <c r="A86" s="1018"/>
      <c r="B86" s="1018"/>
      <c r="C86" s="1018"/>
      <c r="D86" s="1018"/>
      <c r="E86" s="1018"/>
      <c r="F86" s="1018"/>
      <c r="G86" s="1018"/>
      <c r="H86" s="1018"/>
      <c r="I86" s="1018"/>
      <c r="J86" s="1018"/>
      <c r="K86" s="1018"/>
      <c r="L86" s="1018"/>
      <c r="M86" s="1018"/>
      <c r="N86" s="1018"/>
      <c r="O86" s="1018"/>
      <c r="P86" s="1018"/>
      <c r="Q86" s="1018"/>
      <c r="R86" s="1018"/>
      <c r="S86" s="1018"/>
      <c r="T86" s="1018"/>
      <c r="U86" s="1018"/>
      <c r="V86" s="1018"/>
      <c r="W86" s="1018"/>
      <c r="X86" s="1018"/>
      <c r="Y86" s="1018"/>
      <c r="Z86" s="1018"/>
    </row>
    <row r="87" spans="1:26" ht="10.5" customHeight="1">
      <c r="A87" s="1018"/>
      <c r="B87" s="1018"/>
      <c r="C87" s="1018"/>
      <c r="D87" s="1018"/>
      <c r="E87" s="1018"/>
      <c r="F87" s="1018"/>
      <c r="G87" s="1018"/>
      <c r="H87" s="1018"/>
      <c r="I87" s="1018"/>
      <c r="J87" s="1018"/>
      <c r="K87" s="1018"/>
      <c r="L87" s="1018"/>
      <c r="M87" s="1018"/>
      <c r="N87" s="1018"/>
      <c r="O87" s="1018"/>
      <c r="P87" s="1018"/>
      <c r="Q87" s="1018"/>
      <c r="R87" s="1018"/>
      <c r="S87" s="1018"/>
      <c r="T87" s="1018"/>
      <c r="U87" s="1018"/>
      <c r="V87" s="1018"/>
      <c r="W87" s="1018"/>
      <c r="X87" s="1018"/>
      <c r="Y87" s="1018"/>
      <c r="Z87" s="1018"/>
    </row>
    <row r="88" spans="1:26" ht="10.5" customHeight="1">
      <c r="A88" s="1018"/>
      <c r="B88" s="1018"/>
      <c r="C88" s="1018"/>
      <c r="D88" s="1018"/>
      <c r="E88" s="1018"/>
      <c r="F88" s="1018"/>
      <c r="G88" s="1018"/>
      <c r="H88" s="1018"/>
      <c r="I88" s="1018"/>
      <c r="J88" s="1018"/>
      <c r="K88" s="1018"/>
      <c r="L88" s="1018"/>
      <c r="M88" s="1018"/>
      <c r="N88" s="1018"/>
      <c r="O88" s="1018"/>
      <c r="P88" s="1018"/>
      <c r="Q88" s="1018"/>
      <c r="R88" s="1018"/>
      <c r="S88" s="1018"/>
      <c r="T88" s="1018"/>
      <c r="U88" s="1018"/>
      <c r="V88" s="1018"/>
      <c r="W88" s="1018"/>
      <c r="X88" s="1018"/>
      <c r="Y88" s="1018"/>
      <c r="Z88" s="1018"/>
    </row>
    <row r="89" spans="1:26" ht="10.5" customHeight="1">
      <c r="A89" s="1018"/>
      <c r="B89" s="1018"/>
      <c r="C89" s="1018"/>
      <c r="D89" s="1018"/>
      <c r="E89" s="1018"/>
      <c r="F89" s="1018"/>
      <c r="G89" s="1018"/>
      <c r="H89" s="1018"/>
      <c r="I89" s="1018"/>
      <c r="J89" s="1018"/>
      <c r="K89" s="1018"/>
      <c r="L89" s="1018"/>
      <c r="M89" s="1018"/>
      <c r="N89" s="1018"/>
      <c r="O89" s="1018"/>
      <c r="P89" s="1018"/>
      <c r="Q89" s="1018"/>
      <c r="R89" s="1018"/>
      <c r="S89" s="1018"/>
      <c r="T89" s="1018"/>
      <c r="U89" s="1018"/>
      <c r="V89" s="1018"/>
      <c r="W89" s="1018"/>
      <c r="X89" s="1018"/>
      <c r="Y89" s="1018"/>
      <c r="Z89" s="1018"/>
    </row>
    <row r="90" spans="1:26" ht="10.5" customHeight="1">
      <c r="A90" s="1018"/>
      <c r="B90" s="1018"/>
      <c r="C90" s="1018"/>
      <c r="D90" s="1018"/>
      <c r="E90" s="1018"/>
      <c r="F90" s="1018"/>
      <c r="G90" s="1018"/>
      <c r="H90" s="1018"/>
      <c r="I90" s="1018"/>
      <c r="J90" s="1018"/>
      <c r="K90" s="1018"/>
      <c r="L90" s="1018"/>
      <c r="M90" s="1018"/>
      <c r="N90" s="1018"/>
      <c r="O90" s="1018"/>
      <c r="P90" s="1018"/>
      <c r="Q90" s="1018"/>
      <c r="R90" s="1018"/>
      <c r="S90" s="1018"/>
      <c r="T90" s="1018"/>
      <c r="U90" s="1018"/>
      <c r="V90" s="1018"/>
      <c r="W90" s="1018"/>
      <c r="X90" s="1018"/>
      <c r="Y90" s="1018"/>
      <c r="Z90" s="1018"/>
    </row>
    <row r="91" spans="1:26" ht="10.5" customHeight="1">
      <c r="A91" s="1018"/>
      <c r="B91" s="1018"/>
      <c r="C91" s="1018"/>
      <c r="D91" s="1018"/>
      <c r="E91" s="1018"/>
      <c r="F91" s="1018"/>
      <c r="G91" s="1018"/>
      <c r="H91" s="1018"/>
      <c r="I91" s="1018"/>
      <c r="J91" s="1018"/>
      <c r="K91" s="1018"/>
      <c r="L91" s="1018"/>
      <c r="M91" s="1018"/>
      <c r="N91" s="1018"/>
      <c r="O91" s="1018"/>
      <c r="P91" s="1018"/>
      <c r="Q91" s="1018"/>
      <c r="R91" s="1018"/>
      <c r="S91" s="1018"/>
      <c r="T91" s="1018"/>
      <c r="U91" s="1018"/>
      <c r="V91" s="1018"/>
      <c r="W91" s="1018"/>
      <c r="X91" s="1018"/>
      <c r="Y91" s="1018"/>
      <c r="Z91" s="1018"/>
    </row>
    <row r="92" spans="1:26" ht="10.5" customHeight="1">
      <c r="A92" s="1018"/>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row>
    <row r="93" spans="1:26" ht="10.5" customHeight="1">
      <c r="A93" s="1018"/>
      <c r="B93" s="1018"/>
      <c r="C93" s="1018"/>
      <c r="D93" s="1018"/>
      <c r="E93" s="1018"/>
      <c r="F93" s="1018"/>
      <c r="G93" s="1018"/>
      <c r="H93" s="1018"/>
      <c r="I93" s="1018"/>
      <c r="J93" s="1018"/>
      <c r="K93" s="1018"/>
      <c r="L93" s="1018"/>
      <c r="M93" s="1018"/>
      <c r="N93" s="1018"/>
      <c r="O93" s="1018"/>
      <c r="P93" s="1018"/>
      <c r="Q93" s="1018"/>
      <c r="R93" s="1018"/>
      <c r="S93" s="1018"/>
      <c r="T93" s="1018"/>
      <c r="U93" s="1018"/>
      <c r="V93" s="1018"/>
      <c r="W93" s="1018"/>
      <c r="X93" s="1018"/>
      <c r="Y93" s="1018"/>
      <c r="Z93" s="1018"/>
    </row>
    <row r="94" spans="1:26" ht="10.5" customHeight="1">
      <c r="A94" s="1018"/>
      <c r="B94" s="1018"/>
      <c r="C94" s="1018"/>
      <c r="D94" s="1018"/>
      <c r="E94" s="1018"/>
      <c r="F94" s="1018"/>
      <c r="G94" s="1018"/>
      <c r="H94" s="1018"/>
      <c r="I94" s="1018"/>
      <c r="J94" s="1018"/>
      <c r="K94" s="1018"/>
      <c r="L94" s="1018"/>
      <c r="M94" s="1018"/>
      <c r="N94" s="1018"/>
      <c r="O94" s="1018"/>
      <c r="P94" s="1018"/>
      <c r="Q94" s="1018"/>
      <c r="R94" s="1018"/>
      <c r="S94" s="1018"/>
      <c r="T94" s="1018"/>
      <c r="U94" s="1018"/>
      <c r="V94" s="1018"/>
      <c r="W94" s="1018"/>
      <c r="X94" s="1018"/>
      <c r="Y94" s="1018"/>
      <c r="Z94" s="1018"/>
    </row>
    <row r="95" spans="1:26" ht="10.5" customHeight="1">
      <c r="A95" s="1018"/>
      <c r="B95" s="1018"/>
      <c r="C95" s="1018"/>
      <c r="D95" s="1018"/>
      <c r="E95" s="1018"/>
      <c r="F95" s="1018"/>
      <c r="G95" s="1018"/>
      <c r="H95" s="1018"/>
      <c r="I95" s="1018"/>
      <c r="J95" s="1018"/>
      <c r="K95" s="1018"/>
      <c r="L95" s="1018"/>
      <c r="M95" s="1018"/>
      <c r="N95" s="1018"/>
      <c r="O95" s="1018"/>
      <c r="P95" s="1018"/>
      <c r="Q95" s="1018"/>
      <c r="R95" s="1018"/>
      <c r="S95" s="1018"/>
      <c r="T95" s="1018"/>
      <c r="U95" s="1018"/>
      <c r="V95" s="1018"/>
      <c r="W95" s="1018"/>
      <c r="X95" s="1018"/>
      <c r="Y95" s="1018"/>
      <c r="Z95" s="1018"/>
    </row>
    <row r="96" spans="1:26" ht="10.5" customHeight="1">
      <c r="A96" s="1018"/>
      <c r="B96" s="1018"/>
      <c r="C96" s="1018"/>
      <c r="D96" s="1018"/>
      <c r="E96" s="1018"/>
      <c r="F96" s="1018"/>
      <c r="G96" s="1018"/>
      <c r="H96" s="1018"/>
      <c r="I96" s="1018"/>
      <c r="J96" s="1018"/>
      <c r="K96" s="1018"/>
      <c r="L96" s="1018"/>
      <c r="M96" s="1018"/>
      <c r="N96" s="1018"/>
      <c r="O96" s="1018"/>
      <c r="P96" s="1018"/>
      <c r="Q96" s="1018"/>
      <c r="R96" s="1018"/>
      <c r="S96" s="1018"/>
      <c r="T96" s="1018"/>
      <c r="U96" s="1018"/>
      <c r="V96" s="1018"/>
      <c r="W96" s="1018"/>
      <c r="X96" s="1018"/>
      <c r="Y96" s="1018"/>
      <c r="Z96" s="1018"/>
    </row>
    <row r="97" spans="1:26" ht="10.5" customHeight="1">
      <c r="A97" s="1018"/>
      <c r="B97" s="1018"/>
      <c r="C97" s="1018"/>
      <c r="D97" s="1018"/>
      <c r="E97" s="1018"/>
      <c r="F97" s="1018"/>
      <c r="G97" s="1018"/>
      <c r="H97" s="1018"/>
      <c r="I97" s="1018"/>
      <c r="J97" s="1018"/>
      <c r="K97" s="1018"/>
      <c r="L97" s="1018"/>
      <c r="M97" s="1018"/>
      <c r="N97" s="1018"/>
      <c r="O97" s="1018"/>
      <c r="P97" s="1018"/>
      <c r="Q97" s="1018"/>
      <c r="R97" s="1018"/>
      <c r="S97" s="1018"/>
      <c r="T97" s="1018"/>
      <c r="U97" s="1018"/>
      <c r="V97" s="1018"/>
      <c r="W97" s="1018"/>
      <c r="X97" s="1018"/>
      <c r="Y97" s="1018"/>
      <c r="Z97" s="1018"/>
    </row>
    <row r="98" spans="1:26" ht="10.5" customHeight="1">
      <c r="A98" s="1018"/>
      <c r="B98" s="1018"/>
      <c r="C98" s="1018"/>
      <c r="D98" s="1018"/>
      <c r="E98" s="1018"/>
      <c r="F98" s="1018"/>
      <c r="G98" s="1018"/>
      <c r="H98" s="1018"/>
      <c r="I98" s="1018"/>
      <c r="J98" s="1018"/>
      <c r="K98" s="1018"/>
      <c r="L98" s="1018"/>
      <c r="M98" s="1018"/>
      <c r="N98" s="1018"/>
      <c r="O98" s="1018"/>
      <c r="P98" s="1018"/>
      <c r="Q98" s="1018"/>
      <c r="R98" s="1018"/>
      <c r="S98" s="1018"/>
      <c r="T98" s="1018"/>
      <c r="U98" s="1018"/>
      <c r="V98" s="1018"/>
      <c r="W98" s="1018"/>
      <c r="X98" s="1018"/>
      <c r="Y98" s="1018"/>
      <c r="Z98" s="1018"/>
    </row>
    <row r="99" spans="1:26" ht="10.5" customHeight="1">
      <c r="A99" s="1018"/>
      <c r="B99" s="1018"/>
      <c r="C99" s="1018"/>
      <c r="D99" s="1018"/>
      <c r="E99" s="1018"/>
      <c r="F99" s="1018"/>
      <c r="G99" s="1018"/>
      <c r="H99" s="1018"/>
      <c r="I99" s="1018"/>
      <c r="J99" s="1018"/>
      <c r="K99" s="1018"/>
      <c r="L99" s="1018"/>
      <c r="M99" s="1018"/>
      <c r="N99" s="1018"/>
      <c r="O99" s="1018"/>
      <c r="P99" s="1018"/>
      <c r="Q99" s="1018"/>
      <c r="R99" s="1018"/>
      <c r="S99" s="1018"/>
      <c r="T99" s="1018"/>
      <c r="U99" s="1018"/>
      <c r="V99" s="1018"/>
      <c r="W99" s="1018"/>
      <c r="X99" s="1018"/>
      <c r="Y99" s="1018"/>
      <c r="Z99" s="1018"/>
    </row>
    <row r="100" spans="1:26" ht="10.5" customHeight="1">
      <c r="A100" s="1018"/>
      <c r="B100" s="1018"/>
      <c r="C100" s="1018"/>
      <c r="D100" s="1018"/>
      <c r="E100" s="1018"/>
      <c r="F100" s="1018"/>
      <c r="G100" s="1018"/>
      <c r="H100" s="1018"/>
      <c r="I100" s="1018"/>
      <c r="J100" s="1018"/>
      <c r="K100" s="1018"/>
      <c r="L100" s="1018"/>
      <c r="M100" s="1018"/>
      <c r="N100" s="1018"/>
      <c r="O100" s="1018"/>
      <c r="P100" s="1018"/>
      <c r="Q100" s="1018"/>
      <c r="R100" s="1018"/>
      <c r="S100" s="1018"/>
      <c r="T100" s="1018"/>
      <c r="U100" s="1018"/>
      <c r="V100" s="1018"/>
      <c r="W100" s="1018"/>
      <c r="X100" s="1018"/>
      <c r="Y100" s="1018"/>
      <c r="Z100" s="1018"/>
    </row>
    <row r="101" spans="1:26" ht="10.5" customHeight="1">
      <c r="A101" s="1018"/>
      <c r="B101" s="1018"/>
      <c r="C101" s="1018"/>
      <c r="D101" s="1018"/>
      <c r="E101" s="1018"/>
      <c r="F101" s="1018"/>
      <c r="G101" s="1018"/>
      <c r="H101" s="1018"/>
      <c r="I101" s="1018"/>
      <c r="J101" s="1018"/>
      <c r="K101" s="1018"/>
      <c r="L101" s="1018"/>
      <c r="M101" s="1018"/>
      <c r="N101" s="1018"/>
      <c r="O101" s="1018"/>
      <c r="P101" s="1018"/>
      <c r="Q101" s="1018"/>
      <c r="R101" s="1018"/>
      <c r="S101" s="1018"/>
      <c r="T101" s="1018"/>
      <c r="U101" s="1018"/>
      <c r="V101" s="1018"/>
      <c r="W101" s="1018"/>
      <c r="X101" s="1018"/>
      <c r="Y101" s="1018"/>
      <c r="Z101" s="1018"/>
    </row>
    <row r="102" spans="1:26" ht="10.5" customHeight="1">
      <c r="A102" s="1018"/>
      <c r="B102" s="1018"/>
      <c r="C102" s="1018"/>
      <c r="D102" s="1018"/>
      <c r="E102" s="1018"/>
      <c r="F102" s="1018"/>
      <c r="G102" s="1018"/>
      <c r="H102" s="1018"/>
      <c r="I102" s="1018"/>
      <c r="J102" s="1018"/>
      <c r="K102" s="1018"/>
      <c r="L102" s="1018"/>
      <c r="M102" s="1018"/>
      <c r="N102" s="1018"/>
      <c r="O102" s="1018"/>
      <c r="P102" s="1018"/>
      <c r="Q102" s="1018"/>
      <c r="R102" s="1018"/>
      <c r="S102" s="1018"/>
      <c r="T102" s="1018"/>
      <c r="U102" s="1018"/>
      <c r="V102" s="1018"/>
      <c r="W102" s="1018"/>
      <c r="X102" s="1018"/>
      <c r="Y102" s="1018"/>
      <c r="Z102" s="1018"/>
    </row>
    <row r="103" spans="1:26" ht="10.5" customHeight="1">
      <c r="A103" s="1018"/>
      <c r="B103" s="1018"/>
      <c r="C103" s="1018"/>
      <c r="D103" s="1018"/>
      <c r="E103" s="1018"/>
      <c r="F103" s="1018"/>
      <c r="G103" s="1018"/>
      <c r="H103" s="1018"/>
      <c r="I103" s="1018"/>
      <c r="J103" s="1018"/>
      <c r="K103" s="1018"/>
      <c r="L103" s="1018"/>
      <c r="M103" s="1018"/>
      <c r="N103" s="1018"/>
      <c r="O103" s="1018"/>
      <c r="P103" s="1018"/>
      <c r="Q103" s="1018"/>
      <c r="R103" s="1018"/>
      <c r="S103" s="1018"/>
      <c r="T103" s="1018"/>
      <c r="U103" s="1018"/>
      <c r="V103" s="1018"/>
      <c r="W103" s="1018"/>
      <c r="X103" s="1018"/>
      <c r="Y103" s="1018"/>
      <c r="Z103" s="1018"/>
    </row>
    <row r="104" spans="1:26" ht="10.5" customHeight="1">
      <c r="A104" s="1018"/>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c r="W104" s="1018"/>
      <c r="X104" s="1018"/>
      <c r="Y104" s="1018"/>
      <c r="Z104" s="1018"/>
    </row>
    <row r="105" spans="1:26" ht="10.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c r="W105" s="1018"/>
      <c r="X105" s="1018"/>
      <c r="Y105" s="1018"/>
      <c r="Z105" s="1018"/>
    </row>
    <row r="106" spans="1:26" ht="10.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c r="W106" s="1018"/>
      <c r="X106" s="1018"/>
      <c r="Y106" s="1018"/>
      <c r="Z106" s="1018"/>
    </row>
    <row r="107" spans="1:26" ht="10.5" customHeight="1">
      <c r="A107" s="1018"/>
      <c r="B107" s="1018"/>
      <c r="C107" s="1018"/>
      <c r="D107" s="1018"/>
      <c r="E107" s="1018"/>
      <c r="F107" s="1018"/>
      <c r="G107" s="1018"/>
      <c r="H107" s="1018"/>
      <c r="I107" s="1018"/>
      <c r="J107" s="1018"/>
      <c r="K107" s="1018"/>
      <c r="L107" s="1018"/>
      <c r="M107" s="1018"/>
      <c r="N107" s="1018"/>
      <c r="O107" s="1018"/>
      <c r="P107" s="1018"/>
      <c r="Q107" s="1018"/>
      <c r="R107" s="1018"/>
      <c r="S107" s="1018"/>
      <c r="T107" s="1018"/>
      <c r="U107" s="1018"/>
      <c r="V107" s="1018"/>
      <c r="W107" s="1018"/>
      <c r="X107" s="1018"/>
      <c r="Y107" s="1018"/>
      <c r="Z107" s="1018"/>
    </row>
    <row r="108" spans="1:26" ht="10.5" customHeight="1">
      <c r="A108" s="1018"/>
      <c r="B108" s="1018"/>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row>
    <row r="109" spans="1:26" ht="10.5" customHeight="1">
      <c r="A109" s="1018"/>
      <c r="B109" s="1018"/>
      <c r="C109" s="1018"/>
      <c r="D109" s="1018"/>
      <c r="E109" s="1018"/>
      <c r="F109" s="1018"/>
      <c r="G109" s="1018"/>
      <c r="H109" s="1018"/>
      <c r="I109" s="1018"/>
      <c r="J109" s="1018"/>
      <c r="K109" s="1018"/>
      <c r="L109" s="1018"/>
      <c r="M109" s="1018"/>
      <c r="N109" s="1018"/>
      <c r="O109" s="1018"/>
      <c r="P109" s="1018"/>
      <c r="Q109" s="1018"/>
      <c r="R109" s="1018"/>
      <c r="S109" s="1018"/>
      <c r="T109" s="1018"/>
      <c r="U109" s="1018"/>
      <c r="V109" s="1018"/>
      <c r="W109" s="1018"/>
      <c r="X109" s="1018"/>
      <c r="Y109" s="1018"/>
      <c r="Z109" s="1018"/>
    </row>
    <row r="110" spans="1:26" ht="10.5" customHeight="1">
      <c r="A110" s="1018"/>
      <c r="B110" s="1018"/>
      <c r="C110" s="1018"/>
      <c r="D110" s="1018"/>
      <c r="E110" s="1018"/>
      <c r="F110" s="1018"/>
      <c r="G110" s="1018"/>
      <c r="H110" s="1018"/>
      <c r="I110" s="1018"/>
      <c r="J110" s="1018"/>
      <c r="K110" s="1018"/>
      <c r="L110" s="1018"/>
      <c r="M110" s="1018"/>
      <c r="N110" s="1018"/>
      <c r="O110" s="1018"/>
      <c r="P110" s="1018"/>
      <c r="Q110" s="1018"/>
      <c r="R110" s="1018"/>
      <c r="S110" s="1018"/>
      <c r="T110" s="1018"/>
      <c r="U110" s="1018"/>
      <c r="V110" s="1018"/>
      <c r="W110" s="1018"/>
      <c r="X110" s="1018"/>
      <c r="Y110" s="1018"/>
      <c r="Z110" s="1018"/>
    </row>
    <row r="111" spans="1:26" ht="10.5" customHeight="1">
      <c r="A111" s="1018"/>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8"/>
    </row>
    <row r="112" spans="1:26" ht="10.5" customHeight="1">
      <c r="A112" s="1018"/>
      <c r="B112" s="1018"/>
      <c r="C112" s="1018"/>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8"/>
    </row>
    <row r="113" spans="1:26" ht="10.5" customHeight="1">
      <c r="A113" s="1018"/>
      <c r="B113" s="1018"/>
      <c r="C113" s="1018"/>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8"/>
    </row>
    <row r="114" spans="1:26" ht="10.5" customHeight="1">
      <c r="A114" s="1018"/>
      <c r="B114" s="1018"/>
      <c r="C114" s="1018"/>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8"/>
    </row>
    <row r="115" spans="1:26" ht="10.5" customHeight="1">
      <c r="A115" s="1018"/>
      <c r="B115" s="1018"/>
      <c r="C115" s="1018"/>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row>
    <row r="116" spans="1:26" ht="10.5" customHeight="1">
      <c r="A116" s="1018"/>
      <c r="B116" s="1018"/>
      <c r="C116" s="1018"/>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8"/>
    </row>
    <row r="117" spans="1:26" ht="10.5" customHeight="1">
      <c r="A117" s="1018"/>
      <c r="B117" s="1018"/>
      <c r="C117" s="1018"/>
      <c r="D117" s="1018"/>
      <c r="E117" s="1018"/>
      <c r="F117" s="1018"/>
      <c r="G117" s="1018"/>
      <c r="H117" s="1018"/>
      <c r="I117" s="1018"/>
      <c r="J117" s="1018"/>
      <c r="K117" s="1018"/>
      <c r="L117" s="1018"/>
      <c r="M117" s="1018"/>
      <c r="N117" s="1018"/>
      <c r="O117" s="1018"/>
      <c r="P117" s="1018"/>
      <c r="Q117" s="1018"/>
      <c r="R117" s="1018"/>
      <c r="S117" s="1018"/>
      <c r="T117" s="1018"/>
      <c r="U117" s="1018"/>
      <c r="V117" s="1018"/>
      <c r="W117" s="1018"/>
      <c r="X117" s="1018"/>
      <c r="Y117" s="1018"/>
      <c r="Z117" s="1018"/>
    </row>
    <row r="118" spans="1:26" ht="10.5" customHeight="1">
      <c r="A118" s="1018"/>
      <c r="B118" s="1018"/>
      <c r="C118" s="1018"/>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row>
    <row r="119" spans="1:26" ht="10.5" customHeight="1">
      <c r="A119" s="1018"/>
      <c r="B119" s="1018"/>
      <c r="C119" s="1018"/>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8"/>
    </row>
    <row r="120" spans="1:26" ht="10.5" customHeight="1">
      <c r="A120" s="1018"/>
      <c r="B120" s="1018"/>
      <c r="C120" s="1018"/>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8"/>
    </row>
    <row r="121" spans="1:26" ht="10.5" customHeight="1">
      <c r="A121" s="1018"/>
      <c r="B121" s="1018"/>
      <c r="C121" s="1018"/>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8"/>
    </row>
    <row r="122" spans="1:26" ht="10.5" customHeight="1">
      <c r="A122" s="1018"/>
      <c r="B122" s="1018"/>
      <c r="C122" s="1018"/>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8"/>
    </row>
    <row r="123" spans="1:26" ht="10.5" customHeight="1">
      <c r="A123" s="1018"/>
      <c r="B123" s="1018"/>
      <c r="C123" s="1018"/>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8"/>
    </row>
    <row r="124" spans="1:26" ht="10.5" customHeight="1">
      <c r="A124" s="1018"/>
      <c r="B124" s="1018"/>
      <c r="C124" s="1018"/>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8"/>
    </row>
    <row r="125" spans="1:26" ht="10.5" customHeight="1">
      <c r="A125" s="1018"/>
      <c r="B125" s="1018"/>
      <c r="C125" s="1018"/>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8"/>
    </row>
    <row r="126" spans="1:26" ht="10.5" customHeight="1">
      <c r="A126" s="1018"/>
      <c r="B126" s="1018"/>
      <c r="C126" s="1018"/>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8"/>
    </row>
    <row r="127" spans="1:26" ht="10.5" customHeight="1">
      <c r="A127" s="1018"/>
      <c r="B127" s="1018"/>
      <c r="C127" s="1018"/>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8"/>
    </row>
    <row r="128" spans="1:26" ht="10.5" customHeight="1">
      <c r="A128" s="1018"/>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8"/>
      <c r="X128" s="1018"/>
      <c r="Y128" s="1018"/>
      <c r="Z128" s="1018"/>
    </row>
    <row r="129" spans="1:26" ht="10.5" customHeight="1">
      <c r="A129" s="1018"/>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018"/>
      <c r="X129" s="1018"/>
      <c r="Y129" s="1018"/>
      <c r="Z129" s="1018"/>
    </row>
    <row r="130" spans="1:26" ht="10.5" customHeight="1">
      <c r="A130" s="1018"/>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018"/>
      <c r="X130" s="1018"/>
      <c r="Y130" s="1018"/>
      <c r="Z130" s="1018"/>
    </row>
    <row r="131" spans="1:26" ht="10.5" customHeight="1">
      <c r="A131" s="1018"/>
      <c r="B131" s="1018"/>
      <c r="C131" s="1018"/>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row>
    <row r="132" spans="1:26" ht="10.5" customHeight="1">
      <c r="A132" s="1018"/>
      <c r="B132" s="1018"/>
      <c r="C132" s="1018"/>
      <c r="D132" s="1018"/>
      <c r="E132" s="1018"/>
      <c r="F132" s="1018"/>
      <c r="G132" s="1018"/>
      <c r="H132" s="1018"/>
      <c r="I132" s="1018"/>
      <c r="J132" s="1018"/>
      <c r="K132" s="1018"/>
      <c r="L132" s="1018"/>
      <c r="M132" s="1018"/>
      <c r="N132" s="1018"/>
      <c r="O132" s="1018"/>
      <c r="P132" s="1018"/>
      <c r="Q132" s="1018"/>
      <c r="R132" s="1018"/>
      <c r="S132" s="1018"/>
      <c r="T132" s="1018"/>
      <c r="U132" s="1018"/>
      <c r="V132" s="1018"/>
      <c r="W132" s="1018"/>
      <c r="X132" s="1018"/>
      <c r="Y132" s="1018"/>
      <c r="Z132" s="1018"/>
    </row>
    <row r="133" spans="1:26" ht="10.5" customHeight="1">
      <c r="A133" s="1018"/>
      <c r="B133" s="1018"/>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row>
    <row r="134" spans="1:26" ht="10.5" customHeight="1">
      <c r="A134" s="1018"/>
      <c r="B134" s="1018"/>
      <c r="C134" s="1018"/>
      <c r="D134" s="1018"/>
      <c r="E134" s="1018"/>
      <c r="F134" s="1018"/>
      <c r="G134" s="1018"/>
      <c r="H134" s="1018"/>
      <c r="I134" s="1018"/>
      <c r="J134" s="1018"/>
      <c r="K134" s="1018"/>
      <c r="L134" s="1018"/>
      <c r="M134" s="1018"/>
      <c r="N134" s="1018"/>
      <c r="O134" s="1018"/>
      <c r="P134" s="1018"/>
      <c r="Q134" s="1018"/>
      <c r="R134" s="1018"/>
      <c r="S134" s="1018"/>
      <c r="T134" s="1018"/>
      <c r="U134" s="1018"/>
      <c r="V134" s="1018"/>
      <c r="W134" s="1018"/>
      <c r="X134" s="1018"/>
      <c r="Y134" s="1018"/>
      <c r="Z134" s="1018"/>
    </row>
    <row r="135" spans="1:26" ht="10.5" customHeight="1">
      <c r="A135" s="1018"/>
      <c r="B135" s="1018"/>
      <c r="C135" s="1018"/>
      <c r="D135" s="1018"/>
      <c r="E135" s="1018"/>
      <c r="F135" s="1018"/>
      <c r="G135" s="1018"/>
      <c r="H135" s="1018"/>
      <c r="I135" s="1018"/>
      <c r="J135" s="1018"/>
      <c r="K135" s="1018"/>
      <c r="L135" s="1018"/>
      <c r="M135" s="1018"/>
      <c r="N135" s="1018"/>
      <c r="O135" s="1018"/>
      <c r="P135" s="1018"/>
      <c r="Q135" s="1018"/>
      <c r="R135" s="1018"/>
      <c r="S135" s="1018"/>
      <c r="T135" s="1018"/>
      <c r="U135" s="1018"/>
      <c r="V135" s="1018"/>
      <c r="W135" s="1018"/>
      <c r="X135" s="1018"/>
      <c r="Y135" s="1018"/>
      <c r="Z135" s="1018"/>
    </row>
    <row r="136" spans="1:26" ht="10.5" customHeight="1">
      <c r="A136" s="1018"/>
      <c r="B136" s="1018"/>
      <c r="C136" s="1018"/>
      <c r="D136" s="1018"/>
      <c r="E136" s="1018"/>
      <c r="F136" s="1018"/>
      <c r="G136" s="1018"/>
      <c r="H136" s="1018"/>
      <c r="I136" s="1018"/>
      <c r="J136" s="1018"/>
      <c r="K136" s="1018"/>
      <c r="L136" s="1018"/>
      <c r="M136" s="1018"/>
      <c r="N136" s="1018"/>
      <c r="O136" s="1018"/>
      <c r="P136" s="1018"/>
      <c r="Q136" s="1018"/>
      <c r="R136" s="1018"/>
      <c r="S136" s="1018"/>
      <c r="T136" s="1018"/>
      <c r="U136" s="1018"/>
      <c r="V136" s="1018"/>
      <c r="W136" s="1018"/>
      <c r="X136" s="1018"/>
      <c r="Y136" s="1018"/>
      <c r="Z136" s="1018"/>
    </row>
    <row r="137" spans="1:26" ht="10.5" customHeight="1">
      <c r="A137" s="1018"/>
      <c r="B137" s="1018"/>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row>
    <row r="138" spans="1:26" ht="10.5" customHeight="1">
      <c r="A138" s="1018"/>
      <c r="B138" s="1018"/>
      <c r="C138" s="1018"/>
      <c r="D138" s="1018"/>
      <c r="E138" s="1018"/>
      <c r="F138" s="1018"/>
      <c r="G138" s="1018"/>
      <c r="H138" s="1018"/>
      <c r="I138" s="1018"/>
      <c r="J138" s="1018"/>
      <c r="K138" s="1018"/>
      <c r="L138" s="1018"/>
      <c r="M138" s="1018"/>
      <c r="N138" s="1018"/>
      <c r="O138" s="1018"/>
      <c r="P138" s="1018"/>
      <c r="Q138" s="1018"/>
      <c r="R138" s="1018"/>
      <c r="S138" s="1018"/>
      <c r="T138" s="1018"/>
      <c r="U138" s="1018"/>
      <c r="V138" s="1018"/>
      <c r="W138" s="1018"/>
      <c r="X138" s="1018"/>
      <c r="Y138" s="1018"/>
      <c r="Z138" s="1018"/>
    </row>
    <row r="139" spans="1:26" ht="10.5" customHeight="1">
      <c r="A139" s="1018"/>
      <c r="B139" s="1018"/>
      <c r="C139" s="1018"/>
      <c r="D139" s="1018"/>
      <c r="E139" s="1018"/>
      <c r="F139" s="1018"/>
      <c r="G139" s="1018"/>
      <c r="H139" s="1018"/>
      <c r="I139" s="1018"/>
      <c r="J139" s="1018"/>
      <c r="K139" s="1018"/>
      <c r="L139" s="1018"/>
      <c r="M139" s="1018"/>
      <c r="N139" s="1018"/>
      <c r="O139" s="1018"/>
      <c r="P139" s="1018"/>
      <c r="Q139" s="1018"/>
      <c r="R139" s="1018"/>
      <c r="S139" s="1018"/>
      <c r="T139" s="1018"/>
      <c r="U139" s="1018"/>
      <c r="V139" s="1018"/>
      <c r="W139" s="1018"/>
      <c r="X139" s="1018"/>
      <c r="Y139" s="1018"/>
      <c r="Z139" s="1018"/>
    </row>
    <row r="140" spans="1:26" ht="10.5" customHeight="1">
      <c r="A140" s="1018"/>
      <c r="B140" s="1018"/>
      <c r="C140" s="1018"/>
      <c r="D140" s="1018"/>
      <c r="E140" s="1018"/>
      <c r="F140" s="1018"/>
      <c r="G140" s="1018"/>
      <c r="H140" s="1018"/>
      <c r="I140" s="1018"/>
      <c r="J140" s="1018"/>
      <c r="K140" s="1018"/>
      <c r="L140" s="1018"/>
      <c r="M140" s="1018"/>
      <c r="N140" s="1018"/>
      <c r="O140" s="1018"/>
      <c r="P140" s="1018"/>
      <c r="Q140" s="1018"/>
      <c r="R140" s="1018"/>
      <c r="S140" s="1018"/>
      <c r="T140" s="1018"/>
      <c r="U140" s="1018"/>
      <c r="V140" s="1018"/>
      <c r="W140" s="1018"/>
      <c r="X140" s="1018"/>
      <c r="Y140" s="1018"/>
      <c r="Z140" s="1018"/>
    </row>
    <row r="141" spans="1:26" ht="10.5" customHeight="1">
      <c r="A141" s="1018"/>
      <c r="B141" s="1018"/>
      <c r="C141" s="1018"/>
      <c r="D141" s="1018"/>
      <c r="E141" s="1018"/>
      <c r="F141" s="1018"/>
      <c r="G141" s="1018"/>
      <c r="H141" s="1018"/>
      <c r="I141" s="1018"/>
      <c r="J141" s="1018"/>
      <c r="K141" s="1018"/>
      <c r="L141" s="1018"/>
      <c r="M141" s="1018"/>
      <c r="N141" s="1018"/>
      <c r="O141" s="1018"/>
      <c r="P141" s="1018"/>
      <c r="Q141" s="1018"/>
      <c r="R141" s="1018"/>
      <c r="S141" s="1018"/>
      <c r="T141" s="1018"/>
      <c r="U141" s="1018"/>
      <c r="V141" s="1018"/>
      <c r="W141" s="1018"/>
      <c r="X141" s="1018"/>
      <c r="Y141" s="1018"/>
      <c r="Z141" s="1018"/>
    </row>
    <row r="142" spans="1:26" ht="10.5" customHeight="1">
      <c r="A142" s="101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row>
    <row r="143" spans="1:26" ht="10.5" customHeight="1">
      <c r="A143" s="1018"/>
      <c r="B143" s="1018"/>
      <c r="C143" s="1018"/>
      <c r="D143" s="1018"/>
      <c r="E143" s="1018"/>
      <c r="F143" s="1018"/>
      <c r="G143" s="1018"/>
      <c r="H143" s="1018"/>
      <c r="I143" s="1018"/>
      <c r="J143" s="1018"/>
      <c r="K143" s="1018"/>
      <c r="L143" s="1018"/>
      <c r="M143" s="1018"/>
      <c r="N143" s="1018"/>
      <c r="O143" s="1018"/>
      <c r="P143" s="1018"/>
      <c r="Q143" s="1018"/>
      <c r="R143" s="1018"/>
      <c r="S143" s="1018"/>
      <c r="T143" s="1018"/>
      <c r="U143" s="1018"/>
      <c r="V143" s="1018"/>
      <c r="W143" s="1018"/>
      <c r="X143" s="1018"/>
      <c r="Y143" s="1018"/>
      <c r="Z143" s="1018"/>
    </row>
    <row r="144" spans="1:26" ht="10.5" customHeight="1">
      <c r="A144" s="101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row>
    <row r="145" spans="1:26" ht="10.5" customHeight="1">
      <c r="A145" s="1018"/>
      <c r="B145" s="1018"/>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row>
    <row r="146" spans="1:26" ht="10.5" customHeight="1">
      <c r="A146" s="1018"/>
      <c r="B146" s="1018"/>
      <c r="C146" s="1018"/>
      <c r="D146" s="1018"/>
      <c r="E146" s="1018"/>
      <c r="F146" s="1018"/>
      <c r="G146" s="1018"/>
      <c r="H146" s="1018"/>
      <c r="I146" s="1018"/>
      <c r="J146" s="1018"/>
      <c r="K146" s="1018"/>
      <c r="L146" s="1018"/>
      <c r="M146" s="1018"/>
      <c r="N146" s="1018"/>
      <c r="O146" s="1018"/>
      <c r="P146" s="1018"/>
      <c r="Q146" s="1018"/>
      <c r="R146" s="1018"/>
      <c r="S146" s="1018"/>
      <c r="T146" s="1018"/>
      <c r="U146" s="1018"/>
      <c r="V146" s="1018"/>
      <c r="W146" s="1018"/>
      <c r="X146" s="1018"/>
      <c r="Y146" s="1018"/>
      <c r="Z146" s="1018"/>
    </row>
    <row r="147" spans="1:26" ht="10.5" customHeight="1">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row>
    <row r="148" spans="1:26" ht="10.5" customHeight="1">
      <c r="A148" s="1018"/>
      <c r="B148" s="1018"/>
      <c r="C148" s="1018"/>
      <c r="D148" s="1018"/>
      <c r="E148" s="1018"/>
      <c r="F148" s="1018"/>
      <c r="G148" s="1018"/>
      <c r="H148" s="1018"/>
      <c r="I148" s="1018"/>
      <c r="J148" s="1018"/>
      <c r="K148" s="1018"/>
      <c r="L148" s="1018"/>
      <c r="M148" s="1018"/>
      <c r="N148" s="1018"/>
      <c r="O148" s="1018"/>
      <c r="P148" s="1018"/>
      <c r="Q148" s="1018"/>
      <c r="R148" s="1018"/>
      <c r="S148" s="1018"/>
      <c r="T148" s="1018"/>
      <c r="U148" s="1018"/>
      <c r="V148" s="1018"/>
      <c r="W148" s="1018"/>
      <c r="X148" s="1018"/>
      <c r="Y148" s="1018"/>
      <c r="Z148" s="1018"/>
    </row>
    <row r="149" spans="1:26" ht="10.5" customHeight="1">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c r="Z149" s="1018"/>
    </row>
    <row r="150" spans="1:26" ht="10.5" customHeight="1">
      <c r="A150" s="1018"/>
      <c r="B150" s="1018"/>
      <c r="C150" s="1018"/>
      <c r="D150" s="1018"/>
      <c r="E150" s="1018"/>
      <c r="F150" s="1018"/>
      <c r="G150" s="1018"/>
      <c r="H150" s="1018"/>
      <c r="I150" s="1018"/>
      <c r="J150" s="1018"/>
      <c r="K150" s="1018"/>
      <c r="L150" s="1018"/>
      <c r="M150" s="1018"/>
      <c r="N150" s="1018"/>
      <c r="O150" s="1018"/>
      <c r="P150" s="1018"/>
      <c r="Q150" s="1018"/>
      <c r="R150" s="1018"/>
      <c r="S150" s="1018"/>
      <c r="T150" s="1018"/>
      <c r="U150" s="1018"/>
      <c r="V150" s="1018"/>
      <c r="W150" s="1018"/>
      <c r="X150" s="1018"/>
      <c r="Y150" s="1018"/>
      <c r="Z150" s="1018"/>
    </row>
    <row r="151" spans="1:26" ht="10.5" customHeight="1">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row>
    <row r="152" spans="1:26" ht="10.5" customHeight="1">
      <c r="A152" s="1018"/>
      <c r="B152" s="1018"/>
      <c r="C152" s="1018"/>
      <c r="D152" s="1018"/>
      <c r="E152" s="1018"/>
      <c r="F152" s="1018"/>
      <c r="G152" s="1018"/>
      <c r="H152" s="1018"/>
      <c r="I152" s="1018"/>
      <c r="J152" s="1018"/>
      <c r="K152" s="1018"/>
      <c r="L152" s="1018"/>
      <c r="M152" s="1018"/>
      <c r="N152" s="1018"/>
      <c r="O152" s="1018"/>
      <c r="P152" s="1018"/>
      <c r="Q152" s="1018"/>
      <c r="R152" s="1018"/>
      <c r="S152" s="1018"/>
      <c r="T152" s="1018"/>
      <c r="U152" s="1018"/>
      <c r="V152" s="1018"/>
      <c r="W152" s="1018"/>
      <c r="X152" s="1018"/>
      <c r="Y152" s="1018"/>
      <c r="Z152" s="1018"/>
    </row>
    <row r="153" spans="1:26" ht="10.5" customHeight="1">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row>
    <row r="154" spans="1:26" ht="10.5" customHeight="1">
      <c r="A154" s="1018"/>
      <c r="B154" s="1018"/>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row>
    <row r="155" spans="1:26" ht="10.5" customHeight="1">
      <c r="A155" s="1018"/>
      <c r="B155" s="1018"/>
      <c r="C155" s="1018"/>
      <c r="D155" s="1018"/>
      <c r="E155" s="1018"/>
      <c r="F155" s="1018"/>
      <c r="G155" s="1018"/>
      <c r="H155" s="1018"/>
      <c r="I155" s="1018"/>
      <c r="J155" s="1018"/>
      <c r="K155" s="1018"/>
      <c r="L155" s="1018"/>
      <c r="M155" s="1018"/>
      <c r="N155" s="1018"/>
      <c r="O155" s="1018"/>
      <c r="P155" s="1018"/>
      <c r="Q155" s="1018"/>
      <c r="R155" s="1018"/>
      <c r="S155" s="1018"/>
      <c r="T155" s="1018"/>
      <c r="U155" s="1018"/>
      <c r="V155" s="1018"/>
      <c r="W155" s="1018"/>
      <c r="X155" s="1018"/>
      <c r="Y155" s="1018"/>
      <c r="Z155" s="1018"/>
    </row>
    <row r="156" spans="1:26" ht="10.5" customHeight="1">
      <c r="A156" s="1018"/>
      <c r="B156" s="1018"/>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row>
    <row r="157" spans="1:26" ht="10.5" customHeight="1">
      <c r="A157" s="1018"/>
      <c r="B157" s="1018"/>
      <c r="C157" s="1018"/>
      <c r="D157" s="1018"/>
      <c r="E157" s="1018"/>
      <c r="F157" s="1018"/>
      <c r="G157" s="1018"/>
      <c r="H157" s="1018"/>
      <c r="I157" s="1018"/>
      <c r="J157" s="1018"/>
      <c r="K157" s="1018"/>
      <c r="L157" s="1018"/>
      <c r="M157" s="1018"/>
      <c r="N157" s="1018"/>
      <c r="O157" s="1018"/>
      <c r="P157" s="1018"/>
      <c r="Q157" s="1018"/>
      <c r="R157" s="1018"/>
      <c r="S157" s="1018"/>
      <c r="T157" s="1018"/>
      <c r="U157" s="1018"/>
      <c r="V157" s="1018"/>
      <c r="W157" s="1018"/>
      <c r="X157" s="1018"/>
      <c r="Y157" s="1018"/>
      <c r="Z157" s="1018"/>
    </row>
    <row r="158" spans="1:26" ht="10.5" customHeight="1">
      <c r="A158" s="1018"/>
      <c r="B158" s="1018"/>
      <c r="C158" s="1018"/>
      <c r="D158" s="1018"/>
      <c r="E158" s="1018"/>
      <c r="F158" s="1018"/>
      <c r="G158" s="1018"/>
      <c r="H158" s="1018"/>
      <c r="I158" s="1018"/>
      <c r="J158" s="1018"/>
      <c r="K158" s="1018"/>
      <c r="L158" s="1018"/>
      <c r="M158" s="1018"/>
      <c r="N158" s="1018"/>
      <c r="O158" s="1018"/>
      <c r="P158" s="1018"/>
      <c r="Q158" s="1018"/>
      <c r="R158" s="1018"/>
      <c r="S158" s="1018"/>
      <c r="T158" s="1018"/>
      <c r="U158" s="1018"/>
      <c r="V158" s="1018"/>
      <c r="W158" s="1018"/>
      <c r="X158" s="1018"/>
      <c r="Y158" s="1018"/>
      <c r="Z158" s="1018"/>
    </row>
    <row r="159" spans="1:26" ht="10.5" customHeight="1">
      <c r="A159" s="1018"/>
      <c r="B159" s="1018"/>
      <c r="C159" s="1018"/>
      <c r="D159" s="1018"/>
      <c r="E159" s="1018"/>
      <c r="F159" s="1018"/>
      <c r="G159" s="1018"/>
      <c r="H159" s="1018"/>
      <c r="I159" s="1018"/>
      <c r="J159" s="1018"/>
      <c r="K159" s="1018"/>
      <c r="L159" s="1018"/>
      <c r="M159" s="1018"/>
      <c r="N159" s="1018"/>
      <c r="O159" s="1018"/>
      <c r="P159" s="1018"/>
      <c r="Q159" s="1018"/>
      <c r="R159" s="1018"/>
      <c r="S159" s="1018"/>
      <c r="T159" s="1018"/>
      <c r="U159" s="1018"/>
      <c r="V159" s="1018"/>
      <c r="W159" s="1018"/>
      <c r="X159" s="1018"/>
      <c r="Y159" s="1018"/>
      <c r="Z159" s="1018"/>
    </row>
    <row r="160" spans="1:26" ht="10.5" customHeight="1">
      <c r="A160" s="1018"/>
      <c r="B160" s="1018"/>
      <c r="C160" s="1018"/>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row>
    <row r="161" spans="1:26" ht="10.5" customHeight="1">
      <c r="A161" s="1018"/>
      <c r="B161" s="1018"/>
      <c r="C161" s="1018"/>
      <c r="D161" s="1018"/>
      <c r="E161" s="1018"/>
      <c r="F161" s="1018"/>
      <c r="G161" s="1018"/>
      <c r="H161" s="1018"/>
      <c r="I161" s="1018"/>
      <c r="J161" s="1018"/>
      <c r="K161" s="1018"/>
      <c r="L161" s="1018"/>
      <c r="M161" s="1018"/>
      <c r="N161" s="1018"/>
      <c r="O161" s="1018"/>
      <c r="P161" s="1018"/>
      <c r="Q161" s="1018"/>
      <c r="R161" s="1018"/>
      <c r="S161" s="1018"/>
      <c r="T161" s="1018"/>
      <c r="U161" s="1018"/>
      <c r="V161" s="1018"/>
      <c r="W161" s="1018"/>
      <c r="X161" s="1018"/>
      <c r="Y161" s="1018"/>
      <c r="Z161" s="1018"/>
    </row>
    <row r="162" spans="1:26" ht="10.5" customHeight="1">
      <c r="A162" s="1018"/>
      <c r="B162" s="1018"/>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row>
    <row r="163" spans="1:26" ht="10.5" customHeight="1">
      <c r="A163" s="1018"/>
      <c r="B163" s="1018"/>
      <c r="C163" s="1018"/>
      <c r="D163" s="1018"/>
      <c r="E163" s="1018"/>
      <c r="F163" s="1018"/>
      <c r="G163" s="1018"/>
      <c r="H163" s="1018"/>
      <c r="I163" s="1018"/>
      <c r="J163" s="1018"/>
      <c r="K163" s="1018"/>
      <c r="L163" s="1018"/>
      <c r="M163" s="1018"/>
      <c r="N163" s="1018"/>
      <c r="O163" s="1018"/>
      <c r="P163" s="1018"/>
      <c r="Q163" s="1018"/>
      <c r="R163" s="1018"/>
      <c r="S163" s="1018"/>
      <c r="T163" s="1018"/>
      <c r="U163" s="1018"/>
      <c r="V163" s="1018"/>
      <c r="W163" s="1018"/>
      <c r="X163" s="1018"/>
      <c r="Y163" s="1018"/>
      <c r="Z163" s="1018"/>
    </row>
    <row r="164" spans="1:26" ht="10.5" customHeight="1">
      <c r="A164" s="1018"/>
      <c r="B164" s="1018"/>
      <c r="C164" s="1018"/>
      <c r="D164" s="1018"/>
      <c r="E164" s="1018"/>
      <c r="F164" s="1018"/>
      <c r="G164" s="1018"/>
      <c r="H164" s="1018"/>
      <c r="I164" s="1018"/>
      <c r="J164" s="1018"/>
      <c r="K164" s="1018"/>
      <c r="L164" s="1018"/>
      <c r="M164" s="1018"/>
      <c r="N164" s="1018"/>
      <c r="O164" s="1018"/>
      <c r="P164" s="1018"/>
      <c r="Q164" s="1018"/>
      <c r="R164" s="1018"/>
      <c r="S164" s="1018"/>
      <c r="T164" s="1018"/>
      <c r="U164" s="1018"/>
      <c r="V164" s="1018"/>
      <c r="W164" s="1018"/>
      <c r="X164" s="1018"/>
      <c r="Y164" s="1018"/>
      <c r="Z164" s="1018"/>
    </row>
    <row r="165" spans="1:26" ht="10.5" customHeight="1">
      <c r="A165" s="1018"/>
      <c r="B165" s="1018"/>
      <c r="C165" s="1018"/>
      <c r="D165" s="1018"/>
      <c r="E165" s="1018"/>
      <c r="F165" s="1018"/>
      <c r="G165" s="1018"/>
      <c r="H165" s="1018"/>
      <c r="I165" s="1018"/>
      <c r="J165" s="1018"/>
      <c r="K165" s="1018"/>
      <c r="L165" s="1018"/>
      <c r="M165" s="1018"/>
      <c r="N165" s="1018"/>
      <c r="O165" s="1018"/>
      <c r="P165" s="1018"/>
      <c r="Q165" s="1018"/>
      <c r="R165" s="1018"/>
      <c r="S165" s="1018"/>
      <c r="T165" s="1018"/>
      <c r="U165" s="1018"/>
      <c r="V165" s="1018"/>
      <c r="W165" s="1018"/>
      <c r="X165" s="1018"/>
      <c r="Y165" s="1018"/>
      <c r="Z165" s="1018"/>
    </row>
    <row r="166" spans="1:26" ht="10.5" customHeight="1">
      <c r="A166" s="1018"/>
      <c r="B166" s="1018"/>
      <c r="C166" s="1018"/>
      <c r="D166" s="1018"/>
      <c r="E166" s="1018"/>
      <c r="F166" s="1018"/>
      <c r="G166" s="1018"/>
      <c r="H166" s="1018"/>
      <c r="I166" s="1018"/>
      <c r="J166" s="1018"/>
      <c r="K166" s="1018"/>
      <c r="L166" s="1018"/>
      <c r="M166" s="1018"/>
      <c r="N166" s="1018"/>
      <c r="O166" s="1018"/>
      <c r="P166" s="1018"/>
      <c r="Q166" s="1018"/>
      <c r="R166" s="1018"/>
      <c r="S166" s="1018"/>
      <c r="T166" s="1018"/>
      <c r="U166" s="1018"/>
      <c r="V166" s="1018"/>
      <c r="W166" s="1018"/>
      <c r="X166" s="1018"/>
      <c r="Y166" s="1018"/>
      <c r="Z166" s="1018"/>
    </row>
    <row r="167" spans="1:26" ht="10.5" customHeight="1">
      <c r="A167" s="1018"/>
      <c r="B167" s="1018"/>
      <c r="C167" s="1018"/>
      <c r="D167" s="1018"/>
      <c r="E167" s="1018"/>
      <c r="F167" s="1018"/>
      <c r="G167" s="1018"/>
      <c r="H167" s="1018"/>
      <c r="I167" s="1018"/>
      <c r="J167" s="1018"/>
      <c r="K167" s="1018"/>
      <c r="L167" s="1018"/>
      <c r="M167" s="1018"/>
      <c r="N167" s="1018"/>
      <c r="O167" s="1018"/>
      <c r="P167" s="1018"/>
      <c r="Q167" s="1018"/>
      <c r="R167" s="1018"/>
      <c r="S167" s="1018"/>
      <c r="T167" s="1018"/>
      <c r="U167" s="1018"/>
      <c r="V167" s="1018"/>
      <c r="W167" s="1018"/>
      <c r="X167" s="1018"/>
      <c r="Y167" s="1018"/>
      <c r="Z167" s="1018"/>
    </row>
    <row r="168" spans="1:26" ht="10.5" customHeight="1">
      <c r="A168" s="1018"/>
      <c r="B168" s="1018"/>
      <c r="C168" s="1018"/>
      <c r="D168" s="1018"/>
      <c r="E168" s="1018"/>
      <c r="F168" s="1018"/>
      <c r="G168" s="1018"/>
      <c r="H168" s="1018"/>
      <c r="I168" s="1018"/>
      <c r="J168" s="1018"/>
      <c r="K168" s="1018"/>
      <c r="L168" s="1018"/>
      <c r="M168" s="1018"/>
      <c r="N168" s="1018"/>
      <c r="O168" s="1018"/>
      <c r="P168" s="1018"/>
      <c r="Q168" s="1018"/>
      <c r="R168" s="1018"/>
      <c r="S168" s="1018"/>
      <c r="T168" s="1018"/>
      <c r="U168" s="1018"/>
      <c r="V168" s="1018"/>
      <c r="W168" s="1018"/>
      <c r="X168" s="1018"/>
      <c r="Y168" s="1018"/>
      <c r="Z168" s="1018"/>
    </row>
    <row r="169" spans="1:26" ht="10.5" customHeight="1">
      <c r="A169" s="1018"/>
      <c r="B169" s="1018"/>
      <c r="C169" s="1018"/>
      <c r="D169" s="1018"/>
      <c r="E169" s="1018"/>
      <c r="F169" s="1018"/>
      <c r="G169" s="1018"/>
      <c r="H169" s="1018"/>
      <c r="I169" s="1018"/>
      <c r="J169" s="1018"/>
      <c r="K169" s="1018"/>
      <c r="L169" s="1018"/>
      <c r="M169" s="1018"/>
      <c r="N169" s="1018"/>
      <c r="O169" s="1018"/>
      <c r="P169" s="1018"/>
      <c r="Q169" s="1018"/>
      <c r="R169" s="1018"/>
      <c r="S169" s="1018"/>
      <c r="T169" s="1018"/>
      <c r="U169" s="1018"/>
      <c r="V169" s="1018"/>
      <c r="W169" s="1018"/>
      <c r="X169" s="1018"/>
      <c r="Y169" s="1018"/>
      <c r="Z169" s="1018"/>
    </row>
    <row r="170" spans="1:26" ht="10.5" customHeight="1">
      <c r="A170" s="1018"/>
      <c r="B170" s="1018"/>
      <c r="C170" s="1018"/>
      <c r="D170" s="1018"/>
      <c r="E170" s="1018"/>
      <c r="F170" s="1018"/>
      <c r="G170" s="1018"/>
      <c r="H170" s="1018"/>
      <c r="I170" s="1018"/>
      <c r="J170" s="1018"/>
      <c r="K170" s="1018"/>
      <c r="L170" s="1018"/>
      <c r="M170" s="1018"/>
      <c r="N170" s="1018"/>
      <c r="O170" s="1018"/>
      <c r="P170" s="1018"/>
      <c r="Q170" s="1018"/>
      <c r="R170" s="1018"/>
      <c r="S170" s="1018"/>
      <c r="T170" s="1018"/>
      <c r="U170" s="1018"/>
      <c r="V170" s="1018"/>
      <c r="W170" s="1018"/>
      <c r="X170" s="1018"/>
      <c r="Y170" s="1018"/>
      <c r="Z170" s="1018"/>
    </row>
    <row r="171" spans="1:26" ht="10.5" customHeight="1">
      <c r="A171" s="1018"/>
      <c r="B171" s="1018"/>
      <c r="C171" s="1018"/>
      <c r="D171" s="1018"/>
      <c r="E171" s="1018"/>
      <c r="F171" s="1018"/>
      <c r="G171" s="1018"/>
      <c r="H171" s="1018"/>
      <c r="I171" s="1018"/>
      <c r="J171" s="1018"/>
      <c r="K171" s="1018"/>
      <c r="L171" s="1018"/>
      <c r="M171" s="1018"/>
      <c r="N171" s="1018"/>
      <c r="O171" s="1018"/>
      <c r="P171" s="1018"/>
      <c r="Q171" s="1018"/>
      <c r="R171" s="1018"/>
      <c r="S171" s="1018"/>
      <c r="T171" s="1018"/>
      <c r="U171" s="1018"/>
      <c r="V171" s="1018"/>
      <c r="W171" s="1018"/>
      <c r="X171" s="1018"/>
      <c r="Y171" s="1018"/>
      <c r="Z171" s="1018"/>
    </row>
    <row r="172" spans="1:26" ht="10.5" customHeight="1">
      <c r="A172" s="1018"/>
      <c r="B172" s="1018"/>
      <c r="C172" s="1018"/>
      <c r="D172" s="1018"/>
      <c r="E172" s="1018"/>
      <c r="F172" s="1018"/>
      <c r="G172" s="1018"/>
      <c r="H172" s="1018"/>
      <c r="I172" s="1018"/>
      <c r="J172" s="1018"/>
      <c r="K172" s="1018"/>
      <c r="L172" s="1018"/>
      <c r="M172" s="1018"/>
      <c r="N172" s="1018"/>
      <c r="O172" s="1018"/>
      <c r="P172" s="1018"/>
      <c r="Q172" s="1018"/>
      <c r="R172" s="1018"/>
      <c r="S172" s="1018"/>
      <c r="T172" s="1018"/>
      <c r="U172" s="1018"/>
      <c r="V172" s="1018"/>
      <c r="W172" s="1018"/>
      <c r="X172" s="1018"/>
      <c r="Y172" s="1018"/>
      <c r="Z172" s="1018"/>
    </row>
    <row r="173" spans="1:26" ht="10.5" customHeight="1">
      <c r="A173" s="101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row>
    <row r="174" spans="1:26" ht="10.5" customHeight="1">
      <c r="A174" s="1018"/>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row>
    <row r="175" spans="1:26" ht="10.5" customHeight="1">
      <c r="A175" s="1018"/>
      <c r="B175" s="1018"/>
      <c r="C175" s="1018"/>
      <c r="D175" s="1018"/>
      <c r="E175" s="1018"/>
      <c r="F175" s="1018"/>
      <c r="G175" s="1018"/>
      <c r="H175" s="1018"/>
      <c r="I175" s="1018"/>
      <c r="J175" s="1018"/>
      <c r="K175" s="1018"/>
      <c r="L175" s="1018"/>
      <c r="M175" s="1018"/>
      <c r="N175" s="1018"/>
      <c r="O175" s="1018"/>
      <c r="P175" s="1018"/>
      <c r="Q175" s="1018"/>
      <c r="R175" s="1018"/>
      <c r="S175" s="1018"/>
      <c r="T175" s="1018"/>
      <c r="U175" s="1018"/>
      <c r="V175" s="1018"/>
      <c r="W175" s="1018"/>
      <c r="X175" s="1018"/>
      <c r="Y175" s="1018"/>
      <c r="Z175" s="1018"/>
    </row>
    <row r="176" spans="1:26" ht="10.5" customHeight="1">
      <c r="A176" s="1018"/>
      <c r="B176" s="1018"/>
      <c r="C176" s="1018"/>
      <c r="D176" s="1018"/>
      <c r="E176" s="1018"/>
      <c r="F176" s="1018"/>
      <c r="G176" s="1018"/>
      <c r="H176" s="1018"/>
      <c r="I176" s="1018"/>
      <c r="J176" s="1018"/>
      <c r="K176" s="1018"/>
      <c r="L176" s="1018"/>
      <c r="M176" s="1018"/>
      <c r="N176" s="1018"/>
      <c r="O176" s="1018"/>
      <c r="P176" s="1018"/>
      <c r="Q176" s="1018"/>
      <c r="R176" s="1018"/>
      <c r="S176" s="1018"/>
      <c r="T176" s="1018"/>
      <c r="U176" s="1018"/>
      <c r="V176" s="1018"/>
      <c r="W176" s="1018"/>
      <c r="X176" s="1018"/>
      <c r="Y176" s="1018"/>
      <c r="Z176" s="1018"/>
    </row>
    <row r="177" spans="1:26" ht="10.5" customHeight="1">
      <c r="A177" s="1018"/>
      <c r="B177" s="1018"/>
      <c r="C177" s="1018"/>
      <c r="D177" s="1018"/>
      <c r="E177" s="1018"/>
      <c r="F177" s="1018"/>
      <c r="G177" s="1018"/>
      <c r="H177" s="1018"/>
      <c r="I177" s="1018"/>
      <c r="J177" s="1018"/>
      <c r="K177" s="1018"/>
      <c r="L177" s="1018"/>
      <c r="M177" s="1018"/>
      <c r="N177" s="1018"/>
      <c r="O177" s="1018"/>
      <c r="P177" s="1018"/>
      <c r="Q177" s="1018"/>
      <c r="R177" s="1018"/>
      <c r="S177" s="1018"/>
      <c r="T177" s="1018"/>
      <c r="U177" s="1018"/>
      <c r="V177" s="1018"/>
      <c r="W177" s="1018"/>
      <c r="X177" s="1018"/>
      <c r="Y177" s="1018"/>
      <c r="Z177" s="1018"/>
    </row>
    <row r="178" spans="1:26" ht="10.5" customHeight="1">
      <c r="A178" s="1018"/>
      <c r="B178" s="1018"/>
      <c r="C178" s="1018"/>
      <c r="D178" s="1018"/>
      <c r="E178" s="1018"/>
      <c r="F178" s="1018"/>
      <c r="G178" s="1018"/>
      <c r="H178" s="1018"/>
      <c r="I178" s="1018"/>
      <c r="J178" s="1018"/>
      <c r="K178" s="1018"/>
      <c r="L178" s="1018"/>
      <c r="M178" s="1018"/>
      <c r="N178" s="1018"/>
      <c r="O178" s="1018"/>
      <c r="P178" s="1018"/>
      <c r="Q178" s="1018"/>
      <c r="R178" s="1018"/>
      <c r="S178" s="1018"/>
      <c r="T178" s="1018"/>
      <c r="U178" s="1018"/>
      <c r="V178" s="1018"/>
      <c r="W178" s="1018"/>
      <c r="X178" s="1018"/>
      <c r="Y178" s="1018"/>
      <c r="Z178" s="1018"/>
    </row>
    <row r="179" spans="1:26" ht="10.5" customHeight="1">
      <c r="A179" s="1018"/>
      <c r="B179" s="1018"/>
      <c r="C179" s="1018"/>
      <c r="D179" s="1018"/>
      <c r="E179" s="1018"/>
      <c r="F179" s="1018"/>
      <c r="G179" s="1018"/>
      <c r="H179" s="1018"/>
      <c r="I179" s="1018"/>
      <c r="J179" s="1018"/>
      <c r="K179" s="1018"/>
      <c r="L179" s="1018"/>
      <c r="M179" s="1018"/>
      <c r="N179" s="1018"/>
      <c r="O179" s="1018"/>
      <c r="P179" s="1018"/>
      <c r="Q179" s="1018"/>
      <c r="R179" s="1018"/>
      <c r="S179" s="1018"/>
      <c r="T179" s="1018"/>
      <c r="U179" s="1018"/>
      <c r="V179" s="1018"/>
      <c r="W179" s="1018"/>
      <c r="X179" s="1018"/>
      <c r="Y179" s="1018"/>
      <c r="Z179" s="1018"/>
    </row>
    <row r="180" spans="1:26" ht="10.5" customHeight="1">
      <c r="A180" s="1018"/>
      <c r="B180" s="1018"/>
      <c r="C180" s="1018"/>
      <c r="D180" s="1018"/>
      <c r="E180" s="1018"/>
      <c r="F180" s="1018"/>
      <c r="G180" s="1018"/>
      <c r="H180" s="1018"/>
      <c r="I180" s="1018"/>
      <c r="J180" s="1018"/>
      <c r="K180" s="1018"/>
      <c r="L180" s="1018"/>
      <c r="M180" s="1018"/>
      <c r="N180" s="1018"/>
      <c r="O180" s="1018"/>
      <c r="P180" s="1018"/>
      <c r="Q180" s="1018"/>
      <c r="R180" s="1018"/>
      <c r="S180" s="1018"/>
      <c r="T180" s="1018"/>
      <c r="U180" s="1018"/>
      <c r="V180" s="1018"/>
      <c r="W180" s="1018"/>
      <c r="X180" s="1018"/>
      <c r="Y180" s="1018"/>
      <c r="Z180" s="1018"/>
    </row>
    <row r="181" spans="1:26" ht="10.5" customHeight="1">
      <c r="A181" s="1018"/>
      <c r="B181" s="1018"/>
      <c r="C181" s="1018"/>
      <c r="D181" s="1018"/>
      <c r="E181" s="1018"/>
      <c r="F181" s="1018"/>
      <c r="G181" s="1018"/>
      <c r="H181" s="1018"/>
      <c r="I181" s="1018"/>
      <c r="J181" s="1018"/>
      <c r="K181" s="1018"/>
      <c r="L181" s="1018"/>
      <c r="M181" s="1018"/>
      <c r="N181" s="1018"/>
      <c r="O181" s="1018"/>
      <c r="P181" s="1018"/>
      <c r="Q181" s="1018"/>
      <c r="R181" s="1018"/>
      <c r="S181" s="1018"/>
      <c r="T181" s="1018"/>
      <c r="U181" s="1018"/>
      <c r="V181" s="1018"/>
      <c r="W181" s="1018"/>
      <c r="X181" s="1018"/>
      <c r="Y181" s="1018"/>
      <c r="Z181" s="1018"/>
    </row>
    <row r="182" spans="1:26" ht="10.5" customHeight="1">
      <c r="A182" s="1018"/>
      <c r="B182" s="1018"/>
      <c r="C182" s="1018"/>
      <c r="D182" s="1018"/>
      <c r="E182" s="1018"/>
      <c r="F182" s="1018"/>
      <c r="G182" s="1018"/>
      <c r="H182" s="1018"/>
      <c r="I182" s="1018"/>
      <c r="J182" s="1018"/>
      <c r="K182" s="1018"/>
      <c r="L182" s="1018"/>
      <c r="M182" s="1018"/>
      <c r="N182" s="1018"/>
      <c r="O182" s="1018"/>
      <c r="P182" s="1018"/>
      <c r="Q182" s="1018"/>
      <c r="R182" s="1018"/>
      <c r="S182" s="1018"/>
      <c r="T182" s="1018"/>
      <c r="U182" s="1018"/>
      <c r="V182" s="1018"/>
      <c r="W182" s="1018"/>
      <c r="X182" s="1018"/>
      <c r="Y182" s="1018"/>
      <c r="Z182" s="1018"/>
    </row>
    <row r="183" spans="1:26" ht="10.5" customHeight="1">
      <c r="A183" s="1018"/>
      <c r="B183" s="1018"/>
      <c r="C183" s="1018"/>
      <c r="D183" s="1018"/>
      <c r="E183" s="1018"/>
      <c r="F183" s="1018"/>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row>
    <row r="184" spans="1:26" ht="10.5" customHeight="1">
      <c r="A184" s="1018"/>
      <c r="B184" s="1018"/>
      <c r="C184" s="1018"/>
      <c r="D184" s="1018"/>
      <c r="E184" s="1018"/>
      <c r="F184" s="1018"/>
      <c r="G184" s="1018"/>
      <c r="H184" s="1018"/>
      <c r="I184" s="1018"/>
      <c r="J184" s="1018"/>
      <c r="K184" s="1018"/>
      <c r="L184" s="1018"/>
      <c r="M184" s="1018"/>
      <c r="N184" s="1018"/>
      <c r="O184" s="1018"/>
      <c r="P184" s="1018"/>
      <c r="Q184" s="1018"/>
      <c r="R184" s="1018"/>
      <c r="S184" s="1018"/>
      <c r="T184" s="1018"/>
      <c r="U184" s="1018"/>
      <c r="V184" s="1018"/>
      <c r="W184" s="1018"/>
      <c r="X184" s="1018"/>
      <c r="Y184" s="1018"/>
      <c r="Z184" s="1018"/>
    </row>
    <row r="185" spans="1:26" ht="10.5" customHeight="1">
      <c r="A185" s="1018"/>
      <c r="B185" s="1018"/>
      <c r="C185" s="1018"/>
      <c r="D185" s="1018"/>
      <c r="E185" s="1018"/>
      <c r="F185" s="1018"/>
      <c r="G185" s="1018"/>
      <c r="H185" s="1018"/>
      <c r="I185" s="1018"/>
      <c r="J185" s="1018"/>
      <c r="K185" s="1018"/>
      <c r="L185" s="1018"/>
      <c r="M185" s="1018"/>
      <c r="N185" s="1018"/>
      <c r="O185" s="1018"/>
      <c r="P185" s="1018"/>
      <c r="Q185" s="1018"/>
      <c r="R185" s="1018"/>
      <c r="S185" s="1018"/>
      <c r="T185" s="1018"/>
      <c r="U185" s="1018"/>
      <c r="V185" s="1018"/>
      <c r="W185" s="1018"/>
      <c r="X185" s="1018"/>
      <c r="Y185" s="1018"/>
      <c r="Z185" s="1018"/>
    </row>
    <row r="186" spans="1:26" ht="10.5" customHeight="1">
      <c r="A186" s="1018"/>
      <c r="B186" s="1018"/>
      <c r="C186" s="1018"/>
      <c r="D186" s="1018"/>
      <c r="E186" s="1018"/>
      <c r="F186" s="1018"/>
      <c r="G186" s="1018"/>
      <c r="H186" s="1018"/>
      <c r="I186" s="1018"/>
      <c r="J186" s="1018"/>
      <c r="K186" s="1018"/>
      <c r="L186" s="1018"/>
      <c r="M186" s="1018"/>
      <c r="N186" s="1018"/>
      <c r="O186" s="1018"/>
      <c r="P186" s="1018"/>
      <c r="Q186" s="1018"/>
      <c r="R186" s="1018"/>
      <c r="S186" s="1018"/>
      <c r="T186" s="1018"/>
      <c r="U186" s="1018"/>
      <c r="V186" s="1018"/>
      <c r="W186" s="1018"/>
      <c r="X186" s="1018"/>
      <c r="Y186" s="1018"/>
      <c r="Z186" s="1018"/>
    </row>
    <row r="187" spans="1:26" ht="10.5" customHeight="1">
      <c r="A187" s="1018"/>
      <c r="B187" s="1018"/>
      <c r="C187" s="1018"/>
      <c r="D187" s="1018"/>
      <c r="E187" s="1018"/>
      <c r="F187" s="1018"/>
      <c r="G187" s="1018"/>
      <c r="H187" s="1018"/>
      <c r="I187" s="1018"/>
      <c r="J187" s="1018"/>
      <c r="K187" s="1018"/>
      <c r="L187" s="1018"/>
      <c r="M187" s="1018"/>
      <c r="N187" s="1018"/>
      <c r="O187" s="1018"/>
      <c r="P187" s="1018"/>
      <c r="Q187" s="1018"/>
      <c r="R187" s="1018"/>
      <c r="S187" s="1018"/>
      <c r="T187" s="1018"/>
      <c r="U187" s="1018"/>
      <c r="V187" s="1018"/>
      <c r="W187" s="1018"/>
      <c r="X187" s="1018"/>
      <c r="Y187" s="1018"/>
      <c r="Z187" s="1018"/>
    </row>
    <row r="188" spans="1:26" ht="10.5" customHeight="1">
      <c r="A188" s="1018"/>
      <c r="B188" s="1018"/>
      <c r="C188" s="1018"/>
      <c r="D188" s="1018"/>
      <c r="E188" s="1018"/>
      <c r="F188" s="1018"/>
      <c r="G188" s="1018"/>
      <c r="H188" s="1018"/>
      <c r="I188" s="1018"/>
      <c r="J188" s="1018"/>
      <c r="K188" s="1018"/>
      <c r="L188" s="1018"/>
      <c r="M188" s="1018"/>
      <c r="N188" s="1018"/>
      <c r="O188" s="1018"/>
      <c r="P188" s="1018"/>
      <c r="Q188" s="1018"/>
      <c r="R188" s="1018"/>
      <c r="S188" s="1018"/>
      <c r="T188" s="1018"/>
      <c r="U188" s="1018"/>
      <c r="V188" s="1018"/>
      <c r="W188" s="1018"/>
      <c r="X188" s="1018"/>
      <c r="Y188" s="1018"/>
      <c r="Z188" s="1018"/>
    </row>
    <row r="189" spans="1:26" ht="10.5" customHeight="1">
      <c r="A189" s="1018"/>
      <c r="B189" s="1018"/>
      <c r="C189" s="1018"/>
      <c r="D189" s="1018"/>
      <c r="E189" s="1018"/>
      <c r="F189" s="1018"/>
      <c r="G189" s="1018"/>
      <c r="H189" s="1018"/>
      <c r="I189" s="1018"/>
      <c r="J189" s="1018"/>
      <c r="K189" s="1018"/>
      <c r="L189" s="1018"/>
      <c r="M189" s="1018"/>
      <c r="N189" s="1018"/>
      <c r="O189" s="1018"/>
      <c r="P189" s="1018"/>
      <c r="Q189" s="1018"/>
      <c r="R189" s="1018"/>
      <c r="S189" s="1018"/>
      <c r="T189" s="1018"/>
      <c r="U189" s="1018"/>
      <c r="V189" s="1018"/>
      <c r="W189" s="1018"/>
      <c r="X189" s="1018"/>
      <c r="Y189" s="1018"/>
      <c r="Z189" s="1018"/>
    </row>
    <row r="190" spans="1:26" ht="10.5" customHeight="1">
      <c r="A190" s="1018"/>
      <c r="B190" s="1018"/>
      <c r="C190" s="1018"/>
      <c r="D190" s="1018"/>
      <c r="E190" s="1018"/>
      <c r="F190" s="1018"/>
      <c r="G190" s="1018"/>
      <c r="H190" s="1018"/>
      <c r="I190" s="1018"/>
      <c r="J190" s="1018"/>
      <c r="K190" s="1018"/>
      <c r="L190" s="1018"/>
      <c r="M190" s="1018"/>
      <c r="N190" s="1018"/>
      <c r="O190" s="1018"/>
      <c r="P190" s="1018"/>
      <c r="Q190" s="1018"/>
      <c r="R190" s="1018"/>
      <c r="S190" s="1018"/>
      <c r="T190" s="1018"/>
      <c r="U190" s="1018"/>
      <c r="V190" s="1018"/>
      <c r="W190" s="1018"/>
      <c r="X190" s="1018"/>
      <c r="Y190" s="1018"/>
      <c r="Z190" s="1018"/>
    </row>
    <row r="191" spans="1:26" ht="10.5" customHeight="1">
      <c r="A191" s="1018"/>
      <c r="B191" s="1018"/>
      <c r="C191" s="1018"/>
      <c r="D191" s="1018"/>
      <c r="E191" s="1018"/>
      <c r="F191" s="1018"/>
      <c r="G191" s="1018"/>
      <c r="H191" s="1018"/>
      <c r="I191" s="1018"/>
      <c r="J191" s="1018"/>
      <c r="K191" s="1018"/>
      <c r="L191" s="1018"/>
      <c r="M191" s="1018"/>
      <c r="N191" s="1018"/>
      <c r="O191" s="1018"/>
      <c r="P191" s="1018"/>
      <c r="Q191" s="1018"/>
      <c r="R191" s="1018"/>
      <c r="S191" s="1018"/>
      <c r="T191" s="1018"/>
      <c r="U191" s="1018"/>
      <c r="V191" s="1018"/>
      <c r="W191" s="1018"/>
      <c r="X191" s="1018"/>
      <c r="Y191" s="1018"/>
      <c r="Z191" s="1018"/>
    </row>
    <row r="192" spans="1:26" ht="10.5" customHeight="1">
      <c r="A192" s="1018"/>
      <c r="B192" s="1018"/>
      <c r="C192" s="1018"/>
      <c r="D192" s="1018"/>
      <c r="E192" s="1018"/>
      <c r="F192" s="1018"/>
      <c r="G192" s="1018"/>
      <c r="H192" s="1018"/>
      <c r="I192" s="1018"/>
      <c r="J192" s="1018"/>
      <c r="K192" s="1018"/>
      <c r="L192" s="1018"/>
      <c r="M192" s="1018"/>
      <c r="N192" s="1018"/>
      <c r="O192" s="1018"/>
      <c r="P192" s="1018"/>
      <c r="Q192" s="1018"/>
      <c r="R192" s="1018"/>
      <c r="S192" s="1018"/>
      <c r="T192" s="1018"/>
      <c r="U192" s="1018"/>
      <c r="V192" s="1018"/>
      <c r="W192" s="1018"/>
      <c r="X192" s="1018"/>
      <c r="Y192" s="1018"/>
      <c r="Z192" s="1018"/>
    </row>
    <row r="193" spans="1:26" ht="10.5" customHeight="1">
      <c r="A193" s="1018"/>
      <c r="B193" s="1018"/>
      <c r="C193" s="1018"/>
      <c r="D193" s="1018"/>
      <c r="E193" s="1018"/>
      <c r="F193" s="1018"/>
      <c r="G193" s="1018"/>
      <c r="H193" s="1018"/>
      <c r="I193" s="1018"/>
      <c r="J193" s="1018"/>
      <c r="K193" s="1018"/>
      <c r="L193" s="1018"/>
      <c r="M193" s="1018"/>
      <c r="N193" s="1018"/>
      <c r="O193" s="1018"/>
      <c r="P193" s="1018"/>
      <c r="Q193" s="1018"/>
      <c r="R193" s="1018"/>
      <c r="S193" s="1018"/>
      <c r="T193" s="1018"/>
      <c r="U193" s="1018"/>
      <c r="V193" s="1018"/>
      <c r="W193" s="1018"/>
      <c r="X193" s="1018"/>
      <c r="Y193" s="1018"/>
      <c r="Z193" s="1018"/>
    </row>
    <row r="194" spans="1:26" ht="10.5" customHeight="1">
      <c r="A194" s="1018"/>
      <c r="B194" s="1018"/>
      <c r="C194" s="1018"/>
      <c r="D194" s="1018"/>
      <c r="E194" s="1018"/>
      <c r="F194" s="1018"/>
      <c r="G194" s="1018"/>
      <c r="H194" s="1018"/>
      <c r="I194" s="1018"/>
      <c r="J194" s="1018"/>
      <c r="K194" s="1018"/>
      <c r="L194" s="1018"/>
      <c r="M194" s="1018"/>
      <c r="N194" s="1018"/>
      <c r="O194" s="1018"/>
      <c r="P194" s="1018"/>
      <c r="Q194" s="1018"/>
      <c r="R194" s="1018"/>
      <c r="S194" s="1018"/>
      <c r="T194" s="1018"/>
      <c r="U194" s="1018"/>
      <c r="V194" s="1018"/>
      <c r="W194" s="1018"/>
      <c r="X194" s="1018"/>
      <c r="Y194" s="1018"/>
      <c r="Z194" s="1018"/>
    </row>
    <row r="195" spans="1:26" ht="10.5" customHeight="1">
      <c r="A195" s="1018"/>
      <c r="B195" s="1018"/>
      <c r="C195" s="1018"/>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row>
    <row r="196" spans="1:26" ht="10.5" customHeigh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row>
    <row r="197" spans="1:26" ht="10.5" customHeight="1">
      <c r="A197" s="1018"/>
      <c r="B197" s="1018"/>
      <c r="C197" s="1018"/>
      <c r="D197" s="1018"/>
      <c r="E197" s="1018"/>
      <c r="F197" s="1018"/>
      <c r="G197" s="1018"/>
      <c r="H197" s="1018"/>
      <c r="I197" s="1018"/>
      <c r="J197" s="1018"/>
      <c r="K197" s="1018"/>
      <c r="L197" s="1018"/>
      <c r="M197" s="1018"/>
      <c r="N197" s="1018"/>
      <c r="O197" s="1018"/>
      <c r="P197" s="1018"/>
      <c r="Q197" s="1018"/>
      <c r="R197" s="1018"/>
      <c r="S197" s="1018"/>
      <c r="T197" s="1018"/>
      <c r="U197" s="1018"/>
      <c r="V197" s="1018"/>
      <c r="W197" s="1018"/>
      <c r="X197" s="1018"/>
      <c r="Y197" s="1018"/>
      <c r="Z197" s="1018"/>
    </row>
    <row r="198" spans="1:26" ht="10.5" customHeight="1">
      <c r="A198" s="1018"/>
      <c r="B198" s="1018"/>
      <c r="C198" s="1018"/>
      <c r="D198" s="1018"/>
      <c r="E198" s="1018"/>
      <c r="F198" s="1018"/>
      <c r="G198" s="1018"/>
      <c r="H198" s="1018"/>
      <c r="I198" s="1018"/>
      <c r="J198" s="1018"/>
      <c r="K198" s="1018"/>
      <c r="L198" s="1018"/>
      <c r="M198" s="1018"/>
      <c r="N198" s="1018"/>
      <c r="O198" s="1018"/>
      <c r="P198" s="1018"/>
      <c r="Q198" s="1018"/>
      <c r="R198" s="1018"/>
      <c r="S198" s="1018"/>
      <c r="T198" s="1018"/>
      <c r="U198" s="1018"/>
      <c r="V198" s="1018"/>
      <c r="W198" s="1018"/>
      <c r="X198" s="1018"/>
      <c r="Y198" s="1018"/>
      <c r="Z198" s="1018"/>
    </row>
    <row r="199" spans="1:26" ht="10.5" customHeight="1">
      <c r="A199" s="1018"/>
      <c r="B199" s="1018"/>
      <c r="C199" s="1018"/>
      <c r="D199" s="1018"/>
      <c r="E199" s="1018"/>
      <c r="F199" s="1018"/>
      <c r="G199" s="1018"/>
      <c r="H199" s="1018"/>
      <c r="I199" s="1018"/>
      <c r="J199" s="1018"/>
      <c r="K199" s="1018"/>
      <c r="L199" s="1018"/>
      <c r="M199" s="1018"/>
      <c r="N199" s="1018"/>
      <c r="O199" s="1018"/>
      <c r="P199" s="1018"/>
      <c r="Q199" s="1018"/>
      <c r="R199" s="1018"/>
      <c r="S199" s="1018"/>
      <c r="T199" s="1018"/>
      <c r="U199" s="1018"/>
      <c r="V199" s="1018"/>
      <c r="W199" s="1018"/>
      <c r="X199" s="1018"/>
      <c r="Y199" s="1018"/>
      <c r="Z199" s="1018"/>
    </row>
    <row r="200" spans="1:26" ht="10.5" customHeight="1">
      <c r="A200" s="1018"/>
      <c r="B200" s="1018"/>
      <c r="C200" s="1018"/>
      <c r="D200" s="1018"/>
      <c r="E200" s="1018"/>
      <c r="F200" s="1018"/>
      <c r="G200" s="1018"/>
      <c r="H200" s="1018"/>
      <c r="I200" s="1018"/>
      <c r="J200" s="1018"/>
      <c r="K200" s="1018"/>
      <c r="L200" s="1018"/>
      <c r="M200" s="1018"/>
      <c r="N200" s="1018"/>
      <c r="O200" s="1018"/>
      <c r="P200" s="1018"/>
      <c r="Q200" s="1018"/>
      <c r="R200" s="1018"/>
      <c r="S200" s="1018"/>
      <c r="T200" s="1018"/>
      <c r="U200" s="1018"/>
      <c r="V200" s="1018"/>
      <c r="W200" s="1018"/>
      <c r="X200" s="1018"/>
      <c r="Y200" s="1018"/>
      <c r="Z200" s="1018"/>
    </row>
    <row r="201" spans="1:26" ht="10.5" customHeight="1">
      <c r="A201" s="1018"/>
      <c r="B201" s="1018"/>
      <c r="C201" s="1018"/>
      <c r="D201" s="1018"/>
      <c r="E201" s="1018"/>
      <c r="F201" s="1018"/>
      <c r="G201" s="1018"/>
      <c r="H201" s="1018"/>
      <c r="I201" s="1018"/>
      <c r="J201" s="1018"/>
      <c r="K201" s="1018"/>
      <c r="L201" s="1018"/>
      <c r="M201" s="1018"/>
      <c r="N201" s="1018"/>
      <c r="O201" s="1018"/>
      <c r="P201" s="1018"/>
      <c r="Q201" s="1018"/>
      <c r="R201" s="1018"/>
      <c r="S201" s="1018"/>
      <c r="T201" s="1018"/>
      <c r="U201" s="1018"/>
      <c r="V201" s="1018"/>
      <c r="W201" s="1018"/>
      <c r="X201" s="1018"/>
      <c r="Y201" s="1018"/>
      <c r="Z201" s="1018"/>
    </row>
    <row r="202" spans="1:26" ht="10.5" customHeight="1">
      <c r="A202" s="1018"/>
      <c r="B202" s="1018"/>
      <c r="C202" s="1018"/>
      <c r="D202" s="1018"/>
      <c r="E202" s="1018"/>
      <c r="F202" s="1018"/>
      <c r="G202" s="1018"/>
      <c r="H202" s="1018"/>
      <c r="I202" s="1018"/>
      <c r="J202" s="1018"/>
      <c r="K202" s="1018"/>
      <c r="L202" s="1018"/>
      <c r="M202" s="1018"/>
      <c r="N202" s="1018"/>
      <c r="O202" s="1018"/>
      <c r="P202" s="1018"/>
      <c r="Q202" s="1018"/>
      <c r="R202" s="1018"/>
      <c r="S202" s="1018"/>
      <c r="T202" s="1018"/>
      <c r="U202" s="1018"/>
      <c r="V202" s="1018"/>
      <c r="W202" s="1018"/>
      <c r="X202" s="1018"/>
      <c r="Y202" s="1018"/>
      <c r="Z202" s="1018"/>
    </row>
    <row r="203" spans="1:26" ht="10.5" customHeight="1">
      <c r="A203" s="1018"/>
      <c r="B203" s="1018"/>
      <c r="C203" s="1018"/>
      <c r="D203" s="1018"/>
      <c r="E203" s="1018"/>
      <c r="F203" s="1018"/>
      <c r="G203" s="1018"/>
      <c r="H203" s="1018"/>
      <c r="I203" s="1018"/>
      <c r="J203" s="1018"/>
      <c r="K203" s="1018"/>
      <c r="L203" s="1018"/>
      <c r="M203" s="1018"/>
      <c r="N203" s="1018"/>
      <c r="O203" s="1018"/>
      <c r="P203" s="1018"/>
      <c r="Q203" s="1018"/>
      <c r="R203" s="1018"/>
      <c r="S203" s="1018"/>
      <c r="T203" s="1018"/>
      <c r="U203" s="1018"/>
      <c r="V203" s="1018"/>
      <c r="W203" s="1018"/>
      <c r="X203" s="1018"/>
      <c r="Y203" s="1018"/>
      <c r="Z203" s="1018"/>
    </row>
    <row r="204" spans="1:26" ht="10.5" customHeight="1">
      <c r="A204" s="1018"/>
      <c r="B204" s="1018"/>
      <c r="C204" s="1018"/>
      <c r="D204" s="1018"/>
      <c r="E204" s="1018"/>
      <c r="F204" s="1018"/>
      <c r="G204" s="1018"/>
      <c r="H204" s="1018"/>
      <c r="I204" s="1018"/>
      <c r="J204" s="1018"/>
      <c r="K204" s="1018"/>
      <c r="L204" s="1018"/>
      <c r="M204" s="1018"/>
      <c r="N204" s="1018"/>
      <c r="O204" s="1018"/>
      <c r="P204" s="1018"/>
      <c r="Q204" s="1018"/>
      <c r="R204" s="1018"/>
      <c r="S204" s="1018"/>
      <c r="T204" s="1018"/>
      <c r="U204" s="1018"/>
      <c r="V204" s="1018"/>
      <c r="W204" s="1018"/>
      <c r="X204" s="1018"/>
      <c r="Y204" s="1018"/>
      <c r="Z204" s="1018"/>
    </row>
    <row r="205" spans="1:26" ht="10.5" customHeight="1">
      <c r="A205" s="1018"/>
      <c r="B205" s="1018"/>
      <c r="C205" s="1018"/>
      <c r="D205" s="1018"/>
      <c r="E205" s="1018"/>
      <c r="F205" s="1018"/>
      <c r="G205" s="1018"/>
      <c r="H205" s="1018"/>
      <c r="I205" s="1018"/>
      <c r="J205" s="1018"/>
      <c r="K205" s="1018"/>
      <c r="L205" s="1018"/>
      <c r="M205" s="1018"/>
      <c r="N205" s="1018"/>
      <c r="O205" s="1018"/>
      <c r="P205" s="1018"/>
      <c r="Q205" s="1018"/>
      <c r="R205" s="1018"/>
      <c r="S205" s="1018"/>
      <c r="T205" s="1018"/>
      <c r="U205" s="1018"/>
      <c r="V205" s="1018"/>
      <c r="W205" s="1018"/>
      <c r="X205" s="1018"/>
      <c r="Y205" s="1018"/>
      <c r="Z205" s="1018"/>
    </row>
    <row r="206" spans="1:26" ht="10.5" customHeight="1">
      <c r="A206" s="1018"/>
      <c r="B206" s="1018"/>
      <c r="C206" s="1018"/>
      <c r="D206" s="1018"/>
      <c r="E206" s="1018"/>
      <c r="F206" s="1018"/>
      <c r="G206" s="1018"/>
      <c r="H206" s="1018"/>
      <c r="I206" s="1018"/>
      <c r="J206" s="1018"/>
      <c r="K206" s="1018"/>
      <c r="L206" s="1018"/>
      <c r="M206" s="1018"/>
      <c r="N206" s="1018"/>
      <c r="O206" s="1018"/>
      <c r="P206" s="1018"/>
      <c r="Q206" s="1018"/>
      <c r="R206" s="1018"/>
      <c r="S206" s="1018"/>
      <c r="T206" s="1018"/>
      <c r="U206" s="1018"/>
      <c r="V206" s="1018"/>
      <c r="W206" s="1018"/>
      <c r="X206" s="1018"/>
      <c r="Y206" s="1018"/>
      <c r="Z206" s="1018"/>
    </row>
    <row r="207" spans="1:26" ht="10.5" customHeight="1">
      <c r="A207" s="1018"/>
      <c r="B207" s="1018"/>
      <c r="C207" s="1018"/>
      <c r="D207" s="1018"/>
      <c r="E207" s="1018"/>
      <c r="F207" s="1018"/>
      <c r="G207" s="1018"/>
      <c r="H207" s="1018"/>
      <c r="I207" s="1018"/>
      <c r="J207" s="1018"/>
      <c r="K207" s="1018"/>
      <c r="L207" s="1018"/>
      <c r="M207" s="1018"/>
      <c r="N207" s="1018"/>
      <c r="O207" s="1018"/>
      <c r="P207" s="1018"/>
      <c r="Q207" s="1018"/>
      <c r="R207" s="1018"/>
      <c r="S207" s="1018"/>
      <c r="T207" s="1018"/>
      <c r="U207" s="1018"/>
      <c r="V207" s="1018"/>
      <c r="W207" s="1018"/>
      <c r="X207" s="1018"/>
      <c r="Y207" s="1018"/>
      <c r="Z207" s="1018"/>
    </row>
    <row r="208" spans="1:26" ht="10.5" customHeight="1">
      <c r="A208" s="1018"/>
      <c r="B208" s="1018"/>
      <c r="C208" s="1018"/>
      <c r="D208" s="1018"/>
      <c r="E208" s="1018"/>
      <c r="F208" s="1018"/>
      <c r="G208" s="1018"/>
      <c r="H208" s="1018"/>
      <c r="I208" s="1018"/>
      <c r="J208" s="1018"/>
      <c r="K208" s="1018"/>
      <c r="L208" s="1018"/>
      <c r="M208" s="1018"/>
      <c r="N208" s="1018"/>
      <c r="O208" s="1018"/>
      <c r="P208" s="1018"/>
      <c r="Q208" s="1018"/>
      <c r="R208" s="1018"/>
      <c r="S208" s="1018"/>
      <c r="T208" s="1018"/>
      <c r="U208" s="1018"/>
      <c r="V208" s="1018"/>
      <c r="W208" s="1018"/>
      <c r="X208" s="1018"/>
      <c r="Y208" s="1018"/>
      <c r="Z208" s="1018"/>
    </row>
    <row r="209" spans="1:26" ht="10.5" customHeight="1">
      <c r="A209" s="1018"/>
      <c r="B209" s="1018"/>
      <c r="C209" s="1018"/>
      <c r="D209" s="1018"/>
      <c r="E209" s="1018"/>
      <c r="F209" s="1018"/>
      <c r="G209" s="1018"/>
      <c r="H209" s="1018"/>
      <c r="I209" s="1018"/>
      <c r="J209" s="1018"/>
      <c r="K209" s="1018"/>
      <c r="L209" s="1018"/>
      <c r="M209" s="1018"/>
      <c r="N209" s="1018"/>
      <c r="O209" s="1018"/>
      <c r="P209" s="1018"/>
      <c r="Q209" s="1018"/>
      <c r="R209" s="1018"/>
      <c r="S209" s="1018"/>
      <c r="T209" s="1018"/>
      <c r="U209" s="1018"/>
      <c r="V209" s="1018"/>
      <c r="W209" s="1018"/>
      <c r="X209" s="1018"/>
      <c r="Y209" s="1018"/>
      <c r="Z209" s="1018"/>
    </row>
    <row r="210" spans="1:26" ht="10.5" customHeight="1">
      <c r="A210" s="1018"/>
      <c r="B210" s="1018"/>
      <c r="C210" s="1018"/>
      <c r="D210" s="1018"/>
      <c r="E210" s="1018"/>
      <c r="F210" s="1018"/>
      <c r="G210" s="1018"/>
      <c r="H210" s="1018"/>
      <c r="I210" s="1018"/>
      <c r="J210" s="1018"/>
      <c r="K210" s="1018"/>
      <c r="L210" s="1018"/>
      <c r="M210" s="1018"/>
      <c r="N210" s="1018"/>
      <c r="O210" s="1018"/>
      <c r="P210" s="1018"/>
      <c r="Q210" s="1018"/>
      <c r="R210" s="1018"/>
      <c r="S210" s="1018"/>
      <c r="T210" s="1018"/>
      <c r="U210" s="1018"/>
      <c r="V210" s="1018"/>
      <c r="W210" s="1018"/>
      <c r="X210" s="1018"/>
      <c r="Y210" s="1018"/>
      <c r="Z210" s="1018"/>
    </row>
    <row r="211" spans="1:26" ht="10.5" customHeight="1">
      <c r="A211" s="1018"/>
      <c r="B211" s="1018"/>
      <c r="C211" s="1018"/>
      <c r="D211" s="1018"/>
      <c r="E211" s="1018"/>
      <c r="F211" s="1018"/>
      <c r="G211" s="1018"/>
      <c r="H211" s="1018"/>
      <c r="I211" s="1018"/>
      <c r="J211" s="1018"/>
      <c r="K211" s="1018"/>
      <c r="L211" s="1018"/>
      <c r="M211" s="1018"/>
      <c r="N211" s="1018"/>
      <c r="O211" s="1018"/>
      <c r="P211" s="1018"/>
      <c r="Q211" s="1018"/>
      <c r="R211" s="1018"/>
      <c r="S211" s="1018"/>
      <c r="T211" s="1018"/>
      <c r="U211" s="1018"/>
      <c r="V211" s="1018"/>
      <c r="W211" s="1018"/>
      <c r="X211" s="1018"/>
      <c r="Y211" s="1018"/>
      <c r="Z211" s="1018"/>
    </row>
    <row r="212" spans="1:26" ht="10.5" customHeight="1">
      <c r="A212" s="1018"/>
      <c r="B212" s="1018"/>
      <c r="C212" s="1018"/>
      <c r="D212" s="1018"/>
      <c r="E212" s="1018"/>
      <c r="F212" s="1018"/>
      <c r="G212" s="1018"/>
      <c r="H212" s="1018"/>
      <c r="I212" s="1018"/>
      <c r="J212" s="1018"/>
      <c r="K212" s="1018"/>
      <c r="L212" s="1018"/>
      <c r="M212" s="1018"/>
      <c r="N212" s="1018"/>
      <c r="O212" s="1018"/>
      <c r="P212" s="1018"/>
      <c r="Q212" s="1018"/>
      <c r="R212" s="1018"/>
      <c r="S212" s="1018"/>
      <c r="T212" s="1018"/>
      <c r="U212" s="1018"/>
      <c r="V212" s="1018"/>
      <c r="W212" s="1018"/>
      <c r="X212" s="1018"/>
      <c r="Y212" s="1018"/>
      <c r="Z212" s="1018"/>
    </row>
    <row r="213" spans="1:26" ht="10.5" customHeight="1">
      <c r="A213" s="1018"/>
      <c r="B213" s="1018"/>
      <c r="C213" s="1018"/>
      <c r="D213" s="1018"/>
      <c r="E213" s="1018"/>
      <c r="F213" s="1018"/>
      <c r="G213" s="1018"/>
      <c r="H213" s="1018"/>
      <c r="I213" s="1018"/>
      <c r="J213" s="1018"/>
      <c r="K213" s="1018"/>
      <c r="L213" s="1018"/>
      <c r="M213" s="1018"/>
      <c r="N213" s="1018"/>
      <c r="O213" s="1018"/>
      <c r="P213" s="1018"/>
      <c r="Q213" s="1018"/>
      <c r="R213" s="1018"/>
      <c r="S213" s="1018"/>
      <c r="T213" s="1018"/>
      <c r="U213" s="1018"/>
      <c r="V213" s="1018"/>
      <c r="W213" s="1018"/>
      <c r="X213" s="1018"/>
      <c r="Y213" s="1018"/>
      <c r="Z213" s="1018"/>
    </row>
    <row r="214" spans="1:26" ht="10.5" customHeight="1">
      <c r="A214" s="1018"/>
      <c r="B214" s="1018"/>
      <c r="C214" s="1018"/>
      <c r="D214" s="1018"/>
      <c r="E214" s="1018"/>
      <c r="F214" s="1018"/>
      <c r="G214" s="1018"/>
      <c r="H214" s="1018"/>
      <c r="I214" s="1018"/>
      <c r="J214" s="1018"/>
      <c r="K214" s="1018"/>
      <c r="L214" s="1018"/>
      <c r="M214" s="1018"/>
      <c r="N214" s="1018"/>
      <c r="O214" s="1018"/>
      <c r="P214" s="1018"/>
      <c r="Q214" s="1018"/>
      <c r="R214" s="1018"/>
      <c r="S214" s="1018"/>
      <c r="T214" s="1018"/>
      <c r="U214" s="1018"/>
      <c r="V214" s="1018"/>
      <c r="W214" s="1018"/>
      <c r="X214" s="1018"/>
      <c r="Y214" s="1018"/>
      <c r="Z214" s="1018"/>
    </row>
    <row r="215" spans="1:26" ht="10.5" customHeight="1">
      <c r="A215" s="1018"/>
      <c r="B215" s="1018"/>
      <c r="C215" s="1018"/>
      <c r="D215" s="1018"/>
      <c r="E215" s="1018"/>
      <c r="F215" s="1018"/>
      <c r="G215" s="1018"/>
      <c r="H215" s="1018"/>
      <c r="I215" s="1018"/>
      <c r="J215" s="1018"/>
      <c r="K215" s="1018"/>
      <c r="L215" s="1018"/>
      <c r="M215" s="1018"/>
      <c r="N215" s="1018"/>
      <c r="O215" s="1018"/>
      <c r="P215" s="1018"/>
      <c r="Q215" s="1018"/>
      <c r="R215" s="1018"/>
      <c r="S215" s="1018"/>
      <c r="T215" s="1018"/>
      <c r="U215" s="1018"/>
      <c r="V215" s="1018"/>
      <c r="W215" s="1018"/>
      <c r="X215" s="1018"/>
      <c r="Y215" s="1018"/>
      <c r="Z215" s="1018"/>
    </row>
    <row r="216" spans="1:26" ht="10.5" customHeight="1">
      <c r="A216" s="1018"/>
      <c r="B216" s="1018"/>
      <c r="C216" s="1018"/>
      <c r="D216" s="1018"/>
      <c r="E216" s="1018"/>
      <c r="F216" s="1018"/>
      <c r="G216" s="1018"/>
      <c r="H216" s="1018"/>
      <c r="I216" s="1018"/>
      <c r="J216" s="1018"/>
      <c r="K216" s="1018"/>
      <c r="L216" s="1018"/>
      <c r="M216" s="1018"/>
      <c r="N216" s="1018"/>
      <c r="O216" s="1018"/>
      <c r="P216" s="1018"/>
      <c r="Q216" s="1018"/>
      <c r="R216" s="1018"/>
      <c r="S216" s="1018"/>
      <c r="T216" s="1018"/>
      <c r="U216" s="1018"/>
      <c r="V216" s="1018"/>
      <c r="W216" s="1018"/>
      <c r="X216" s="1018"/>
      <c r="Y216" s="1018"/>
      <c r="Z216" s="1018"/>
    </row>
    <row r="217" spans="1:26" ht="10.5" customHeight="1">
      <c r="A217" s="1018"/>
      <c r="B217" s="1018"/>
      <c r="C217" s="1018"/>
      <c r="D217" s="1018"/>
      <c r="E217" s="1018"/>
      <c r="F217" s="1018"/>
      <c r="G217" s="1018"/>
      <c r="H217" s="1018"/>
      <c r="I217" s="1018"/>
      <c r="J217" s="1018"/>
      <c r="K217" s="1018"/>
      <c r="L217" s="1018"/>
      <c r="M217" s="1018"/>
      <c r="N217" s="1018"/>
      <c r="O217" s="1018"/>
      <c r="P217" s="1018"/>
      <c r="Q217" s="1018"/>
      <c r="R217" s="1018"/>
      <c r="S217" s="1018"/>
      <c r="T217" s="1018"/>
      <c r="U217" s="1018"/>
      <c r="V217" s="1018"/>
      <c r="W217" s="1018"/>
      <c r="X217" s="1018"/>
      <c r="Y217" s="1018"/>
      <c r="Z217" s="1018"/>
    </row>
    <row r="218" spans="1:26" ht="10.5" customHeight="1">
      <c r="A218" s="1018"/>
      <c r="B218" s="1018"/>
      <c r="C218" s="1018"/>
      <c r="D218" s="1018"/>
      <c r="E218" s="1018"/>
      <c r="F218" s="1018"/>
      <c r="G218" s="1018"/>
      <c r="H218" s="1018"/>
      <c r="I218" s="1018"/>
      <c r="J218" s="1018"/>
      <c r="K218" s="1018"/>
      <c r="L218" s="1018"/>
      <c r="M218" s="1018"/>
      <c r="N218" s="1018"/>
      <c r="O218" s="1018"/>
      <c r="P218" s="1018"/>
      <c r="Q218" s="1018"/>
      <c r="R218" s="1018"/>
      <c r="S218" s="1018"/>
      <c r="T218" s="1018"/>
      <c r="U218" s="1018"/>
      <c r="V218" s="1018"/>
      <c r="W218" s="1018"/>
      <c r="X218" s="1018"/>
      <c r="Y218" s="1018"/>
      <c r="Z218" s="1018"/>
    </row>
    <row r="219" spans="1:26" ht="10.5" customHeight="1">
      <c r="A219" s="1018"/>
      <c r="B219" s="1018"/>
      <c r="C219" s="1018"/>
      <c r="D219" s="1018"/>
      <c r="E219" s="1018"/>
      <c r="F219" s="1018"/>
      <c r="G219" s="1018"/>
      <c r="H219" s="1018"/>
      <c r="I219" s="1018"/>
      <c r="J219" s="1018"/>
      <c r="K219" s="1018"/>
      <c r="L219" s="1018"/>
      <c r="M219" s="1018"/>
      <c r="N219" s="1018"/>
      <c r="O219" s="1018"/>
      <c r="P219" s="1018"/>
      <c r="Q219" s="1018"/>
      <c r="R219" s="1018"/>
      <c r="S219" s="1018"/>
      <c r="T219" s="1018"/>
      <c r="U219" s="1018"/>
      <c r="V219" s="1018"/>
      <c r="W219" s="1018"/>
      <c r="X219" s="1018"/>
      <c r="Y219" s="1018"/>
      <c r="Z219" s="1018"/>
    </row>
    <row r="220" spans="1:26" ht="10.5" customHeight="1">
      <c r="A220" s="1018"/>
      <c r="B220" s="1018"/>
      <c r="C220" s="1018"/>
      <c r="D220" s="1018"/>
      <c r="E220" s="1018"/>
      <c r="F220" s="1018"/>
      <c r="G220" s="1018"/>
      <c r="H220" s="1018"/>
      <c r="I220" s="1018"/>
      <c r="J220" s="1018"/>
      <c r="K220" s="1018"/>
      <c r="L220" s="1018"/>
      <c r="M220" s="1018"/>
      <c r="N220" s="1018"/>
      <c r="O220" s="1018"/>
      <c r="P220" s="1018"/>
      <c r="Q220" s="1018"/>
      <c r="R220" s="1018"/>
      <c r="S220" s="1018"/>
      <c r="T220" s="1018"/>
      <c r="U220" s="1018"/>
      <c r="V220" s="1018"/>
      <c r="W220" s="1018"/>
      <c r="X220" s="1018"/>
      <c r="Y220" s="1018"/>
      <c r="Z220" s="1018"/>
    </row>
    <row r="221" spans="1:26" ht="10.5" customHeight="1">
      <c r="A221" s="1018"/>
      <c r="B221" s="1018"/>
      <c r="C221" s="1018"/>
      <c r="D221" s="1018"/>
      <c r="E221" s="1018"/>
      <c r="F221" s="1018"/>
      <c r="G221" s="1018"/>
      <c r="H221" s="1018"/>
      <c r="I221" s="1018"/>
      <c r="J221" s="1018"/>
      <c r="K221" s="1018"/>
      <c r="L221" s="1018"/>
      <c r="M221" s="1018"/>
      <c r="N221" s="1018"/>
      <c r="O221" s="1018"/>
      <c r="P221" s="1018"/>
      <c r="Q221" s="1018"/>
      <c r="R221" s="1018"/>
      <c r="S221" s="1018"/>
      <c r="T221" s="1018"/>
      <c r="U221" s="1018"/>
      <c r="V221" s="1018"/>
      <c r="W221" s="1018"/>
      <c r="X221" s="1018"/>
      <c r="Y221" s="1018"/>
      <c r="Z221" s="1018"/>
    </row>
    <row r="222" spans="1:26" ht="10.5" customHeight="1">
      <c r="A222" s="1018"/>
      <c r="B222" s="1018"/>
      <c r="C222" s="1018"/>
      <c r="D222" s="1018"/>
      <c r="E222" s="1018"/>
      <c r="F222" s="1018"/>
      <c r="G222" s="1018"/>
      <c r="H222" s="1018"/>
      <c r="I222" s="1018"/>
      <c r="J222" s="1018"/>
      <c r="K222" s="1018"/>
      <c r="L222" s="1018"/>
      <c r="M222" s="1018"/>
      <c r="N222" s="1018"/>
      <c r="O222" s="1018"/>
      <c r="P222" s="1018"/>
      <c r="Q222" s="1018"/>
      <c r="R222" s="1018"/>
      <c r="S222" s="1018"/>
      <c r="T222" s="1018"/>
      <c r="U222" s="1018"/>
      <c r="V222" s="1018"/>
      <c r="W222" s="1018"/>
      <c r="X222" s="1018"/>
      <c r="Y222" s="1018"/>
      <c r="Z222" s="1018"/>
    </row>
    <row r="223" spans="1:26" ht="10.5" customHeight="1">
      <c r="A223" s="1018"/>
      <c r="B223" s="1018"/>
      <c r="C223" s="1018"/>
      <c r="D223" s="1018"/>
      <c r="E223" s="1018"/>
      <c r="F223" s="1018"/>
      <c r="G223" s="1018"/>
      <c r="H223" s="1018"/>
      <c r="I223" s="1018"/>
      <c r="J223" s="1018"/>
      <c r="K223" s="1018"/>
      <c r="L223" s="1018"/>
      <c r="M223" s="1018"/>
      <c r="N223" s="1018"/>
      <c r="O223" s="1018"/>
      <c r="P223" s="1018"/>
      <c r="Q223" s="1018"/>
      <c r="R223" s="1018"/>
      <c r="S223" s="1018"/>
      <c r="T223" s="1018"/>
      <c r="U223" s="1018"/>
      <c r="V223" s="1018"/>
      <c r="W223" s="1018"/>
      <c r="X223" s="1018"/>
      <c r="Y223" s="1018"/>
      <c r="Z223" s="1018"/>
    </row>
    <row r="224" spans="1:26" ht="10.5" customHeight="1">
      <c r="A224" s="1018"/>
      <c r="B224" s="1018"/>
      <c r="C224" s="1018"/>
      <c r="D224" s="1018"/>
      <c r="E224" s="1018"/>
      <c r="F224" s="1018"/>
      <c r="G224" s="1018"/>
      <c r="H224" s="1018"/>
      <c r="I224" s="1018"/>
      <c r="J224" s="1018"/>
      <c r="K224" s="1018"/>
      <c r="L224" s="1018"/>
      <c r="M224" s="1018"/>
      <c r="N224" s="1018"/>
      <c r="O224" s="1018"/>
      <c r="P224" s="1018"/>
      <c r="Q224" s="1018"/>
      <c r="R224" s="1018"/>
      <c r="S224" s="1018"/>
      <c r="T224" s="1018"/>
      <c r="U224" s="1018"/>
      <c r="V224" s="1018"/>
      <c r="W224" s="1018"/>
      <c r="X224" s="1018"/>
      <c r="Y224" s="1018"/>
      <c r="Z224" s="1018"/>
    </row>
    <row r="225" spans="1:26" ht="10.5" customHeight="1">
      <c r="A225" s="1018"/>
      <c r="B225" s="1018"/>
      <c r="C225" s="1018"/>
      <c r="D225" s="1018"/>
      <c r="E225" s="1018"/>
      <c r="F225" s="1018"/>
      <c r="G225" s="1018"/>
      <c r="H225" s="1018"/>
      <c r="I225" s="1018"/>
      <c r="J225" s="1018"/>
      <c r="K225" s="1018"/>
      <c r="L225" s="1018"/>
      <c r="M225" s="1018"/>
      <c r="N225" s="1018"/>
      <c r="O225" s="1018"/>
      <c r="P225" s="1018"/>
      <c r="Q225" s="1018"/>
      <c r="R225" s="1018"/>
      <c r="S225" s="1018"/>
      <c r="T225" s="1018"/>
      <c r="U225" s="1018"/>
      <c r="V225" s="1018"/>
      <c r="W225" s="1018"/>
      <c r="X225" s="1018"/>
      <c r="Y225" s="1018"/>
      <c r="Z225" s="1018"/>
    </row>
    <row r="226" spans="1:26" ht="10.5" customHeight="1">
      <c r="A226" s="1018"/>
      <c r="B226" s="1018"/>
      <c r="C226" s="1018"/>
      <c r="D226" s="1018"/>
      <c r="E226" s="1018"/>
      <c r="F226" s="1018"/>
      <c r="G226" s="1018"/>
      <c r="H226" s="1018"/>
      <c r="I226" s="1018"/>
      <c r="J226" s="1018"/>
      <c r="K226" s="1018"/>
      <c r="L226" s="1018"/>
      <c r="M226" s="1018"/>
      <c r="N226" s="1018"/>
      <c r="O226" s="1018"/>
      <c r="P226" s="1018"/>
      <c r="Q226" s="1018"/>
      <c r="R226" s="1018"/>
      <c r="S226" s="1018"/>
      <c r="T226" s="1018"/>
      <c r="U226" s="1018"/>
      <c r="V226" s="1018"/>
      <c r="W226" s="1018"/>
      <c r="X226" s="1018"/>
      <c r="Y226" s="1018"/>
      <c r="Z226" s="1018"/>
    </row>
    <row r="227" spans="1:26" ht="10.5" customHeight="1">
      <c r="A227" s="1018"/>
      <c r="B227" s="1018"/>
      <c r="C227" s="1018"/>
      <c r="D227" s="1018"/>
      <c r="E227" s="1018"/>
      <c r="F227" s="1018"/>
      <c r="G227" s="1018"/>
      <c r="H227" s="1018"/>
      <c r="I227" s="1018"/>
      <c r="J227" s="1018"/>
      <c r="K227" s="1018"/>
      <c r="L227" s="1018"/>
      <c r="M227" s="1018"/>
      <c r="N227" s="1018"/>
      <c r="O227" s="1018"/>
      <c r="P227" s="1018"/>
      <c r="Q227" s="1018"/>
      <c r="R227" s="1018"/>
      <c r="S227" s="1018"/>
      <c r="T227" s="1018"/>
      <c r="U227" s="1018"/>
      <c r="V227" s="1018"/>
      <c r="W227" s="1018"/>
      <c r="X227" s="1018"/>
      <c r="Y227" s="1018"/>
      <c r="Z227" s="1018"/>
    </row>
    <row r="228" spans="1:26" ht="10.5" customHeight="1">
      <c r="A228" s="1018"/>
      <c r="B228" s="1018"/>
      <c r="C228" s="1018"/>
      <c r="D228" s="1018"/>
      <c r="E228" s="1018"/>
      <c r="F228" s="1018"/>
      <c r="G228" s="1018"/>
      <c r="H228" s="1018"/>
      <c r="I228" s="1018"/>
      <c r="J228" s="1018"/>
      <c r="K228" s="1018"/>
      <c r="L228" s="1018"/>
      <c r="M228" s="1018"/>
      <c r="N228" s="1018"/>
      <c r="O228" s="1018"/>
      <c r="P228" s="1018"/>
      <c r="Q228" s="1018"/>
      <c r="R228" s="1018"/>
      <c r="S228" s="1018"/>
      <c r="T228" s="1018"/>
      <c r="U228" s="1018"/>
      <c r="V228" s="1018"/>
      <c r="W228" s="1018"/>
      <c r="X228" s="1018"/>
      <c r="Y228" s="1018"/>
      <c r="Z228" s="1018"/>
    </row>
    <row r="229" spans="1:26" ht="10.5" customHeight="1">
      <c r="A229" s="1018"/>
      <c r="B229" s="1018"/>
      <c r="C229" s="1018"/>
      <c r="D229" s="1018"/>
      <c r="E229" s="1018"/>
      <c r="F229" s="1018"/>
      <c r="G229" s="1018"/>
      <c r="H229" s="1018"/>
      <c r="I229" s="1018"/>
      <c r="J229" s="1018"/>
      <c r="K229" s="1018"/>
      <c r="L229" s="1018"/>
      <c r="M229" s="1018"/>
      <c r="N229" s="1018"/>
      <c r="O229" s="1018"/>
      <c r="P229" s="1018"/>
      <c r="Q229" s="1018"/>
      <c r="R229" s="1018"/>
      <c r="S229" s="1018"/>
      <c r="T229" s="1018"/>
      <c r="U229" s="1018"/>
      <c r="V229" s="1018"/>
      <c r="W229" s="1018"/>
      <c r="X229" s="1018"/>
      <c r="Y229" s="1018"/>
      <c r="Z229" s="1018"/>
    </row>
    <row r="230" spans="1:26" ht="10.5" customHeight="1">
      <c r="A230" s="1018"/>
      <c r="B230" s="1018"/>
      <c r="C230" s="1018"/>
      <c r="D230" s="1018"/>
      <c r="E230" s="1018"/>
      <c r="F230" s="1018"/>
      <c r="G230" s="1018"/>
      <c r="H230" s="1018"/>
      <c r="I230" s="1018"/>
      <c r="J230" s="1018"/>
      <c r="K230" s="1018"/>
      <c r="L230" s="1018"/>
      <c r="M230" s="1018"/>
      <c r="N230" s="1018"/>
      <c r="O230" s="1018"/>
      <c r="P230" s="1018"/>
      <c r="Q230" s="1018"/>
      <c r="R230" s="1018"/>
      <c r="S230" s="1018"/>
      <c r="T230" s="1018"/>
      <c r="U230" s="1018"/>
      <c r="V230" s="1018"/>
      <c r="W230" s="1018"/>
      <c r="X230" s="1018"/>
      <c r="Y230" s="1018"/>
      <c r="Z230" s="1018"/>
    </row>
    <row r="231" spans="1:26" ht="10.5" customHeight="1">
      <c r="A231" s="1018"/>
      <c r="B231" s="1018"/>
      <c r="C231" s="1018"/>
      <c r="D231" s="1018"/>
      <c r="E231" s="1018"/>
      <c r="F231" s="1018"/>
      <c r="G231" s="1018"/>
      <c r="H231" s="1018"/>
      <c r="I231" s="1018"/>
      <c r="J231" s="1018"/>
      <c r="K231" s="1018"/>
      <c r="L231" s="1018"/>
      <c r="M231" s="1018"/>
      <c r="N231" s="1018"/>
      <c r="O231" s="1018"/>
      <c r="P231" s="1018"/>
      <c r="Q231" s="1018"/>
      <c r="R231" s="1018"/>
      <c r="S231" s="1018"/>
      <c r="T231" s="1018"/>
      <c r="U231" s="1018"/>
      <c r="V231" s="1018"/>
      <c r="W231" s="1018"/>
      <c r="X231" s="1018"/>
      <c r="Y231" s="1018"/>
      <c r="Z231" s="1018"/>
    </row>
    <row r="232" spans="1:26" ht="10.5" customHeight="1">
      <c r="A232" s="1018"/>
      <c r="B232" s="1018"/>
      <c r="C232" s="1018"/>
      <c r="D232" s="1018"/>
      <c r="E232" s="1018"/>
      <c r="F232" s="1018"/>
      <c r="G232" s="1018"/>
      <c r="H232" s="1018"/>
      <c r="I232" s="1018"/>
      <c r="J232" s="1018"/>
      <c r="K232" s="1018"/>
      <c r="L232" s="1018"/>
      <c r="M232" s="1018"/>
      <c r="N232" s="1018"/>
      <c r="O232" s="1018"/>
      <c r="P232" s="1018"/>
      <c r="Q232" s="1018"/>
      <c r="R232" s="1018"/>
      <c r="S232" s="1018"/>
      <c r="T232" s="1018"/>
      <c r="U232" s="1018"/>
      <c r="V232" s="1018"/>
      <c r="W232" s="1018"/>
      <c r="X232" s="1018"/>
      <c r="Y232" s="1018"/>
      <c r="Z232" s="1018"/>
    </row>
    <row r="233" spans="1:26" ht="10.5" customHeight="1">
      <c r="A233" s="1018"/>
      <c r="B233" s="1018"/>
      <c r="C233" s="1018"/>
      <c r="D233" s="1018"/>
      <c r="E233" s="1018"/>
      <c r="F233" s="1018"/>
      <c r="G233" s="1018"/>
      <c r="H233" s="1018"/>
      <c r="I233" s="1018"/>
      <c r="J233" s="1018"/>
      <c r="K233" s="1018"/>
      <c r="L233" s="1018"/>
      <c r="M233" s="1018"/>
      <c r="N233" s="1018"/>
      <c r="O233" s="1018"/>
      <c r="P233" s="1018"/>
      <c r="Q233" s="1018"/>
      <c r="R233" s="1018"/>
      <c r="S233" s="1018"/>
      <c r="T233" s="1018"/>
      <c r="U233" s="1018"/>
      <c r="V233" s="1018"/>
      <c r="W233" s="1018"/>
      <c r="X233" s="1018"/>
      <c r="Y233" s="1018"/>
      <c r="Z233" s="1018"/>
    </row>
    <row r="234" spans="1:26" ht="10.5" customHeight="1">
      <c r="A234" s="1018"/>
      <c r="B234" s="1018"/>
      <c r="C234" s="1018"/>
      <c r="D234" s="1018"/>
      <c r="E234" s="1018"/>
      <c r="F234" s="1018"/>
      <c r="G234" s="1018"/>
      <c r="H234" s="1018"/>
      <c r="I234" s="1018"/>
      <c r="J234" s="1018"/>
      <c r="K234" s="1018"/>
      <c r="L234" s="1018"/>
      <c r="M234" s="1018"/>
      <c r="N234" s="1018"/>
      <c r="O234" s="1018"/>
      <c r="P234" s="1018"/>
      <c r="Q234" s="1018"/>
      <c r="R234" s="1018"/>
      <c r="S234" s="1018"/>
      <c r="T234" s="1018"/>
      <c r="U234" s="1018"/>
      <c r="V234" s="1018"/>
      <c r="W234" s="1018"/>
      <c r="X234" s="1018"/>
      <c r="Y234" s="1018"/>
      <c r="Z234" s="1018"/>
    </row>
    <row r="235" spans="1:26" ht="10.5" customHeight="1">
      <c r="A235" s="1018"/>
      <c r="B235" s="1018"/>
      <c r="C235" s="1018"/>
      <c r="D235" s="1018"/>
      <c r="E235" s="1018"/>
      <c r="F235" s="1018"/>
      <c r="G235" s="1018"/>
      <c r="H235" s="1018"/>
      <c r="I235" s="1018"/>
      <c r="J235" s="1018"/>
      <c r="K235" s="1018"/>
      <c r="L235" s="1018"/>
      <c r="M235" s="1018"/>
      <c r="N235" s="1018"/>
      <c r="O235" s="1018"/>
      <c r="P235" s="1018"/>
      <c r="Q235" s="1018"/>
      <c r="R235" s="1018"/>
      <c r="S235" s="1018"/>
      <c r="T235" s="1018"/>
      <c r="U235" s="1018"/>
      <c r="V235" s="1018"/>
      <c r="W235" s="1018"/>
      <c r="X235" s="1018"/>
      <c r="Y235" s="1018"/>
      <c r="Z235" s="1018"/>
    </row>
    <row r="236" spans="1:26" ht="10.5" customHeight="1">
      <c r="A236" s="1018"/>
      <c r="B236" s="1018"/>
      <c r="C236" s="1018"/>
      <c r="D236" s="1018"/>
      <c r="E236" s="1018"/>
      <c r="F236" s="1018"/>
      <c r="G236" s="1018"/>
      <c r="H236" s="1018"/>
      <c r="I236" s="1018"/>
      <c r="J236" s="1018"/>
      <c r="K236" s="1018"/>
      <c r="L236" s="1018"/>
      <c r="M236" s="1018"/>
      <c r="N236" s="1018"/>
      <c r="O236" s="1018"/>
      <c r="P236" s="1018"/>
      <c r="Q236" s="1018"/>
      <c r="R236" s="1018"/>
      <c r="S236" s="1018"/>
      <c r="T236" s="1018"/>
      <c r="U236" s="1018"/>
      <c r="V236" s="1018"/>
      <c r="W236" s="1018"/>
      <c r="X236" s="1018"/>
      <c r="Y236" s="1018"/>
      <c r="Z236" s="1018"/>
    </row>
    <row r="237" spans="1:26" ht="10.5" customHeight="1">
      <c r="A237" s="1018"/>
      <c r="B237" s="1018"/>
      <c r="C237" s="1018"/>
      <c r="D237" s="1018"/>
      <c r="E237" s="1018"/>
      <c r="F237" s="1018"/>
      <c r="G237" s="1018"/>
      <c r="H237" s="1018"/>
      <c r="I237" s="1018"/>
      <c r="J237" s="1018"/>
      <c r="K237" s="1018"/>
      <c r="L237" s="1018"/>
      <c r="M237" s="1018"/>
      <c r="N237" s="1018"/>
      <c r="O237" s="1018"/>
      <c r="P237" s="1018"/>
      <c r="Q237" s="1018"/>
      <c r="R237" s="1018"/>
      <c r="S237" s="1018"/>
      <c r="T237" s="1018"/>
      <c r="U237" s="1018"/>
      <c r="V237" s="1018"/>
      <c r="W237" s="1018"/>
      <c r="X237" s="1018"/>
      <c r="Y237" s="1018"/>
      <c r="Z237" s="1018"/>
    </row>
    <row r="238" spans="1:26" ht="10.5" customHeight="1">
      <c r="A238" s="1018"/>
      <c r="B238" s="1018"/>
      <c r="C238" s="1018"/>
      <c r="D238" s="1018"/>
      <c r="E238" s="1018"/>
      <c r="F238" s="1018"/>
      <c r="G238" s="1018"/>
      <c r="H238" s="1018"/>
      <c r="I238" s="1018"/>
      <c r="J238" s="1018"/>
      <c r="K238" s="1018"/>
      <c r="L238" s="1018"/>
      <c r="M238" s="1018"/>
      <c r="N238" s="1018"/>
      <c r="O238" s="1018"/>
      <c r="P238" s="1018"/>
      <c r="Q238" s="1018"/>
      <c r="R238" s="1018"/>
      <c r="S238" s="1018"/>
      <c r="T238" s="1018"/>
      <c r="U238" s="1018"/>
      <c r="V238" s="1018"/>
      <c r="W238" s="1018"/>
      <c r="X238" s="1018"/>
      <c r="Y238" s="1018"/>
      <c r="Z238" s="1018"/>
    </row>
    <row r="239" spans="1:26" ht="10.5" customHeight="1">
      <c r="A239" s="1018"/>
      <c r="B239" s="1018"/>
      <c r="C239" s="1018"/>
      <c r="D239" s="1018"/>
      <c r="E239" s="1018"/>
      <c r="F239" s="1018"/>
      <c r="G239" s="1018"/>
      <c r="H239" s="1018"/>
      <c r="I239" s="1018"/>
      <c r="J239" s="1018"/>
      <c r="K239" s="1018"/>
      <c r="L239" s="1018"/>
      <c r="M239" s="1018"/>
      <c r="N239" s="1018"/>
      <c r="O239" s="1018"/>
      <c r="P239" s="1018"/>
      <c r="Q239" s="1018"/>
      <c r="R239" s="1018"/>
      <c r="S239" s="1018"/>
      <c r="T239" s="1018"/>
      <c r="U239" s="1018"/>
      <c r="V239" s="1018"/>
      <c r="W239" s="1018"/>
      <c r="X239" s="1018"/>
      <c r="Y239" s="1018"/>
      <c r="Z239" s="1018"/>
    </row>
    <row r="240" spans="1:26" ht="10.5" customHeight="1">
      <c r="A240" s="1018"/>
      <c r="B240" s="1018"/>
      <c r="C240" s="1018"/>
      <c r="D240" s="1018"/>
      <c r="E240" s="1018"/>
      <c r="F240" s="1018"/>
      <c r="G240" s="1018"/>
      <c r="H240" s="1018"/>
      <c r="I240" s="1018"/>
      <c r="J240" s="1018"/>
      <c r="K240" s="1018"/>
      <c r="L240" s="1018"/>
      <c r="M240" s="1018"/>
      <c r="N240" s="1018"/>
      <c r="O240" s="1018"/>
      <c r="P240" s="1018"/>
      <c r="Q240" s="1018"/>
      <c r="R240" s="1018"/>
      <c r="S240" s="1018"/>
      <c r="T240" s="1018"/>
      <c r="U240" s="1018"/>
      <c r="V240" s="1018"/>
      <c r="W240" s="1018"/>
      <c r="X240" s="1018"/>
      <c r="Y240" s="1018"/>
      <c r="Z240" s="1018"/>
    </row>
    <row r="241" spans="1:26" ht="10.5" customHeight="1">
      <c r="A241" s="1018"/>
      <c r="B241" s="1018"/>
      <c r="C241" s="1018"/>
      <c r="D241" s="1018"/>
      <c r="E241" s="1018"/>
      <c r="F241" s="1018"/>
      <c r="G241" s="1018"/>
      <c r="H241" s="1018"/>
      <c r="I241" s="1018"/>
      <c r="J241" s="1018"/>
      <c r="K241" s="1018"/>
      <c r="L241" s="1018"/>
      <c r="M241" s="1018"/>
      <c r="N241" s="1018"/>
      <c r="O241" s="1018"/>
      <c r="P241" s="1018"/>
      <c r="Q241" s="1018"/>
      <c r="R241" s="1018"/>
      <c r="S241" s="1018"/>
      <c r="T241" s="1018"/>
      <c r="U241" s="1018"/>
      <c r="V241" s="1018"/>
      <c r="W241" s="1018"/>
      <c r="X241" s="1018"/>
      <c r="Y241" s="1018"/>
      <c r="Z241" s="1018"/>
    </row>
    <row r="242" spans="1:26" ht="10.5" customHeight="1">
      <c r="A242" s="1018"/>
      <c r="B242" s="1018"/>
      <c r="C242" s="1018"/>
      <c r="D242" s="1018"/>
      <c r="E242" s="1018"/>
      <c r="F242" s="1018"/>
      <c r="G242" s="1018"/>
      <c r="H242" s="1018"/>
      <c r="I242" s="1018"/>
      <c r="J242" s="1018"/>
      <c r="K242" s="1018"/>
      <c r="L242" s="1018"/>
      <c r="M242" s="1018"/>
      <c r="N242" s="1018"/>
      <c r="O242" s="1018"/>
      <c r="P242" s="1018"/>
      <c r="Q242" s="1018"/>
      <c r="R242" s="1018"/>
      <c r="S242" s="1018"/>
      <c r="T242" s="1018"/>
      <c r="U242" s="1018"/>
      <c r="V242" s="1018"/>
      <c r="W242" s="1018"/>
      <c r="X242" s="1018"/>
      <c r="Y242" s="1018"/>
      <c r="Z242" s="1018"/>
    </row>
    <row r="243" spans="1:26" ht="10.5" customHeight="1">
      <c r="A243" s="1018"/>
      <c r="B243" s="1018"/>
      <c r="C243" s="1018"/>
      <c r="D243" s="1018"/>
      <c r="E243" s="1018"/>
      <c r="F243" s="1018"/>
      <c r="G243" s="1018"/>
      <c r="H243" s="1018"/>
      <c r="I243" s="1018"/>
      <c r="J243" s="1018"/>
      <c r="K243" s="1018"/>
      <c r="L243" s="1018"/>
      <c r="M243" s="1018"/>
      <c r="N243" s="1018"/>
      <c r="O243" s="1018"/>
      <c r="P243" s="1018"/>
      <c r="Q243" s="1018"/>
      <c r="R243" s="1018"/>
      <c r="S243" s="1018"/>
      <c r="T243" s="1018"/>
      <c r="U243" s="1018"/>
      <c r="V243" s="1018"/>
      <c r="W243" s="1018"/>
      <c r="X243" s="1018"/>
      <c r="Y243" s="1018"/>
      <c r="Z243" s="1018"/>
    </row>
    <row r="244" spans="1:26" ht="10.5" customHeight="1">
      <c r="A244" s="1018"/>
      <c r="B244" s="1018"/>
      <c r="C244" s="1018"/>
      <c r="D244" s="1018"/>
      <c r="E244" s="1018"/>
      <c r="F244" s="1018"/>
      <c r="G244" s="1018"/>
      <c r="H244" s="1018"/>
      <c r="I244" s="1018"/>
      <c r="J244" s="1018"/>
      <c r="K244" s="1018"/>
      <c r="L244" s="1018"/>
      <c r="M244" s="1018"/>
      <c r="N244" s="1018"/>
      <c r="O244" s="1018"/>
      <c r="P244" s="1018"/>
      <c r="Q244" s="1018"/>
      <c r="R244" s="1018"/>
      <c r="S244" s="1018"/>
      <c r="T244" s="1018"/>
      <c r="U244" s="1018"/>
      <c r="V244" s="1018"/>
      <c r="W244" s="1018"/>
      <c r="X244" s="1018"/>
      <c r="Y244" s="1018"/>
      <c r="Z244" s="1018"/>
    </row>
    <row r="245" spans="1:26" ht="10.5" customHeight="1">
      <c r="A245" s="1018"/>
      <c r="B245" s="1018"/>
      <c r="C245" s="1018"/>
      <c r="D245" s="1018"/>
      <c r="E245" s="1018"/>
      <c r="F245" s="1018"/>
      <c r="G245" s="1018"/>
      <c r="H245" s="1018"/>
      <c r="I245" s="1018"/>
      <c r="J245" s="1018"/>
      <c r="K245" s="1018"/>
      <c r="L245" s="1018"/>
      <c r="M245" s="1018"/>
      <c r="N245" s="1018"/>
      <c r="O245" s="1018"/>
      <c r="P245" s="1018"/>
      <c r="Q245" s="1018"/>
      <c r="R245" s="1018"/>
      <c r="S245" s="1018"/>
      <c r="T245" s="1018"/>
      <c r="U245" s="1018"/>
      <c r="V245" s="1018"/>
      <c r="W245" s="1018"/>
      <c r="X245" s="1018"/>
      <c r="Y245" s="1018"/>
      <c r="Z245" s="1018"/>
    </row>
    <row r="246" spans="1:26" ht="10.5" customHeight="1">
      <c r="A246" s="1018"/>
      <c r="B246" s="1018"/>
      <c r="C246" s="1018"/>
      <c r="D246" s="1018"/>
      <c r="E246" s="1018"/>
      <c r="F246" s="1018"/>
      <c r="G246" s="1018"/>
      <c r="H246" s="1018"/>
      <c r="I246" s="1018"/>
      <c r="J246" s="1018"/>
      <c r="K246" s="1018"/>
      <c r="L246" s="1018"/>
      <c r="M246" s="1018"/>
      <c r="N246" s="1018"/>
      <c r="O246" s="1018"/>
      <c r="P246" s="1018"/>
      <c r="Q246" s="1018"/>
      <c r="R246" s="1018"/>
      <c r="S246" s="1018"/>
      <c r="T246" s="1018"/>
      <c r="U246" s="1018"/>
      <c r="V246" s="1018"/>
      <c r="W246" s="1018"/>
      <c r="X246" s="1018"/>
      <c r="Y246" s="1018"/>
      <c r="Z246" s="1018"/>
    </row>
    <row r="247" spans="1:26" ht="10.5" customHeight="1">
      <c r="A247" s="1018"/>
      <c r="B247" s="1018"/>
      <c r="C247" s="1018"/>
      <c r="D247" s="1018"/>
      <c r="E247" s="1018"/>
      <c r="F247" s="1018"/>
      <c r="G247" s="1018"/>
      <c r="H247" s="1018"/>
      <c r="I247" s="1018"/>
      <c r="J247" s="1018"/>
      <c r="K247" s="1018"/>
      <c r="L247" s="1018"/>
      <c r="M247" s="1018"/>
      <c r="N247" s="1018"/>
      <c r="O247" s="1018"/>
      <c r="P247" s="1018"/>
      <c r="Q247" s="1018"/>
      <c r="R247" s="1018"/>
      <c r="S247" s="1018"/>
      <c r="T247" s="1018"/>
      <c r="U247" s="1018"/>
      <c r="V247" s="1018"/>
      <c r="W247" s="1018"/>
      <c r="X247" s="1018"/>
      <c r="Y247" s="1018"/>
      <c r="Z247" s="1018"/>
    </row>
    <row r="248" spans="1:26" ht="10.5" customHeight="1">
      <c r="A248" s="1018"/>
      <c r="B248" s="1018"/>
      <c r="C248" s="1018"/>
      <c r="D248" s="1018"/>
      <c r="E248" s="1018"/>
      <c r="F248" s="1018"/>
      <c r="G248" s="1018"/>
      <c r="H248" s="1018"/>
      <c r="I248" s="1018"/>
      <c r="J248" s="1018"/>
      <c r="K248" s="1018"/>
      <c r="L248" s="1018"/>
      <c r="M248" s="1018"/>
      <c r="N248" s="1018"/>
      <c r="O248" s="1018"/>
      <c r="P248" s="1018"/>
      <c r="Q248" s="1018"/>
      <c r="R248" s="1018"/>
      <c r="S248" s="1018"/>
      <c r="T248" s="1018"/>
      <c r="U248" s="1018"/>
      <c r="V248" s="1018"/>
      <c r="W248" s="1018"/>
      <c r="X248" s="1018"/>
      <c r="Y248" s="1018"/>
      <c r="Z248" s="1018"/>
    </row>
    <row r="249" spans="1:26" ht="10.5" customHeight="1">
      <c r="A249" s="1018"/>
      <c r="B249" s="1018"/>
      <c r="C249" s="1018"/>
      <c r="D249" s="1018"/>
      <c r="E249" s="1018"/>
      <c r="F249" s="1018"/>
      <c r="G249" s="1018"/>
      <c r="H249" s="1018"/>
      <c r="I249" s="1018"/>
      <c r="J249" s="1018"/>
      <c r="K249" s="1018"/>
      <c r="L249" s="1018"/>
      <c r="M249" s="1018"/>
      <c r="N249" s="1018"/>
      <c r="O249" s="1018"/>
      <c r="P249" s="1018"/>
      <c r="Q249" s="1018"/>
      <c r="R249" s="1018"/>
      <c r="S249" s="1018"/>
      <c r="T249" s="1018"/>
      <c r="U249" s="1018"/>
      <c r="V249" s="1018"/>
      <c r="W249" s="1018"/>
      <c r="X249" s="1018"/>
      <c r="Y249" s="1018"/>
      <c r="Z249" s="1018"/>
    </row>
    <row r="250" spans="1:26" ht="10.5" customHeight="1">
      <c r="A250" s="1018"/>
      <c r="B250" s="1018"/>
      <c r="C250" s="1018"/>
      <c r="D250" s="1018"/>
      <c r="E250" s="1018"/>
      <c r="F250" s="1018"/>
      <c r="G250" s="1018"/>
      <c r="H250" s="1018"/>
      <c r="I250" s="1018"/>
      <c r="J250" s="1018"/>
      <c r="K250" s="1018"/>
      <c r="L250" s="1018"/>
      <c r="M250" s="1018"/>
      <c r="N250" s="1018"/>
      <c r="O250" s="1018"/>
      <c r="P250" s="1018"/>
      <c r="Q250" s="1018"/>
      <c r="R250" s="1018"/>
      <c r="S250" s="1018"/>
      <c r="T250" s="1018"/>
      <c r="U250" s="1018"/>
      <c r="V250" s="1018"/>
      <c r="W250" s="1018"/>
      <c r="X250" s="1018"/>
      <c r="Y250" s="1018"/>
      <c r="Z250" s="1018"/>
    </row>
    <row r="251" spans="1:26" ht="10.5" customHeight="1">
      <c r="A251" s="1018"/>
      <c r="B251" s="1018"/>
      <c r="C251" s="1018"/>
      <c r="D251" s="1018"/>
      <c r="E251" s="1018"/>
      <c r="F251" s="1018"/>
      <c r="G251" s="1018"/>
      <c r="H251" s="1018"/>
      <c r="I251" s="1018"/>
      <c r="J251" s="1018"/>
      <c r="K251" s="1018"/>
      <c r="L251" s="1018"/>
      <c r="M251" s="1018"/>
      <c r="N251" s="1018"/>
      <c r="O251" s="1018"/>
      <c r="P251" s="1018"/>
      <c r="Q251" s="1018"/>
      <c r="R251" s="1018"/>
      <c r="S251" s="1018"/>
      <c r="T251" s="1018"/>
      <c r="U251" s="1018"/>
      <c r="V251" s="1018"/>
      <c r="W251" s="1018"/>
      <c r="X251" s="1018"/>
      <c r="Y251" s="1018"/>
      <c r="Z251" s="1018"/>
    </row>
    <row r="252" spans="1:26" ht="10.5" customHeight="1">
      <c r="A252" s="1018"/>
      <c r="B252" s="1018"/>
      <c r="C252" s="1018"/>
      <c r="D252" s="1018"/>
      <c r="E252" s="1018"/>
      <c r="F252" s="1018"/>
      <c r="G252" s="1018"/>
      <c r="H252" s="1018"/>
      <c r="I252" s="1018"/>
      <c r="J252" s="1018"/>
      <c r="K252" s="1018"/>
      <c r="L252" s="1018"/>
      <c r="M252" s="1018"/>
      <c r="N252" s="1018"/>
      <c r="O252" s="1018"/>
      <c r="P252" s="1018"/>
      <c r="Q252" s="1018"/>
      <c r="R252" s="1018"/>
      <c r="S252" s="1018"/>
      <c r="T252" s="1018"/>
      <c r="U252" s="1018"/>
      <c r="V252" s="1018"/>
      <c r="W252" s="1018"/>
      <c r="X252" s="1018"/>
      <c r="Y252" s="1018"/>
      <c r="Z252" s="1018"/>
    </row>
    <row r="253" spans="1:26" ht="10.5" customHeight="1">
      <c r="A253" s="1018"/>
      <c r="B253" s="1018"/>
      <c r="C253" s="1018"/>
      <c r="D253" s="1018"/>
      <c r="E253" s="1018"/>
      <c r="F253" s="1018"/>
      <c r="G253" s="1018"/>
      <c r="H253" s="1018"/>
      <c r="I253" s="1018"/>
      <c r="J253" s="1018"/>
      <c r="K253" s="1018"/>
      <c r="L253" s="1018"/>
      <c r="M253" s="1018"/>
      <c r="N253" s="1018"/>
      <c r="O253" s="1018"/>
      <c r="P253" s="1018"/>
      <c r="Q253" s="1018"/>
      <c r="R253" s="1018"/>
      <c r="S253" s="1018"/>
      <c r="T253" s="1018"/>
      <c r="U253" s="1018"/>
      <c r="V253" s="1018"/>
      <c r="W253" s="1018"/>
      <c r="X253" s="1018"/>
      <c r="Y253" s="1018"/>
      <c r="Z253" s="1018"/>
    </row>
    <row r="254" spans="1:26" ht="10.5" customHeight="1">
      <c r="A254" s="1018"/>
      <c r="B254" s="1018"/>
      <c r="C254" s="1018"/>
      <c r="D254" s="1018"/>
      <c r="E254" s="1018"/>
      <c r="F254" s="1018"/>
      <c r="G254" s="1018"/>
      <c r="H254" s="1018"/>
      <c r="I254" s="1018"/>
      <c r="J254" s="1018"/>
      <c r="K254" s="1018"/>
      <c r="L254" s="1018"/>
      <c r="M254" s="1018"/>
      <c r="N254" s="1018"/>
      <c r="O254" s="1018"/>
      <c r="P254" s="1018"/>
      <c r="Q254" s="1018"/>
      <c r="R254" s="1018"/>
      <c r="S254" s="1018"/>
      <c r="T254" s="1018"/>
      <c r="U254" s="1018"/>
      <c r="V254" s="1018"/>
      <c r="W254" s="1018"/>
      <c r="X254" s="1018"/>
      <c r="Y254" s="1018"/>
      <c r="Z254" s="1018"/>
    </row>
    <row r="255" spans="1:26" ht="10.5" customHeight="1">
      <c r="A255" s="1018"/>
      <c r="B255" s="1018"/>
      <c r="C255" s="1018"/>
      <c r="D255" s="1018"/>
      <c r="E255" s="1018"/>
      <c r="F255" s="1018"/>
      <c r="G255" s="1018"/>
      <c r="H255" s="1018"/>
      <c r="I255" s="1018"/>
      <c r="J255" s="1018"/>
      <c r="K255" s="1018"/>
      <c r="L255" s="1018"/>
      <c r="M255" s="1018"/>
      <c r="N255" s="1018"/>
      <c r="O255" s="1018"/>
      <c r="P255" s="1018"/>
      <c r="Q255" s="1018"/>
      <c r="R255" s="1018"/>
      <c r="S255" s="1018"/>
      <c r="T255" s="1018"/>
      <c r="U255" s="1018"/>
      <c r="V255" s="1018"/>
      <c r="W255" s="1018"/>
      <c r="X255" s="1018"/>
      <c r="Y255" s="1018"/>
      <c r="Z255" s="1018"/>
    </row>
    <row r="256" spans="1:26" ht="10.5" customHeight="1">
      <c r="A256" s="1018"/>
      <c r="B256" s="1018"/>
      <c r="C256" s="1018"/>
      <c r="D256" s="1018"/>
      <c r="E256" s="1018"/>
      <c r="F256" s="1018"/>
      <c r="G256" s="1018"/>
      <c r="H256" s="1018"/>
      <c r="I256" s="1018"/>
      <c r="J256" s="1018"/>
      <c r="K256" s="1018"/>
      <c r="L256" s="1018"/>
      <c r="M256" s="1018"/>
      <c r="N256" s="1018"/>
      <c r="O256" s="1018"/>
      <c r="P256" s="1018"/>
      <c r="Q256" s="1018"/>
      <c r="R256" s="1018"/>
      <c r="S256" s="1018"/>
      <c r="T256" s="1018"/>
      <c r="U256" s="1018"/>
      <c r="V256" s="1018"/>
      <c r="W256" s="1018"/>
      <c r="X256" s="1018"/>
      <c r="Y256" s="1018"/>
      <c r="Z256" s="1018"/>
    </row>
    <row r="257" spans="1:26" ht="10.5" customHeight="1">
      <c r="A257" s="1018"/>
      <c r="B257" s="1018"/>
      <c r="C257" s="1018"/>
      <c r="D257" s="1018"/>
      <c r="E257" s="1018"/>
      <c r="F257" s="1018"/>
      <c r="G257" s="1018"/>
      <c r="H257" s="1018"/>
      <c r="I257" s="1018"/>
      <c r="J257" s="1018"/>
      <c r="K257" s="1018"/>
      <c r="L257" s="1018"/>
      <c r="M257" s="1018"/>
      <c r="N257" s="1018"/>
      <c r="O257" s="1018"/>
      <c r="P257" s="1018"/>
      <c r="Q257" s="1018"/>
      <c r="R257" s="1018"/>
      <c r="S257" s="1018"/>
      <c r="T257" s="1018"/>
      <c r="U257" s="1018"/>
      <c r="V257" s="1018"/>
      <c r="W257" s="1018"/>
      <c r="X257" s="1018"/>
      <c r="Y257" s="1018"/>
      <c r="Z257" s="1018"/>
    </row>
    <row r="258" spans="1:26" ht="10.5" customHeight="1">
      <c r="A258" s="1018"/>
      <c r="B258" s="1018"/>
      <c r="C258" s="1018"/>
      <c r="D258" s="1018"/>
      <c r="E258" s="1018"/>
      <c r="F258" s="1018"/>
      <c r="G258" s="1018"/>
      <c r="H258" s="1018"/>
      <c r="I258" s="1018"/>
      <c r="J258" s="1018"/>
      <c r="K258" s="1018"/>
      <c r="L258" s="1018"/>
      <c r="M258" s="1018"/>
      <c r="N258" s="1018"/>
      <c r="O258" s="1018"/>
      <c r="P258" s="1018"/>
      <c r="Q258" s="1018"/>
      <c r="R258" s="1018"/>
      <c r="S258" s="1018"/>
      <c r="T258" s="1018"/>
      <c r="U258" s="1018"/>
      <c r="V258" s="1018"/>
      <c r="W258" s="1018"/>
      <c r="X258" s="1018"/>
      <c r="Y258" s="1018"/>
      <c r="Z258" s="1018"/>
    </row>
    <row r="259" spans="1:26" ht="10.5" customHeight="1">
      <c r="A259" s="1018"/>
      <c r="B259" s="1018"/>
      <c r="C259" s="1018"/>
      <c r="D259" s="1018"/>
      <c r="E259" s="1018"/>
      <c r="F259" s="1018"/>
      <c r="G259" s="1018"/>
      <c r="H259" s="1018"/>
      <c r="I259" s="1018"/>
      <c r="J259" s="1018"/>
      <c r="K259" s="1018"/>
      <c r="L259" s="1018"/>
      <c r="M259" s="1018"/>
      <c r="N259" s="1018"/>
      <c r="O259" s="1018"/>
      <c r="P259" s="1018"/>
      <c r="Q259" s="1018"/>
      <c r="R259" s="1018"/>
      <c r="S259" s="1018"/>
      <c r="T259" s="1018"/>
      <c r="U259" s="1018"/>
      <c r="V259" s="1018"/>
      <c r="W259" s="1018"/>
      <c r="X259" s="1018"/>
      <c r="Y259" s="1018"/>
      <c r="Z259" s="1018"/>
    </row>
    <row r="260" spans="1:26" ht="10.5" customHeight="1">
      <c r="A260" s="1018"/>
      <c r="B260" s="1018"/>
      <c r="C260" s="1018"/>
      <c r="D260" s="1018"/>
      <c r="E260" s="1018"/>
      <c r="F260" s="1018"/>
      <c r="G260" s="1018"/>
      <c r="H260" s="1018"/>
      <c r="I260" s="1018"/>
      <c r="J260" s="1018"/>
      <c r="K260" s="1018"/>
      <c r="L260" s="1018"/>
      <c r="M260" s="1018"/>
      <c r="N260" s="1018"/>
      <c r="O260" s="1018"/>
      <c r="P260" s="1018"/>
      <c r="Q260" s="1018"/>
      <c r="R260" s="1018"/>
      <c r="S260" s="1018"/>
      <c r="T260" s="1018"/>
      <c r="U260" s="1018"/>
      <c r="V260" s="1018"/>
      <c r="W260" s="1018"/>
      <c r="X260" s="1018"/>
      <c r="Y260" s="1018"/>
      <c r="Z260" s="1018"/>
    </row>
    <row r="261" spans="1:26" ht="10.5" customHeight="1">
      <c r="A261" s="1018"/>
      <c r="B261" s="1018"/>
      <c r="C261" s="1018"/>
      <c r="D261" s="1018"/>
      <c r="E261" s="1018"/>
      <c r="F261" s="1018"/>
      <c r="G261" s="1018"/>
      <c r="H261" s="1018"/>
      <c r="I261" s="1018"/>
      <c r="J261" s="1018"/>
      <c r="K261" s="1018"/>
      <c r="L261" s="1018"/>
      <c r="M261" s="1018"/>
      <c r="N261" s="1018"/>
      <c r="O261" s="1018"/>
      <c r="P261" s="1018"/>
      <c r="Q261" s="1018"/>
      <c r="R261" s="1018"/>
      <c r="S261" s="1018"/>
      <c r="T261" s="1018"/>
      <c r="U261" s="1018"/>
      <c r="V261" s="1018"/>
      <c r="W261" s="1018"/>
      <c r="X261" s="1018"/>
      <c r="Y261" s="1018"/>
      <c r="Z261" s="1018"/>
    </row>
    <row r="262" spans="1:26" ht="10.5" customHeight="1">
      <c r="A262" s="1018"/>
      <c r="B262" s="1018"/>
      <c r="C262" s="1018"/>
      <c r="D262" s="1018"/>
      <c r="E262" s="1018"/>
      <c r="F262" s="1018"/>
      <c r="G262" s="1018"/>
      <c r="H262" s="1018"/>
      <c r="I262" s="1018"/>
      <c r="J262" s="1018"/>
      <c r="K262" s="1018"/>
      <c r="L262" s="1018"/>
      <c r="M262" s="1018"/>
      <c r="N262" s="1018"/>
      <c r="O262" s="1018"/>
      <c r="P262" s="1018"/>
      <c r="Q262" s="1018"/>
      <c r="R262" s="1018"/>
      <c r="S262" s="1018"/>
      <c r="T262" s="1018"/>
      <c r="U262" s="1018"/>
      <c r="V262" s="1018"/>
      <c r="W262" s="1018"/>
      <c r="X262" s="1018"/>
      <c r="Y262" s="1018"/>
      <c r="Z262" s="1018"/>
    </row>
    <row r="263" spans="1:26" ht="10.5" customHeight="1">
      <c r="A263" s="1018"/>
      <c r="B263" s="1018"/>
      <c r="C263" s="1018"/>
      <c r="D263" s="1018"/>
      <c r="E263" s="1018"/>
      <c r="F263" s="1018"/>
      <c r="G263" s="1018"/>
      <c r="H263" s="1018"/>
      <c r="I263" s="1018"/>
      <c r="J263" s="1018"/>
      <c r="K263" s="1018"/>
      <c r="L263" s="1018"/>
      <c r="M263" s="1018"/>
      <c r="N263" s="1018"/>
      <c r="O263" s="1018"/>
      <c r="P263" s="1018"/>
      <c r="Q263" s="1018"/>
      <c r="R263" s="1018"/>
      <c r="S263" s="1018"/>
      <c r="T263" s="1018"/>
      <c r="U263" s="1018"/>
      <c r="V263" s="1018"/>
      <c r="W263" s="1018"/>
      <c r="X263" s="1018"/>
      <c r="Y263" s="1018"/>
      <c r="Z263" s="1018"/>
    </row>
    <row r="264" spans="1:26" ht="10.5" customHeight="1">
      <c r="A264" s="1018"/>
      <c r="B264" s="1018"/>
      <c r="C264" s="1018"/>
      <c r="D264" s="1018"/>
      <c r="E264" s="1018"/>
      <c r="F264" s="1018"/>
      <c r="G264" s="1018"/>
      <c r="H264" s="1018"/>
      <c r="I264" s="1018"/>
      <c r="J264" s="1018"/>
      <c r="K264" s="1018"/>
      <c r="L264" s="1018"/>
      <c r="M264" s="1018"/>
      <c r="N264" s="1018"/>
      <c r="O264" s="1018"/>
      <c r="P264" s="1018"/>
      <c r="Q264" s="1018"/>
      <c r="R264" s="1018"/>
      <c r="S264" s="1018"/>
      <c r="T264" s="1018"/>
      <c r="U264" s="1018"/>
      <c r="V264" s="1018"/>
      <c r="W264" s="1018"/>
      <c r="X264" s="1018"/>
      <c r="Y264" s="1018"/>
      <c r="Z264" s="1018"/>
    </row>
    <row r="265" spans="1:26" ht="10.5" customHeight="1">
      <c r="A265" s="1018"/>
      <c r="B265" s="1018"/>
      <c r="C265" s="1018"/>
      <c r="D265" s="1018"/>
      <c r="E265" s="1018"/>
      <c r="F265" s="1018"/>
      <c r="G265" s="1018"/>
      <c r="H265" s="1018"/>
      <c r="I265" s="1018"/>
      <c r="J265" s="1018"/>
      <c r="K265" s="1018"/>
      <c r="L265" s="1018"/>
      <c r="M265" s="1018"/>
      <c r="N265" s="1018"/>
      <c r="O265" s="1018"/>
      <c r="P265" s="1018"/>
      <c r="Q265" s="1018"/>
      <c r="R265" s="1018"/>
      <c r="S265" s="1018"/>
      <c r="T265" s="1018"/>
      <c r="U265" s="1018"/>
      <c r="V265" s="1018"/>
      <c r="W265" s="1018"/>
      <c r="X265" s="1018"/>
      <c r="Y265" s="1018"/>
      <c r="Z265" s="1018"/>
    </row>
    <row r="266" spans="1:26" ht="10.5" customHeight="1">
      <c r="A266" s="1018"/>
      <c r="B266" s="1018"/>
      <c r="C266" s="1018"/>
      <c r="D266" s="1018"/>
      <c r="E266" s="1018"/>
      <c r="F266" s="1018"/>
      <c r="G266" s="1018"/>
      <c r="H266" s="1018"/>
      <c r="I266" s="1018"/>
      <c r="J266" s="1018"/>
      <c r="K266" s="1018"/>
      <c r="L266" s="1018"/>
      <c r="M266" s="1018"/>
      <c r="N266" s="1018"/>
      <c r="O266" s="1018"/>
      <c r="P266" s="1018"/>
      <c r="Q266" s="1018"/>
      <c r="R266" s="1018"/>
      <c r="S266" s="1018"/>
      <c r="T266" s="1018"/>
      <c r="U266" s="1018"/>
      <c r="V266" s="1018"/>
      <c r="W266" s="1018"/>
      <c r="X266" s="1018"/>
      <c r="Y266" s="1018"/>
      <c r="Z266" s="1018"/>
    </row>
    <row r="267" spans="1:26" ht="10.5" customHeight="1">
      <c r="A267" s="1018"/>
      <c r="B267" s="1018"/>
      <c r="C267" s="1018"/>
      <c r="D267" s="1018"/>
      <c r="E267" s="101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row>
    <row r="268" spans="1:26" ht="10.5" customHeight="1">
      <c r="A268" s="1018"/>
      <c r="B268" s="1018"/>
      <c r="C268" s="1018"/>
      <c r="D268" s="1018"/>
      <c r="E268" s="1018"/>
      <c r="F268" s="1018"/>
      <c r="G268" s="1018"/>
      <c r="H268" s="1018"/>
      <c r="I268" s="1018"/>
      <c r="J268" s="1018"/>
      <c r="K268" s="1018"/>
      <c r="L268" s="1018"/>
      <c r="M268" s="1018"/>
      <c r="N268" s="1018"/>
      <c r="O268" s="1018"/>
      <c r="P268" s="1018"/>
      <c r="Q268" s="1018"/>
      <c r="R268" s="1018"/>
      <c r="S268" s="1018"/>
      <c r="T268" s="1018"/>
      <c r="U268" s="1018"/>
      <c r="V268" s="1018"/>
      <c r="W268" s="1018"/>
      <c r="X268" s="1018"/>
      <c r="Y268" s="1018"/>
      <c r="Z268" s="1018"/>
    </row>
    <row r="269" spans="1:26" ht="10.5" customHeight="1">
      <c r="A269" s="1018"/>
      <c r="B269" s="1018"/>
      <c r="C269" s="1018"/>
      <c r="D269" s="1018"/>
      <c r="E269" s="1018"/>
      <c r="F269" s="1018"/>
      <c r="G269" s="1018"/>
      <c r="H269" s="1018"/>
      <c r="I269" s="1018"/>
      <c r="J269" s="1018"/>
      <c r="K269" s="1018"/>
      <c r="L269" s="1018"/>
      <c r="M269" s="1018"/>
      <c r="N269" s="1018"/>
      <c r="O269" s="1018"/>
      <c r="P269" s="1018"/>
      <c r="Q269" s="1018"/>
      <c r="R269" s="1018"/>
      <c r="S269" s="1018"/>
      <c r="T269" s="1018"/>
      <c r="U269" s="1018"/>
      <c r="V269" s="1018"/>
      <c r="W269" s="1018"/>
      <c r="X269" s="1018"/>
      <c r="Y269" s="1018"/>
      <c r="Z269" s="1018"/>
    </row>
    <row r="270" spans="1:26" ht="10.5" customHeight="1">
      <c r="A270" s="1018"/>
      <c r="B270" s="1018"/>
      <c r="C270" s="1018"/>
      <c r="D270" s="1018"/>
      <c r="E270" s="1018"/>
      <c r="F270" s="1018"/>
      <c r="G270" s="1018"/>
      <c r="H270" s="1018"/>
      <c r="I270" s="1018"/>
      <c r="J270" s="1018"/>
      <c r="K270" s="1018"/>
      <c r="L270" s="1018"/>
      <c r="M270" s="1018"/>
      <c r="N270" s="1018"/>
      <c r="O270" s="1018"/>
      <c r="P270" s="1018"/>
      <c r="Q270" s="1018"/>
      <c r="R270" s="1018"/>
      <c r="S270" s="1018"/>
      <c r="T270" s="1018"/>
      <c r="U270" s="1018"/>
      <c r="V270" s="1018"/>
      <c r="W270" s="1018"/>
      <c r="X270" s="1018"/>
      <c r="Y270" s="1018"/>
      <c r="Z270" s="1018"/>
    </row>
    <row r="271" spans="1:26" ht="10.5" customHeight="1">
      <c r="A271" s="1018"/>
      <c r="B271" s="1018"/>
      <c r="C271" s="1018"/>
      <c r="D271" s="1018"/>
      <c r="E271" s="1018"/>
      <c r="F271" s="1018"/>
      <c r="G271" s="1018"/>
      <c r="H271" s="1018"/>
      <c r="I271" s="1018"/>
      <c r="J271" s="1018"/>
      <c r="K271" s="1018"/>
      <c r="L271" s="1018"/>
      <c r="M271" s="1018"/>
      <c r="N271" s="1018"/>
      <c r="O271" s="1018"/>
      <c r="P271" s="1018"/>
      <c r="Q271" s="1018"/>
      <c r="R271" s="1018"/>
      <c r="S271" s="1018"/>
      <c r="T271" s="1018"/>
      <c r="U271" s="1018"/>
      <c r="V271" s="1018"/>
      <c r="W271" s="1018"/>
      <c r="X271" s="1018"/>
      <c r="Y271" s="1018"/>
      <c r="Z271" s="1018"/>
    </row>
    <row r="272" spans="1:26" ht="10.5" customHeight="1">
      <c r="A272" s="1018"/>
      <c r="B272" s="1018"/>
      <c r="C272" s="1018"/>
      <c r="D272" s="1018"/>
      <c r="E272" s="1018"/>
      <c r="F272" s="1018"/>
      <c r="G272" s="1018"/>
      <c r="H272" s="1018"/>
      <c r="I272" s="1018"/>
      <c r="J272" s="1018"/>
      <c r="K272" s="1018"/>
      <c r="L272" s="1018"/>
      <c r="M272" s="1018"/>
      <c r="N272" s="1018"/>
      <c r="O272" s="1018"/>
      <c r="P272" s="1018"/>
      <c r="Q272" s="1018"/>
      <c r="R272" s="1018"/>
      <c r="S272" s="1018"/>
      <c r="T272" s="1018"/>
      <c r="U272" s="1018"/>
      <c r="V272" s="1018"/>
      <c r="W272" s="1018"/>
      <c r="X272" s="1018"/>
      <c r="Y272" s="1018"/>
      <c r="Z272" s="1018"/>
    </row>
    <row r="273" spans="1:26" ht="10.5" customHeight="1">
      <c r="A273" s="1018"/>
      <c r="B273" s="1018"/>
      <c r="C273" s="1018"/>
      <c r="D273" s="1018"/>
      <c r="E273" s="1018"/>
      <c r="F273" s="1018"/>
      <c r="G273" s="1018"/>
      <c r="H273" s="1018"/>
      <c r="I273" s="1018"/>
      <c r="J273" s="1018"/>
      <c r="K273" s="1018"/>
      <c r="L273" s="1018"/>
      <c r="M273" s="1018"/>
      <c r="N273" s="1018"/>
      <c r="O273" s="1018"/>
      <c r="P273" s="1018"/>
      <c r="Q273" s="1018"/>
      <c r="R273" s="1018"/>
      <c r="S273" s="1018"/>
      <c r="T273" s="1018"/>
      <c r="U273" s="1018"/>
      <c r="V273" s="1018"/>
      <c r="W273" s="1018"/>
      <c r="X273" s="1018"/>
      <c r="Y273" s="1018"/>
      <c r="Z273" s="1018"/>
    </row>
    <row r="274" spans="1:26" ht="10.5" customHeight="1">
      <c r="A274" s="1018"/>
      <c r="B274" s="1018"/>
      <c r="C274" s="1018"/>
      <c r="D274" s="1018"/>
      <c r="E274" s="1018"/>
      <c r="F274" s="1018"/>
      <c r="G274" s="1018"/>
      <c r="H274" s="1018"/>
      <c r="I274" s="1018"/>
      <c r="J274" s="1018"/>
      <c r="K274" s="1018"/>
      <c r="L274" s="1018"/>
      <c r="M274" s="1018"/>
      <c r="N274" s="1018"/>
      <c r="O274" s="1018"/>
      <c r="P274" s="1018"/>
      <c r="Q274" s="1018"/>
      <c r="R274" s="1018"/>
      <c r="S274" s="1018"/>
      <c r="T274" s="1018"/>
      <c r="U274" s="1018"/>
      <c r="V274" s="1018"/>
      <c r="W274" s="1018"/>
      <c r="X274" s="1018"/>
      <c r="Y274" s="1018"/>
      <c r="Z274" s="1018"/>
    </row>
    <row r="275" spans="1:26" ht="10.5" customHeight="1">
      <c r="A275" s="1018"/>
      <c r="B275" s="1018"/>
      <c r="C275" s="1018"/>
      <c r="D275" s="1018"/>
      <c r="E275" s="1018"/>
      <c r="F275" s="1018"/>
      <c r="G275" s="1018"/>
      <c r="H275" s="1018"/>
      <c r="I275" s="1018"/>
      <c r="J275" s="1018"/>
      <c r="K275" s="1018"/>
      <c r="L275" s="1018"/>
      <c r="M275" s="1018"/>
      <c r="N275" s="1018"/>
      <c r="O275" s="1018"/>
      <c r="P275" s="1018"/>
      <c r="Q275" s="1018"/>
      <c r="R275" s="1018"/>
      <c r="S275" s="1018"/>
      <c r="T275" s="1018"/>
      <c r="U275" s="1018"/>
      <c r="V275" s="1018"/>
      <c r="W275" s="1018"/>
      <c r="X275" s="1018"/>
      <c r="Y275" s="1018"/>
      <c r="Z275" s="1018"/>
    </row>
    <row r="276" spans="1:26" ht="10.5" customHeight="1">
      <c r="A276" s="1018"/>
      <c r="B276" s="1018"/>
      <c r="C276" s="1018"/>
      <c r="D276" s="1018"/>
      <c r="E276" s="1018"/>
      <c r="F276" s="1018"/>
      <c r="G276" s="1018"/>
      <c r="H276" s="1018"/>
      <c r="I276" s="1018"/>
      <c r="J276" s="1018"/>
      <c r="K276" s="1018"/>
      <c r="L276" s="1018"/>
      <c r="M276" s="1018"/>
      <c r="N276" s="1018"/>
      <c r="O276" s="1018"/>
      <c r="P276" s="1018"/>
      <c r="Q276" s="1018"/>
      <c r="R276" s="1018"/>
      <c r="S276" s="1018"/>
      <c r="T276" s="1018"/>
      <c r="U276" s="1018"/>
      <c r="V276" s="1018"/>
      <c r="W276" s="1018"/>
      <c r="X276" s="1018"/>
      <c r="Y276" s="1018"/>
      <c r="Z276" s="1018"/>
    </row>
    <row r="277" spans="1:26" ht="10.5" customHeight="1">
      <c r="A277" s="1018"/>
      <c r="B277" s="1018"/>
      <c r="C277" s="1018"/>
      <c r="D277" s="1018"/>
      <c r="E277" s="1018"/>
      <c r="F277" s="1018"/>
      <c r="G277" s="1018"/>
      <c r="H277" s="1018"/>
      <c r="I277" s="1018"/>
      <c r="J277" s="1018"/>
      <c r="K277" s="1018"/>
      <c r="L277" s="1018"/>
      <c r="M277" s="1018"/>
      <c r="N277" s="1018"/>
      <c r="O277" s="1018"/>
      <c r="P277" s="1018"/>
      <c r="Q277" s="1018"/>
      <c r="R277" s="1018"/>
      <c r="S277" s="1018"/>
      <c r="T277" s="1018"/>
      <c r="U277" s="1018"/>
      <c r="V277" s="1018"/>
      <c r="W277" s="1018"/>
      <c r="X277" s="1018"/>
      <c r="Y277" s="1018"/>
      <c r="Z277" s="1018"/>
    </row>
    <row r="278" spans="1:26" ht="10.5" customHeight="1">
      <c r="A278" s="1018"/>
      <c r="B278" s="1018"/>
      <c r="C278" s="1018"/>
      <c r="D278" s="1018"/>
      <c r="E278" s="1018"/>
      <c r="F278" s="1018"/>
      <c r="G278" s="1018"/>
      <c r="H278" s="1018"/>
      <c r="I278" s="1018"/>
      <c r="J278" s="1018"/>
      <c r="K278" s="1018"/>
      <c r="L278" s="1018"/>
      <c r="M278" s="1018"/>
      <c r="N278" s="1018"/>
      <c r="O278" s="1018"/>
      <c r="P278" s="1018"/>
      <c r="Q278" s="1018"/>
      <c r="R278" s="1018"/>
      <c r="S278" s="1018"/>
      <c r="T278" s="1018"/>
      <c r="U278" s="1018"/>
      <c r="V278" s="1018"/>
      <c r="W278" s="1018"/>
      <c r="X278" s="1018"/>
      <c r="Y278" s="1018"/>
      <c r="Z278" s="1018"/>
    </row>
    <row r="279" spans="1:26" ht="10.5" customHeight="1">
      <c r="A279" s="1018"/>
      <c r="B279" s="1018"/>
      <c r="C279" s="1018"/>
      <c r="D279" s="1018"/>
      <c r="E279" s="1018"/>
      <c r="F279" s="1018"/>
      <c r="G279" s="1018"/>
      <c r="H279" s="1018"/>
      <c r="I279" s="1018"/>
      <c r="J279" s="1018"/>
      <c r="K279" s="1018"/>
      <c r="L279" s="1018"/>
      <c r="M279" s="1018"/>
      <c r="N279" s="1018"/>
      <c r="O279" s="1018"/>
      <c r="P279" s="1018"/>
      <c r="Q279" s="1018"/>
      <c r="R279" s="1018"/>
      <c r="S279" s="1018"/>
      <c r="T279" s="1018"/>
      <c r="U279" s="1018"/>
      <c r="V279" s="1018"/>
      <c r="W279" s="1018"/>
      <c r="X279" s="1018"/>
      <c r="Y279" s="1018"/>
      <c r="Z279" s="1018"/>
    </row>
    <row r="280" spans="1:26" ht="10.5" customHeight="1">
      <c r="A280" s="1018"/>
      <c r="B280" s="1018"/>
      <c r="C280" s="1018"/>
      <c r="D280" s="1018"/>
      <c r="E280" s="1018"/>
      <c r="F280" s="1018"/>
      <c r="G280" s="1018"/>
      <c r="H280" s="1018"/>
      <c r="I280" s="1018"/>
      <c r="J280" s="1018"/>
      <c r="K280" s="1018"/>
      <c r="L280" s="1018"/>
      <c r="M280" s="1018"/>
      <c r="N280" s="1018"/>
      <c r="O280" s="1018"/>
      <c r="P280" s="1018"/>
      <c r="Q280" s="1018"/>
      <c r="R280" s="1018"/>
      <c r="S280" s="1018"/>
      <c r="T280" s="1018"/>
      <c r="U280" s="1018"/>
      <c r="V280" s="1018"/>
      <c r="W280" s="1018"/>
      <c r="X280" s="1018"/>
      <c r="Y280" s="1018"/>
      <c r="Z280" s="1018"/>
    </row>
    <row r="281" spans="1:26" ht="10.5" customHeight="1">
      <c r="A281" s="1018"/>
      <c r="B281" s="1018"/>
      <c r="C281" s="1018"/>
      <c r="D281" s="1018"/>
      <c r="E281" s="1018"/>
      <c r="F281" s="1018"/>
      <c r="G281" s="1018"/>
      <c r="H281" s="1018"/>
      <c r="I281" s="1018"/>
      <c r="J281" s="1018"/>
      <c r="K281" s="1018"/>
      <c r="L281" s="1018"/>
      <c r="M281" s="1018"/>
      <c r="N281" s="1018"/>
      <c r="O281" s="1018"/>
      <c r="P281" s="1018"/>
      <c r="Q281" s="1018"/>
      <c r="R281" s="1018"/>
      <c r="S281" s="1018"/>
      <c r="T281" s="1018"/>
      <c r="U281" s="1018"/>
      <c r="V281" s="1018"/>
      <c r="W281" s="1018"/>
      <c r="X281" s="1018"/>
      <c r="Y281" s="1018"/>
      <c r="Z281" s="1018"/>
    </row>
    <row r="282" spans="1:26" ht="10.5" customHeight="1">
      <c r="A282" s="1018"/>
      <c r="B282" s="1018"/>
      <c r="C282" s="1018"/>
      <c r="D282" s="1018"/>
      <c r="E282" s="1018"/>
      <c r="F282" s="1018"/>
      <c r="G282" s="1018"/>
      <c r="H282" s="1018"/>
      <c r="I282" s="1018"/>
      <c r="J282" s="1018"/>
      <c r="K282" s="1018"/>
      <c r="L282" s="1018"/>
      <c r="M282" s="1018"/>
      <c r="N282" s="1018"/>
      <c r="O282" s="1018"/>
      <c r="P282" s="1018"/>
      <c r="Q282" s="1018"/>
      <c r="R282" s="1018"/>
      <c r="S282" s="1018"/>
      <c r="T282" s="1018"/>
      <c r="U282" s="1018"/>
      <c r="V282" s="1018"/>
      <c r="W282" s="1018"/>
      <c r="X282" s="1018"/>
      <c r="Y282" s="1018"/>
      <c r="Z282" s="1018"/>
    </row>
    <row r="283" spans="1:26" ht="10.5" customHeight="1">
      <c r="A283" s="1018"/>
      <c r="B283" s="1018"/>
      <c r="C283" s="1018"/>
      <c r="D283" s="1018"/>
      <c r="E283" s="1018"/>
      <c r="F283" s="1018"/>
      <c r="G283" s="1018"/>
      <c r="H283" s="1018"/>
      <c r="I283" s="1018"/>
      <c r="J283" s="1018"/>
      <c r="K283" s="1018"/>
      <c r="L283" s="1018"/>
      <c r="M283" s="1018"/>
      <c r="N283" s="1018"/>
      <c r="O283" s="1018"/>
      <c r="P283" s="1018"/>
      <c r="Q283" s="1018"/>
      <c r="R283" s="1018"/>
      <c r="S283" s="1018"/>
      <c r="T283" s="1018"/>
      <c r="U283" s="1018"/>
      <c r="V283" s="1018"/>
      <c r="W283" s="1018"/>
      <c r="X283" s="1018"/>
      <c r="Y283" s="1018"/>
      <c r="Z283" s="1018"/>
    </row>
    <row r="284" spans="1:26" ht="10.5" customHeight="1">
      <c r="A284" s="1018"/>
      <c r="B284" s="1018"/>
      <c r="C284" s="1018"/>
      <c r="D284" s="1018"/>
      <c r="E284" s="1018"/>
      <c r="F284" s="1018"/>
      <c r="G284" s="1018"/>
      <c r="H284" s="1018"/>
      <c r="I284" s="1018"/>
      <c r="J284" s="1018"/>
      <c r="K284" s="1018"/>
      <c r="L284" s="1018"/>
      <c r="M284" s="1018"/>
      <c r="N284" s="1018"/>
      <c r="O284" s="1018"/>
      <c r="P284" s="1018"/>
      <c r="Q284" s="1018"/>
      <c r="R284" s="1018"/>
      <c r="S284" s="1018"/>
      <c r="T284" s="1018"/>
      <c r="U284" s="1018"/>
      <c r="V284" s="1018"/>
      <c r="W284" s="1018"/>
      <c r="X284" s="1018"/>
      <c r="Y284" s="1018"/>
      <c r="Z284" s="1018"/>
    </row>
    <row r="285" spans="1:26" ht="10.5" customHeight="1">
      <c r="A285" s="1018"/>
      <c r="B285" s="1018"/>
      <c r="C285" s="1018"/>
      <c r="D285" s="1018"/>
      <c r="E285" s="1018"/>
      <c r="F285" s="1018"/>
      <c r="G285" s="1018"/>
      <c r="H285" s="1018"/>
      <c r="I285" s="1018"/>
      <c r="J285" s="1018"/>
      <c r="K285" s="1018"/>
      <c r="L285" s="1018"/>
      <c r="M285" s="1018"/>
      <c r="N285" s="1018"/>
      <c r="O285" s="1018"/>
      <c r="P285" s="1018"/>
      <c r="Q285" s="1018"/>
      <c r="R285" s="1018"/>
      <c r="S285" s="1018"/>
      <c r="T285" s="1018"/>
      <c r="U285" s="1018"/>
      <c r="V285" s="1018"/>
      <c r="W285" s="1018"/>
      <c r="X285" s="1018"/>
      <c r="Y285" s="1018"/>
      <c r="Z285" s="1018"/>
    </row>
    <row r="286" spans="1:26" ht="10.5" customHeight="1">
      <c r="A286" s="1018"/>
      <c r="B286" s="1018"/>
      <c r="C286" s="1018"/>
      <c r="D286" s="1018"/>
      <c r="E286" s="1018"/>
      <c r="F286" s="1018"/>
      <c r="G286" s="1018"/>
      <c r="H286" s="1018"/>
      <c r="I286" s="1018"/>
      <c r="J286" s="1018"/>
      <c r="K286" s="1018"/>
      <c r="L286" s="1018"/>
      <c r="M286" s="1018"/>
      <c r="N286" s="1018"/>
      <c r="O286" s="1018"/>
      <c r="P286" s="1018"/>
      <c r="Q286" s="1018"/>
      <c r="R286" s="1018"/>
      <c r="S286" s="1018"/>
      <c r="T286" s="1018"/>
      <c r="U286" s="1018"/>
      <c r="V286" s="1018"/>
      <c r="W286" s="1018"/>
      <c r="X286" s="1018"/>
      <c r="Y286" s="1018"/>
      <c r="Z286" s="1018"/>
    </row>
    <row r="287" spans="1:26" ht="10.5" customHeight="1">
      <c r="A287" s="1018"/>
      <c r="B287" s="1018"/>
      <c r="C287" s="1018"/>
      <c r="D287" s="1018"/>
      <c r="E287" s="1018"/>
      <c r="F287" s="1018"/>
      <c r="G287" s="1018"/>
      <c r="H287" s="1018"/>
      <c r="I287" s="1018"/>
      <c r="J287" s="1018"/>
      <c r="K287" s="1018"/>
      <c r="L287" s="1018"/>
      <c r="M287" s="1018"/>
      <c r="N287" s="1018"/>
      <c r="O287" s="1018"/>
      <c r="P287" s="1018"/>
      <c r="Q287" s="1018"/>
      <c r="R287" s="1018"/>
      <c r="S287" s="1018"/>
      <c r="T287" s="1018"/>
      <c r="U287" s="1018"/>
      <c r="V287" s="1018"/>
      <c r="W287" s="1018"/>
      <c r="X287" s="1018"/>
      <c r="Y287" s="1018"/>
      <c r="Z287" s="1018"/>
    </row>
    <row r="288" spans="1:26" ht="10.5" customHeight="1">
      <c r="A288" s="1018"/>
      <c r="B288" s="1018"/>
      <c r="C288" s="1018"/>
      <c r="D288" s="1018"/>
      <c r="E288" s="1018"/>
      <c r="F288" s="1018"/>
      <c r="G288" s="1018"/>
      <c r="H288" s="1018"/>
      <c r="I288" s="1018"/>
      <c r="J288" s="1018"/>
      <c r="K288" s="1018"/>
      <c r="L288" s="1018"/>
      <c r="M288" s="1018"/>
      <c r="N288" s="1018"/>
      <c r="O288" s="1018"/>
      <c r="P288" s="1018"/>
      <c r="Q288" s="1018"/>
      <c r="R288" s="1018"/>
      <c r="S288" s="1018"/>
      <c r="T288" s="1018"/>
      <c r="U288" s="1018"/>
      <c r="V288" s="1018"/>
      <c r="W288" s="1018"/>
      <c r="X288" s="1018"/>
      <c r="Y288" s="1018"/>
      <c r="Z288" s="1018"/>
    </row>
    <row r="289" spans="1:26" ht="10.5" customHeight="1">
      <c r="A289" s="1018"/>
      <c r="B289" s="1018"/>
      <c r="C289" s="1018"/>
      <c r="D289" s="1018"/>
      <c r="E289" s="1018"/>
      <c r="F289" s="1018"/>
      <c r="G289" s="1018"/>
      <c r="H289" s="1018"/>
      <c r="I289" s="1018"/>
      <c r="J289" s="1018"/>
      <c r="K289" s="1018"/>
      <c r="L289" s="1018"/>
      <c r="M289" s="1018"/>
      <c r="N289" s="1018"/>
      <c r="O289" s="1018"/>
      <c r="P289" s="1018"/>
      <c r="Q289" s="1018"/>
      <c r="R289" s="1018"/>
      <c r="S289" s="1018"/>
      <c r="T289" s="1018"/>
      <c r="U289" s="1018"/>
      <c r="V289" s="1018"/>
      <c r="W289" s="1018"/>
      <c r="X289" s="1018"/>
      <c r="Y289" s="1018"/>
      <c r="Z289" s="1018"/>
    </row>
    <row r="290" spans="1:26" ht="10.5" customHeight="1">
      <c r="A290" s="1018"/>
      <c r="B290" s="1018"/>
      <c r="C290" s="1018"/>
      <c r="D290" s="1018"/>
      <c r="E290" s="1018"/>
      <c r="F290" s="1018"/>
      <c r="G290" s="1018"/>
      <c r="H290" s="1018"/>
      <c r="I290" s="1018"/>
      <c r="J290" s="1018"/>
      <c r="K290" s="1018"/>
      <c r="L290" s="1018"/>
      <c r="M290" s="1018"/>
      <c r="N290" s="1018"/>
      <c r="O290" s="1018"/>
      <c r="P290" s="1018"/>
      <c r="Q290" s="1018"/>
      <c r="R290" s="1018"/>
      <c r="S290" s="1018"/>
      <c r="T290" s="1018"/>
      <c r="U290" s="1018"/>
      <c r="V290" s="1018"/>
      <c r="W290" s="1018"/>
      <c r="X290" s="1018"/>
      <c r="Y290" s="1018"/>
      <c r="Z290" s="1018"/>
    </row>
    <row r="291" spans="1:26" ht="10.5" customHeight="1">
      <c r="A291" s="1018"/>
      <c r="B291" s="1018"/>
      <c r="C291" s="1018"/>
      <c r="D291" s="1018"/>
      <c r="E291" s="1018"/>
      <c r="F291" s="1018"/>
      <c r="G291" s="1018"/>
      <c r="H291" s="1018"/>
      <c r="I291" s="1018"/>
      <c r="J291" s="1018"/>
      <c r="K291" s="1018"/>
      <c r="L291" s="1018"/>
      <c r="M291" s="1018"/>
      <c r="N291" s="1018"/>
      <c r="O291" s="1018"/>
      <c r="P291" s="1018"/>
      <c r="Q291" s="1018"/>
      <c r="R291" s="1018"/>
      <c r="S291" s="1018"/>
      <c r="T291" s="1018"/>
      <c r="U291" s="1018"/>
      <c r="V291" s="1018"/>
      <c r="W291" s="1018"/>
      <c r="X291" s="1018"/>
      <c r="Y291" s="1018"/>
      <c r="Z291" s="1018"/>
    </row>
    <row r="292" spans="1:26" ht="10.5" customHeight="1">
      <c r="A292" s="1018"/>
      <c r="B292" s="1018"/>
      <c r="C292" s="1018"/>
      <c r="D292" s="1018"/>
      <c r="E292" s="1018"/>
      <c r="F292" s="1018"/>
      <c r="G292" s="1018"/>
      <c r="H292" s="1018"/>
      <c r="I292" s="1018"/>
      <c r="J292" s="1018"/>
      <c r="K292" s="1018"/>
      <c r="L292" s="1018"/>
      <c r="M292" s="1018"/>
      <c r="N292" s="1018"/>
      <c r="O292" s="1018"/>
      <c r="P292" s="1018"/>
      <c r="Q292" s="1018"/>
      <c r="R292" s="1018"/>
      <c r="S292" s="1018"/>
      <c r="T292" s="1018"/>
      <c r="U292" s="1018"/>
      <c r="V292" s="1018"/>
      <c r="W292" s="1018"/>
      <c r="X292" s="1018"/>
      <c r="Y292" s="1018"/>
      <c r="Z292" s="1018"/>
    </row>
    <row r="293" spans="1:26" ht="10.5" customHeight="1">
      <c r="A293" s="1018"/>
      <c r="B293" s="1018"/>
      <c r="C293" s="1018"/>
      <c r="D293" s="1018"/>
      <c r="E293" s="1018"/>
      <c r="F293" s="1018"/>
      <c r="G293" s="1018"/>
      <c r="H293" s="1018"/>
      <c r="I293" s="1018"/>
      <c r="J293" s="1018"/>
      <c r="K293" s="1018"/>
      <c r="L293" s="1018"/>
      <c r="M293" s="1018"/>
      <c r="N293" s="1018"/>
      <c r="O293" s="1018"/>
      <c r="P293" s="1018"/>
      <c r="Q293" s="1018"/>
      <c r="R293" s="1018"/>
      <c r="S293" s="1018"/>
      <c r="T293" s="1018"/>
      <c r="U293" s="1018"/>
      <c r="V293" s="1018"/>
      <c r="W293" s="1018"/>
      <c r="X293" s="1018"/>
      <c r="Y293" s="1018"/>
      <c r="Z293" s="1018"/>
    </row>
    <row r="294" spans="1:26" ht="10.5" customHeight="1">
      <c r="A294" s="1018"/>
      <c r="B294" s="1018"/>
      <c r="C294" s="1018"/>
      <c r="D294" s="1018"/>
      <c r="E294" s="1018"/>
      <c r="F294" s="1018"/>
      <c r="G294" s="1018"/>
      <c r="H294" s="1018"/>
      <c r="I294" s="1018"/>
      <c r="J294" s="1018"/>
      <c r="K294" s="1018"/>
      <c r="L294" s="1018"/>
      <c r="M294" s="1018"/>
      <c r="N294" s="1018"/>
      <c r="O294" s="1018"/>
      <c r="P294" s="1018"/>
      <c r="Q294" s="1018"/>
      <c r="R294" s="1018"/>
      <c r="S294" s="1018"/>
      <c r="T294" s="1018"/>
      <c r="U294" s="1018"/>
      <c r="V294" s="1018"/>
      <c r="W294" s="1018"/>
      <c r="X294" s="1018"/>
      <c r="Y294" s="1018"/>
      <c r="Z294" s="1018"/>
    </row>
    <row r="295" spans="1:26" ht="10.5" customHeight="1">
      <c r="A295" s="1018"/>
      <c r="B295" s="1018"/>
      <c r="C295" s="1018"/>
      <c r="D295" s="1018"/>
      <c r="E295" s="1018"/>
      <c r="F295" s="1018"/>
      <c r="G295" s="1018"/>
      <c r="H295" s="1018"/>
      <c r="I295" s="1018"/>
      <c r="J295" s="1018"/>
      <c r="K295" s="1018"/>
      <c r="L295" s="1018"/>
      <c r="M295" s="1018"/>
      <c r="N295" s="1018"/>
      <c r="O295" s="1018"/>
      <c r="P295" s="1018"/>
      <c r="Q295" s="1018"/>
      <c r="R295" s="1018"/>
      <c r="S295" s="1018"/>
      <c r="T295" s="1018"/>
      <c r="U295" s="1018"/>
      <c r="V295" s="1018"/>
      <c r="W295" s="1018"/>
      <c r="X295" s="1018"/>
      <c r="Y295" s="1018"/>
      <c r="Z295" s="1018"/>
    </row>
    <row r="296" spans="1:26" ht="10.5" customHeight="1">
      <c r="A296" s="1018"/>
      <c r="B296" s="1018"/>
      <c r="C296" s="1018"/>
      <c r="D296" s="1018"/>
      <c r="E296" s="1018"/>
      <c r="F296" s="1018"/>
      <c r="G296" s="1018"/>
      <c r="H296" s="1018"/>
      <c r="I296" s="1018"/>
      <c r="J296" s="1018"/>
      <c r="K296" s="1018"/>
      <c r="L296" s="1018"/>
      <c r="M296" s="1018"/>
      <c r="N296" s="1018"/>
      <c r="O296" s="1018"/>
      <c r="P296" s="1018"/>
      <c r="Q296" s="1018"/>
      <c r="R296" s="1018"/>
      <c r="S296" s="1018"/>
      <c r="T296" s="1018"/>
      <c r="U296" s="1018"/>
      <c r="V296" s="1018"/>
      <c r="W296" s="1018"/>
      <c r="X296" s="1018"/>
      <c r="Y296" s="1018"/>
      <c r="Z296" s="1018"/>
    </row>
    <row r="297" spans="1:26" ht="10.5" customHeight="1">
      <c r="A297" s="1018"/>
      <c r="B297" s="1018"/>
      <c r="C297" s="1018"/>
      <c r="D297" s="1018"/>
      <c r="E297" s="1018"/>
      <c r="F297" s="1018"/>
      <c r="G297" s="1018"/>
      <c r="H297" s="1018"/>
      <c r="I297" s="1018"/>
      <c r="J297" s="1018"/>
      <c r="K297" s="1018"/>
      <c r="L297" s="1018"/>
      <c r="M297" s="1018"/>
      <c r="N297" s="1018"/>
      <c r="O297" s="1018"/>
      <c r="P297" s="1018"/>
      <c r="Q297" s="1018"/>
      <c r="R297" s="1018"/>
      <c r="S297" s="1018"/>
      <c r="T297" s="1018"/>
      <c r="U297" s="1018"/>
      <c r="V297" s="1018"/>
      <c r="W297" s="1018"/>
      <c r="X297" s="1018"/>
      <c r="Y297" s="1018"/>
      <c r="Z297" s="1018"/>
    </row>
    <row r="298" spans="1:26" ht="10.5" customHeight="1">
      <c r="A298" s="1018"/>
      <c r="B298" s="1018"/>
      <c r="C298" s="1018"/>
      <c r="D298" s="1018"/>
      <c r="E298" s="1018"/>
      <c r="F298" s="1018"/>
      <c r="G298" s="1018"/>
      <c r="H298" s="1018"/>
      <c r="I298" s="1018"/>
      <c r="J298" s="1018"/>
      <c r="K298" s="1018"/>
      <c r="L298" s="1018"/>
      <c r="M298" s="1018"/>
      <c r="N298" s="1018"/>
      <c r="O298" s="1018"/>
      <c r="P298" s="1018"/>
      <c r="Q298" s="1018"/>
      <c r="R298" s="1018"/>
      <c r="S298" s="1018"/>
      <c r="T298" s="1018"/>
      <c r="U298" s="1018"/>
      <c r="V298" s="1018"/>
      <c r="W298" s="1018"/>
      <c r="X298" s="1018"/>
      <c r="Y298" s="1018"/>
      <c r="Z298" s="1018"/>
    </row>
    <row r="299" spans="1:26" ht="10.5" customHeight="1">
      <c r="A299" s="1018"/>
      <c r="B299" s="1018"/>
      <c r="C299" s="1018"/>
      <c r="D299" s="1018"/>
      <c r="E299" s="1018"/>
      <c r="F299" s="1018"/>
      <c r="G299" s="1018"/>
      <c r="H299" s="1018"/>
      <c r="I299" s="1018"/>
      <c r="J299" s="1018"/>
      <c r="K299" s="1018"/>
      <c r="L299" s="1018"/>
      <c r="M299" s="1018"/>
      <c r="N299" s="1018"/>
      <c r="O299" s="1018"/>
      <c r="P299" s="1018"/>
      <c r="Q299" s="1018"/>
      <c r="R299" s="1018"/>
      <c r="S299" s="1018"/>
      <c r="T299" s="1018"/>
      <c r="U299" s="1018"/>
      <c r="V299" s="1018"/>
      <c r="W299" s="1018"/>
      <c r="X299" s="1018"/>
      <c r="Y299" s="1018"/>
      <c r="Z299" s="1018"/>
    </row>
    <row r="300" spans="1:26" ht="10.5" customHeight="1">
      <c r="A300" s="1018"/>
      <c r="B300" s="1018"/>
      <c r="C300" s="1018"/>
      <c r="D300" s="1018"/>
      <c r="E300" s="1018"/>
      <c r="F300" s="1018"/>
      <c r="G300" s="1018"/>
      <c r="H300" s="1018"/>
      <c r="I300" s="1018"/>
      <c r="J300" s="1018"/>
      <c r="K300" s="1018"/>
      <c r="L300" s="1018"/>
      <c r="M300" s="1018"/>
      <c r="N300" s="1018"/>
      <c r="O300" s="1018"/>
      <c r="P300" s="1018"/>
      <c r="Q300" s="1018"/>
      <c r="R300" s="1018"/>
      <c r="S300" s="1018"/>
      <c r="T300" s="1018"/>
      <c r="U300" s="1018"/>
      <c r="V300" s="1018"/>
      <c r="W300" s="1018"/>
      <c r="X300" s="1018"/>
      <c r="Y300" s="1018"/>
      <c r="Z300" s="1018"/>
    </row>
    <row r="301" spans="1:26" ht="10.5" customHeight="1">
      <c r="A301" s="1018"/>
      <c r="B301" s="1018"/>
      <c r="C301" s="1018"/>
      <c r="D301" s="1018"/>
      <c r="E301" s="1018"/>
      <c r="F301" s="1018"/>
      <c r="G301" s="1018"/>
      <c r="H301" s="1018"/>
      <c r="I301" s="1018"/>
      <c r="J301" s="1018"/>
      <c r="K301" s="1018"/>
      <c r="L301" s="1018"/>
      <c r="M301" s="1018"/>
      <c r="N301" s="1018"/>
      <c r="O301" s="1018"/>
      <c r="P301" s="1018"/>
      <c r="Q301" s="1018"/>
      <c r="R301" s="1018"/>
      <c r="S301" s="1018"/>
      <c r="T301" s="1018"/>
      <c r="U301" s="1018"/>
      <c r="V301" s="1018"/>
      <c r="W301" s="1018"/>
      <c r="X301" s="1018"/>
      <c r="Y301" s="1018"/>
      <c r="Z301" s="1018"/>
    </row>
    <row r="302" spans="1:26" ht="10.5" customHeight="1">
      <c r="A302" s="1018"/>
      <c r="B302" s="1018"/>
      <c r="C302" s="1018"/>
      <c r="D302" s="1018"/>
      <c r="E302" s="1018"/>
      <c r="F302" s="1018"/>
      <c r="G302" s="1018"/>
      <c r="H302" s="1018"/>
      <c r="I302" s="1018"/>
      <c r="J302" s="1018"/>
      <c r="K302" s="1018"/>
      <c r="L302" s="1018"/>
      <c r="M302" s="1018"/>
      <c r="N302" s="1018"/>
      <c r="O302" s="1018"/>
      <c r="P302" s="1018"/>
      <c r="Q302" s="1018"/>
      <c r="R302" s="1018"/>
      <c r="S302" s="1018"/>
      <c r="T302" s="1018"/>
      <c r="U302" s="1018"/>
      <c r="V302" s="1018"/>
      <c r="W302" s="1018"/>
      <c r="X302" s="1018"/>
      <c r="Y302" s="1018"/>
      <c r="Z302" s="1018"/>
    </row>
    <row r="303" spans="1:26" ht="10.5" customHeight="1">
      <c r="A303" s="1018"/>
      <c r="B303" s="1018"/>
      <c r="C303" s="1018"/>
      <c r="D303" s="1018"/>
      <c r="E303" s="1018"/>
      <c r="F303" s="1018"/>
      <c r="G303" s="1018"/>
      <c r="H303" s="1018"/>
      <c r="I303" s="1018"/>
      <c r="J303" s="1018"/>
      <c r="K303" s="1018"/>
      <c r="L303" s="1018"/>
      <c r="M303" s="1018"/>
      <c r="N303" s="1018"/>
      <c r="O303" s="1018"/>
      <c r="P303" s="1018"/>
      <c r="Q303" s="1018"/>
      <c r="R303" s="1018"/>
      <c r="S303" s="1018"/>
      <c r="T303" s="1018"/>
      <c r="U303" s="1018"/>
      <c r="V303" s="1018"/>
      <c r="W303" s="1018"/>
      <c r="X303" s="1018"/>
      <c r="Y303" s="1018"/>
      <c r="Z303" s="1018"/>
    </row>
    <row r="304" spans="1:26" ht="10.5" customHeight="1">
      <c r="A304" s="1018"/>
      <c r="B304" s="1018"/>
      <c r="C304" s="1018"/>
      <c r="D304" s="1018"/>
      <c r="E304" s="1018"/>
      <c r="F304" s="1018"/>
      <c r="G304" s="1018"/>
      <c r="H304" s="1018"/>
      <c r="I304" s="1018"/>
      <c r="J304" s="1018"/>
      <c r="K304" s="1018"/>
      <c r="L304" s="1018"/>
      <c r="M304" s="1018"/>
      <c r="N304" s="1018"/>
      <c r="O304" s="1018"/>
      <c r="P304" s="1018"/>
      <c r="Q304" s="1018"/>
      <c r="R304" s="1018"/>
      <c r="S304" s="1018"/>
      <c r="T304" s="1018"/>
      <c r="U304" s="1018"/>
      <c r="V304" s="1018"/>
      <c r="W304" s="1018"/>
      <c r="X304" s="1018"/>
      <c r="Y304" s="1018"/>
      <c r="Z304" s="1018"/>
    </row>
    <row r="305" spans="1:26" ht="10.5" customHeight="1">
      <c r="A305" s="1018"/>
      <c r="B305" s="1018"/>
      <c r="C305" s="1018"/>
      <c r="D305" s="1018"/>
      <c r="E305" s="1018"/>
      <c r="F305" s="1018"/>
      <c r="G305" s="1018"/>
      <c r="H305" s="1018"/>
      <c r="I305" s="1018"/>
      <c r="J305" s="1018"/>
      <c r="K305" s="1018"/>
      <c r="L305" s="1018"/>
      <c r="M305" s="1018"/>
      <c r="N305" s="1018"/>
      <c r="O305" s="1018"/>
      <c r="P305" s="1018"/>
      <c r="Q305" s="1018"/>
      <c r="R305" s="1018"/>
      <c r="S305" s="1018"/>
      <c r="T305" s="1018"/>
      <c r="U305" s="1018"/>
      <c r="V305" s="1018"/>
      <c r="W305" s="1018"/>
      <c r="X305" s="1018"/>
      <c r="Y305" s="1018"/>
      <c r="Z305" s="1018"/>
    </row>
    <row r="306" spans="1:26" ht="10.5" customHeight="1">
      <c r="A306" s="1018"/>
      <c r="B306" s="1018"/>
      <c r="C306" s="1018"/>
      <c r="D306" s="1018"/>
      <c r="E306" s="1018"/>
      <c r="F306" s="1018"/>
      <c r="G306" s="1018"/>
      <c r="H306" s="1018"/>
      <c r="I306" s="1018"/>
      <c r="J306" s="1018"/>
      <c r="K306" s="1018"/>
      <c r="L306" s="1018"/>
      <c r="M306" s="1018"/>
      <c r="N306" s="1018"/>
      <c r="O306" s="1018"/>
      <c r="P306" s="1018"/>
      <c r="Q306" s="1018"/>
      <c r="R306" s="1018"/>
      <c r="S306" s="1018"/>
      <c r="T306" s="1018"/>
      <c r="U306" s="1018"/>
      <c r="V306" s="1018"/>
      <c r="W306" s="1018"/>
      <c r="X306" s="1018"/>
      <c r="Y306" s="1018"/>
      <c r="Z306" s="1018"/>
    </row>
    <row r="307" spans="1:26" ht="10.5" customHeight="1">
      <c r="A307" s="1018"/>
      <c r="B307" s="1018"/>
      <c r="C307" s="1018"/>
      <c r="D307" s="1018"/>
      <c r="E307" s="1018"/>
      <c r="F307" s="1018"/>
      <c r="G307" s="1018"/>
      <c r="H307" s="1018"/>
      <c r="I307" s="1018"/>
      <c r="J307" s="1018"/>
      <c r="K307" s="1018"/>
      <c r="L307" s="1018"/>
      <c r="M307" s="1018"/>
      <c r="N307" s="1018"/>
      <c r="O307" s="1018"/>
      <c r="P307" s="1018"/>
      <c r="Q307" s="1018"/>
      <c r="R307" s="1018"/>
      <c r="S307" s="1018"/>
      <c r="T307" s="1018"/>
      <c r="U307" s="1018"/>
      <c r="V307" s="1018"/>
      <c r="W307" s="1018"/>
      <c r="X307" s="1018"/>
      <c r="Y307" s="1018"/>
      <c r="Z307" s="1018"/>
    </row>
    <row r="308" spans="1:26" ht="10.5" customHeight="1">
      <c r="A308" s="1018"/>
      <c r="B308" s="1018"/>
      <c r="C308" s="1018"/>
      <c r="D308" s="1018"/>
      <c r="E308" s="1018"/>
      <c r="F308" s="1018"/>
      <c r="G308" s="1018"/>
      <c r="H308" s="1018"/>
      <c r="I308" s="1018"/>
      <c r="J308" s="1018"/>
      <c r="K308" s="1018"/>
      <c r="L308" s="1018"/>
      <c r="M308" s="1018"/>
      <c r="N308" s="1018"/>
      <c r="O308" s="1018"/>
      <c r="P308" s="1018"/>
      <c r="Q308" s="1018"/>
      <c r="R308" s="1018"/>
      <c r="S308" s="1018"/>
      <c r="T308" s="1018"/>
      <c r="U308" s="1018"/>
      <c r="V308" s="1018"/>
      <c r="W308" s="1018"/>
      <c r="X308" s="1018"/>
      <c r="Y308" s="1018"/>
      <c r="Z308" s="1018"/>
    </row>
    <row r="309" spans="1:26" ht="10.5" customHeight="1">
      <c r="A309" s="1018"/>
      <c r="B309" s="1018"/>
      <c r="C309" s="1018"/>
      <c r="D309" s="1018"/>
      <c r="E309" s="1018"/>
      <c r="F309" s="1018"/>
      <c r="G309" s="1018"/>
      <c r="H309" s="1018"/>
      <c r="I309" s="1018"/>
      <c r="J309" s="1018"/>
      <c r="K309" s="1018"/>
      <c r="L309" s="1018"/>
      <c r="M309" s="1018"/>
      <c r="N309" s="1018"/>
      <c r="O309" s="1018"/>
      <c r="P309" s="1018"/>
      <c r="Q309" s="1018"/>
      <c r="R309" s="1018"/>
      <c r="S309" s="1018"/>
      <c r="T309" s="1018"/>
      <c r="U309" s="1018"/>
      <c r="V309" s="1018"/>
      <c r="W309" s="1018"/>
      <c r="X309" s="1018"/>
      <c r="Y309" s="1018"/>
      <c r="Z309" s="1018"/>
    </row>
    <row r="310" spans="1:26" ht="10.5" customHeight="1">
      <c r="A310" s="1018"/>
      <c r="B310" s="1018"/>
      <c r="C310" s="1018"/>
      <c r="D310" s="1018"/>
      <c r="E310" s="1018"/>
      <c r="F310" s="1018"/>
      <c r="G310" s="1018"/>
      <c r="H310" s="1018"/>
      <c r="I310" s="1018"/>
      <c r="J310" s="1018"/>
      <c r="K310" s="1018"/>
      <c r="L310" s="1018"/>
      <c r="M310" s="1018"/>
      <c r="N310" s="1018"/>
      <c r="O310" s="1018"/>
      <c r="P310" s="1018"/>
      <c r="Q310" s="1018"/>
      <c r="R310" s="1018"/>
      <c r="S310" s="1018"/>
      <c r="T310" s="1018"/>
      <c r="U310" s="1018"/>
      <c r="V310" s="1018"/>
      <c r="W310" s="1018"/>
      <c r="X310" s="1018"/>
      <c r="Y310" s="1018"/>
      <c r="Z310" s="1018"/>
    </row>
    <row r="311" spans="1:26" ht="10.5" customHeight="1">
      <c r="A311" s="1018"/>
      <c r="B311" s="1018"/>
      <c r="C311" s="1018"/>
      <c r="D311" s="1018"/>
      <c r="E311" s="1018"/>
      <c r="F311" s="1018"/>
      <c r="G311" s="1018"/>
      <c r="H311" s="1018"/>
      <c r="I311" s="1018"/>
      <c r="J311" s="1018"/>
      <c r="K311" s="1018"/>
      <c r="L311" s="1018"/>
      <c r="M311" s="1018"/>
      <c r="N311" s="1018"/>
      <c r="O311" s="1018"/>
      <c r="P311" s="1018"/>
      <c r="Q311" s="1018"/>
      <c r="R311" s="1018"/>
      <c r="S311" s="1018"/>
      <c r="T311" s="1018"/>
      <c r="U311" s="1018"/>
      <c r="V311" s="1018"/>
      <c r="W311" s="1018"/>
      <c r="X311" s="1018"/>
      <c r="Y311" s="1018"/>
      <c r="Z311" s="1018"/>
    </row>
    <row r="312" spans="1:26" ht="10.5" customHeight="1">
      <c r="A312" s="1018"/>
      <c r="B312" s="1018"/>
      <c r="C312" s="1018"/>
      <c r="D312" s="1018"/>
      <c r="E312" s="1018"/>
      <c r="F312" s="1018"/>
      <c r="G312" s="1018"/>
      <c r="H312" s="1018"/>
      <c r="I312" s="1018"/>
      <c r="J312" s="1018"/>
      <c r="K312" s="1018"/>
      <c r="L312" s="1018"/>
      <c r="M312" s="1018"/>
      <c r="N312" s="1018"/>
      <c r="O312" s="1018"/>
      <c r="P312" s="1018"/>
      <c r="Q312" s="1018"/>
      <c r="R312" s="1018"/>
      <c r="S312" s="1018"/>
      <c r="T312" s="1018"/>
      <c r="U312" s="1018"/>
      <c r="V312" s="1018"/>
      <c r="W312" s="1018"/>
      <c r="X312" s="1018"/>
      <c r="Y312" s="1018"/>
      <c r="Z312" s="1018"/>
    </row>
    <row r="313" spans="1:26" ht="10.5" customHeight="1">
      <c r="A313" s="1018"/>
      <c r="B313" s="1018"/>
      <c r="C313" s="1018"/>
      <c r="D313" s="1018"/>
      <c r="E313" s="1018"/>
      <c r="F313" s="1018"/>
      <c r="G313" s="1018"/>
      <c r="H313" s="1018"/>
      <c r="I313" s="1018"/>
      <c r="J313" s="1018"/>
      <c r="K313" s="1018"/>
      <c r="L313" s="1018"/>
      <c r="M313" s="1018"/>
      <c r="N313" s="1018"/>
      <c r="O313" s="1018"/>
      <c r="P313" s="1018"/>
      <c r="Q313" s="1018"/>
      <c r="R313" s="1018"/>
      <c r="S313" s="1018"/>
      <c r="T313" s="1018"/>
      <c r="U313" s="1018"/>
      <c r="V313" s="1018"/>
      <c r="W313" s="1018"/>
      <c r="X313" s="1018"/>
      <c r="Y313" s="1018"/>
      <c r="Z313" s="1018"/>
    </row>
    <row r="314" spans="1:26" ht="10.5" customHeight="1">
      <c r="A314" s="1018"/>
      <c r="B314" s="1018"/>
      <c r="C314" s="1018"/>
      <c r="D314" s="1018"/>
      <c r="E314" s="1018"/>
      <c r="F314" s="1018"/>
      <c r="G314" s="1018"/>
      <c r="H314" s="1018"/>
      <c r="I314" s="1018"/>
      <c r="J314" s="1018"/>
      <c r="K314" s="1018"/>
      <c r="L314" s="1018"/>
      <c r="M314" s="1018"/>
      <c r="N314" s="1018"/>
      <c r="O314" s="1018"/>
      <c r="P314" s="1018"/>
      <c r="Q314" s="1018"/>
      <c r="R314" s="1018"/>
      <c r="S314" s="1018"/>
      <c r="T314" s="1018"/>
      <c r="U314" s="1018"/>
      <c r="V314" s="1018"/>
      <c r="W314" s="1018"/>
      <c r="X314" s="1018"/>
      <c r="Y314" s="1018"/>
      <c r="Z314" s="1018"/>
    </row>
    <row r="315" spans="1:26" ht="10.5" customHeight="1">
      <c r="A315" s="1018"/>
      <c r="B315" s="1018"/>
      <c r="C315" s="1018"/>
      <c r="D315" s="1018"/>
      <c r="E315" s="1018"/>
      <c r="F315" s="1018"/>
      <c r="G315" s="1018"/>
      <c r="H315" s="1018"/>
      <c r="I315" s="1018"/>
      <c r="J315" s="1018"/>
      <c r="K315" s="1018"/>
      <c r="L315" s="1018"/>
      <c r="M315" s="1018"/>
      <c r="N315" s="1018"/>
      <c r="O315" s="1018"/>
      <c r="P315" s="1018"/>
      <c r="Q315" s="1018"/>
      <c r="R315" s="1018"/>
      <c r="S315" s="1018"/>
      <c r="T315" s="1018"/>
      <c r="U315" s="1018"/>
      <c r="V315" s="1018"/>
      <c r="W315" s="1018"/>
      <c r="X315" s="1018"/>
      <c r="Y315" s="1018"/>
      <c r="Z315" s="1018"/>
    </row>
    <row r="316" spans="1:26" ht="10.5" customHeight="1">
      <c r="A316" s="1018"/>
      <c r="B316" s="1018"/>
      <c r="C316" s="1018"/>
      <c r="D316" s="1018"/>
      <c r="E316" s="1018"/>
      <c r="F316" s="1018"/>
      <c r="G316" s="1018"/>
      <c r="H316" s="1018"/>
      <c r="I316" s="1018"/>
      <c r="J316" s="1018"/>
      <c r="K316" s="1018"/>
      <c r="L316" s="1018"/>
      <c r="M316" s="1018"/>
      <c r="N316" s="1018"/>
      <c r="O316" s="1018"/>
      <c r="P316" s="1018"/>
      <c r="Q316" s="1018"/>
      <c r="R316" s="1018"/>
      <c r="S316" s="1018"/>
      <c r="T316" s="1018"/>
      <c r="U316" s="1018"/>
      <c r="V316" s="1018"/>
      <c r="W316" s="1018"/>
      <c r="X316" s="1018"/>
      <c r="Y316" s="1018"/>
      <c r="Z316" s="1018"/>
    </row>
    <row r="317" spans="1:26" ht="10.5" customHeight="1">
      <c r="A317" s="1018"/>
      <c r="B317" s="1018"/>
      <c r="C317" s="1018"/>
      <c r="D317" s="1018"/>
      <c r="E317" s="1018"/>
      <c r="F317" s="1018"/>
      <c r="G317" s="1018"/>
      <c r="H317" s="1018"/>
      <c r="I317" s="1018"/>
      <c r="J317" s="1018"/>
      <c r="K317" s="1018"/>
      <c r="L317" s="1018"/>
      <c r="M317" s="1018"/>
      <c r="N317" s="1018"/>
      <c r="O317" s="1018"/>
      <c r="P317" s="1018"/>
      <c r="Q317" s="1018"/>
      <c r="R317" s="1018"/>
      <c r="S317" s="1018"/>
      <c r="T317" s="1018"/>
      <c r="U317" s="1018"/>
      <c r="V317" s="1018"/>
      <c r="W317" s="1018"/>
      <c r="X317" s="1018"/>
      <c r="Y317" s="1018"/>
      <c r="Z317" s="1018"/>
    </row>
    <row r="318" spans="1:26" ht="10.5" customHeight="1">
      <c r="A318" s="1018"/>
      <c r="B318" s="1018"/>
      <c r="C318" s="1018"/>
      <c r="D318" s="1018"/>
      <c r="E318" s="1018"/>
      <c r="F318" s="1018"/>
      <c r="G318" s="1018"/>
      <c r="H318" s="1018"/>
      <c r="I318" s="1018"/>
      <c r="J318" s="1018"/>
      <c r="K318" s="1018"/>
      <c r="L318" s="1018"/>
      <c r="M318" s="1018"/>
      <c r="N318" s="1018"/>
      <c r="O318" s="1018"/>
      <c r="P318" s="1018"/>
      <c r="Q318" s="1018"/>
      <c r="R318" s="1018"/>
      <c r="S318" s="1018"/>
      <c r="T318" s="1018"/>
      <c r="U318" s="1018"/>
      <c r="V318" s="1018"/>
      <c r="W318" s="1018"/>
      <c r="X318" s="1018"/>
      <c r="Y318" s="1018"/>
      <c r="Z318" s="1018"/>
    </row>
    <row r="319" spans="1:26" ht="10.5" customHeight="1">
      <c r="A319" s="1018"/>
      <c r="B319" s="1018"/>
      <c r="C319" s="1018"/>
      <c r="D319" s="1018"/>
      <c r="E319" s="1018"/>
      <c r="F319" s="1018"/>
      <c r="G319" s="1018"/>
      <c r="H319" s="1018"/>
      <c r="I319" s="1018"/>
      <c r="J319" s="1018"/>
      <c r="K319" s="1018"/>
      <c r="L319" s="1018"/>
      <c r="M319" s="1018"/>
      <c r="N319" s="1018"/>
      <c r="O319" s="1018"/>
      <c r="P319" s="1018"/>
      <c r="Q319" s="1018"/>
      <c r="R319" s="1018"/>
      <c r="S319" s="1018"/>
      <c r="T319" s="1018"/>
      <c r="U319" s="1018"/>
      <c r="V319" s="1018"/>
      <c r="W319" s="1018"/>
      <c r="X319" s="1018"/>
      <c r="Y319" s="1018"/>
      <c r="Z319" s="1018"/>
    </row>
    <row r="320" spans="1:26" ht="10.5" customHeight="1">
      <c r="A320" s="1018"/>
      <c r="B320" s="1018"/>
      <c r="C320" s="1018"/>
      <c r="D320" s="1018"/>
      <c r="E320" s="1018"/>
      <c r="F320" s="1018"/>
      <c r="G320" s="1018"/>
      <c r="H320" s="1018"/>
      <c r="I320" s="1018"/>
      <c r="J320" s="1018"/>
      <c r="K320" s="1018"/>
      <c r="L320" s="1018"/>
      <c r="M320" s="1018"/>
      <c r="N320" s="1018"/>
      <c r="O320" s="1018"/>
      <c r="P320" s="1018"/>
      <c r="Q320" s="1018"/>
      <c r="R320" s="1018"/>
      <c r="S320" s="1018"/>
      <c r="T320" s="1018"/>
      <c r="U320" s="1018"/>
      <c r="V320" s="1018"/>
      <c r="W320" s="1018"/>
      <c r="X320" s="1018"/>
      <c r="Y320" s="1018"/>
      <c r="Z320" s="1018"/>
    </row>
    <row r="321" spans="1:26" ht="10.5" customHeight="1">
      <c r="A321" s="1018"/>
      <c r="B321" s="1018"/>
      <c r="C321" s="1018"/>
      <c r="D321" s="1018"/>
      <c r="E321" s="1018"/>
      <c r="F321" s="1018"/>
      <c r="G321" s="1018"/>
      <c r="H321" s="1018"/>
      <c r="I321" s="1018"/>
      <c r="J321" s="1018"/>
      <c r="K321" s="1018"/>
      <c r="L321" s="1018"/>
      <c r="M321" s="1018"/>
      <c r="N321" s="1018"/>
      <c r="O321" s="1018"/>
      <c r="P321" s="1018"/>
      <c r="Q321" s="1018"/>
      <c r="R321" s="1018"/>
      <c r="S321" s="1018"/>
      <c r="T321" s="1018"/>
      <c r="U321" s="1018"/>
      <c r="V321" s="1018"/>
      <c r="W321" s="1018"/>
      <c r="X321" s="1018"/>
      <c r="Y321" s="1018"/>
      <c r="Z321" s="1018"/>
    </row>
    <row r="322" spans="1:26" ht="10.5" customHeight="1">
      <c r="A322" s="1018"/>
      <c r="B322" s="1018"/>
      <c r="C322" s="1018"/>
      <c r="D322" s="1018"/>
      <c r="E322" s="1018"/>
      <c r="F322" s="1018"/>
      <c r="G322" s="1018"/>
      <c r="H322" s="1018"/>
      <c r="I322" s="1018"/>
      <c r="J322" s="1018"/>
      <c r="K322" s="1018"/>
      <c r="L322" s="1018"/>
      <c r="M322" s="1018"/>
      <c r="N322" s="1018"/>
      <c r="O322" s="1018"/>
      <c r="P322" s="1018"/>
      <c r="Q322" s="1018"/>
      <c r="R322" s="1018"/>
      <c r="S322" s="1018"/>
      <c r="T322" s="1018"/>
      <c r="U322" s="1018"/>
      <c r="V322" s="1018"/>
      <c r="W322" s="1018"/>
      <c r="X322" s="1018"/>
      <c r="Y322" s="1018"/>
      <c r="Z322" s="1018"/>
    </row>
    <row r="323" spans="1:26" ht="10.5" customHeight="1">
      <c r="A323" s="1018"/>
      <c r="B323" s="1018"/>
      <c r="C323" s="1018"/>
      <c r="D323" s="1018"/>
      <c r="E323" s="1018"/>
      <c r="F323" s="1018"/>
      <c r="G323" s="1018"/>
      <c r="H323" s="1018"/>
      <c r="I323" s="1018"/>
      <c r="J323" s="1018"/>
      <c r="K323" s="1018"/>
      <c r="L323" s="1018"/>
      <c r="M323" s="1018"/>
      <c r="N323" s="1018"/>
      <c r="O323" s="1018"/>
      <c r="P323" s="1018"/>
      <c r="Q323" s="1018"/>
      <c r="R323" s="1018"/>
      <c r="S323" s="1018"/>
      <c r="T323" s="1018"/>
      <c r="U323" s="1018"/>
      <c r="V323" s="1018"/>
      <c r="W323" s="1018"/>
      <c r="X323" s="1018"/>
      <c r="Y323" s="1018"/>
      <c r="Z323" s="1018"/>
    </row>
    <row r="324" spans="1:26" ht="10.5" customHeight="1">
      <c r="A324" s="1018"/>
      <c r="B324" s="1018"/>
      <c r="C324" s="1018"/>
      <c r="D324" s="1018"/>
      <c r="E324" s="1018"/>
      <c r="F324" s="1018"/>
      <c r="G324" s="1018"/>
      <c r="H324" s="1018"/>
      <c r="I324" s="1018"/>
      <c r="J324" s="1018"/>
      <c r="K324" s="1018"/>
      <c r="L324" s="1018"/>
      <c r="M324" s="1018"/>
      <c r="N324" s="1018"/>
      <c r="O324" s="1018"/>
      <c r="P324" s="1018"/>
      <c r="Q324" s="1018"/>
      <c r="R324" s="1018"/>
      <c r="S324" s="1018"/>
      <c r="T324" s="1018"/>
      <c r="U324" s="1018"/>
      <c r="V324" s="1018"/>
      <c r="W324" s="1018"/>
      <c r="X324" s="1018"/>
      <c r="Y324" s="1018"/>
      <c r="Z324" s="1018"/>
    </row>
    <row r="325" spans="1:26" ht="10.5" customHeight="1">
      <c r="A325" s="1018"/>
      <c r="B325" s="1018"/>
      <c r="C325" s="1018"/>
      <c r="D325" s="1018"/>
      <c r="E325" s="1018"/>
      <c r="F325" s="1018"/>
      <c r="G325" s="1018"/>
      <c r="H325" s="1018"/>
      <c r="I325" s="1018"/>
      <c r="J325" s="1018"/>
      <c r="K325" s="1018"/>
      <c r="L325" s="1018"/>
      <c r="M325" s="1018"/>
      <c r="N325" s="1018"/>
      <c r="O325" s="1018"/>
      <c r="P325" s="1018"/>
      <c r="Q325" s="1018"/>
      <c r="R325" s="1018"/>
      <c r="S325" s="1018"/>
      <c r="T325" s="1018"/>
      <c r="U325" s="1018"/>
      <c r="V325" s="1018"/>
      <c r="W325" s="1018"/>
      <c r="X325" s="1018"/>
      <c r="Y325" s="1018"/>
      <c r="Z325" s="1018"/>
    </row>
    <row r="326" spans="1:26" ht="10.5" customHeight="1">
      <c r="A326" s="1018"/>
      <c r="B326" s="1018"/>
      <c r="C326" s="1018"/>
      <c r="D326" s="1018"/>
      <c r="E326" s="1018"/>
      <c r="F326" s="1018"/>
      <c r="G326" s="1018"/>
      <c r="H326" s="1018"/>
      <c r="I326" s="1018"/>
      <c r="J326" s="1018"/>
      <c r="K326" s="1018"/>
      <c r="L326" s="1018"/>
      <c r="M326" s="1018"/>
      <c r="N326" s="1018"/>
      <c r="O326" s="1018"/>
      <c r="P326" s="1018"/>
      <c r="Q326" s="1018"/>
      <c r="R326" s="1018"/>
      <c r="S326" s="1018"/>
      <c r="T326" s="1018"/>
      <c r="U326" s="1018"/>
      <c r="V326" s="1018"/>
      <c r="W326" s="1018"/>
      <c r="X326" s="1018"/>
      <c r="Y326" s="1018"/>
      <c r="Z326" s="1018"/>
    </row>
    <row r="327" spans="1:26" ht="10.5" customHeight="1">
      <c r="A327" s="1018"/>
      <c r="B327" s="1018"/>
      <c r="C327" s="1018"/>
      <c r="D327" s="1018"/>
      <c r="E327" s="1018"/>
      <c r="F327" s="1018"/>
      <c r="G327" s="1018"/>
      <c r="H327" s="1018"/>
      <c r="I327" s="1018"/>
      <c r="J327" s="1018"/>
      <c r="K327" s="1018"/>
      <c r="L327" s="1018"/>
      <c r="M327" s="1018"/>
      <c r="N327" s="1018"/>
      <c r="O327" s="1018"/>
      <c r="P327" s="1018"/>
      <c r="Q327" s="1018"/>
      <c r="R327" s="1018"/>
      <c r="S327" s="1018"/>
      <c r="T327" s="1018"/>
      <c r="U327" s="1018"/>
      <c r="V327" s="1018"/>
      <c r="W327" s="1018"/>
      <c r="X327" s="1018"/>
      <c r="Y327" s="1018"/>
      <c r="Z327" s="1018"/>
    </row>
    <row r="328" spans="1:26" ht="10.5" customHeight="1">
      <c r="A328" s="1018"/>
      <c r="B328" s="1018"/>
      <c r="C328" s="1018"/>
      <c r="D328" s="1018"/>
      <c r="E328" s="1018"/>
      <c r="F328" s="1018"/>
      <c r="G328" s="1018"/>
      <c r="H328" s="1018"/>
      <c r="I328" s="1018"/>
      <c r="J328" s="1018"/>
      <c r="K328" s="1018"/>
      <c r="L328" s="1018"/>
      <c r="M328" s="1018"/>
      <c r="N328" s="1018"/>
      <c r="O328" s="1018"/>
      <c r="P328" s="1018"/>
      <c r="Q328" s="1018"/>
      <c r="R328" s="1018"/>
      <c r="S328" s="1018"/>
      <c r="T328" s="1018"/>
      <c r="U328" s="1018"/>
      <c r="V328" s="1018"/>
      <c r="W328" s="1018"/>
      <c r="X328" s="1018"/>
      <c r="Y328" s="1018"/>
      <c r="Z328" s="1018"/>
    </row>
    <row r="329" spans="1:26" ht="10.5" customHeight="1">
      <c r="A329" s="1018"/>
      <c r="B329" s="1018"/>
      <c r="C329" s="1018"/>
      <c r="D329" s="1018"/>
      <c r="E329" s="1018"/>
      <c r="F329" s="1018"/>
      <c r="G329" s="1018"/>
      <c r="H329" s="1018"/>
      <c r="I329" s="1018"/>
      <c r="J329" s="1018"/>
      <c r="K329" s="1018"/>
      <c r="L329" s="1018"/>
      <c r="M329" s="1018"/>
      <c r="N329" s="1018"/>
      <c r="O329" s="1018"/>
      <c r="P329" s="1018"/>
      <c r="Q329" s="1018"/>
      <c r="R329" s="1018"/>
      <c r="S329" s="1018"/>
      <c r="T329" s="1018"/>
      <c r="U329" s="1018"/>
      <c r="V329" s="1018"/>
      <c r="W329" s="1018"/>
      <c r="X329" s="1018"/>
      <c r="Y329" s="1018"/>
      <c r="Z329" s="1018"/>
    </row>
    <row r="330" spans="1:26" ht="10.5" customHeight="1">
      <c r="A330" s="1018"/>
      <c r="B330" s="1018"/>
      <c r="C330" s="1018"/>
      <c r="D330" s="1018"/>
      <c r="E330" s="1018"/>
      <c r="F330" s="1018"/>
      <c r="G330" s="1018"/>
      <c r="H330" s="1018"/>
      <c r="I330" s="1018"/>
      <c r="J330" s="1018"/>
      <c r="K330" s="1018"/>
      <c r="L330" s="1018"/>
      <c r="M330" s="1018"/>
      <c r="N330" s="1018"/>
      <c r="O330" s="1018"/>
      <c r="P330" s="1018"/>
      <c r="Q330" s="1018"/>
      <c r="R330" s="1018"/>
      <c r="S330" s="1018"/>
      <c r="T330" s="1018"/>
      <c r="U330" s="1018"/>
      <c r="V330" s="1018"/>
      <c r="W330" s="1018"/>
      <c r="X330" s="1018"/>
      <c r="Y330" s="1018"/>
      <c r="Z330" s="1018"/>
    </row>
    <row r="331" spans="1:26" ht="10.5" customHeight="1">
      <c r="A331" s="1018"/>
      <c r="B331" s="1018"/>
      <c r="C331" s="1018"/>
      <c r="D331" s="1018"/>
      <c r="E331" s="1018"/>
      <c r="F331" s="1018"/>
      <c r="G331" s="1018"/>
      <c r="H331" s="1018"/>
      <c r="I331" s="1018"/>
      <c r="J331" s="1018"/>
      <c r="K331" s="1018"/>
      <c r="L331" s="1018"/>
      <c r="M331" s="1018"/>
      <c r="N331" s="1018"/>
      <c r="O331" s="1018"/>
      <c r="P331" s="1018"/>
      <c r="Q331" s="1018"/>
      <c r="R331" s="1018"/>
      <c r="S331" s="1018"/>
      <c r="T331" s="1018"/>
      <c r="U331" s="1018"/>
      <c r="V331" s="1018"/>
      <c r="W331" s="1018"/>
      <c r="X331" s="1018"/>
      <c r="Y331" s="1018"/>
      <c r="Z331" s="1018"/>
    </row>
    <row r="332" spans="1:26" ht="10.5" customHeight="1">
      <c r="A332" s="1018"/>
      <c r="B332" s="1018"/>
      <c r="C332" s="1018"/>
      <c r="D332" s="1018"/>
      <c r="E332" s="1018"/>
      <c r="F332" s="1018"/>
      <c r="G332" s="1018"/>
      <c r="H332" s="1018"/>
      <c r="I332" s="1018"/>
      <c r="J332" s="1018"/>
      <c r="K332" s="1018"/>
      <c r="L332" s="1018"/>
      <c r="M332" s="1018"/>
      <c r="N332" s="1018"/>
      <c r="O332" s="1018"/>
      <c r="P332" s="1018"/>
      <c r="Q332" s="1018"/>
      <c r="R332" s="1018"/>
      <c r="S332" s="1018"/>
      <c r="T332" s="1018"/>
      <c r="U332" s="1018"/>
      <c r="V332" s="1018"/>
      <c r="W332" s="1018"/>
      <c r="X332" s="1018"/>
      <c r="Y332" s="1018"/>
      <c r="Z332" s="1018"/>
    </row>
    <row r="333" spans="1:26" ht="10.5" customHeight="1">
      <c r="A333" s="1018"/>
      <c r="B333" s="1018"/>
      <c r="C333" s="1018"/>
      <c r="D333" s="1018"/>
      <c r="E333" s="1018"/>
      <c r="F333" s="1018"/>
      <c r="G333" s="1018"/>
      <c r="H333" s="1018"/>
      <c r="I333" s="1018"/>
      <c r="J333" s="1018"/>
      <c r="K333" s="1018"/>
      <c r="L333" s="1018"/>
      <c r="M333" s="1018"/>
      <c r="N333" s="1018"/>
      <c r="O333" s="1018"/>
      <c r="P333" s="1018"/>
      <c r="Q333" s="1018"/>
      <c r="R333" s="1018"/>
      <c r="S333" s="1018"/>
      <c r="T333" s="1018"/>
      <c r="U333" s="1018"/>
      <c r="V333" s="1018"/>
      <c r="W333" s="1018"/>
      <c r="X333" s="1018"/>
      <c r="Y333" s="1018"/>
      <c r="Z333" s="1018"/>
    </row>
    <row r="334" spans="1:26" ht="10.5" customHeight="1">
      <c r="A334" s="1018"/>
      <c r="B334" s="1018"/>
      <c r="C334" s="1018"/>
      <c r="D334" s="1018"/>
      <c r="E334" s="1018"/>
      <c r="F334" s="1018"/>
      <c r="G334" s="1018"/>
      <c r="H334" s="1018"/>
      <c r="I334" s="1018"/>
      <c r="J334" s="1018"/>
      <c r="K334" s="1018"/>
      <c r="L334" s="1018"/>
      <c r="M334" s="1018"/>
      <c r="N334" s="1018"/>
      <c r="O334" s="1018"/>
      <c r="P334" s="1018"/>
      <c r="Q334" s="1018"/>
      <c r="R334" s="1018"/>
      <c r="S334" s="1018"/>
      <c r="T334" s="1018"/>
      <c r="U334" s="1018"/>
      <c r="V334" s="1018"/>
      <c r="W334" s="1018"/>
      <c r="X334" s="1018"/>
      <c r="Y334" s="1018"/>
      <c r="Z334" s="1018"/>
    </row>
    <row r="335" spans="1:26" ht="10.5" customHeight="1">
      <c r="A335" s="1018"/>
      <c r="B335" s="1018"/>
      <c r="C335" s="1018"/>
      <c r="D335" s="1018"/>
      <c r="E335" s="1018"/>
      <c r="F335" s="1018"/>
      <c r="G335" s="1018"/>
      <c r="H335" s="1018"/>
      <c r="I335" s="1018"/>
      <c r="J335" s="1018"/>
      <c r="K335" s="1018"/>
      <c r="L335" s="1018"/>
      <c r="M335" s="1018"/>
      <c r="N335" s="1018"/>
      <c r="O335" s="1018"/>
      <c r="P335" s="1018"/>
      <c r="Q335" s="1018"/>
      <c r="R335" s="1018"/>
      <c r="S335" s="1018"/>
      <c r="T335" s="1018"/>
      <c r="U335" s="1018"/>
      <c r="V335" s="1018"/>
      <c r="W335" s="1018"/>
      <c r="X335" s="1018"/>
      <c r="Y335" s="1018"/>
      <c r="Z335" s="1018"/>
    </row>
    <row r="336" spans="1:26" ht="10.5" customHeight="1">
      <c r="A336" s="1018"/>
      <c r="B336" s="1018"/>
      <c r="C336" s="1018"/>
      <c r="D336" s="1018"/>
      <c r="E336" s="1018"/>
      <c r="F336" s="1018"/>
      <c r="G336" s="1018"/>
      <c r="H336" s="1018"/>
      <c r="I336" s="1018"/>
      <c r="J336" s="1018"/>
      <c r="K336" s="1018"/>
      <c r="L336" s="1018"/>
      <c r="M336" s="1018"/>
      <c r="N336" s="1018"/>
      <c r="O336" s="1018"/>
      <c r="P336" s="1018"/>
      <c r="Q336" s="1018"/>
      <c r="R336" s="1018"/>
      <c r="S336" s="1018"/>
      <c r="T336" s="1018"/>
      <c r="U336" s="1018"/>
      <c r="V336" s="1018"/>
      <c r="W336" s="1018"/>
      <c r="X336" s="1018"/>
      <c r="Y336" s="1018"/>
      <c r="Z336" s="1018"/>
    </row>
    <row r="337" spans="1:26" ht="10.5" customHeight="1">
      <c r="A337" s="1018"/>
      <c r="B337" s="1018"/>
      <c r="C337" s="1018"/>
      <c r="D337" s="1018"/>
      <c r="E337" s="1018"/>
      <c r="F337" s="1018"/>
      <c r="G337" s="1018"/>
      <c r="H337" s="1018"/>
      <c r="I337" s="1018"/>
      <c r="J337" s="1018"/>
      <c r="K337" s="1018"/>
      <c r="L337" s="1018"/>
      <c r="M337" s="1018"/>
      <c r="N337" s="1018"/>
      <c r="O337" s="1018"/>
      <c r="P337" s="1018"/>
      <c r="Q337" s="1018"/>
      <c r="R337" s="1018"/>
      <c r="S337" s="1018"/>
      <c r="T337" s="1018"/>
      <c r="U337" s="1018"/>
      <c r="V337" s="1018"/>
      <c r="W337" s="1018"/>
      <c r="X337" s="1018"/>
      <c r="Y337" s="1018"/>
      <c r="Z337" s="1018"/>
    </row>
    <row r="338" spans="1:26" ht="10.5" customHeight="1">
      <c r="A338" s="1018"/>
      <c r="B338" s="1018"/>
      <c r="C338" s="1018"/>
      <c r="D338" s="1018"/>
      <c r="E338" s="1018"/>
      <c r="F338" s="1018"/>
      <c r="G338" s="1018"/>
      <c r="H338" s="1018"/>
      <c r="I338" s="1018"/>
      <c r="J338" s="1018"/>
      <c r="K338" s="1018"/>
      <c r="L338" s="1018"/>
      <c r="M338" s="1018"/>
      <c r="N338" s="1018"/>
      <c r="O338" s="1018"/>
      <c r="P338" s="1018"/>
      <c r="Q338" s="1018"/>
      <c r="R338" s="1018"/>
      <c r="S338" s="1018"/>
      <c r="T338" s="1018"/>
      <c r="U338" s="1018"/>
      <c r="V338" s="1018"/>
      <c r="W338" s="1018"/>
      <c r="X338" s="1018"/>
      <c r="Y338" s="1018"/>
      <c r="Z338" s="1018"/>
    </row>
    <row r="339" spans="1:26" ht="10.5" customHeight="1">
      <c r="A339" s="1018"/>
      <c r="B339" s="1018"/>
      <c r="C339" s="1018"/>
      <c r="D339" s="1018"/>
      <c r="E339" s="1018"/>
      <c r="F339" s="1018"/>
      <c r="G339" s="1018"/>
      <c r="H339" s="1018"/>
      <c r="I339" s="1018"/>
      <c r="J339" s="1018"/>
      <c r="K339" s="1018"/>
      <c r="L339" s="1018"/>
      <c r="M339" s="1018"/>
      <c r="N339" s="1018"/>
      <c r="O339" s="1018"/>
      <c r="P339" s="1018"/>
      <c r="Q339" s="1018"/>
      <c r="R339" s="1018"/>
      <c r="S339" s="1018"/>
      <c r="T339" s="1018"/>
      <c r="U339" s="1018"/>
      <c r="V339" s="1018"/>
      <c r="W339" s="1018"/>
      <c r="X339" s="1018"/>
      <c r="Y339" s="1018"/>
      <c r="Z339" s="1018"/>
    </row>
    <row r="340" spans="1:26" ht="10.5" customHeight="1">
      <c r="A340" s="1018"/>
      <c r="B340" s="1018"/>
      <c r="C340" s="1018"/>
      <c r="D340" s="1018"/>
      <c r="E340" s="1018"/>
      <c r="F340" s="1018"/>
      <c r="G340" s="1018"/>
      <c r="H340" s="1018"/>
      <c r="I340" s="1018"/>
      <c r="J340" s="1018"/>
      <c r="K340" s="1018"/>
      <c r="L340" s="1018"/>
      <c r="M340" s="1018"/>
      <c r="N340" s="1018"/>
      <c r="O340" s="1018"/>
      <c r="P340" s="1018"/>
      <c r="Q340" s="1018"/>
      <c r="R340" s="1018"/>
      <c r="S340" s="1018"/>
      <c r="T340" s="1018"/>
      <c r="U340" s="1018"/>
      <c r="V340" s="1018"/>
      <c r="W340" s="1018"/>
      <c r="X340" s="1018"/>
      <c r="Y340" s="1018"/>
      <c r="Z340" s="1018"/>
    </row>
    <row r="341" spans="1:26" ht="10.5" customHeight="1">
      <c r="A341" s="1018"/>
      <c r="B341" s="1018"/>
      <c r="C341" s="1018"/>
      <c r="D341" s="1018"/>
      <c r="E341" s="1018"/>
      <c r="F341" s="1018"/>
      <c r="G341" s="1018"/>
      <c r="H341" s="1018"/>
      <c r="I341" s="1018"/>
      <c r="J341" s="1018"/>
      <c r="K341" s="1018"/>
      <c r="L341" s="1018"/>
      <c r="M341" s="1018"/>
      <c r="N341" s="1018"/>
      <c r="O341" s="1018"/>
      <c r="P341" s="1018"/>
      <c r="Q341" s="1018"/>
      <c r="R341" s="1018"/>
      <c r="S341" s="1018"/>
      <c r="T341" s="1018"/>
      <c r="U341" s="1018"/>
      <c r="V341" s="1018"/>
      <c r="W341" s="1018"/>
      <c r="X341" s="1018"/>
      <c r="Y341" s="1018"/>
      <c r="Z341" s="1018"/>
    </row>
    <row r="342" spans="1:26" ht="10.5" customHeight="1">
      <c r="A342" s="1018"/>
      <c r="B342" s="1018"/>
      <c r="C342" s="1018"/>
      <c r="D342" s="1018"/>
      <c r="E342" s="1018"/>
      <c r="F342" s="1018"/>
      <c r="G342" s="1018"/>
      <c r="H342" s="1018"/>
      <c r="I342" s="1018"/>
      <c r="J342" s="1018"/>
      <c r="K342" s="1018"/>
      <c r="L342" s="1018"/>
      <c r="M342" s="1018"/>
      <c r="N342" s="1018"/>
      <c r="O342" s="1018"/>
      <c r="P342" s="1018"/>
      <c r="Q342" s="1018"/>
      <c r="R342" s="1018"/>
      <c r="S342" s="1018"/>
      <c r="T342" s="1018"/>
      <c r="U342" s="1018"/>
      <c r="V342" s="1018"/>
      <c r="W342" s="1018"/>
      <c r="X342" s="1018"/>
      <c r="Y342" s="1018"/>
      <c r="Z342" s="1018"/>
    </row>
    <row r="343" spans="1:26" ht="10.5" customHeight="1">
      <c r="A343" s="1018"/>
      <c r="B343" s="1018"/>
      <c r="C343" s="1018"/>
      <c r="D343" s="1018"/>
      <c r="E343" s="1018"/>
      <c r="F343" s="1018"/>
      <c r="G343" s="1018"/>
      <c r="H343" s="1018"/>
      <c r="I343" s="1018"/>
      <c r="J343" s="1018"/>
      <c r="K343" s="1018"/>
      <c r="L343" s="1018"/>
      <c r="M343" s="1018"/>
      <c r="N343" s="1018"/>
      <c r="O343" s="1018"/>
      <c r="P343" s="1018"/>
      <c r="Q343" s="1018"/>
      <c r="R343" s="1018"/>
      <c r="S343" s="1018"/>
      <c r="T343" s="1018"/>
      <c r="U343" s="1018"/>
      <c r="V343" s="1018"/>
      <c r="W343" s="1018"/>
      <c r="X343" s="1018"/>
      <c r="Y343" s="1018"/>
      <c r="Z343" s="1018"/>
    </row>
    <row r="344" spans="1:26" ht="10.5" customHeight="1">
      <c r="A344" s="1018"/>
      <c r="B344" s="1018"/>
      <c r="C344" s="1018"/>
      <c r="D344" s="1018"/>
      <c r="E344" s="1018"/>
      <c r="F344" s="1018"/>
      <c r="G344" s="1018"/>
      <c r="H344" s="1018"/>
      <c r="I344" s="1018"/>
      <c r="J344" s="1018"/>
      <c r="K344" s="1018"/>
      <c r="L344" s="1018"/>
      <c r="M344" s="1018"/>
      <c r="N344" s="1018"/>
      <c r="O344" s="1018"/>
      <c r="P344" s="1018"/>
      <c r="Q344" s="1018"/>
      <c r="R344" s="1018"/>
      <c r="S344" s="1018"/>
      <c r="T344" s="1018"/>
      <c r="U344" s="1018"/>
      <c r="V344" s="1018"/>
      <c r="W344" s="1018"/>
      <c r="X344" s="1018"/>
      <c r="Y344" s="1018"/>
      <c r="Z344" s="1018"/>
    </row>
    <row r="345" spans="1:26" ht="10.5" customHeight="1">
      <c r="A345" s="1018"/>
      <c r="B345" s="1018"/>
      <c r="C345" s="1018"/>
      <c r="D345" s="1018"/>
      <c r="E345" s="1018"/>
      <c r="F345" s="1018"/>
      <c r="G345" s="1018"/>
      <c r="H345" s="1018"/>
      <c r="I345" s="1018"/>
      <c r="J345" s="1018"/>
      <c r="K345" s="1018"/>
      <c r="L345" s="1018"/>
      <c r="M345" s="1018"/>
      <c r="N345" s="1018"/>
      <c r="O345" s="1018"/>
      <c r="P345" s="1018"/>
      <c r="Q345" s="1018"/>
      <c r="R345" s="1018"/>
      <c r="S345" s="1018"/>
      <c r="T345" s="1018"/>
      <c r="U345" s="1018"/>
      <c r="V345" s="1018"/>
      <c r="W345" s="1018"/>
      <c r="X345" s="1018"/>
      <c r="Y345" s="1018"/>
      <c r="Z345" s="1018"/>
    </row>
    <row r="346" spans="1:26" ht="10.5" customHeight="1">
      <c r="A346" s="1018"/>
      <c r="B346" s="1018"/>
      <c r="C346" s="1018"/>
      <c r="D346" s="1018"/>
      <c r="E346" s="1018"/>
      <c r="F346" s="1018"/>
      <c r="G346" s="1018"/>
      <c r="H346" s="1018"/>
      <c r="I346" s="1018"/>
      <c r="J346" s="1018"/>
      <c r="K346" s="1018"/>
      <c r="L346" s="1018"/>
      <c r="M346" s="1018"/>
      <c r="N346" s="1018"/>
      <c r="O346" s="1018"/>
      <c r="P346" s="1018"/>
      <c r="Q346" s="1018"/>
      <c r="R346" s="1018"/>
      <c r="S346" s="1018"/>
      <c r="T346" s="1018"/>
      <c r="U346" s="1018"/>
      <c r="V346" s="1018"/>
      <c r="W346" s="1018"/>
      <c r="X346" s="1018"/>
      <c r="Y346" s="1018"/>
      <c r="Z346" s="1018"/>
    </row>
    <row r="347" spans="1:26" ht="10.5" customHeight="1">
      <c r="A347" s="1018"/>
      <c r="B347" s="1018"/>
      <c r="C347" s="1018"/>
      <c r="D347" s="1018"/>
      <c r="E347" s="1018"/>
      <c r="F347" s="1018"/>
      <c r="G347" s="1018"/>
      <c r="H347" s="1018"/>
      <c r="I347" s="1018"/>
      <c r="J347" s="1018"/>
      <c r="K347" s="1018"/>
      <c r="L347" s="1018"/>
      <c r="M347" s="1018"/>
      <c r="N347" s="1018"/>
      <c r="O347" s="1018"/>
      <c r="P347" s="1018"/>
      <c r="Q347" s="1018"/>
      <c r="R347" s="1018"/>
      <c r="S347" s="1018"/>
      <c r="T347" s="1018"/>
      <c r="U347" s="1018"/>
      <c r="V347" s="1018"/>
      <c r="W347" s="1018"/>
      <c r="X347" s="1018"/>
      <c r="Y347" s="1018"/>
      <c r="Z347" s="1018"/>
    </row>
    <row r="348" spans="1:26" ht="10.5" customHeight="1">
      <c r="A348" s="1018"/>
      <c r="B348" s="1018"/>
      <c r="C348" s="1018"/>
      <c r="D348" s="1018"/>
      <c r="E348" s="1018"/>
      <c r="F348" s="1018"/>
      <c r="G348" s="1018"/>
      <c r="H348" s="1018"/>
      <c r="I348" s="1018"/>
      <c r="J348" s="1018"/>
      <c r="K348" s="1018"/>
      <c r="L348" s="1018"/>
      <c r="M348" s="1018"/>
      <c r="N348" s="1018"/>
      <c r="O348" s="1018"/>
      <c r="P348" s="1018"/>
      <c r="Q348" s="1018"/>
      <c r="R348" s="1018"/>
      <c r="S348" s="1018"/>
      <c r="T348" s="1018"/>
      <c r="U348" s="1018"/>
      <c r="V348" s="1018"/>
      <c r="W348" s="1018"/>
      <c r="X348" s="1018"/>
      <c r="Y348" s="1018"/>
      <c r="Z348" s="1018"/>
    </row>
    <row r="349" spans="1:26" ht="10.5" customHeight="1">
      <c r="A349" s="1018"/>
      <c r="B349" s="1018"/>
      <c r="C349" s="1018"/>
      <c r="D349" s="1018"/>
      <c r="E349" s="1018"/>
      <c r="F349" s="1018"/>
      <c r="G349" s="1018"/>
      <c r="H349" s="1018"/>
      <c r="I349" s="1018"/>
      <c r="J349" s="1018"/>
      <c r="K349" s="1018"/>
      <c r="L349" s="1018"/>
      <c r="M349" s="1018"/>
      <c r="N349" s="1018"/>
      <c r="O349" s="1018"/>
      <c r="P349" s="1018"/>
      <c r="Q349" s="1018"/>
      <c r="R349" s="1018"/>
      <c r="S349" s="1018"/>
      <c r="T349" s="1018"/>
      <c r="U349" s="1018"/>
      <c r="V349" s="1018"/>
      <c r="W349" s="1018"/>
      <c r="X349" s="1018"/>
      <c r="Y349" s="1018"/>
      <c r="Z349" s="1018"/>
    </row>
    <row r="350" spans="1:26" ht="10.5" customHeight="1">
      <c r="A350" s="1018"/>
      <c r="B350" s="1018"/>
      <c r="C350" s="1018"/>
      <c r="D350" s="1018"/>
      <c r="E350" s="1018"/>
      <c r="F350" s="1018"/>
      <c r="G350" s="1018"/>
      <c r="H350" s="1018"/>
      <c r="I350" s="1018"/>
      <c r="J350" s="1018"/>
      <c r="K350" s="1018"/>
      <c r="L350" s="1018"/>
      <c r="M350" s="1018"/>
      <c r="N350" s="1018"/>
      <c r="O350" s="1018"/>
      <c r="P350" s="1018"/>
      <c r="Q350" s="1018"/>
      <c r="R350" s="1018"/>
      <c r="S350" s="1018"/>
      <c r="T350" s="1018"/>
      <c r="U350" s="1018"/>
      <c r="V350" s="1018"/>
      <c r="W350" s="1018"/>
      <c r="X350" s="1018"/>
      <c r="Y350" s="1018"/>
      <c r="Z350" s="1018"/>
    </row>
    <row r="351" spans="1:26" ht="10.5" customHeight="1">
      <c r="A351" s="1018"/>
      <c r="B351" s="1018"/>
      <c r="C351" s="1018"/>
      <c r="D351" s="1018"/>
      <c r="E351" s="1018"/>
      <c r="F351" s="1018"/>
      <c r="G351" s="1018"/>
      <c r="H351" s="1018"/>
      <c r="I351" s="1018"/>
      <c r="J351" s="1018"/>
      <c r="K351" s="1018"/>
      <c r="L351" s="1018"/>
      <c r="M351" s="1018"/>
      <c r="N351" s="1018"/>
      <c r="O351" s="1018"/>
      <c r="P351" s="1018"/>
      <c r="Q351" s="1018"/>
      <c r="R351" s="1018"/>
      <c r="S351" s="1018"/>
      <c r="T351" s="1018"/>
      <c r="U351" s="1018"/>
      <c r="V351" s="1018"/>
      <c r="W351" s="1018"/>
      <c r="X351" s="1018"/>
      <c r="Y351" s="1018"/>
      <c r="Z351" s="1018"/>
    </row>
    <row r="352" spans="1:26" ht="10.5" customHeight="1">
      <c r="A352" s="1018"/>
      <c r="B352" s="1018"/>
      <c r="C352" s="1018"/>
      <c r="D352" s="1018"/>
      <c r="E352" s="1018"/>
      <c r="F352" s="1018"/>
      <c r="G352" s="1018"/>
      <c r="H352" s="1018"/>
      <c r="I352" s="1018"/>
      <c r="J352" s="1018"/>
      <c r="K352" s="1018"/>
      <c r="L352" s="1018"/>
      <c r="M352" s="1018"/>
      <c r="N352" s="1018"/>
      <c r="O352" s="1018"/>
      <c r="P352" s="1018"/>
      <c r="Q352" s="1018"/>
      <c r="R352" s="1018"/>
      <c r="S352" s="1018"/>
      <c r="T352" s="1018"/>
      <c r="U352" s="1018"/>
      <c r="V352" s="1018"/>
      <c r="W352" s="1018"/>
      <c r="X352" s="1018"/>
      <c r="Y352" s="1018"/>
      <c r="Z352" s="1018"/>
    </row>
    <row r="353" spans="1:26" ht="10.5" customHeight="1">
      <c r="A353" s="1018"/>
      <c r="B353" s="1018"/>
      <c r="C353" s="1018"/>
      <c r="D353" s="1018"/>
      <c r="E353" s="1018"/>
      <c r="F353" s="1018"/>
      <c r="G353" s="1018"/>
      <c r="H353" s="1018"/>
      <c r="I353" s="1018"/>
      <c r="J353" s="1018"/>
      <c r="K353" s="1018"/>
      <c r="L353" s="1018"/>
      <c r="M353" s="1018"/>
      <c r="N353" s="1018"/>
      <c r="O353" s="1018"/>
      <c r="P353" s="1018"/>
      <c r="Q353" s="1018"/>
      <c r="R353" s="1018"/>
      <c r="S353" s="1018"/>
      <c r="T353" s="1018"/>
      <c r="U353" s="1018"/>
      <c r="V353" s="1018"/>
      <c r="W353" s="1018"/>
      <c r="X353" s="1018"/>
      <c r="Y353" s="1018"/>
      <c r="Z353" s="1018"/>
    </row>
    <row r="354" spans="1:26" ht="10.5" customHeight="1">
      <c r="A354" s="1018"/>
      <c r="B354" s="1018"/>
      <c r="C354" s="1018"/>
      <c r="D354" s="1018"/>
      <c r="E354" s="1018"/>
      <c r="F354" s="1018"/>
      <c r="G354" s="1018"/>
      <c r="H354" s="1018"/>
      <c r="I354" s="1018"/>
      <c r="J354" s="1018"/>
      <c r="K354" s="1018"/>
      <c r="L354" s="1018"/>
      <c r="M354" s="1018"/>
      <c r="N354" s="1018"/>
      <c r="O354" s="1018"/>
      <c r="P354" s="1018"/>
      <c r="Q354" s="1018"/>
      <c r="R354" s="1018"/>
      <c r="S354" s="1018"/>
      <c r="T354" s="1018"/>
      <c r="U354" s="1018"/>
      <c r="V354" s="1018"/>
      <c r="W354" s="1018"/>
      <c r="X354" s="1018"/>
      <c r="Y354" s="1018"/>
      <c r="Z354" s="1018"/>
    </row>
    <row r="355" spans="1:26" ht="10.5" customHeight="1">
      <c r="A355" s="1018"/>
      <c r="B355" s="1018"/>
      <c r="C355" s="1018"/>
      <c r="D355" s="1018"/>
      <c r="E355" s="1018"/>
      <c r="F355" s="1018"/>
      <c r="G355" s="1018"/>
      <c r="H355" s="1018"/>
      <c r="I355" s="1018"/>
      <c r="J355" s="1018"/>
      <c r="K355" s="1018"/>
      <c r="L355" s="1018"/>
      <c r="M355" s="1018"/>
      <c r="N355" s="1018"/>
      <c r="O355" s="1018"/>
      <c r="P355" s="1018"/>
      <c r="Q355" s="1018"/>
      <c r="R355" s="1018"/>
      <c r="S355" s="1018"/>
      <c r="T355" s="1018"/>
      <c r="U355" s="1018"/>
      <c r="V355" s="1018"/>
      <c r="W355" s="1018"/>
      <c r="X355" s="1018"/>
      <c r="Y355" s="1018"/>
      <c r="Z355" s="1018"/>
    </row>
    <row r="356" spans="1:26" ht="10.5" customHeight="1">
      <c r="A356" s="1018"/>
      <c r="B356" s="1018"/>
      <c r="C356" s="1018"/>
      <c r="D356" s="1018"/>
      <c r="E356" s="1018"/>
      <c r="F356" s="1018"/>
      <c r="G356" s="1018"/>
      <c r="H356" s="1018"/>
      <c r="I356" s="1018"/>
      <c r="J356" s="1018"/>
      <c r="K356" s="1018"/>
      <c r="L356" s="1018"/>
      <c r="M356" s="1018"/>
      <c r="N356" s="1018"/>
      <c r="O356" s="1018"/>
      <c r="P356" s="1018"/>
      <c r="Q356" s="1018"/>
      <c r="R356" s="1018"/>
      <c r="S356" s="1018"/>
      <c r="T356" s="1018"/>
      <c r="U356" s="1018"/>
      <c r="V356" s="1018"/>
      <c r="W356" s="1018"/>
      <c r="X356" s="1018"/>
      <c r="Y356" s="1018"/>
      <c r="Z356" s="1018"/>
    </row>
    <row r="357" spans="1:26" ht="10.5" customHeight="1">
      <c r="A357" s="1018"/>
      <c r="B357" s="1018"/>
      <c r="C357" s="1018"/>
      <c r="D357" s="1018"/>
      <c r="E357" s="1018"/>
      <c r="F357" s="1018"/>
      <c r="G357" s="1018"/>
      <c r="H357" s="1018"/>
      <c r="I357" s="1018"/>
      <c r="J357" s="1018"/>
      <c r="K357" s="1018"/>
      <c r="L357" s="1018"/>
      <c r="M357" s="1018"/>
      <c r="N357" s="1018"/>
      <c r="O357" s="1018"/>
      <c r="P357" s="1018"/>
      <c r="Q357" s="1018"/>
      <c r="R357" s="1018"/>
      <c r="S357" s="1018"/>
      <c r="T357" s="1018"/>
      <c r="U357" s="1018"/>
      <c r="V357" s="1018"/>
      <c r="W357" s="1018"/>
      <c r="X357" s="1018"/>
      <c r="Y357" s="1018"/>
      <c r="Z357" s="1018"/>
    </row>
    <row r="358" spans="1:26" ht="10.5" customHeight="1">
      <c r="A358" s="1018"/>
      <c r="B358" s="1018"/>
      <c r="C358" s="1018"/>
      <c r="D358" s="1018"/>
      <c r="E358" s="1018"/>
      <c r="F358" s="1018"/>
      <c r="G358" s="1018"/>
      <c r="H358" s="1018"/>
      <c r="I358" s="1018"/>
      <c r="J358" s="1018"/>
      <c r="K358" s="1018"/>
      <c r="L358" s="1018"/>
      <c r="M358" s="1018"/>
      <c r="N358" s="1018"/>
      <c r="O358" s="1018"/>
      <c r="P358" s="1018"/>
      <c r="Q358" s="1018"/>
      <c r="R358" s="1018"/>
      <c r="S358" s="1018"/>
      <c r="T358" s="1018"/>
      <c r="U358" s="1018"/>
      <c r="V358" s="1018"/>
      <c r="W358" s="1018"/>
      <c r="X358" s="1018"/>
      <c r="Y358" s="1018"/>
      <c r="Z358" s="1018"/>
    </row>
    <row r="359" spans="1:26" ht="10.5" customHeight="1">
      <c r="A359" s="1018"/>
      <c r="B359" s="1018"/>
      <c r="C359" s="1018"/>
      <c r="D359" s="1018"/>
      <c r="E359" s="1018"/>
      <c r="F359" s="1018"/>
      <c r="G359" s="1018"/>
      <c r="H359" s="1018"/>
      <c r="I359" s="1018"/>
      <c r="J359" s="1018"/>
      <c r="K359" s="1018"/>
      <c r="L359" s="1018"/>
      <c r="M359" s="1018"/>
      <c r="N359" s="1018"/>
      <c r="O359" s="1018"/>
      <c r="P359" s="1018"/>
      <c r="Q359" s="1018"/>
      <c r="R359" s="1018"/>
      <c r="S359" s="1018"/>
      <c r="T359" s="1018"/>
      <c r="U359" s="1018"/>
      <c r="V359" s="1018"/>
      <c r="W359" s="1018"/>
      <c r="X359" s="1018"/>
      <c r="Y359" s="1018"/>
      <c r="Z359" s="1018"/>
    </row>
    <row r="360" spans="1:26" ht="10.5" customHeight="1">
      <c r="A360" s="1018"/>
      <c r="B360" s="1018"/>
      <c r="C360" s="1018"/>
      <c r="D360" s="1018"/>
      <c r="E360" s="1018"/>
      <c r="F360" s="1018"/>
      <c r="G360" s="1018"/>
      <c r="H360" s="1018"/>
      <c r="I360" s="1018"/>
      <c r="J360" s="1018"/>
      <c r="K360" s="1018"/>
      <c r="L360" s="1018"/>
      <c r="M360" s="1018"/>
      <c r="N360" s="1018"/>
      <c r="O360" s="1018"/>
      <c r="P360" s="1018"/>
      <c r="Q360" s="1018"/>
      <c r="R360" s="1018"/>
      <c r="S360" s="1018"/>
      <c r="T360" s="1018"/>
      <c r="U360" s="1018"/>
      <c r="V360" s="1018"/>
      <c r="W360" s="1018"/>
      <c r="X360" s="1018"/>
      <c r="Y360" s="1018"/>
      <c r="Z360" s="1018"/>
    </row>
    <row r="361" spans="1:26" ht="10.5" customHeight="1">
      <c r="A361" s="1018"/>
      <c r="B361" s="1018"/>
      <c r="C361" s="1018"/>
      <c r="D361" s="1018"/>
      <c r="E361" s="1018"/>
      <c r="F361" s="1018"/>
      <c r="G361" s="1018"/>
      <c r="H361" s="1018"/>
      <c r="I361" s="1018"/>
      <c r="J361" s="1018"/>
      <c r="K361" s="1018"/>
      <c r="L361" s="1018"/>
      <c r="M361" s="1018"/>
      <c r="N361" s="1018"/>
      <c r="O361" s="1018"/>
      <c r="P361" s="1018"/>
      <c r="Q361" s="1018"/>
      <c r="R361" s="1018"/>
      <c r="S361" s="1018"/>
      <c r="T361" s="1018"/>
      <c r="U361" s="1018"/>
      <c r="V361" s="1018"/>
      <c r="W361" s="1018"/>
      <c r="X361" s="1018"/>
      <c r="Y361" s="1018"/>
      <c r="Z361" s="1018"/>
    </row>
    <row r="362" spans="1:26" ht="10.5" customHeight="1">
      <c r="A362" s="1018"/>
      <c r="B362" s="1018"/>
      <c r="C362" s="1018"/>
      <c r="D362" s="1018"/>
      <c r="E362" s="1018"/>
      <c r="F362" s="1018"/>
      <c r="G362" s="1018"/>
      <c r="H362" s="1018"/>
      <c r="I362" s="1018"/>
      <c r="J362" s="1018"/>
      <c r="K362" s="1018"/>
      <c r="L362" s="1018"/>
      <c r="M362" s="1018"/>
      <c r="N362" s="1018"/>
      <c r="O362" s="1018"/>
      <c r="P362" s="1018"/>
      <c r="Q362" s="1018"/>
      <c r="R362" s="1018"/>
      <c r="S362" s="1018"/>
      <c r="T362" s="1018"/>
      <c r="U362" s="1018"/>
      <c r="V362" s="1018"/>
      <c r="W362" s="1018"/>
      <c r="X362" s="1018"/>
      <c r="Y362" s="1018"/>
      <c r="Z362" s="1018"/>
    </row>
    <row r="363" spans="1:26" ht="10.5" customHeight="1">
      <c r="A363" s="1018"/>
      <c r="B363" s="1018"/>
      <c r="C363" s="1018"/>
      <c r="D363" s="1018"/>
      <c r="E363" s="1018"/>
      <c r="F363" s="1018"/>
      <c r="G363" s="1018"/>
      <c r="H363" s="1018"/>
      <c r="I363" s="1018"/>
      <c r="J363" s="1018"/>
      <c r="K363" s="1018"/>
      <c r="L363" s="1018"/>
      <c r="M363" s="1018"/>
      <c r="N363" s="1018"/>
      <c r="O363" s="1018"/>
      <c r="P363" s="1018"/>
      <c r="Q363" s="1018"/>
      <c r="R363" s="1018"/>
      <c r="S363" s="1018"/>
      <c r="T363" s="1018"/>
      <c r="U363" s="1018"/>
      <c r="V363" s="1018"/>
      <c r="W363" s="1018"/>
      <c r="X363" s="1018"/>
      <c r="Y363" s="1018"/>
      <c r="Z363" s="1018"/>
    </row>
    <row r="364" spans="1:26" ht="10.5" customHeight="1">
      <c r="A364" s="1018"/>
      <c r="B364" s="1018"/>
      <c r="C364" s="1018"/>
      <c r="D364" s="1018"/>
      <c r="E364" s="1018"/>
      <c r="F364" s="1018"/>
      <c r="G364" s="1018"/>
      <c r="H364" s="1018"/>
      <c r="I364" s="1018"/>
      <c r="J364" s="1018"/>
      <c r="K364" s="1018"/>
      <c r="L364" s="1018"/>
      <c r="M364" s="1018"/>
      <c r="N364" s="1018"/>
      <c r="O364" s="1018"/>
      <c r="P364" s="1018"/>
      <c r="Q364" s="1018"/>
      <c r="R364" s="1018"/>
      <c r="S364" s="1018"/>
      <c r="T364" s="1018"/>
      <c r="U364" s="1018"/>
      <c r="V364" s="1018"/>
      <c r="W364" s="1018"/>
      <c r="X364" s="1018"/>
      <c r="Y364" s="1018"/>
      <c r="Z364" s="1018"/>
    </row>
    <row r="365" spans="1:26" ht="10.5" customHeight="1">
      <c r="A365" s="1018"/>
      <c r="B365" s="1018"/>
      <c r="C365" s="1018"/>
      <c r="D365" s="1018"/>
      <c r="E365" s="1018"/>
      <c r="F365" s="1018"/>
      <c r="G365" s="1018"/>
      <c r="H365" s="1018"/>
      <c r="I365" s="1018"/>
      <c r="J365" s="1018"/>
      <c r="K365" s="1018"/>
      <c r="L365" s="1018"/>
      <c r="M365" s="1018"/>
      <c r="N365" s="1018"/>
      <c r="O365" s="1018"/>
      <c r="P365" s="1018"/>
      <c r="Q365" s="1018"/>
      <c r="R365" s="1018"/>
      <c r="S365" s="1018"/>
      <c r="T365" s="1018"/>
      <c r="U365" s="1018"/>
      <c r="V365" s="1018"/>
      <c r="W365" s="1018"/>
      <c r="X365" s="1018"/>
      <c r="Y365" s="1018"/>
      <c r="Z365" s="1018"/>
    </row>
    <row r="366" spans="1:26" ht="10.5" customHeight="1">
      <c r="A366" s="1018"/>
      <c r="B366" s="1018"/>
      <c r="C366" s="1018"/>
      <c r="D366" s="1018"/>
      <c r="E366" s="1018"/>
      <c r="F366" s="1018"/>
      <c r="G366" s="1018"/>
      <c r="H366" s="1018"/>
      <c r="I366" s="1018"/>
      <c r="J366" s="1018"/>
      <c r="K366" s="1018"/>
      <c r="L366" s="1018"/>
      <c r="M366" s="1018"/>
      <c r="N366" s="1018"/>
      <c r="O366" s="1018"/>
      <c r="P366" s="1018"/>
      <c r="Q366" s="1018"/>
      <c r="R366" s="1018"/>
      <c r="S366" s="1018"/>
      <c r="T366" s="1018"/>
      <c r="U366" s="1018"/>
      <c r="V366" s="1018"/>
      <c r="W366" s="1018"/>
      <c r="X366" s="1018"/>
      <c r="Y366" s="1018"/>
      <c r="Z366" s="1018"/>
    </row>
    <row r="367" spans="1:26" ht="10.5" customHeight="1">
      <c r="A367" s="1018"/>
      <c r="B367" s="1018"/>
      <c r="C367" s="1018"/>
      <c r="D367" s="1018"/>
      <c r="E367" s="1018"/>
      <c r="F367" s="1018"/>
      <c r="G367" s="1018"/>
      <c r="H367" s="1018"/>
      <c r="I367" s="1018"/>
      <c r="J367" s="1018"/>
      <c r="K367" s="1018"/>
      <c r="L367" s="1018"/>
      <c r="M367" s="1018"/>
      <c r="N367" s="1018"/>
      <c r="O367" s="1018"/>
      <c r="P367" s="1018"/>
      <c r="Q367" s="1018"/>
      <c r="R367" s="1018"/>
      <c r="S367" s="1018"/>
      <c r="T367" s="1018"/>
      <c r="U367" s="1018"/>
      <c r="V367" s="1018"/>
      <c r="W367" s="1018"/>
      <c r="X367" s="1018"/>
      <c r="Y367" s="1018"/>
      <c r="Z367" s="1018"/>
    </row>
    <row r="368" spans="1:26" ht="10.5" customHeight="1">
      <c r="A368" s="1018"/>
      <c r="B368" s="1018"/>
      <c r="C368" s="1018"/>
      <c r="D368" s="1018"/>
      <c r="E368" s="1018"/>
      <c r="F368" s="1018"/>
      <c r="G368" s="1018"/>
      <c r="H368" s="1018"/>
      <c r="I368" s="1018"/>
      <c r="J368" s="1018"/>
      <c r="K368" s="1018"/>
      <c r="L368" s="1018"/>
      <c r="M368" s="1018"/>
      <c r="N368" s="1018"/>
      <c r="O368" s="1018"/>
      <c r="P368" s="1018"/>
      <c r="Q368" s="1018"/>
      <c r="R368" s="1018"/>
      <c r="S368" s="1018"/>
      <c r="T368" s="1018"/>
      <c r="U368" s="1018"/>
      <c r="V368" s="1018"/>
      <c r="W368" s="1018"/>
      <c r="X368" s="1018"/>
      <c r="Y368" s="1018"/>
      <c r="Z368" s="1018"/>
    </row>
    <row r="369" spans="1:26" ht="10.5" customHeight="1">
      <c r="A369" s="1018"/>
      <c r="B369" s="1018"/>
      <c r="C369" s="1018"/>
      <c r="D369" s="1018"/>
      <c r="E369" s="1018"/>
      <c r="F369" s="1018"/>
      <c r="G369" s="1018"/>
      <c r="H369" s="1018"/>
      <c r="I369" s="1018"/>
      <c r="J369" s="1018"/>
      <c r="K369" s="1018"/>
      <c r="L369" s="1018"/>
      <c r="M369" s="1018"/>
      <c r="N369" s="1018"/>
      <c r="O369" s="1018"/>
      <c r="P369" s="1018"/>
      <c r="Q369" s="1018"/>
      <c r="R369" s="1018"/>
      <c r="S369" s="1018"/>
      <c r="T369" s="1018"/>
      <c r="U369" s="1018"/>
      <c r="V369" s="1018"/>
      <c r="W369" s="1018"/>
      <c r="X369" s="1018"/>
      <c r="Y369" s="1018"/>
      <c r="Z369" s="1018"/>
    </row>
    <row r="370" spans="1:26" ht="10.5" customHeight="1">
      <c r="A370" s="1018"/>
      <c r="B370" s="1018"/>
      <c r="C370" s="1018"/>
      <c r="D370" s="1018"/>
      <c r="E370" s="1018"/>
      <c r="F370" s="1018"/>
      <c r="G370" s="1018"/>
      <c r="H370" s="1018"/>
      <c r="I370" s="1018"/>
      <c r="J370" s="1018"/>
      <c r="K370" s="1018"/>
      <c r="L370" s="1018"/>
      <c r="M370" s="1018"/>
      <c r="N370" s="1018"/>
      <c r="O370" s="1018"/>
      <c r="P370" s="1018"/>
      <c r="Q370" s="1018"/>
      <c r="R370" s="1018"/>
      <c r="S370" s="1018"/>
      <c r="T370" s="1018"/>
      <c r="U370" s="1018"/>
      <c r="V370" s="1018"/>
      <c r="W370" s="1018"/>
      <c r="X370" s="1018"/>
      <c r="Y370" s="1018"/>
      <c r="Z370" s="1018"/>
    </row>
    <row r="371" spans="1:26" ht="10.5" customHeight="1">
      <c r="A371" s="1018"/>
      <c r="B371" s="1018"/>
      <c r="C371" s="1018"/>
      <c r="D371" s="1018"/>
      <c r="E371" s="1018"/>
      <c r="F371" s="1018"/>
      <c r="G371" s="1018"/>
      <c r="H371" s="1018"/>
      <c r="I371" s="1018"/>
      <c r="J371" s="1018"/>
      <c r="K371" s="1018"/>
      <c r="L371" s="1018"/>
      <c r="M371" s="1018"/>
      <c r="N371" s="1018"/>
      <c r="O371" s="1018"/>
      <c r="P371" s="1018"/>
      <c r="Q371" s="1018"/>
      <c r="R371" s="1018"/>
      <c r="S371" s="1018"/>
      <c r="T371" s="1018"/>
      <c r="U371" s="1018"/>
      <c r="V371" s="1018"/>
      <c r="W371" s="1018"/>
      <c r="X371" s="1018"/>
      <c r="Y371" s="1018"/>
      <c r="Z371" s="1018"/>
    </row>
    <row r="372" spans="1:26" ht="10.5" customHeight="1">
      <c r="A372" s="1018"/>
      <c r="B372" s="1018"/>
      <c r="C372" s="1018"/>
      <c r="D372" s="1018"/>
      <c r="E372" s="1018"/>
      <c r="F372" s="1018"/>
      <c r="G372" s="1018"/>
      <c r="H372" s="1018"/>
      <c r="I372" s="1018"/>
      <c r="J372" s="1018"/>
      <c r="K372" s="1018"/>
      <c r="L372" s="1018"/>
      <c r="M372" s="1018"/>
      <c r="N372" s="1018"/>
      <c r="O372" s="1018"/>
      <c r="P372" s="1018"/>
      <c r="Q372" s="1018"/>
      <c r="R372" s="1018"/>
      <c r="S372" s="1018"/>
      <c r="T372" s="1018"/>
      <c r="U372" s="1018"/>
      <c r="V372" s="1018"/>
      <c r="W372" s="1018"/>
      <c r="X372" s="1018"/>
      <c r="Y372" s="1018"/>
      <c r="Z372" s="1018"/>
    </row>
    <row r="373" spans="1:26" ht="10.5" customHeight="1">
      <c r="A373" s="1018"/>
      <c r="B373" s="1018"/>
      <c r="C373" s="1018"/>
      <c r="D373" s="1018"/>
      <c r="E373" s="1018"/>
      <c r="F373" s="1018"/>
      <c r="G373" s="1018"/>
      <c r="H373" s="1018"/>
      <c r="I373" s="1018"/>
      <c r="J373" s="1018"/>
      <c r="K373" s="1018"/>
      <c r="L373" s="1018"/>
      <c r="M373" s="1018"/>
      <c r="N373" s="1018"/>
      <c r="O373" s="1018"/>
      <c r="P373" s="1018"/>
      <c r="Q373" s="1018"/>
      <c r="R373" s="1018"/>
      <c r="S373" s="1018"/>
      <c r="T373" s="1018"/>
      <c r="U373" s="1018"/>
      <c r="V373" s="1018"/>
      <c r="W373" s="1018"/>
      <c r="X373" s="1018"/>
      <c r="Y373" s="1018"/>
      <c r="Z373" s="1018"/>
    </row>
    <row r="374" spans="1:26" ht="10.5" customHeight="1">
      <c r="A374" s="1018"/>
      <c r="B374" s="1018"/>
      <c r="C374" s="1018"/>
      <c r="D374" s="1018"/>
      <c r="E374" s="1018"/>
      <c r="F374" s="1018"/>
      <c r="G374" s="1018"/>
      <c r="H374" s="1018"/>
      <c r="I374" s="1018"/>
      <c r="J374" s="1018"/>
      <c r="K374" s="1018"/>
      <c r="L374" s="1018"/>
      <c r="M374" s="1018"/>
      <c r="N374" s="1018"/>
      <c r="O374" s="1018"/>
      <c r="P374" s="1018"/>
      <c r="Q374" s="1018"/>
      <c r="R374" s="1018"/>
      <c r="S374" s="1018"/>
      <c r="T374" s="1018"/>
      <c r="U374" s="1018"/>
      <c r="V374" s="1018"/>
      <c r="W374" s="1018"/>
      <c r="X374" s="1018"/>
      <c r="Y374" s="1018"/>
      <c r="Z374" s="1018"/>
    </row>
    <row r="375" spans="1:26" ht="10.5" customHeight="1">
      <c r="A375" s="1018"/>
      <c r="B375" s="1018"/>
      <c r="C375" s="1018"/>
      <c r="D375" s="1018"/>
      <c r="E375" s="1018"/>
      <c r="F375" s="1018"/>
      <c r="G375" s="1018"/>
      <c r="H375" s="1018"/>
      <c r="I375" s="1018"/>
      <c r="J375" s="1018"/>
      <c r="K375" s="1018"/>
      <c r="L375" s="1018"/>
      <c r="M375" s="1018"/>
      <c r="N375" s="1018"/>
      <c r="O375" s="1018"/>
      <c r="P375" s="1018"/>
      <c r="Q375" s="1018"/>
      <c r="R375" s="1018"/>
      <c r="S375" s="1018"/>
      <c r="T375" s="1018"/>
      <c r="U375" s="1018"/>
      <c r="V375" s="1018"/>
      <c r="W375" s="1018"/>
      <c r="X375" s="1018"/>
      <c r="Y375" s="1018"/>
      <c r="Z375" s="1018"/>
    </row>
    <row r="376" spans="1:26" ht="10.5" customHeight="1">
      <c r="A376" s="1018"/>
      <c r="B376" s="1018"/>
      <c r="C376" s="1018"/>
      <c r="D376" s="1018"/>
      <c r="E376" s="1018"/>
      <c r="F376" s="1018"/>
      <c r="G376" s="1018"/>
      <c r="H376" s="1018"/>
      <c r="I376" s="1018"/>
      <c r="J376" s="1018"/>
      <c r="K376" s="1018"/>
      <c r="L376" s="1018"/>
      <c r="M376" s="1018"/>
      <c r="N376" s="1018"/>
      <c r="O376" s="1018"/>
      <c r="P376" s="1018"/>
      <c r="Q376" s="1018"/>
      <c r="R376" s="1018"/>
      <c r="S376" s="1018"/>
      <c r="T376" s="1018"/>
      <c r="U376" s="1018"/>
      <c r="V376" s="1018"/>
      <c r="W376" s="1018"/>
      <c r="X376" s="1018"/>
      <c r="Y376" s="1018"/>
      <c r="Z376" s="1018"/>
    </row>
    <row r="377" spans="1:26" ht="10.5" customHeight="1">
      <c r="A377" s="1018"/>
      <c r="B377" s="1018"/>
      <c r="C377" s="1018"/>
      <c r="D377" s="1018"/>
      <c r="E377" s="1018"/>
      <c r="F377" s="1018"/>
      <c r="G377" s="1018"/>
      <c r="H377" s="1018"/>
      <c r="I377" s="1018"/>
      <c r="J377" s="1018"/>
      <c r="K377" s="1018"/>
      <c r="L377" s="1018"/>
      <c r="M377" s="1018"/>
      <c r="N377" s="1018"/>
      <c r="O377" s="1018"/>
      <c r="P377" s="1018"/>
      <c r="Q377" s="1018"/>
      <c r="R377" s="1018"/>
      <c r="S377" s="1018"/>
      <c r="T377" s="1018"/>
      <c r="U377" s="1018"/>
      <c r="V377" s="1018"/>
      <c r="W377" s="1018"/>
      <c r="X377" s="1018"/>
      <c r="Y377" s="1018"/>
      <c r="Z377" s="1018"/>
    </row>
    <row r="378" spans="1:26" ht="10.5" customHeight="1">
      <c r="A378" s="1018"/>
      <c r="B378" s="1018"/>
      <c r="C378" s="1018"/>
      <c r="D378" s="1018"/>
      <c r="E378" s="1018"/>
      <c r="F378" s="1018"/>
      <c r="G378" s="1018"/>
      <c r="H378" s="1018"/>
      <c r="I378" s="1018"/>
      <c r="J378" s="1018"/>
      <c r="K378" s="1018"/>
      <c r="L378" s="1018"/>
      <c r="M378" s="1018"/>
      <c r="N378" s="1018"/>
      <c r="O378" s="1018"/>
      <c r="P378" s="1018"/>
      <c r="Q378" s="1018"/>
      <c r="R378" s="1018"/>
      <c r="S378" s="1018"/>
      <c r="T378" s="1018"/>
      <c r="U378" s="1018"/>
      <c r="V378" s="1018"/>
      <c r="W378" s="1018"/>
      <c r="X378" s="1018"/>
      <c r="Y378" s="1018"/>
      <c r="Z378" s="1018"/>
    </row>
    <row r="379" spans="1:26" ht="10.5" customHeight="1">
      <c r="A379" s="1018"/>
      <c r="B379" s="1018"/>
      <c r="C379" s="1018"/>
      <c r="D379" s="1018"/>
      <c r="E379" s="1018"/>
      <c r="F379" s="1018"/>
      <c r="G379" s="1018"/>
      <c r="H379" s="1018"/>
      <c r="I379" s="1018"/>
      <c r="J379" s="1018"/>
      <c r="K379" s="1018"/>
      <c r="L379" s="1018"/>
      <c r="M379" s="1018"/>
      <c r="N379" s="1018"/>
      <c r="O379" s="1018"/>
      <c r="P379" s="1018"/>
      <c r="Q379" s="1018"/>
      <c r="R379" s="1018"/>
      <c r="S379" s="1018"/>
      <c r="T379" s="1018"/>
      <c r="U379" s="1018"/>
      <c r="V379" s="1018"/>
      <c r="W379" s="1018"/>
      <c r="X379" s="1018"/>
      <c r="Y379" s="1018"/>
      <c r="Z379" s="1018"/>
    </row>
    <row r="380" spans="1:26" ht="10.5" customHeight="1">
      <c r="A380" s="1018"/>
      <c r="B380" s="1018"/>
      <c r="C380" s="1018"/>
      <c r="D380" s="1018"/>
      <c r="E380" s="1018"/>
      <c r="F380" s="1018"/>
      <c r="G380" s="1018"/>
      <c r="H380" s="1018"/>
      <c r="I380" s="1018"/>
      <c r="J380" s="1018"/>
      <c r="K380" s="1018"/>
      <c r="L380" s="1018"/>
      <c r="M380" s="1018"/>
      <c r="N380" s="1018"/>
      <c r="O380" s="1018"/>
      <c r="P380" s="1018"/>
      <c r="Q380" s="1018"/>
      <c r="R380" s="1018"/>
      <c r="S380" s="1018"/>
      <c r="T380" s="1018"/>
      <c r="U380" s="1018"/>
      <c r="V380" s="1018"/>
      <c r="W380" s="1018"/>
      <c r="X380" s="1018"/>
      <c r="Y380" s="1018"/>
      <c r="Z380" s="1018"/>
    </row>
    <row r="381" spans="1:26" ht="10.5" customHeight="1">
      <c r="A381" s="1018"/>
      <c r="B381" s="1018"/>
      <c r="C381" s="1018"/>
      <c r="D381" s="1018"/>
      <c r="E381" s="1018"/>
      <c r="F381" s="1018"/>
      <c r="G381" s="1018"/>
      <c r="H381" s="1018"/>
      <c r="I381" s="1018"/>
      <c r="J381" s="1018"/>
      <c r="K381" s="1018"/>
      <c r="L381" s="1018"/>
      <c r="M381" s="1018"/>
      <c r="N381" s="1018"/>
      <c r="O381" s="1018"/>
      <c r="P381" s="1018"/>
      <c r="Q381" s="1018"/>
      <c r="R381" s="1018"/>
      <c r="S381" s="1018"/>
      <c r="T381" s="1018"/>
      <c r="U381" s="1018"/>
      <c r="V381" s="1018"/>
      <c r="W381" s="1018"/>
      <c r="X381" s="1018"/>
      <c r="Y381" s="1018"/>
      <c r="Z381" s="1018"/>
    </row>
    <row r="382" spans="1:26" ht="10.5" customHeight="1">
      <c r="A382" s="1018"/>
      <c r="B382" s="1018"/>
      <c r="C382" s="1018"/>
      <c r="D382" s="1018"/>
      <c r="E382" s="1018"/>
      <c r="F382" s="1018"/>
      <c r="G382" s="1018"/>
      <c r="H382" s="1018"/>
      <c r="I382" s="1018"/>
      <c r="J382" s="1018"/>
      <c r="K382" s="1018"/>
      <c r="L382" s="1018"/>
      <c r="M382" s="1018"/>
      <c r="N382" s="1018"/>
      <c r="O382" s="1018"/>
      <c r="P382" s="1018"/>
      <c r="Q382" s="1018"/>
      <c r="R382" s="1018"/>
      <c r="S382" s="1018"/>
      <c r="T382" s="1018"/>
      <c r="U382" s="1018"/>
      <c r="V382" s="1018"/>
      <c r="W382" s="1018"/>
      <c r="X382" s="1018"/>
      <c r="Y382" s="1018"/>
      <c r="Z382" s="1018"/>
    </row>
    <row r="383" spans="1:26" ht="10.5" customHeight="1">
      <c r="A383" s="1018"/>
      <c r="B383" s="1018"/>
      <c r="C383" s="1018"/>
      <c r="D383" s="1018"/>
      <c r="E383" s="1018"/>
      <c r="F383" s="1018"/>
      <c r="G383" s="1018"/>
      <c r="H383" s="1018"/>
      <c r="I383" s="1018"/>
      <c r="J383" s="1018"/>
      <c r="K383" s="1018"/>
      <c r="L383" s="1018"/>
      <c r="M383" s="1018"/>
      <c r="N383" s="1018"/>
      <c r="O383" s="1018"/>
      <c r="P383" s="1018"/>
      <c r="Q383" s="1018"/>
      <c r="R383" s="1018"/>
      <c r="S383" s="1018"/>
      <c r="T383" s="1018"/>
      <c r="U383" s="1018"/>
      <c r="V383" s="1018"/>
      <c r="W383" s="1018"/>
      <c r="X383" s="1018"/>
      <c r="Y383" s="1018"/>
      <c r="Z383" s="1018"/>
    </row>
    <row r="384" spans="1:26" ht="10.5" customHeight="1">
      <c r="A384" s="1018"/>
      <c r="B384" s="1018"/>
      <c r="C384" s="1018"/>
      <c r="D384" s="1018"/>
      <c r="E384" s="1018"/>
      <c r="F384" s="1018"/>
      <c r="G384" s="1018"/>
      <c r="H384" s="1018"/>
      <c r="I384" s="1018"/>
      <c r="J384" s="1018"/>
      <c r="K384" s="1018"/>
      <c r="L384" s="1018"/>
      <c r="M384" s="1018"/>
      <c r="N384" s="1018"/>
      <c r="O384" s="1018"/>
      <c r="P384" s="1018"/>
      <c r="Q384" s="1018"/>
      <c r="R384" s="1018"/>
      <c r="S384" s="1018"/>
      <c r="T384" s="1018"/>
      <c r="U384" s="1018"/>
      <c r="V384" s="1018"/>
      <c r="W384" s="1018"/>
      <c r="X384" s="1018"/>
      <c r="Y384" s="1018"/>
      <c r="Z384" s="1018"/>
    </row>
    <row r="385" spans="1:26" ht="10.5" customHeight="1">
      <c r="A385" s="1018"/>
      <c r="B385" s="1018"/>
      <c r="C385" s="1018"/>
      <c r="D385" s="1018"/>
      <c r="E385" s="1018"/>
      <c r="F385" s="1018"/>
      <c r="G385" s="1018"/>
      <c r="H385" s="1018"/>
      <c r="I385" s="1018"/>
      <c r="J385" s="1018"/>
      <c r="K385" s="1018"/>
      <c r="L385" s="1018"/>
      <c r="M385" s="1018"/>
      <c r="N385" s="1018"/>
      <c r="O385" s="1018"/>
      <c r="P385" s="1018"/>
      <c r="Q385" s="1018"/>
      <c r="R385" s="1018"/>
      <c r="S385" s="1018"/>
      <c r="T385" s="1018"/>
      <c r="U385" s="1018"/>
      <c r="V385" s="1018"/>
      <c r="W385" s="1018"/>
      <c r="X385" s="1018"/>
      <c r="Y385" s="1018"/>
      <c r="Z385" s="1018"/>
    </row>
    <row r="386" spans="1:26" ht="10.5" customHeight="1">
      <c r="A386" s="1018"/>
      <c r="B386" s="1018"/>
      <c r="C386" s="1018"/>
      <c r="D386" s="1018"/>
      <c r="E386" s="1018"/>
      <c r="F386" s="1018"/>
      <c r="G386" s="1018"/>
      <c r="H386" s="1018"/>
      <c r="I386" s="1018"/>
      <c r="J386" s="1018"/>
      <c r="K386" s="1018"/>
      <c r="L386" s="1018"/>
      <c r="M386" s="1018"/>
      <c r="N386" s="1018"/>
      <c r="O386" s="1018"/>
      <c r="P386" s="1018"/>
      <c r="Q386" s="1018"/>
      <c r="R386" s="1018"/>
      <c r="S386" s="1018"/>
      <c r="T386" s="1018"/>
      <c r="U386" s="1018"/>
      <c r="V386" s="1018"/>
      <c r="W386" s="1018"/>
      <c r="X386" s="1018"/>
      <c r="Y386" s="1018"/>
      <c r="Z386" s="1018"/>
    </row>
    <row r="387" spans="1:26" ht="10.5" customHeight="1">
      <c r="A387" s="1018"/>
      <c r="B387" s="1018"/>
      <c r="C387" s="1018"/>
      <c r="D387" s="1018"/>
      <c r="E387" s="1018"/>
      <c r="F387" s="1018"/>
      <c r="G387" s="1018"/>
      <c r="H387" s="1018"/>
      <c r="I387" s="1018"/>
      <c r="J387" s="1018"/>
      <c r="K387" s="1018"/>
      <c r="L387" s="1018"/>
      <c r="M387" s="1018"/>
      <c r="N387" s="1018"/>
      <c r="O387" s="1018"/>
      <c r="P387" s="1018"/>
      <c r="Q387" s="1018"/>
      <c r="R387" s="1018"/>
      <c r="S387" s="1018"/>
      <c r="T387" s="1018"/>
      <c r="U387" s="1018"/>
      <c r="V387" s="1018"/>
      <c r="W387" s="1018"/>
      <c r="X387" s="1018"/>
      <c r="Y387" s="1018"/>
      <c r="Z387" s="1018"/>
    </row>
    <row r="388" spans="1:26" ht="10.5" customHeight="1">
      <c r="A388" s="1018"/>
      <c r="B388" s="1018"/>
      <c r="C388" s="1018"/>
      <c r="D388" s="1018"/>
      <c r="E388" s="1018"/>
      <c r="F388" s="1018"/>
      <c r="G388" s="1018"/>
      <c r="H388" s="1018"/>
      <c r="I388" s="1018"/>
      <c r="J388" s="1018"/>
      <c r="K388" s="1018"/>
      <c r="L388" s="1018"/>
      <c r="M388" s="1018"/>
      <c r="N388" s="1018"/>
      <c r="O388" s="1018"/>
      <c r="P388" s="1018"/>
      <c r="Q388" s="1018"/>
      <c r="R388" s="1018"/>
      <c r="S388" s="1018"/>
      <c r="T388" s="1018"/>
      <c r="U388" s="1018"/>
      <c r="V388" s="1018"/>
      <c r="W388" s="1018"/>
      <c r="X388" s="1018"/>
      <c r="Y388" s="1018"/>
      <c r="Z388" s="1018"/>
    </row>
    <row r="389" spans="1:26" ht="10.5" customHeight="1">
      <c r="A389" s="1018"/>
      <c r="B389" s="1018"/>
      <c r="C389" s="1018"/>
      <c r="D389" s="1018"/>
      <c r="E389" s="1018"/>
      <c r="F389" s="1018"/>
      <c r="G389" s="1018"/>
      <c r="H389" s="1018"/>
      <c r="I389" s="1018"/>
      <c r="J389" s="1018"/>
      <c r="K389" s="1018"/>
      <c r="L389" s="1018"/>
      <c r="M389" s="1018"/>
      <c r="N389" s="1018"/>
      <c r="O389" s="1018"/>
      <c r="P389" s="1018"/>
      <c r="Q389" s="1018"/>
      <c r="R389" s="1018"/>
      <c r="S389" s="1018"/>
      <c r="T389" s="1018"/>
      <c r="U389" s="1018"/>
      <c r="V389" s="1018"/>
      <c r="W389" s="1018"/>
      <c r="X389" s="1018"/>
      <c r="Y389" s="1018"/>
      <c r="Z389" s="1018"/>
    </row>
    <row r="390" spans="1:26" ht="10.5" customHeight="1">
      <c r="A390" s="1018"/>
      <c r="B390" s="1018"/>
      <c r="C390" s="1018"/>
      <c r="D390" s="1018"/>
      <c r="E390" s="1018"/>
      <c r="F390" s="1018"/>
      <c r="G390" s="1018"/>
      <c r="H390" s="1018"/>
      <c r="I390" s="1018"/>
      <c r="J390" s="1018"/>
      <c r="K390" s="1018"/>
      <c r="L390" s="1018"/>
      <c r="M390" s="1018"/>
      <c r="N390" s="1018"/>
      <c r="O390" s="1018"/>
      <c r="P390" s="1018"/>
      <c r="Q390" s="1018"/>
      <c r="R390" s="1018"/>
      <c r="S390" s="1018"/>
      <c r="T390" s="1018"/>
      <c r="U390" s="1018"/>
      <c r="V390" s="1018"/>
      <c r="W390" s="1018"/>
      <c r="X390" s="1018"/>
      <c r="Y390" s="1018"/>
      <c r="Z390" s="1018"/>
    </row>
    <row r="391" spans="1:26" ht="10.5" customHeight="1">
      <c r="A391" s="1018"/>
      <c r="B391" s="1018"/>
      <c r="C391" s="1018"/>
      <c r="D391" s="1018"/>
      <c r="E391" s="1018"/>
      <c r="F391" s="1018"/>
      <c r="G391" s="1018"/>
      <c r="H391" s="1018"/>
      <c r="I391" s="1018"/>
      <c r="J391" s="1018"/>
      <c r="K391" s="1018"/>
      <c r="L391" s="1018"/>
      <c r="M391" s="1018"/>
      <c r="N391" s="1018"/>
      <c r="O391" s="1018"/>
      <c r="P391" s="1018"/>
      <c r="Q391" s="1018"/>
      <c r="R391" s="1018"/>
      <c r="S391" s="1018"/>
      <c r="T391" s="1018"/>
      <c r="U391" s="1018"/>
      <c r="V391" s="1018"/>
      <c r="W391" s="1018"/>
      <c r="X391" s="1018"/>
      <c r="Y391" s="1018"/>
      <c r="Z391" s="1018"/>
    </row>
    <row r="392" spans="1:26" ht="10.5" customHeight="1">
      <c r="A392" s="1018"/>
      <c r="B392" s="1018"/>
      <c r="C392" s="1018"/>
      <c r="D392" s="1018"/>
      <c r="E392" s="1018"/>
      <c r="F392" s="1018"/>
      <c r="G392" s="1018"/>
      <c r="H392" s="1018"/>
      <c r="I392" s="1018"/>
      <c r="J392" s="1018"/>
      <c r="K392" s="1018"/>
      <c r="L392" s="1018"/>
      <c r="M392" s="1018"/>
      <c r="N392" s="1018"/>
      <c r="O392" s="1018"/>
      <c r="P392" s="1018"/>
      <c r="Q392" s="1018"/>
      <c r="R392" s="1018"/>
      <c r="S392" s="1018"/>
      <c r="T392" s="1018"/>
      <c r="U392" s="1018"/>
      <c r="V392" s="1018"/>
      <c r="W392" s="1018"/>
      <c r="X392" s="1018"/>
      <c r="Y392" s="1018"/>
      <c r="Z392" s="1018"/>
    </row>
    <row r="393" spans="1:26" ht="10.5" customHeight="1">
      <c r="A393" s="1018"/>
      <c r="B393" s="1018"/>
      <c r="C393" s="1018"/>
      <c r="D393" s="1018"/>
      <c r="E393" s="1018"/>
      <c r="F393" s="1018"/>
      <c r="G393" s="1018"/>
      <c r="H393" s="1018"/>
      <c r="I393" s="1018"/>
      <c r="J393" s="1018"/>
      <c r="K393" s="1018"/>
      <c r="L393" s="1018"/>
      <c r="M393" s="1018"/>
      <c r="N393" s="1018"/>
      <c r="O393" s="1018"/>
      <c r="P393" s="1018"/>
      <c r="Q393" s="1018"/>
      <c r="R393" s="1018"/>
      <c r="S393" s="1018"/>
      <c r="T393" s="1018"/>
      <c r="U393" s="1018"/>
      <c r="V393" s="1018"/>
      <c r="W393" s="1018"/>
      <c r="X393" s="1018"/>
      <c r="Y393" s="1018"/>
      <c r="Z393" s="1018"/>
    </row>
    <row r="394" spans="1:26" ht="10.5" customHeight="1">
      <c r="A394" s="1018"/>
      <c r="B394" s="1018"/>
      <c r="C394" s="1018"/>
      <c r="D394" s="1018"/>
      <c r="E394" s="1018"/>
      <c r="F394" s="1018"/>
      <c r="G394" s="1018"/>
      <c r="H394" s="1018"/>
      <c r="I394" s="1018"/>
      <c r="J394" s="1018"/>
      <c r="K394" s="1018"/>
      <c r="L394" s="1018"/>
      <c r="M394" s="1018"/>
      <c r="N394" s="1018"/>
      <c r="O394" s="1018"/>
      <c r="P394" s="1018"/>
      <c r="Q394" s="1018"/>
      <c r="R394" s="1018"/>
      <c r="S394" s="1018"/>
      <c r="T394" s="1018"/>
      <c r="U394" s="1018"/>
      <c r="V394" s="1018"/>
      <c r="W394" s="1018"/>
      <c r="X394" s="1018"/>
      <c r="Y394" s="1018"/>
      <c r="Z394" s="1018"/>
    </row>
    <row r="395" spans="1:26" ht="10.5" customHeight="1">
      <c r="A395" s="1018"/>
      <c r="B395" s="1018"/>
      <c r="C395" s="1018"/>
      <c r="D395" s="1018"/>
      <c r="E395" s="1018"/>
      <c r="F395" s="1018"/>
      <c r="G395" s="1018"/>
      <c r="H395" s="1018"/>
      <c r="I395" s="1018"/>
      <c r="J395" s="1018"/>
      <c r="K395" s="1018"/>
      <c r="L395" s="1018"/>
      <c r="M395" s="1018"/>
      <c r="N395" s="1018"/>
      <c r="O395" s="1018"/>
      <c r="P395" s="1018"/>
      <c r="Q395" s="1018"/>
      <c r="R395" s="1018"/>
      <c r="S395" s="1018"/>
      <c r="T395" s="1018"/>
      <c r="U395" s="1018"/>
      <c r="V395" s="1018"/>
      <c r="W395" s="1018"/>
      <c r="X395" s="1018"/>
      <c r="Y395" s="1018"/>
      <c r="Z395" s="1018"/>
    </row>
    <row r="396" spans="1:26" ht="10.5" customHeight="1">
      <c r="A396" s="1018"/>
      <c r="B396" s="1018"/>
      <c r="C396" s="1018"/>
      <c r="D396" s="1018"/>
      <c r="E396" s="1018"/>
      <c r="F396" s="1018"/>
      <c r="G396" s="1018"/>
      <c r="H396" s="1018"/>
      <c r="I396" s="1018"/>
      <c r="J396" s="1018"/>
      <c r="K396" s="1018"/>
      <c r="L396" s="1018"/>
      <c r="M396" s="1018"/>
      <c r="N396" s="1018"/>
      <c r="O396" s="1018"/>
      <c r="P396" s="1018"/>
      <c r="Q396" s="1018"/>
      <c r="R396" s="1018"/>
      <c r="S396" s="1018"/>
      <c r="T396" s="1018"/>
      <c r="U396" s="1018"/>
      <c r="V396" s="1018"/>
      <c r="W396" s="1018"/>
      <c r="X396" s="1018"/>
      <c r="Y396" s="1018"/>
      <c r="Z396" s="1018"/>
    </row>
    <row r="397" spans="1:26" ht="10.5" customHeight="1">
      <c r="A397" s="1018"/>
      <c r="B397" s="1018"/>
      <c r="C397" s="1018"/>
      <c r="D397" s="1018"/>
      <c r="E397" s="1018"/>
      <c r="F397" s="1018"/>
      <c r="G397" s="1018"/>
      <c r="H397" s="1018"/>
      <c r="I397" s="1018"/>
      <c r="J397" s="1018"/>
      <c r="K397" s="1018"/>
      <c r="L397" s="1018"/>
      <c r="M397" s="1018"/>
      <c r="N397" s="1018"/>
      <c r="O397" s="1018"/>
      <c r="P397" s="1018"/>
      <c r="Q397" s="1018"/>
      <c r="R397" s="1018"/>
      <c r="S397" s="1018"/>
      <c r="T397" s="1018"/>
      <c r="U397" s="1018"/>
      <c r="V397" s="1018"/>
      <c r="W397" s="1018"/>
      <c r="X397" s="1018"/>
      <c r="Y397" s="1018"/>
      <c r="Z397" s="1018"/>
    </row>
    <row r="398" spans="1:26" ht="10.5" customHeight="1">
      <c r="A398" s="1018"/>
      <c r="B398" s="1018"/>
      <c r="C398" s="1018"/>
      <c r="D398" s="1018"/>
      <c r="E398" s="1018"/>
      <c r="F398" s="1018"/>
      <c r="G398" s="1018"/>
      <c r="H398" s="1018"/>
      <c r="I398" s="1018"/>
      <c r="J398" s="1018"/>
      <c r="K398" s="1018"/>
      <c r="L398" s="1018"/>
      <c r="M398" s="1018"/>
      <c r="N398" s="1018"/>
      <c r="O398" s="1018"/>
      <c r="P398" s="1018"/>
      <c r="Q398" s="1018"/>
      <c r="R398" s="1018"/>
      <c r="S398" s="1018"/>
      <c r="T398" s="1018"/>
      <c r="U398" s="1018"/>
      <c r="V398" s="1018"/>
      <c r="W398" s="1018"/>
      <c r="X398" s="1018"/>
      <c r="Y398" s="1018"/>
      <c r="Z398" s="1018"/>
    </row>
    <row r="399" spans="1:26" ht="10.5" customHeight="1">
      <c r="A399" s="1018"/>
      <c r="B399" s="1018"/>
      <c r="C399" s="1018"/>
      <c r="D399" s="1018"/>
      <c r="E399" s="1018"/>
      <c r="F399" s="1018"/>
      <c r="G399" s="1018"/>
      <c r="H399" s="1018"/>
      <c r="I399" s="1018"/>
      <c r="J399" s="1018"/>
      <c r="K399" s="1018"/>
      <c r="L399" s="1018"/>
      <c r="M399" s="1018"/>
      <c r="N399" s="1018"/>
      <c r="O399" s="1018"/>
      <c r="P399" s="1018"/>
      <c r="Q399" s="1018"/>
      <c r="R399" s="1018"/>
      <c r="S399" s="1018"/>
      <c r="T399" s="1018"/>
      <c r="U399" s="1018"/>
      <c r="V399" s="1018"/>
      <c r="W399" s="1018"/>
      <c r="X399" s="1018"/>
      <c r="Y399" s="1018"/>
      <c r="Z399" s="1018"/>
    </row>
    <row r="400" spans="1:26" ht="10.5" customHeight="1">
      <c r="A400" s="1018"/>
      <c r="B400" s="1018"/>
      <c r="C400" s="1018"/>
      <c r="D400" s="1018"/>
      <c r="E400" s="1018"/>
      <c r="F400" s="1018"/>
      <c r="G400" s="1018"/>
      <c r="H400" s="1018"/>
      <c r="I400" s="1018"/>
      <c r="J400" s="1018"/>
      <c r="K400" s="1018"/>
      <c r="L400" s="1018"/>
      <c r="M400" s="1018"/>
      <c r="N400" s="1018"/>
      <c r="O400" s="1018"/>
      <c r="P400" s="1018"/>
      <c r="Q400" s="1018"/>
      <c r="R400" s="1018"/>
      <c r="S400" s="1018"/>
      <c r="T400" s="1018"/>
      <c r="U400" s="1018"/>
      <c r="V400" s="1018"/>
      <c r="W400" s="1018"/>
      <c r="X400" s="1018"/>
      <c r="Y400" s="1018"/>
      <c r="Z400" s="1018"/>
    </row>
    <row r="401" spans="1:26" ht="10.5" customHeight="1">
      <c r="A401" s="1018"/>
      <c r="B401" s="1018"/>
      <c r="C401" s="1018"/>
      <c r="D401" s="1018"/>
      <c r="E401" s="1018"/>
      <c r="F401" s="1018"/>
      <c r="G401" s="1018"/>
      <c r="H401" s="1018"/>
      <c r="I401" s="1018"/>
      <c r="J401" s="1018"/>
      <c r="K401" s="1018"/>
      <c r="L401" s="1018"/>
      <c r="M401" s="1018"/>
      <c r="N401" s="1018"/>
      <c r="O401" s="1018"/>
      <c r="P401" s="1018"/>
      <c r="Q401" s="1018"/>
      <c r="R401" s="1018"/>
      <c r="S401" s="1018"/>
      <c r="T401" s="1018"/>
      <c r="U401" s="1018"/>
      <c r="V401" s="1018"/>
      <c r="W401" s="1018"/>
      <c r="X401" s="1018"/>
      <c r="Y401" s="1018"/>
      <c r="Z401" s="1018"/>
    </row>
    <row r="402" spans="1:26" ht="10.5" customHeight="1">
      <c r="A402" s="1018"/>
      <c r="B402" s="1018"/>
      <c r="C402" s="1018"/>
      <c r="D402" s="1018"/>
      <c r="E402" s="1018"/>
      <c r="F402" s="1018"/>
      <c r="G402" s="1018"/>
      <c r="H402" s="1018"/>
      <c r="I402" s="1018"/>
      <c r="J402" s="1018"/>
      <c r="K402" s="1018"/>
      <c r="L402" s="1018"/>
      <c r="M402" s="1018"/>
      <c r="N402" s="1018"/>
      <c r="O402" s="1018"/>
      <c r="P402" s="1018"/>
      <c r="Q402" s="1018"/>
      <c r="R402" s="1018"/>
      <c r="S402" s="1018"/>
      <c r="T402" s="1018"/>
      <c r="U402" s="1018"/>
      <c r="V402" s="1018"/>
      <c r="W402" s="1018"/>
      <c r="X402" s="1018"/>
      <c r="Y402" s="1018"/>
      <c r="Z402" s="1018"/>
    </row>
    <row r="403" spans="1:26" ht="10.5" customHeight="1">
      <c r="A403" s="1018"/>
      <c r="B403" s="1018"/>
      <c r="C403" s="1018"/>
      <c r="D403" s="1018"/>
      <c r="E403" s="1018"/>
      <c r="F403" s="1018"/>
      <c r="G403" s="1018"/>
      <c r="H403" s="1018"/>
      <c r="I403" s="1018"/>
      <c r="J403" s="1018"/>
      <c r="K403" s="1018"/>
      <c r="L403" s="1018"/>
      <c r="M403" s="1018"/>
      <c r="N403" s="1018"/>
      <c r="O403" s="1018"/>
      <c r="P403" s="1018"/>
      <c r="Q403" s="1018"/>
      <c r="R403" s="1018"/>
      <c r="S403" s="1018"/>
      <c r="T403" s="1018"/>
      <c r="U403" s="1018"/>
      <c r="V403" s="1018"/>
      <c r="W403" s="1018"/>
      <c r="X403" s="1018"/>
      <c r="Y403" s="1018"/>
      <c r="Z403" s="1018"/>
    </row>
    <row r="404" spans="1:26" ht="10.5" customHeight="1">
      <c r="A404" s="1018"/>
      <c r="B404" s="1018"/>
      <c r="C404" s="1018"/>
      <c r="D404" s="1018"/>
      <c r="E404" s="1018"/>
      <c r="F404" s="1018"/>
      <c r="G404" s="1018"/>
      <c r="H404" s="1018"/>
      <c r="I404" s="1018"/>
      <c r="J404" s="1018"/>
      <c r="K404" s="1018"/>
      <c r="L404" s="1018"/>
      <c r="M404" s="1018"/>
      <c r="N404" s="1018"/>
      <c r="O404" s="1018"/>
      <c r="P404" s="1018"/>
      <c r="Q404" s="1018"/>
      <c r="R404" s="1018"/>
      <c r="S404" s="1018"/>
      <c r="T404" s="1018"/>
      <c r="U404" s="1018"/>
      <c r="V404" s="1018"/>
      <c r="W404" s="1018"/>
      <c r="X404" s="1018"/>
      <c r="Y404" s="1018"/>
      <c r="Z404" s="1018"/>
    </row>
    <row r="405" spans="1:26" ht="10.5" customHeight="1">
      <c r="A405" s="1018"/>
      <c r="B405" s="1018"/>
      <c r="C405" s="1018"/>
      <c r="D405" s="1018"/>
      <c r="E405" s="1018"/>
      <c r="F405" s="1018"/>
      <c r="G405" s="1018"/>
      <c r="H405" s="1018"/>
      <c r="I405" s="1018"/>
      <c r="J405" s="1018"/>
      <c r="K405" s="1018"/>
      <c r="L405" s="1018"/>
      <c r="M405" s="1018"/>
      <c r="N405" s="1018"/>
      <c r="O405" s="1018"/>
      <c r="P405" s="1018"/>
      <c r="Q405" s="1018"/>
      <c r="R405" s="1018"/>
      <c r="S405" s="1018"/>
      <c r="T405" s="1018"/>
      <c r="U405" s="1018"/>
      <c r="V405" s="1018"/>
      <c r="W405" s="1018"/>
      <c r="X405" s="1018"/>
      <c r="Y405" s="1018"/>
      <c r="Z405" s="1018"/>
    </row>
    <row r="406" spans="1:26" ht="10.5" customHeight="1">
      <c r="A406" s="1018"/>
      <c r="B406" s="1018"/>
      <c r="C406" s="1018"/>
      <c r="D406" s="1018"/>
      <c r="E406" s="1018"/>
      <c r="F406" s="1018"/>
      <c r="G406" s="1018"/>
      <c r="H406" s="1018"/>
      <c r="I406" s="1018"/>
      <c r="J406" s="1018"/>
      <c r="K406" s="1018"/>
      <c r="L406" s="1018"/>
      <c r="M406" s="1018"/>
      <c r="N406" s="1018"/>
      <c r="O406" s="1018"/>
      <c r="P406" s="1018"/>
      <c r="Q406" s="1018"/>
      <c r="R406" s="1018"/>
      <c r="S406" s="1018"/>
      <c r="T406" s="1018"/>
      <c r="U406" s="1018"/>
      <c r="V406" s="1018"/>
      <c r="W406" s="1018"/>
      <c r="X406" s="1018"/>
      <c r="Y406" s="1018"/>
      <c r="Z406" s="1018"/>
    </row>
    <row r="407" spans="1:26" ht="10.5" customHeight="1">
      <c r="A407" s="1018"/>
      <c r="B407" s="1018"/>
      <c r="C407" s="1018"/>
      <c r="D407" s="1018"/>
      <c r="E407" s="1018"/>
      <c r="F407" s="1018"/>
      <c r="G407" s="1018"/>
      <c r="H407" s="1018"/>
      <c r="I407" s="1018"/>
      <c r="J407" s="1018"/>
      <c r="K407" s="1018"/>
      <c r="L407" s="1018"/>
      <c r="M407" s="1018"/>
      <c r="N407" s="1018"/>
      <c r="O407" s="1018"/>
      <c r="P407" s="1018"/>
      <c r="Q407" s="1018"/>
      <c r="R407" s="1018"/>
      <c r="S407" s="1018"/>
      <c r="T407" s="1018"/>
      <c r="U407" s="1018"/>
      <c r="V407" s="1018"/>
      <c r="W407" s="1018"/>
      <c r="X407" s="1018"/>
      <c r="Y407" s="1018"/>
      <c r="Z407" s="1018"/>
    </row>
    <row r="408" spans="1:26" ht="10.5" customHeight="1">
      <c r="A408" s="1018"/>
      <c r="B408" s="1018"/>
      <c r="C408" s="1018"/>
      <c r="D408" s="1018"/>
      <c r="E408" s="1018"/>
      <c r="F408" s="1018"/>
      <c r="G408" s="1018"/>
      <c r="H408" s="1018"/>
      <c r="I408" s="1018"/>
      <c r="J408" s="1018"/>
      <c r="K408" s="1018"/>
      <c r="L408" s="1018"/>
      <c r="M408" s="1018"/>
      <c r="N408" s="1018"/>
      <c r="O408" s="1018"/>
      <c r="P408" s="1018"/>
      <c r="Q408" s="1018"/>
      <c r="R408" s="1018"/>
      <c r="S408" s="1018"/>
      <c r="T408" s="1018"/>
      <c r="U408" s="1018"/>
      <c r="V408" s="1018"/>
      <c r="W408" s="1018"/>
      <c r="X408" s="1018"/>
      <c r="Y408" s="1018"/>
      <c r="Z408" s="1018"/>
    </row>
    <row r="409" spans="1:26" ht="10.5" customHeight="1">
      <c r="A409" s="1018"/>
      <c r="B409" s="1018"/>
      <c r="C409" s="1018"/>
      <c r="D409" s="1018"/>
      <c r="E409" s="1018"/>
      <c r="F409" s="1018"/>
      <c r="G409" s="1018"/>
      <c r="H409" s="1018"/>
      <c r="I409" s="1018"/>
      <c r="J409" s="1018"/>
      <c r="K409" s="1018"/>
      <c r="L409" s="1018"/>
      <c r="M409" s="1018"/>
      <c r="N409" s="1018"/>
      <c r="O409" s="1018"/>
      <c r="P409" s="1018"/>
      <c r="Q409" s="1018"/>
      <c r="R409" s="1018"/>
      <c r="S409" s="1018"/>
      <c r="T409" s="1018"/>
      <c r="U409" s="1018"/>
      <c r="V409" s="1018"/>
      <c r="W409" s="1018"/>
      <c r="X409" s="1018"/>
      <c r="Y409" s="1018"/>
      <c r="Z409" s="1018"/>
    </row>
    <row r="410" spans="1:26" ht="10.5" customHeight="1">
      <c r="A410" s="1018"/>
      <c r="B410" s="1018"/>
      <c r="C410" s="1018"/>
      <c r="D410" s="1018"/>
      <c r="E410" s="1018"/>
      <c r="F410" s="1018"/>
      <c r="G410" s="1018"/>
      <c r="H410" s="1018"/>
      <c r="I410" s="1018"/>
      <c r="J410" s="1018"/>
      <c r="K410" s="1018"/>
      <c r="L410" s="1018"/>
      <c r="M410" s="1018"/>
      <c r="N410" s="1018"/>
      <c r="O410" s="1018"/>
      <c r="P410" s="1018"/>
      <c r="Q410" s="1018"/>
      <c r="R410" s="1018"/>
      <c r="S410" s="1018"/>
      <c r="T410" s="1018"/>
      <c r="U410" s="1018"/>
      <c r="V410" s="1018"/>
      <c r="W410" s="1018"/>
      <c r="X410" s="1018"/>
      <c r="Y410" s="1018"/>
      <c r="Z410" s="1018"/>
    </row>
    <row r="411" spans="1:26" ht="10.5" customHeight="1">
      <c r="A411" s="1018"/>
      <c r="B411" s="1018"/>
      <c r="C411" s="1018"/>
      <c r="D411" s="1018"/>
      <c r="E411" s="1018"/>
      <c r="F411" s="1018"/>
      <c r="G411" s="1018"/>
      <c r="H411" s="1018"/>
      <c r="I411" s="1018"/>
      <c r="J411" s="1018"/>
      <c r="K411" s="1018"/>
      <c r="L411" s="1018"/>
      <c r="M411" s="1018"/>
      <c r="N411" s="1018"/>
      <c r="O411" s="1018"/>
      <c r="P411" s="1018"/>
      <c r="Q411" s="1018"/>
      <c r="R411" s="1018"/>
      <c r="S411" s="1018"/>
      <c r="T411" s="1018"/>
      <c r="U411" s="1018"/>
      <c r="V411" s="1018"/>
      <c r="W411" s="1018"/>
      <c r="X411" s="1018"/>
      <c r="Y411" s="1018"/>
      <c r="Z411" s="1018"/>
    </row>
    <row r="412" spans="1:26" ht="10.5" customHeight="1">
      <c r="A412" s="1018"/>
      <c r="B412" s="1018"/>
      <c r="C412" s="1018"/>
      <c r="D412" s="1018"/>
      <c r="E412" s="1018"/>
      <c r="F412" s="1018"/>
      <c r="G412" s="1018"/>
      <c r="H412" s="1018"/>
      <c r="I412" s="1018"/>
      <c r="J412" s="1018"/>
      <c r="K412" s="1018"/>
      <c r="L412" s="1018"/>
      <c r="M412" s="1018"/>
      <c r="N412" s="1018"/>
      <c r="O412" s="1018"/>
      <c r="P412" s="1018"/>
      <c r="Q412" s="1018"/>
      <c r="R412" s="1018"/>
      <c r="S412" s="1018"/>
      <c r="T412" s="1018"/>
      <c r="U412" s="1018"/>
      <c r="V412" s="1018"/>
      <c r="W412" s="1018"/>
      <c r="X412" s="1018"/>
      <c r="Y412" s="1018"/>
      <c r="Z412" s="1018"/>
    </row>
    <row r="413" spans="1:26" ht="10.5" customHeight="1">
      <c r="A413" s="1018"/>
      <c r="B413" s="1018"/>
      <c r="C413" s="1018"/>
      <c r="D413" s="1018"/>
      <c r="E413" s="1018"/>
      <c r="F413" s="1018"/>
      <c r="G413" s="1018"/>
      <c r="H413" s="1018"/>
      <c r="I413" s="1018"/>
      <c r="J413" s="1018"/>
      <c r="K413" s="1018"/>
      <c r="L413" s="1018"/>
      <c r="M413" s="1018"/>
      <c r="N413" s="1018"/>
      <c r="O413" s="1018"/>
      <c r="P413" s="1018"/>
      <c r="Q413" s="1018"/>
      <c r="R413" s="1018"/>
      <c r="S413" s="1018"/>
      <c r="T413" s="1018"/>
      <c r="U413" s="1018"/>
      <c r="V413" s="1018"/>
      <c r="W413" s="1018"/>
      <c r="X413" s="1018"/>
      <c r="Y413" s="1018"/>
      <c r="Z413" s="1018"/>
    </row>
    <row r="414" spans="1:26" ht="10.5" customHeight="1">
      <c r="A414" s="1018"/>
      <c r="B414" s="1018"/>
      <c r="C414" s="1018"/>
      <c r="D414" s="1018"/>
      <c r="E414" s="1018"/>
      <c r="F414" s="1018"/>
      <c r="G414" s="1018"/>
      <c r="H414" s="1018"/>
      <c r="I414" s="1018"/>
      <c r="J414" s="1018"/>
      <c r="K414" s="1018"/>
      <c r="L414" s="1018"/>
      <c r="M414" s="1018"/>
      <c r="N414" s="1018"/>
      <c r="O414" s="1018"/>
      <c r="P414" s="1018"/>
      <c r="Q414" s="1018"/>
      <c r="R414" s="1018"/>
      <c r="S414" s="1018"/>
      <c r="T414" s="1018"/>
      <c r="U414" s="1018"/>
      <c r="V414" s="1018"/>
      <c r="W414" s="1018"/>
      <c r="X414" s="1018"/>
      <c r="Y414" s="1018"/>
      <c r="Z414" s="1018"/>
    </row>
    <row r="415" spans="1:26" ht="10.5" customHeight="1">
      <c r="A415" s="1018"/>
      <c r="B415" s="1018"/>
      <c r="C415" s="1018"/>
      <c r="D415" s="1018"/>
      <c r="E415" s="1018"/>
      <c r="F415" s="1018"/>
      <c r="G415" s="1018"/>
      <c r="H415" s="1018"/>
      <c r="I415" s="1018"/>
      <c r="J415" s="1018"/>
      <c r="K415" s="1018"/>
      <c r="L415" s="1018"/>
      <c r="M415" s="1018"/>
      <c r="N415" s="1018"/>
      <c r="O415" s="1018"/>
      <c r="P415" s="1018"/>
      <c r="Q415" s="1018"/>
      <c r="R415" s="1018"/>
      <c r="S415" s="1018"/>
      <c r="T415" s="1018"/>
      <c r="U415" s="1018"/>
      <c r="V415" s="1018"/>
      <c r="W415" s="1018"/>
      <c r="X415" s="1018"/>
      <c r="Y415" s="1018"/>
      <c r="Z415" s="1018"/>
    </row>
    <row r="416" spans="1:26" ht="10.5" customHeight="1">
      <c r="A416" s="1018"/>
      <c r="B416" s="1018"/>
      <c r="C416" s="1018"/>
      <c r="D416" s="1018"/>
      <c r="E416" s="1018"/>
      <c r="F416" s="1018"/>
      <c r="G416" s="1018"/>
      <c r="H416" s="1018"/>
      <c r="I416" s="1018"/>
      <c r="J416" s="1018"/>
      <c r="K416" s="1018"/>
      <c r="L416" s="1018"/>
      <c r="M416" s="1018"/>
      <c r="N416" s="1018"/>
      <c r="O416" s="1018"/>
      <c r="P416" s="1018"/>
      <c r="Q416" s="1018"/>
      <c r="R416" s="1018"/>
      <c r="S416" s="1018"/>
      <c r="T416" s="1018"/>
      <c r="U416" s="1018"/>
      <c r="V416" s="1018"/>
      <c r="W416" s="1018"/>
      <c r="X416" s="1018"/>
      <c r="Y416" s="1018"/>
      <c r="Z416" s="1018"/>
    </row>
    <row r="417" spans="1:26" ht="10.5" customHeight="1">
      <c r="A417" s="1018"/>
      <c r="B417" s="1018"/>
      <c r="C417" s="1018"/>
      <c r="D417" s="1018"/>
      <c r="E417" s="1018"/>
      <c r="F417" s="1018"/>
      <c r="G417" s="1018"/>
      <c r="H417" s="1018"/>
      <c r="I417" s="1018"/>
      <c r="J417" s="1018"/>
      <c r="K417" s="1018"/>
      <c r="L417" s="1018"/>
      <c r="M417" s="1018"/>
      <c r="N417" s="1018"/>
      <c r="O417" s="1018"/>
      <c r="P417" s="1018"/>
      <c r="Q417" s="1018"/>
      <c r="R417" s="1018"/>
      <c r="S417" s="1018"/>
      <c r="T417" s="1018"/>
      <c r="U417" s="1018"/>
      <c r="V417" s="1018"/>
      <c r="W417" s="1018"/>
      <c r="X417" s="1018"/>
      <c r="Y417" s="1018"/>
      <c r="Z417" s="1018"/>
    </row>
    <row r="418" spans="1:26" ht="10.5" customHeight="1">
      <c r="A418" s="1018"/>
      <c r="B418" s="1018"/>
      <c r="C418" s="1018"/>
      <c r="D418" s="1018"/>
      <c r="E418" s="1018"/>
      <c r="F418" s="1018"/>
      <c r="G418" s="1018"/>
      <c r="H418" s="1018"/>
      <c r="I418" s="1018"/>
      <c r="J418" s="1018"/>
      <c r="K418" s="1018"/>
      <c r="L418" s="1018"/>
      <c r="M418" s="1018"/>
      <c r="N418" s="1018"/>
      <c r="O418" s="1018"/>
      <c r="P418" s="1018"/>
      <c r="Q418" s="1018"/>
      <c r="R418" s="1018"/>
      <c r="S418" s="1018"/>
      <c r="T418" s="1018"/>
      <c r="U418" s="1018"/>
      <c r="V418" s="1018"/>
      <c r="W418" s="1018"/>
      <c r="X418" s="1018"/>
      <c r="Y418" s="1018"/>
      <c r="Z418" s="1018"/>
    </row>
    <row r="419" spans="1:26" ht="10.5" customHeight="1">
      <c r="A419" s="1018"/>
      <c r="B419" s="1018"/>
      <c r="C419" s="1018"/>
      <c r="D419" s="1018"/>
      <c r="E419" s="1018"/>
      <c r="F419" s="1018"/>
      <c r="G419" s="1018"/>
      <c r="H419" s="1018"/>
      <c r="I419" s="1018"/>
      <c r="J419" s="1018"/>
      <c r="K419" s="1018"/>
      <c r="L419" s="1018"/>
      <c r="M419" s="1018"/>
      <c r="N419" s="1018"/>
      <c r="O419" s="1018"/>
      <c r="P419" s="1018"/>
      <c r="Q419" s="1018"/>
      <c r="R419" s="1018"/>
      <c r="S419" s="1018"/>
      <c r="T419" s="1018"/>
      <c r="U419" s="1018"/>
      <c r="V419" s="1018"/>
      <c r="W419" s="1018"/>
      <c r="X419" s="1018"/>
      <c r="Y419" s="1018"/>
      <c r="Z419" s="1018"/>
    </row>
    <row r="420" spans="1:26" ht="10.5" customHeight="1">
      <c r="A420" s="1018"/>
      <c r="B420" s="1018"/>
      <c r="C420" s="1018"/>
      <c r="D420" s="1018"/>
      <c r="E420" s="1018"/>
      <c r="F420" s="1018"/>
      <c r="G420" s="1018"/>
      <c r="H420" s="1018"/>
      <c r="I420" s="1018"/>
      <c r="J420" s="1018"/>
      <c r="K420" s="1018"/>
      <c r="L420" s="1018"/>
      <c r="M420" s="1018"/>
      <c r="N420" s="1018"/>
      <c r="O420" s="1018"/>
      <c r="P420" s="1018"/>
      <c r="Q420" s="1018"/>
      <c r="R420" s="1018"/>
      <c r="S420" s="1018"/>
      <c r="T420" s="1018"/>
      <c r="U420" s="1018"/>
      <c r="V420" s="1018"/>
      <c r="W420" s="1018"/>
      <c r="X420" s="1018"/>
      <c r="Y420" s="1018"/>
      <c r="Z420" s="1018"/>
    </row>
    <row r="421" spans="1:26" ht="10.5" customHeight="1">
      <c r="A421" s="1018"/>
      <c r="B421" s="1018"/>
      <c r="C421" s="1018"/>
      <c r="D421" s="1018"/>
      <c r="E421" s="1018"/>
      <c r="F421" s="1018"/>
      <c r="G421" s="1018"/>
      <c r="H421" s="1018"/>
      <c r="I421" s="1018"/>
      <c r="J421" s="1018"/>
      <c r="K421" s="1018"/>
      <c r="L421" s="1018"/>
      <c r="M421" s="1018"/>
      <c r="N421" s="1018"/>
      <c r="O421" s="1018"/>
      <c r="P421" s="1018"/>
      <c r="Q421" s="1018"/>
      <c r="R421" s="1018"/>
      <c r="S421" s="1018"/>
      <c r="T421" s="1018"/>
      <c r="U421" s="1018"/>
      <c r="V421" s="1018"/>
      <c r="W421" s="1018"/>
      <c r="X421" s="1018"/>
      <c r="Y421" s="1018"/>
      <c r="Z421" s="1018"/>
    </row>
    <row r="422" spans="1:26" ht="10.5" customHeight="1">
      <c r="A422" s="1018"/>
      <c r="B422" s="1018"/>
      <c r="C422" s="1018"/>
      <c r="D422" s="1018"/>
      <c r="E422" s="1018"/>
      <c r="F422" s="1018"/>
      <c r="G422" s="1018"/>
      <c r="H422" s="1018"/>
      <c r="I422" s="1018"/>
      <c r="J422" s="1018"/>
      <c r="K422" s="1018"/>
      <c r="L422" s="1018"/>
      <c r="M422" s="1018"/>
      <c r="N422" s="1018"/>
      <c r="O422" s="1018"/>
      <c r="P422" s="1018"/>
      <c r="Q422" s="1018"/>
      <c r="R422" s="1018"/>
      <c r="S422" s="1018"/>
      <c r="T422" s="1018"/>
      <c r="U422" s="1018"/>
      <c r="V422" s="1018"/>
      <c r="W422" s="1018"/>
      <c r="X422" s="1018"/>
      <c r="Y422" s="1018"/>
      <c r="Z422" s="1018"/>
    </row>
    <row r="423" spans="1:26" ht="10.5" customHeight="1">
      <c r="A423" s="1018"/>
      <c r="B423" s="1018"/>
      <c r="C423" s="1018"/>
      <c r="D423" s="1018"/>
      <c r="E423" s="1018"/>
      <c r="F423" s="1018"/>
      <c r="G423" s="1018"/>
      <c r="H423" s="1018"/>
      <c r="I423" s="1018"/>
      <c r="J423" s="1018"/>
      <c r="K423" s="1018"/>
      <c r="L423" s="1018"/>
      <c r="M423" s="1018"/>
      <c r="N423" s="1018"/>
      <c r="O423" s="1018"/>
      <c r="P423" s="1018"/>
      <c r="Q423" s="1018"/>
      <c r="R423" s="1018"/>
      <c r="S423" s="1018"/>
      <c r="T423" s="1018"/>
      <c r="U423" s="1018"/>
      <c r="V423" s="1018"/>
      <c r="W423" s="1018"/>
      <c r="X423" s="1018"/>
      <c r="Y423" s="1018"/>
      <c r="Z423" s="1018"/>
    </row>
    <row r="424" spans="1:26" ht="10.5" customHeight="1">
      <c r="A424" s="1018"/>
      <c r="B424" s="1018"/>
      <c r="C424" s="1018"/>
      <c r="D424" s="1018"/>
      <c r="E424" s="1018"/>
      <c r="F424" s="1018"/>
      <c r="G424" s="1018"/>
      <c r="H424" s="1018"/>
      <c r="I424" s="1018"/>
      <c r="J424" s="1018"/>
      <c r="K424" s="1018"/>
      <c r="L424" s="1018"/>
      <c r="M424" s="1018"/>
      <c r="N424" s="1018"/>
      <c r="O424" s="1018"/>
      <c r="P424" s="1018"/>
      <c r="Q424" s="1018"/>
      <c r="R424" s="1018"/>
      <c r="S424" s="1018"/>
      <c r="T424" s="1018"/>
      <c r="U424" s="1018"/>
      <c r="V424" s="1018"/>
      <c r="W424" s="1018"/>
      <c r="X424" s="1018"/>
      <c r="Y424" s="1018"/>
      <c r="Z424" s="1018"/>
    </row>
    <row r="425" spans="1:26" ht="10.5" customHeight="1">
      <c r="A425" s="1018"/>
      <c r="B425" s="1018"/>
      <c r="C425" s="1018"/>
      <c r="D425" s="1018"/>
      <c r="E425" s="1018"/>
      <c r="F425" s="1018"/>
      <c r="G425" s="1018"/>
      <c r="H425" s="1018"/>
      <c r="I425" s="1018"/>
      <c r="J425" s="1018"/>
      <c r="K425" s="1018"/>
      <c r="L425" s="1018"/>
      <c r="M425" s="1018"/>
      <c r="N425" s="1018"/>
      <c r="O425" s="1018"/>
      <c r="P425" s="1018"/>
      <c r="Q425" s="1018"/>
      <c r="R425" s="1018"/>
      <c r="S425" s="1018"/>
      <c r="T425" s="1018"/>
      <c r="U425" s="1018"/>
      <c r="V425" s="1018"/>
      <c r="W425" s="1018"/>
      <c r="X425" s="1018"/>
      <c r="Y425" s="1018"/>
      <c r="Z425" s="1018"/>
    </row>
    <row r="426" spans="1:26" ht="10.5" customHeight="1">
      <c r="A426" s="1018"/>
      <c r="B426" s="1018"/>
      <c r="C426" s="1018"/>
      <c r="D426" s="1018"/>
      <c r="E426" s="1018"/>
      <c r="F426" s="1018"/>
      <c r="G426" s="1018"/>
      <c r="H426" s="1018"/>
      <c r="I426" s="1018"/>
      <c r="J426" s="1018"/>
      <c r="K426" s="1018"/>
      <c r="L426" s="1018"/>
      <c r="M426" s="1018"/>
      <c r="N426" s="1018"/>
      <c r="O426" s="1018"/>
      <c r="P426" s="1018"/>
      <c r="Q426" s="1018"/>
      <c r="R426" s="1018"/>
      <c r="S426" s="1018"/>
      <c r="T426" s="1018"/>
      <c r="U426" s="1018"/>
      <c r="V426" s="1018"/>
      <c r="W426" s="1018"/>
      <c r="X426" s="1018"/>
      <c r="Y426" s="1018"/>
      <c r="Z426" s="1018"/>
    </row>
    <row r="427" spans="1:26" ht="10.5" customHeight="1">
      <c r="A427" s="1018"/>
      <c r="B427" s="1018"/>
      <c r="C427" s="1018"/>
      <c r="D427" s="1018"/>
      <c r="E427" s="1018"/>
      <c r="F427" s="1018"/>
      <c r="G427" s="1018"/>
      <c r="H427" s="1018"/>
      <c r="I427" s="1018"/>
      <c r="J427" s="1018"/>
      <c r="K427" s="1018"/>
      <c r="L427" s="1018"/>
      <c r="M427" s="1018"/>
      <c r="N427" s="1018"/>
      <c r="O427" s="1018"/>
      <c r="P427" s="1018"/>
      <c r="Q427" s="1018"/>
      <c r="R427" s="1018"/>
      <c r="S427" s="1018"/>
      <c r="T427" s="1018"/>
      <c r="U427" s="1018"/>
      <c r="V427" s="1018"/>
      <c r="W427" s="1018"/>
      <c r="X427" s="1018"/>
      <c r="Y427" s="1018"/>
      <c r="Z427" s="1018"/>
    </row>
    <row r="428" spans="1:26" ht="10.5" customHeight="1">
      <c r="A428" s="1018"/>
      <c r="B428" s="1018"/>
      <c r="C428" s="1018"/>
      <c r="D428" s="1018"/>
      <c r="E428" s="1018"/>
      <c r="F428" s="1018"/>
      <c r="G428" s="1018"/>
      <c r="H428" s="1018"/>
      <c r="I428" s="1018"/>
      <c r="J428" s="1018"/>
      <c r="K428" s="1018"/>
      <c r="L428" s="1018"/>
      <c r="M428" s="1018"/>
      <c r="N428" s="1018"/>
      <c r="O428" s="1018"/>
      <c r="P428" s="1018"/>
      <c r="Q428" s="1018"/>
      <c r="R428" s="1018"/>
      <c r="S428" s="1018"/>
      <c r="T428" s="1018"/>
      <c r="U428" s="1018"/>
      <c r="V428" s="1018"/>
      <c r="W428" s="1018"/>
      <c r="X428" s="1018"/>
      <c r="Y428" s="1018"/>
      <c r="Z428" s="1018"/>
    </row>
    <row r="429" spans="1:26" ht="10.5" customHeight="1">
      <c r="A429" s="1018"/>
      <c r="B429" s="1018"/>
      <c r="C429" s="1018"/>
      <c r="D429" s="1018"/>
      <c r="E429" s="1018"/>
      <c r="F429" s="1018"/>
      <c r="G429" s="1018"/>
      <c r="H429" s="1018"/>
      <c r="I429" s="1018"/>
      <c r="J429" s="1018"/>
      <c r="K429" s="1018"/>
      <c r="L429" s="1018"/>
      <c r="M429" s="1018"/>
      <c r="N429" s="1018"/>
      <c r="O429" s="1018"/>
      <c r="P429" s="1018"/>
      <c r="Q429" s="1018"/>
      <c r="R429" s="1018"/>
      <c r="S429" s="1018"/>
      <c r="T429" s="1018"/>
      <c r="U429" s="1018"/>
      <c r="V429" s="1018"/>
      <c r="W429" s="1018"/>
      <c r="X429" s="1018"/>
      <c r="Y429" s="1018"/>
      <c r="Z429" s="1018"/>
    </row>
    <row r="430" spans="1:26" ht="10.5" customHeight="1">
      <c r="A430" s="1018"/>
      <c r="B430" s="1018"/>
      <c r="C430" s="1018"/>
      <c r="D430" s="1018"/>
      <c r="E430" s="1018"/>
      <c r="F430" s="1018"/>
      <c r="G430" s="1018"/>
      <c r="H430" s="1018"/>
      <c r="I430" s="1018"/>
      <c r="J430" s="1018"/>
      <c r="K430" s="1018"/>
      <c r="L430" s="1018"/>
      <c r="M430" s="1018"/>
      <c r="N430" s="1018"/>
      <c r="O430" s="1018"/>
      <c r="P430" s="1018"/>
      <c r="Q430" s="1018"/>
      <c r="R430" s="1018"/>
      <c r="S430" s="1018"/>
      <c r="T430" s="1018"/>
      <c r="U430" s="1018"/>
      <c r="V430" s="1018"/>
      <c r="W430" s="1018"/>
      <c r="X430" s="1018"/>
      <c r="Y430" s="1018"/>
      <c r="Z430" s="1018"/>
    </row>
    <row r="431" spans="1:26" ht="10.5" customHeight="1">
      <c r="A431" s="1018"/>
      <c r="B431" s="1018"/>
      <c r="C431" s="1018"/>
      <c r="D431" s="1018"/>
      <c r="E431" s="1018"/>
      <c r="F431" s="1018"/>
      <c r="G431" s="1018"/>
      <c r="H431" s="1018"/>
      <c r="I431" s="1018"/>
      <c r="J431" s="1018"/>
      <c r="K431" s="1018"/>
      <c r="L431" s="1018"/>
      <c r="M431" s="1018"/>
      <c r="N431" s="1018"/>
      <c r="O431" s="1018"/>
      <c r="P431" s="1018"/>
      <c r="Q431" s="1018"/>
      <c r="R431" s="1018"/>
      <c r="S431" s="1018"/>
      <c r="T431" s="1018"/>
      <c r="U431" s="1018"/>
      <c r="V431" s="1018"/>
      <c r="W431" s="1018"/>
      <c r="X431" s="1018"/>
      <c r="Y431" s="1018"/>
      <c r="Z431" s="1018"/>
    </row>
    <row r="432" spans="1:26" ht="10.5" customHeight="1">
      <c r="A432" s="1018"/>
      <c r="B432" s="1018"/>
      <c r="C432" s="1018"/>
      <c r="D432" s="1018"/>
      <c r="E432" s="1018"/>
      <c r="F432" s="1018"/>
      <c r="G432" s="1018"/>
      <c r="H432" s="1018"/>
      <c r="I432" s="1018"/>
      <c r="J432" s="1018"/>
      <c r="K432" s="1018"/>
      <c r="L432" s="1018"/>
      <c r="M432" s="1018"/>
      <c r="N432" s="1018"/>
      <c r="O432" s="1018"/>
      <c r="P432" s="1018"/>
      <c r="Q432" s="1018"/>
      <c r="R432" s="1018"/>
      <c r="S432" s="1018"/>
      <c r="T432" s="1018"/>
      <c r="U432" s="1018"/>
      <c r="V432" s="1018"/>
      <c r="W432" s="1018"/>
      <c r="X432" s="1018"/>
      <c r="Y432" s="1018"/>
      <c r="Z432" s="1018"/>
    </row>
    <row r="433" spans="1:26" ht="10.5" customHeight="1">
      <c r="A433" s="1018"/>
      <c r="B433" s="1018"/>
      <c r="C433" s="1018"/>
      <c r="D433" s="1018"/>
      <c r="E433" s="1018"/>
      <c r="F433" s="1018"/>
      <c r="G433" s="1018"/>
      <c r="H433" s="1018"/>
      <c r="I433" s="1018"/>
      <c r="J433" s="1018"/>
      <c r="K433" s="1018"/>
      <c r="L433" s="1018"/>
      <c r="M433" s="1018"/>
      <c r="N433" s="1018"/>
      <c r="O433" s="1018"/>
      <c r="P433" s="1018"/>
      <c r="Q433" s="1018"/>
      <c r="R433" s="1018"/>
      <c r="S433" s="1018"/>
      <c r="T433" s="1018"/>
      <c r="U433" s="1018"/>
      <c r="V433" s="1018"/>
      <c r="W433" s="1018"/>
      <c r="X433" s="1018"/>
      <c r="Y433" s="1018"/>
      <c r="Z433" s="1018"/>
    </row>
    <row r="434" spans="1:26" ht="10.5" customHeight="1">
      <c r="A434" s="1018"/>
      <c r="B434" s="1018"/>
      <c r="C434" s="1018"/>
      <c r="D434" s="1018"/>
      <c r="E434" s="1018"/>
      <c r="F434" s="1018"/>
      <c r="G434" s="1018"/>
      <c r="H434" s="1018"/>
      <c r="I434" s="1018"/>
      <c r="J434" s="1018"/>
      <c r="K434" s="1018"/>
      <c r="L434" s="1018"/>
      <c r="M434" s="1018"/>
      <c r="N434" s="1018"/>
      <c r="O434" s="1018"/>
      <c r="P434" s="1018"/>
      <c r="Q434" s="1018"/>
      <c r="R434" s="1018"/>
      <c r="S434" s="1018"/>
      <c r="T434" s="1018"/>
      <c r="U434" s="1018"/>
      <c r="V434" s="1018"/>
      <c r="W434" s="1018"/>
      <c r="X434" s="1018"/>
      <c r="Y434" s="1018"/>
      <c r="Z434" s="1018"/>
    </row>
    <row r="435" spans="1:26" ht="10.5" customHeight="1">
      <c r="A435" s="1018"/>
      <c r="B435" s="1018"/>
      <c r="C435" s="1018"/>
      <c r="D435" s="1018"/>
      <c r="E435" s="1018"/>
      <c r="F435" s="1018"/>
      <c r="G435" s="1018"/>
      <c r="H435" s="1018"/>
      <c r="I435" s="1018"/>
      <c r="J435" s="1018"/>
      <c r="K435" s="1018"/>
      <c r="L435" s="1018"/>
      <c r="M435" s="1018"/>
      <c r="N435" s="1018"/>
      <c r="O435" s="1018"/>
      <c r="P435" s="1018"/>
      <c r="Q435" s="1018"/>
      <c r="R435" s="1018"/>
      <c r="S435" s="1018"/>
      <c r="T435" s="1018"/>
      <c r="U435" s="1018"/>
      <c r="V435" s="1018"/>
      <c r="W435" s="1018"/>
      <c r="X435" s="1018"/>
      <c r="Y435" s="1018"/>
      <c r="Z435" s="1018"/>
    </row>
    <row r="436" spans="1:26" ht="10.5" customHeight="1">
      <c r="A436" s="1018"/>
      <c r="B436" s="1018"/>
      <c r="C436" s="1018"/>
      <c r="D436" s="1018"/>
      <c r="E436" s="1018"/>
      <c r="F436" s="1018"/>
      <c r="G436" s="1018"/>
      <c r="H436" s="1018"/>
      <c r="I436" s="1018"/>
      <c r="J436" s="1018"/>
      <c r="K436" s="1018"/>
      <c r="L436" s="1018"/>
      <c r="M436" s="1018"/>
      <c r="N436" s="1018"/>
      <c r="O436" s="1018"/>
      <c r="P436" s="1018"/>
      <c r="Q436" s="1018"/>
      <c r="R436" s="1018"/>
      <c r="S436" s="1018"/>
      <c r="T436" s="1018"/>
      <c r="U436" s="1018"/>
      <c r="V436" s="1018"/>
      <c r="W436" s="1018"/>
      <c r="X436" s="1018"/>
      <c r="Y436" s="1018"/>
      <c r="Z436" s="1018"/>
    </row>
    <row r="437" spans="1:26" ht="10.5" customHeight="1">
      <c r="A437" s="1018"/>
      <c r="B437" s="1018"/>
      <c r="C437" s="1018"/>
      <c r="D437" s="1018"/>
      <c r="E437" s="1018"/>
      <c r="F437" s="1018"/>
      <c r="G437" s="1018"/>
      <c r="H437" s="1018"/>
      <c r="I437" s="1018"/>
      <c r="J437" s="1018"/>
      <c r="K437" s="1018"/>
      <c r="L437" s="1018"/>
      <c r="M437" s="1018"/>
      <c r="N437" s="1018"/>
      <c r="O437" s="1018"/>
      <c r="P437" s="1018"/>
      <c r="Q437" s="1018"/>
      <c r="R437" s="1018"/>
      <c r="S437" s="1018"/>
      <c r="T437" s="1018"/>
      <c r="U437" s="1018"/>
      <c r="V437" s="1018"/>
      <c r="W437" s="1018"/>
      <c r="X437" s="1018"/>
      <c r="Y437" s="1018"/>
      <c r="Z437" s="1018"/>
    </row>
    <row r="438" spans="1:26" ht="10.5" customHeight="1">
      <c r="A438" s="1018"/>
      <c r="B438" s="1018"/>
      <c r="C438" s="1018"/>
      <c r="D438" s="1018"/>
      <c r="E438" s="1018"/>
      <c r="F438" s="1018"/>
      <c r="G438" s="1018"/>
      <c r="H438" s="1018"/>
      <c r="I438" s="1018"/>
      <c r="J438" s="1018"/>
      <c r="K438" s="1018"/>
      <c r="L438" s="1018"/>
      <c r="M438" s="1018"/>
      <c r="N438" s="1018"/>
      <c r="O438" s="1018"/>
      <c r="P438" s="1018"/>
      <c r="Q438" s="1018"/>
      <c r="R438" s="1018"/>
      <c r="S438" s="1018"/>
      <c r="T438" s="1018"/>
      <c r="U438" s="1018"/>
      <c r="V438" s="1018"/>
      <c r="W438" s="1018"/>
      <c r="X438" s="1018"/>
      <c r="Y438" s="1018"/>
      <c r="Z438" s="1018"/>
    </row>
    <row r="439" spans="1:26" ht="10.5" customHeight="1">
      <c r="A439" s="1018"/>
      <c r="B439" s="1018"/>
      <c r="C439" s="1018"/>
      <c r="D439" s="1018"/>
      <c r="E439" s="1018"/>
      <c r="F439" s="1018"/>
      <c r="G439" s="1018"/>
      <c r="H439" s="1018"/>
      <c r="I439" s="1018"/>
      <c r="J439" s="1018"/>
      <c r="K439" s="1018"/>
      <c r="L439" s="1018"/>
      <c r="M439" s="1018"/>
      <c r="N439" s="1018"/>
      <c r="O439" s="1018"/>
      <c r="P439" s="1018"/>
      <c r="Q439" s="1018"/>
      <c r="R439" s="1018"/>
      <c r="S439" s="1018"/>
      <c r="T439" s="1018"/>
      <c r="U439" s="1018"/>
      <c r="V439" s="1018"/>
      <c r="W439" s="1018"/>
      <c r="X439" s="1018"/>
      <c r="Y439" s="1018"/>
      <c r="Z439" s="1018"/>
    </row>
    <row r="440" spans="1:26" ht="10.5" customHeight="1">
      <c r="A440" s="1018"/>
      <c r="B440" s="1018"/>
      <c r="C440" s="1018"/>
      <c r="D440" s="1018"/>
      <c r="E440" s="1018"/>
      <c r="F440" s="1018"/>
      <c r="G440" s="1018"/>
      <c r="H440" s="1018"/>
      <c r="I440" s="1018"/>
      <c r="J440" s="1018"/>
      <c r="K440" s="1018"/>
      <c r="L440" s="1018"/>
      <c r="M440" s="1018"/>
      <c r="N440" s="1018"/>
      <c r="O440" s="1018"/>
      <c r="P440" s="1018"/>
      <c r="Q440" s="1018"/>
      <c r="R440" s="1018"/>
      <c r="S440" s="1018"/>
      <c r="T440" s="1018"/>
      <c r="U440" s="1018"/>
      <c r="V440" s="1018"/>
      <c r="W440" s="1018"/>
      <c r="X440" s="1018"/>
      <c r="Y440" s="1018"/>
      <c r="Z440" s="1018"/>
    </row>
    <row r="441" spans="1:26" ht="10.5" customHeight="1">
      <c r="A441" s="1018"/>
      <c r="B441" s="1018"/>
      <c r="C441" s="1018"/>
      <c r="D441" s="1018"/>
      <c r="E441" s="1018"/>
      <c r="F441" s="1018"/>
      <c r="G441" s="1018"/>
      <c r="H441" s="1018"/>
      <c r="I441" s="1018"/>
      <c r="J441" s="1018"/>
      <c r="K441" s="1018"/>
      <c r="L441" s="1018"/>
      <c r="M441" s="1018"/>
      <c r="N441" s="1018"/>
      <c r="O441" s="1018"/>
      <c r="P441" s="1018"/>
      <c r="Q441" s="1018"/>
      <c r="R441" s="1018"/>
      <c r="S441" s="1018"/>
      <c r="T441" s="1018"/>
      <c r="U441" s="1018"/>
      <c r="V441" s="1018"/>
      <c r="W441" s="1018"/>
      <c r="X441" s="1018"/>
      <c r="Y441" s="1018"/>
      <c r="Z441" s="1018"/>
    </row>
    <row r="442" spans="1:26" ht="10.5" customHeight="1">
      <c r="A442" s="1018"/>
      <c r="B442" s="1018"/>
      <c r="C442" s="1018"/>
      <c r="D442" s="1018"/>
      <c r="E442" s="1018"/>
      <c r="F442" s="1018"/>
      <c r="G442" s="1018"/>
      <c r="H442" s="1018"/>
      <c r="I442" s="1018"/>
      <c r="J442" s="1018"/>
      <c r="K442" s="1018"/>
      <c r="L442" s="1018"/>
      <c r="M442" s="1018"/>
      <c r="N442" s="1018"/>
      <c r="O442" s="1018"/>
      <c r="P442" s="1018"/>
      <c r="Q442" s="1018"/>
      <c r="R442" s="1018"/>
      <c r="S442" s="1018"/>
      <c r="T442" s="1018"/>
      <c r="U442" s="1018"/>
      <c r="V442" s="1018"/>
      <c r="W442" s="1018"/>
      <c r="X442" s="1018"/>
      <c r="Y442" s="1018"/>
      <c r="Z442" s="1018"/>
    </row>
    <row r="443" spans="1:26" ht="10.5" customHeight="1">
      <c r="A443" s="1018"/>
      <c r="B443" s="1018"/>
      <c r="C443" s="1018"/>
      <c r="D443" s="1018"/>
      <c r="E443" s="1018"/>
      <c r="F443" s="1018"/>
      <c r="G443" s="1018"/>
      <c r="H443" s="1018"/>
      <c r="I443" s="1018"/>
      <c r="J443" s="1018"/>
      <c r="K443" s="1018"/>
      <c r="L443" s="1018"/>
      <c r="M443" s="1018"/>
      <c r="N443" s="1018"/>
      <c r="O443" s="1018"/>
      <c r="P443" s="1018"/>
      <c r="Q443" s="1018"/>
      <c r="R443" s="1018"/>
      <c r="S443" s="1018"/>
      <c r="T443" s="1018"/>
      <c r="U443" s="1018"/>
      <c r="V443" s="1018"/>
      <c r="W443" s="1018"/>
      <c r="X443" s="1018"/>
      <c r="Y443" s="1018"/>
      <c r="Z443" s="1018"/>
    </row>
    <row r="444" spans="1:26" ht="10.5" customHeight="1">
      <c r="A444" s="1018"/>
      <c r="B444" s="1018"/>
      <c r="C444" s="1018"/>
      <c r="D444" s="1018"/>
      <c r="E444" s="1018"/>
      <c r="F444" s="1018"/>
      <c r="G444" s="1018"/>
      <c r="H444" s="1018"/>
      <c r="I444" s="1018"/>
      <c r="J444" s="1018"/>
      <c r="K444" s="1018"/>
      <c r="L444" s="1018"/>
      <c r="M444" s="1018"/>
      <c r="N444" s="1018"/>
      <c r="O444" s="1018"/>
      <c r="P444" s="1018"/>
      <c r="Q444" s="1018"/>
      <c r="R444" s="1018"/>
      <c r="S444" s="1018"/>
      <c r="T444" s="1018"/>
      <c r="U444" s="1018"/>
      <c r="V444" s="1018"/>
      <c r="W444" s="1018"/>
      <c r="X444" s="1018"/>
      <c r="Y444" s="1018"/>
      <c r="Z444" s="1018"/>
    </row>
    <row r="445" spans="1:26" ht="10.5" customHeight="1">
      <c r="A445" s="1018"/>
      <c r="B445" s="1018"/>
      <c r="C445" s="1018"/>
      <c r="D445" s="1018"/>
      <c r="E445" s="1018"/>
      <c r="F445" s="1018"/>
      <c r="G445" s="1018"/>
      <c r="H445" s="1018"/>
      <c r="I445" s="1018"/>
      <c r="J445" s="1018"/>
      <c r="K445" s="1018"/>
      <c r="L445" s="1018"/>
      <c r="M445" s="1018"/>
      <c r="N445" s="1018"/>
      <c r="O445" s="1018"/>
      <c r="P445" s="1018"/>
      <c r="Q445" s="1018"/>
      <c r="R445" s="1018"/>
      <c r="S445" s="1018"/>
      <c r="T445" s="1018"/>
      <c r="U445" s="1018"/>
      <c r="V445" s="1018"/>
      <c r="W445" s="1018"/>
      <c r="X445" s="1018"/>
      <c r="Y445" s="1018"/>
      <c r="Z445" s="1018"/>
    </row>
    <row r="446" spans="1:26" ht="10.5" customHeight="1">
      <c r="A446" s="1018"/>
      <c r="B446" s="1018"/>
      <c r="C446" s="1018"/>
      <c r="D446" s="1018"/>
      <c r="E446" s="1018"/>
      <c r="F446" s="1018"/>
      <c r="G446" s="1018"/>
      <c r="H446" s="1018"/>
      <c r="I446" s="1018"/>
      <c r="J446" s="1018"/>
      <c r="K446" s="1018"/>
      <c r="L446" s="1018"/>
      <c r="M446" s="1018"/>
      <c r="N446" s="1018"/>
      <c r="O446" s="1018"/>
      <c r="P446" s="1018"/>
      <c r="Q446" s="1018"/>
      <c r="R446" s="1018"/>
      <c r="S446" s="1018"/>
      <c r="T446" s="1018"/>
      <c r="U446" s="1018"/>
      <c r="V446" s="1018"/>
      <c r="W446" s="1018"/>
      <c r="X446" s="1018"/>
      <c r="Y446" s="1018"/>
      <c r="Z446" s="1018"/>
    </row>
    <row r="447" spans="1:26" ht="10.5" customHeight="1">
      <c r="A447" s="1018"/>
      <c r="B447" s="1018"/>
      <c r="C447" s="1018"/>
      <c r="D447" s="1018"/>
      <c r="E447" s="1018"/>
      <c r="F447" s="1018"/>
      <c r="G447" s="1018"/>
      <c r="H447" s="1018"/>
      <c r="I447" s="1018"/>
      <c r="J447" s="1018"/>
      <c r="K447" s="1018"/>
      <c r="L447" s="1018"/>
      <c r="M447" s="1018"/>
      <c r="N447" s="1018"/>
      <c r="O447" s="1018"/>
      <c r="P447" s="1018"/>
      <c r="Q447" s="1018"/>
      <c r="R447" s="1018"/>
      <c r="S447" s="1018"/>
      <c r="T447" s="1018"/>
      <c r="U447" s="1018"/>
      <c r="V447" s="1018"/>
      <c r="W447" s="1018"/>
      <c r="X447" s="1018"/>
      <c r="Y447" s="1018"/>
      <c r="Z447" s="1018"/>
    </row>
    <row r="448" spans="1:26" ht="10.5" customHeight="1">
      <c r="A448" s="1018"/>
      <c r="B448" s="1018"/>
      <c r="C448" s="1018"/>
      <c r="D448" s="1018"/>
      <c r="E448" s="1018"/>
      <c r="F448" s="1018"/>
      <c r="G448" s="1018"/>
      <c r="H448" s="1018"/>
      <c r="I448" s="1018"/>
      <c r="J448" s="1018"/>
      <c r="K448" s="1018"/>
      <c r="L448" s="1018"/>
      <c r="M448" s="1018"/>
      <c r="N448" s="1018"/>
      <c r="O448" s="1018"/>
      <c r="P448" s="1018"/>
      <c r="Q448" s="1018"/>
      <c r="R448" s="1018"/>
      <c r="S448" s="1018"/>
      <c r="T448" s="1018"/>
      <c r="U448" s="1018"/>
      <c r="V448" s="1018"/>
      <c r="W448" s="1018"/>
      <c r="X448" s="1018"/>
      <c r="Y448" s="1018"/>
      <c r="Z448" s="1018"/>
    </row>
    <row r="449" spans="1:26" ht="10.5" customHeight="1">
      <c r="A449" s="1018"/>
      <c r="B449" s="1018"/>
      <c r="C449" s="1018"/>
      <c r="D449" s="1018"/>
      <c r="E449" s="1018"/>
      <c r="F449" s="1018"/>
      <c r="G449" s="1018"/>
      <c r="H449" s="1018"/>
      <c r="I449" s="1018"/>
      <c r="J449" s="1018"/>
      <c r="K449" s="1018"/>
      <c r="L449" s="1018"/>
      <c r="M449" s="1018"/>
      <c r="N449" s="1018"/>
      <c r="O449" s="1018"/>
      <c r="P449" s="1018"/>
      <c r="Q449" s="1018"/>
      <c r="R449" s="1018"/>
      <c r="S449" s="1018"/>
      <c r="T449" s="1018"/>
      <c r="U449" s="1018"/>
      <c r="V449" s="1018"/>
      <c r="W449" s="1018"/>
      <c r="X449" s="1018"/>
      <c r="Y449" s="1018"/>
      <c r="Z449" s="1018"/>
    </row>
    <row r="450" spans="1:26" ht="10.5" customHeight="1">
      <c r="A450" s="1018"/>
      <c r="B450" s="1018"/>
      <c r="C450" s="1018"/>
      <c r="D450" s="1018"/>
      <c r="E450" s="1018"/>
      <c r="F450" s="1018"/>
      <c r="G450" s="1018"/>
      <c r="H450" s="1018"/>
      <c r="I450" s="1018"/>
      <c r="J450" s="1018"/>
      <c r="K450" s="1018"/>
      <c r="L450" s="1018"/>
      <c r="M450" s="1018"/>
      <c r="N450" s="1018"/>
      <c r="O450" s="1018"/>
      <c r="P450" s="1018"/>
      <c r="Q450" s="1018"/>
      <c r="R450" s="1018"/>
      <c r="S450" s="1018"/>
      <c r="T450" s="1018"/>
      <c r="U450" s="1018"/>
      <c r="V450" s="1018"/>
      <c r="W450" s="1018"/>
      <c r="X450" s="1018"/>
      <c r="Y450" s="1018"/>
      <c r="Z450" s="1018"/>
    </row>
    <row r="451" spans="1:26" ht="10.5" customHeight="1">
      <c r="A451" s="1018"/>
      <c r="B451" s="1018"/>
      <c r="C451" s="1018"/>
      <c r="D451" s="1018"/>
      <c r="E451" s="1018"/>
      <c r="F451" s="1018"/>
      <c r="G451" s="1018"/>
      <c r="H451" s="1018"/>
      <c r="I451" s="1018"/>
      <c r="J451" s="1018"/>
      <c r="K451" s="1018"/>
      <c r="L451" s="1018"/>
      <c r="M451" s="1018"/>
      <c r="N451" s="1018"/>
      <c r="O451" s="1018"/>
      <c r="P451" s="1018"/>
      <c r="Q451" s="1018"/>
      <c r="R451" s="1018"/>
      <c r="S451" s="1018"/>
      <c r="T451" s="1018"/>
      <c r="U451" s="1018"/>
      <c r="V451" s="1018"/>
      <c r="W451" s="1018"/>
      <c r="X451" s="1018"/>
      <c r="Y451" s="1018"/>
      <c r="Z451" s="1018"/>
    </row>
    <row r="452" spans="1:26" ht="10.5" customHeight="1">
      <c r="A452" s="1018"/>
      <c r="B452" s="1018"/>
      <c r="C452" s="1018"/>
      <c r="D452" s="1018"/>
      <c r="E452" s="1018"/>
      <c r="F452" s="1018"/>
      <c r="G452" s="1018"/>
      <c r="H452" s="1018"/>
      <c r="I452" s="1018"/>
      <c r="J452" s="1018"/>
      <c r="K452" s="1018"/>
      <c r="L452" s="1018"/>
      <c r="M452" s="1018"/>
      <c r="N452" s="1018"/>
      <c r="O452" s="1018"/>
      <c r="P452" s="1018"/>
      <c r="Q452" s="1018"/>
      <c r="R452" s="1018"/>
      <c r="S452" s="1018"/>
      <c r="T452" s="1018"/>
      <c r="U452" s="1018"/>
      <c r="V452" s="1018"/>
      <c r="W452" s="1018"/>
      <c r="X452" s="1018"/>
      <c r="Y452" s="1018"/>
      <c r="Z452" s="1018"/>
    </row>
    <row r="453" spans="1:26" ht="10.5" customHeight="1">
      <c r="A453" s="1018"/>
      <c r="B453" s="1018"/>
      <c r="C453" s="1018"/>
      <c r="D453" s="1018"/>
      <c r="E453" s="1018"/>
      <c r="F453" s="1018"/>
      <c r="G453" s="1018"/>
      <c r="H453" s="1018"/>
      <c r="I453" s="1018"/>
      <c r="J453" s="1018"/>
      <c r="K453" s="1018"/>
      <c r="L453" s="1018"/>
      <c r="M453" s="1018"/>
      <c r="N453" s="1018"/>
      <c r="O453" s="1018"/>
      <c r="P453" s="1018"/>
      <c r="Q453" s="1018"/>
      <c r="R453" s="1018"/>
      <c r="S453" s="1018"/>
      <c r="T453" s="1018"/>
      <c r="U453" s="1018"/>
      <c r="V453" s="1018"/>
      <c r="W453" s="1018"/>
      <c r="X453" s="1018"/>
      <c r="Y453" s="1018"/>
      <c r="Z453" s="1018"/>
    </row>
    <row r="454" spans="1:26" ht="10.5" customHeight="1">
      <c r="A454" s="1018"/>
      <c r="B454" s="1018"/>
      <c r="C454" s="1018"/>
      <c r="D454" s="1018"/>
      <c r="E454" s="1018"/>
      <c r="F454" s="1018"/>
      <c r="G454" s="1018"/>
      <c r="H454" s="1018"/>
      <c r="I454" s="1018"/>
      <c r="J454" s="1018"/>
      <c r="K454" s="1018"/>
      <c r="L454" s="1018"/>
      <c r="M454" s="1018"/>
      <c r="N454" s="1018"/>
      <c r="O454" s="1018"/>
      <c r="P454" s="1018"/>
      <c r="Q454" s="1018"/>
      <c r="R454" s="1018"/>
      <c r="S454" s="1018"/>
      <c r="T454" s="1018"/>
      <c r="U454" s="1018"/>
      <c r="V454" s="1018"/>
      <c r="W454" s="1018"/>
      <c r="X454" s="1018"/>
      <c r="Y454" s="1018"/>
      <c r="Z454" s="1018"/>
    </row>
    <row r="455" spans="1:26" ht="10.5" customHeight="1">
      <c r="A455" s="1018"/>
      <c r="B455" s="1018"/>
      <c r="C455" s="1018"/>
      <c r="D455" s="1018"/>
      <c r="E455" s="1018"/>
      <c r="F455" s="1018"/>
      <c r="G455" s="1018"/>
      <c r="H455" s="1018"/>
      <c r="I455" s="1018"/>
      <c r="J455" s="1018"/>
      <c r="K455" s="1018"/>
      <c r="L455" s="1018"/>
      <c r="M455" s="1018"/>
      <c r="N455" s="1018"/>
      <c r="O455" s="1018"/>
      <c r="P455" s="1018"/>
      <c r="Q455" s="1018"/>
      <c r="R455" s="1018"/>
      <c r="S455" s="1018"/>
      <c r="T455" s="1018"/>
      <c r="U455" s="1018"/>
      <c r="V455" s="1018"/>
      <c r="W455" s="1018"/>
      <c r="X455" s="1018"/>
      <c r="Y455" s="1018"/>
      <c r="Z455" s="1018"/>
    </row>
    <row r="456" spans="1:26" ht="10.5" customHeight="1">
      <c r="A456" s="1018"/>
      <c r="B456" s="1018"/>
      <c r="C456" s="1018"/>
      <c r="D456" s="1018"/>
      <c r="E456" s="1018"/>
      <c r="F456" s="1018"/>
      <c r="G456" s="1018"/>
      <c r="H456" s="1018"/>
      <c r="I456" s="1018"/>
      <c r="J456" s="1018"/>
      <c r="K456" s="1018"/>
      <c r="L456" s="1018"/>
      <c r="M456" s="1018"/>
      <c r="N456" s="1018"/>
      <c r="O456" s="1018"/>
      <c r="P456" s="1018"/>
      <c r="Q456" s="1018"/>
      <c r="R456" s="1018"/>
      <c r="S456" s="1018"/>
      <c r="T456" s="1018"/>
      <c r="U456" s="1018"/>
      <c r="V456" s="1018"/>
      <c r="W456" s="1018"/>
      <c r="X456" s="1018"/>
      <c r="Y456" s="1018"/>
      <c r="Z456" s="1018"/>
    </row>
    <row r="457" spans="1:26" ht="10.5" customHeight="1">
      <c r="A457" s="1018"/>
      <c r="B457" s="1018"/>
      <c r="C457" s="1018"/>
      <c r="D457" s="1018"/>
      <c r="E457" s="1018"/>
      <c r="F457" s="1018"/>
      <c r="G457" s="1018"/>
      <c r="H457" s="1018"/>
      <c r="I457" s="1018"/>
      <c r="J457" s="1018"/>
      <c r="K457" s="1018"/>
      <c r="L457" s="1018"/>
      <c r="M457" s="1018"/>
      <c r="N457" s="1018"/>
      <c r="O457" s="1018"/>
      <c r="P457" s="1018"/>
      <c r="Q457" s="1018"/>
      <c r="R457" s="1018"/>
      <c r="S457" s="1018"/>
      <c r="T457" s="1018"/>
      <c r="U457" s="1018"/>
      <c r="V457" s="1018"/>
      <c r="W457" s="1018"/>
      <c r="X457" s="1018"/>
      <c r="Y457" s="1018"/>
      <c r="Z457" s="1018"/>
    </row>
    <row r="458" spans="1:26" ht="10.5" customHeight="1">
      <c r="A458" s="1018"/>
      <c r="B458" s="1018"/>
      <c r="C458" s="1018"/>
      <c r="D458" s="1018"/>
      <c r="E458" s="1018"/>
      <c r="F458" s="1018"/>
      <c r="G458" s="1018"/>
      <c r="H458" s="1018"/>
      <c r="I458" s="1018"/>
      <c r="J458" s="1018"/>
      <c r="K458" s="1018"/>
      <c r="L458" s="1018"/>
      <c r="M458" s="1018"/>
      <c r="N458" s="1018"/>
      <c r="O458" s="1018"/>
      <c r="P458" s="1018"/>
      <c r="Q458" s="1018"/>
      <c r="R458" s="1018"/>
      <c r="S458" s="1018"/>
      <c r="T458" s="1018"/>
      <c r="U458" s="1018"/>
      <c r="V458" s="1018"/>
      <c r="W458" s="1018"/>
      <c r="X458" s="1018"/>
      <c r="Y458" s="1018"/>
      <c r="Z458" s="1018"/>
    </row>
    <row r="459" spans="1:26" ht="10.5" customHeight="1">
      <c r="A459" s="1018"/>
      <c r="B459" s="1018"/>
      <c r="C459" s="1018"/>
      <c r="D459" s="1018"/>
      <c r="E459" s="1018"/>
      <c r="F459" s="1018"/>
      <c r="G459" s="1018"/>
      <c r="H459" s="1018"/>
      <c r="I459" s="1018"/>
      <c r="J459" s="1018"/>
      <c r="K459" s="1018"/>
      <c r="L459" s="1018"/>
      <c r="M459" s="1018"/>
      <c r="N459" s="1018"/>
      <c r="O459" s="1018"/>
      <c r="P459" s="1018"/>
      <c r="Q459" s="1018"/>
      <c r="R459" s="1018"/>
      <c r="S459" s="1018"/>
      <c r="T459" s="1018"/>
      <c r="U459" s="1018"/>
      <c r="V459" s="1018"/>
      <c r="W459" s="1018"/>
      <c r="X459" s="1018"/>
      <c r="Y459" s="1018"/>
      <c r="Z459" s="1018"/>
    </row>
    <row r="460" spans="1:26" ht="10.5" customHeight="1">
      <c r="A460" s="1018"/>
      <c r="B460" s="1018"/>
      <c r="C460" s="1018"/>
      <c r="D460" s="1018"/>
      <c r="E460" s="1018"/>
      <c r="F460" s="1018"/>
      <c r="G460" s="1018"/>
      <c r="H460" s="1018"/>
      <c r="I460" s="1018"/>
      <c r="J460" s="1018"/>
      <c r="K460" s="1018"/>
      <c r="L460" s="1018"/>
      <c r="M460" s="1018"/>
      <c r="N460" s="1018"/>
      <c r="O460" s="1018"/>
      <c r="P460" s="1018"/>
      <c r="Q460" s="1018"/>
      <c r="R460" s="1018"/>
      <c r="S460" s="1018"/>
      <c r="T460" s="1018"/>
      <c r="U460" s="1018"/>
      <c r="V460" s="1018"/>
      <c r="W460" s="1018"/>
      <c r="X460" s="1018"/>
      <c r="Y460" s="1018"/>
      <c r="Z460" s="1018"/>
    </row>
    <row r="461" spans="1:26" ht="10.5" customHeight="1">
      <c r="A461" s="1018"/>
      <c r="B461" s="1018"/>
      <c r="C461" s="1018"/>
      <c r="D461" s="1018"/>
      <c r="E461" s="1018"/>
      <c r="F461" s="1018"/>
      <c r="G461" s="1018"/>
      <c r="H461" s="1018"/>
      <c r="I461" s="1018"/>
      <c r="J461" s="1018"/>
      <c r="K461" s="1018"/>
      <c r="L461" s="1018"/>
      <c r="M461" s="1018"/>
      <c r="N461" s="1018"/>
      <c r="O461" s="1018"/>
      <c r="P461" s="1018"/>
      <c r="Q461" s="1018"/>
      <c r="R461" s="1018"/>
      <c r="S461" s="1018"/>
      <c r="T461" s="1018"/>
      <c r="U461" s="1018"/>
      <c r="V461" s="1018"/>
      <c r="W461" s="1018"/>
      <c r="X461" s="1018"/>
      <c r="Y461" s="1018"/>
      <c r="Z461" s="1018"/>
    </row>
    <row r="462" spans="1:26" ht="10.5" customHeight="1">
      <c r="A462" s="1018"/>
      <c r="B462" s="1018"/>
      <c r="C462" s="1018"/>
      <c r="D462" s="1018"/>
      <c r="E462" s="1018"/>
      <c r="F462" s="1018"/>
      <c r="G462" s="1018"/>
      <c r="H462" s="1018"/>
      <c r="I462" s="1018"/>
      <c r="J462" s="1018"/>
      <c r="K462" s="1018"/>
      <c r="L462" s="1018"/>
      <c r="M462" s="1018"/>
      <c r="N462" s="1018"/>
      <c r="O462" s="1018"/>
      <c r="P462" s="1018"/>
      <c r="Q462" s="1018"/>
      <c r="R462" s="1018"/>
      <c r="S462" s="1018"/>
      <c r="T462" s="1018"/>
      <c r="U462" s="1018"/>
      <c r="V462" s="1018"/>
      <c r="W462" s="1018"/>
      <c r="X462" s="1018"/>
      <c r="Y462" s="1018"/>
      <c r="Z462" s="1018"/>
    </row>
    <row r="463" spans="1:26" ht="10.5" customHeight="1">
      <c r="A463" s="1018"/>
      <c r="B463" s="1018"/>
      <c r="C463" s="1018"/>
      <c r="D463" s="1018"/>
      <c r="E463" s="1018"/>
      <c r="F463" s="1018"/>
      <c r="G463" s="1018"/>
      <c r="H463" s="1018"/>
      <c r="I463" s="1018"/>
      <c r="J463" s="1018"/>
      <c r="K463" s="1018"/>
      <c r="L463" s="1018"/>
      <c r="M463" s="1018"/>
      <c r="N463" s="1018"/>
      <c r="O463" s="1018"/>
      <c r="P463" s="1018"/>
      <c r="Q463" s="1018"/>
      <c r="R463" s="1018"/>
      <c r="S463" s="1018"/>
      <c r="T463" s="1018"/>
      <c r="U463" s="1018"/>
      <c r="V463" s="1018"/>
      <c r="W463" s="1018"/>
      <c r="X463" s="1018"/>
      <c r="Y463" s="1018"/>
      <c r="Z463" s="1018"/>
    </row>
    <row r="464" spans="1:26" ht="10.5" customHeight="1">
      <c r="A464" s="1018"/>
      <c r="B464" s="1018"/>
      <c r="C464" s="1018"/>
      <c r="D464" s="1018"/>
      <c r="E464" s="1018"/>
      <c r="F464" s="1018"/>
      <c r="G464" s="1018"/>
      <c r="H464" s="1018"/>
      <c r="I464" s="1018"/>
      <c r="J464" s="1018"/>
      <c r="K464" s="1018"/>
      <c r="L464" s="1018"/>
      <c r="M464" s="1018"/>
      <c r="N464" s="1018"/>
      <c r="O464" s="1018"/>
      <c r="P464" s="1018"/>
      <c r="Q464" s="1018"/>
      <c r="R464" s="1018"/>
      <c r="S464" s="1018"/>
      <c r="T464" s="1018"/>
      <c r="U464" s="1018"/>
      <c r="V464" s="1018"/>
      <c r="W464" s="1018"/>
      <c r="X464" s="1018"/>
      <c r="Y464" s="1018"/>
      <c r="Z464" s="1018"/>
    </row>
    <row r="465" spans="1:26" ht="10.5" customHeight="1">
      <c r="A465" s="1018"/>
      <c r="B465" s="1018"/>
      <c r="C465" s="1018"/>
      <c r="D465" s="1018"/>
      <c r="E465" s="1018"/>
      <c r="F465" s="1018"/>
      <c r="G465" s="1018"/>
      <c r="H465" s="1018"/>
      <c r="I465" s="1018"/>
      <c r="J465" s="1018"/>
      <c r="K465" s="1018"/>
      <c r="L465" s="1018"/>
      <c r="M465" s="1018"/>
      <c r="N465" s="1018"/>
      <c r="O465" s="1018"/>
      <c r="P465" s="1018"/>
      <c r="Q465" s="1018"/>
      <c r="R465" s="1018"/>
      <c r="S465" s="1018"/>
      <c r="T465" s="1018"/>
      <c r="U465" s="1018"/>
      <c r="V465" s="1018"/>
      <c r="W465" s="1018"/>
      <c r="X465" s="1018"/>
      <c r="Y465" s="1018"/>
      <c r="Z465" s="1018"/>
    </row>
    <row r="466" spans="1:26" ht="10.5" customHeight="1">
      <c r="A466" s="1018"/>
      <c r="B466" s="1018"/>
      <c r="C466" s="1018"/>
      <c r="D466" s="1018"/>
      <c r="E466" s="1018"/>
      <c r="F466" s="1018"/>
      <c r="G466" s="1018"/>
      <c r="H466" s="1018"/>
      <c r="I466" s="1018"/>
      <c r="J466" s="1018"/>
      <c r="K466" s="1018"/>
      <c r="L466" s="1018"/>
      <c r="M466" s="1018"/>
      <c r="N466" s="1018"/>
      <c r="O466" s="1018"/>
      <c r="P466" s="1018"/>
      <c r="Q466" s="1018"/>
      <c r="R466" s="1018"/>
      <c r="S466" s="1018"/>
      <c r="T466" s="1018"/>
      <c r="U466" s="1018"/>
      <c r="V466" s="1018"/>
      <c r="W466" s="1018"/>
      <c r="X466" s="1018"/>
      <c r="Y466" s="1018"/>
      <c r="Z466" s="1018"/>
    </row>
    <row r="467" spans="1:26" ht="10.5" customHeight="1">
      <c r="A467" s="1018"/>
      <c r="B467" s="1018"/>
      <c r="C467" s="1018"/>
      <c r="D467" s="1018"/>
      <c r="E467" s="1018"/>
      <c r="F467" s="1018"/>
      <c r="G467" s="1018"/>
      <c r="H467" s="1018"/>
      <c r="I467" s="1018"/>
      <c r="J467" s="1018"/>
      <c r="K467" s="1018"/>
      <c r="L467" s="1018"/>
      <c r="M467" s="1018"/>
      <c r="N467" s="1018"/>
      <c r="O467" s="1018"/>
      <c r="P467" s="1018"/>
      <c r="Q467" s="1018"/>
      <c r="R467" s="1018"/>
      <c r="S467" s="1018"/>
      <c r="T467" s="1018"/>
      <c r="U467" s="1018"/>
      <c r="V467" s="1018"/>
      <c r="W467" s="1018"/>
      <c r="X467" s="1018"/>
      <c r="Y467" s="1018"/>
      <c r="Z467" s="1018"/>
    </row>
    <row r="468" spans="1:26" ht="10.5" customHeight="1">
      <c r="A468" s="1018"/>
      <c r="B468" s="1018"/>
      <c r="C468" s="1018"/>
      <c r="D468" s="1018"/>
      <c r="E468" s="1018"/>
      <c r="F468" s="1018"/>
      <c r="G468" s="1018"/>
      <c r="H468" s="1018"/>
      <c r="I468" s="1018"/>
      <c r="J468" s="1018"/>
      <c r="K468" s="1018"/>
      <c r="L468" s="1018"/>
      <c r="M468" s="1018"/>
      <c r="N468" s="1018"/>
      <c r="O468" s="1018"/>
      <c r="P468" s="1018"/>
      <c r="Q468" s="1018"/>
      <c r="R468" s="1018"/>
      <c r="S468" s="1018"/>
      <c r="T468" s="1018"/>
      <c r="U468" s="1018"/>
      <c r="V468" s="1018"/>
      <c r="W468" s="1018"/>
      <c r="X468" s="1018"/>
      <c r="Y468" s="1018"/>
      <c r="Z468" s="1018"/>
    </row>
    <row r="469" spans="1:26" ht="10.5" customHeight="1">
      <c r="A469" s="1018"/>
      <c r="B469" s="1018"/>
      <c r="C469" s="1018"/>
      <c r="D469" s="1018"/>
      <c r="E469" s="1018"/>
      <c r="F469" s="1018"/>
      <c r="G469" s="1018"/>
      <c r="H469" s="1018"/>
      <c r="I469" s="1018"/>
      <c r="J469" s="1018"/>
      <c r="K469" s="1018"/>
      <c r="L469" s="1018"/>
      <c r="M469" s="1018"/>
      <c r="N469" s="1018"/>
      <c r="O469" s="1018"/>
      <c r="P469" s="1018"/>
      <c r="Q469" s="1018"/>
      <c r="R469" s="1018"/>
      <c r="S469" s="1018"/>
      <c r="T469" s="1018"/>
      <c r="U469" s="1018"/>
      <c r="V469" s="1018"/>
      <c r="W469" s="1018"/>
      <c r="X469" s="1018"/>
      <c r="Y469" s="1018"/>
      <c r="Z469" s="1018"/>
    </row>
    <row r="470" spans="1:26" ht="10.5" customHeight="1">
      <c r="A470" s="1018"/>
      <c r="B470" s="1018"/>
      <c r="C470" s="1018"/>
      <c r="D470" s="1018"/>
      <c r="E470" s="1018"/>
      <c r="F470" s="1018"/>
      <c r="G470" s="1018"/>
      <c r="H470" s="1018"/>
      <c r="I470" s="1018"/>
      <c r="J470" s="1018"/>
      <c r="K470" s="1018"/>
      <c r="L470" s="1018"/>
      <c r="M470" s="1018"/>
      <c r="N470" s="1018"/>
      <c r="O470" s="1018"/>
      <c r="P470" s="1018"/>
      <c r="Q470" s="1018"/>
      <c r="R470" s="1018"/>
      <c r="S470" s="1018"/>
      <c r="T470" s="1018"/>
      <c r="U470" s="1018"/>
      <c r="V470" s="1018"/>
      <c r="W470" s="1018"/>
      <c r="X470" s="1018"/>
      <c r="Y470" s="1018"/>
      <c r="Z470" s="1018"/>
    </row>
    <row r="471" spans="1:26" ht="10.5" customHeight="1">
      <c r="A471" s="1018"/>
      <c r="B471" s="1018"/>
      <c r="C471" s="1018"/>
      <c r="D471" s="1018"/>
      <c r="E471" s="1018"/>
      <c r="F471" s="1018"/>
      <c r="G471" s="1018"/>
      <c r="H471" s="1018"/>
      <c r="I471" s="1018"/>
      <c r="J471" s="1018"/>
      <c r="K471" s="1018"/>
      <c r="L471" s="1018"/>
      <c r="M471" s="1018"/>
      <c r="N471" s="1018"/>
      <c r="O471" s="1018"/>
      <c r="P471" s="1018"/>
      <c r="Q471" s="1018"/>
      <c r="R471" s="1018"/>
      <c r="S471" s="1018"/>
      <c r="T471" s="1018"/>
      <c r="U471" s="1018"/>
      <c r="V471" s="1018"/>
      <c r="W471" s="1018"/>
      <c r="X471" s="1018"/>
      <c r="Y471" s="1018"/>
      <c r="Z471" s="1018"/>
    </row>
    <row r="472" spans="1:26" ht="10.5" customHeight="1">
      <c r="A472" s="1018"/>
      <c r="B472" s="1018"/>
      <c r="C472" s="1018"/>
      <c r="D472" s="1018"/>
      <c r="E472" s="1018"/>
      <c r="F472" s="1018"/>
      <c r="G472" s="1018"/>
      <c r="H472" s="1018"/>
      <c r="I472" s="1018"/>
      <c r="J472" s="1018"/>
      <c r="K472" s="1018"/>
      <c r="L472" s="1018"/>
      <c r="M472" s="1018"/>
      <c r="N472" s="1018"/>
      <c r="O472" s="1018"/>
      <c r="P472" s="1018"/>
      <c r="Q472" s="1018"/>
      <c r="R472" s="1018"/>
      <c r="S472" s="1018"/>
      <c r="T472" s="1018"/>
      <c r="U472" s="1018"/>
      <c r="V472" s="1018"/>
      <c r="W472" s="1018"/>
      <c r="X472" s="1018"/>
      <c r="Y472" s="1018"/>
      <c r="Z472" s="1018"/>
    </row>
    <row r="473" spans="1:26" ht="10.5" customHeight="1">
      <c r="A473" s="1018"/>
      <c r="B473" s="1018"/>
      <c r="C473" s="1018"/>
      <c r="D473" s="1018"/>
      <c r="E473" s="1018"/>
      <c r="F473" s="1018"/>
      <c r="G473" s="1018"/>
      <c r="H473" s="1018"/>
      <c r="I473" s="1018"/>
      <c r="J473" s="1018"/>
      <c r="K473" s="1018"/>
      <c r="L473" s="1018"/>
      <c r="M473" s="1018"/>
      <c r="N473" s="1018"/>
      <c r="O473" s="1018"/>
      <c r="P473" s="1018"/>
      <c r="Q473" s="1018"/>
      <c r="R473" s="1018"/>
      <c r="S473" s="1018"/>
      <c r="T473" s="1018"/>
      <c r="U473" s="1018"/>
      <c r="V473" s="1018"/>
      <c r="W473" s="1018"/>
      <c r="X473" s="1018"/>
      <c r="Y473" s="1018"/>
      <c r="Z473" s="1018"/>
    </row>
    <row r="474" spans="1:26" ht="10.5" customHeight="1">
      <c r="A474" s="1018"/>
      <c r="B474" s="1018"/>
      <c r="C474" s="1018"/>
      <c r="D474" s="1018"/>
      <c r="E474" s="1018"/>
      <c r="F474" s="1018"/>
      <c r="G474" s="1018"/>
      <c r="H474" s="1018"/>
      <c r="I474" s="1018"/>
      <c r="J474" s="1018"/>
      <c r="K474" s="1018"/>
      <c r="L474" s="1018"/>
      <c r="M474" s="1018"/>
      <c r="N474" s="1018"/>
      <c r="O474" s="1018"/>
      <c r="P474" s="1018"/>
      <c r="Q474" s="1018"/>
      <c r="R474" s="1018"/>
      <c r="S474" s="1018"/>
      <c r="T474" s="1018"/>
      <c r="U474" s="1018"/>
      <c r="V474" s="1018"/>
      <c r="W474" s="1018"/>
      <c r="X474" s="1018"/>
      <c r="Y474" s="1018"/>
      <c r="Z474" s="1018"/>
    </row>
    <row r="475" spans="1:26" ht="10.5" customHeight="1">
      <c r="A475" s="1018"/>
      <c r="B475" s="1018"/>
      <c r="C475" s="1018"/>
      <c r="D475" s="1018"/>
      <c r="E475" s="1018"/>
      <c r="F475" s="1018"/>
      <c r="G475" s="1018"/>
      <c r="H475" s="1018"/>
      <c r="I475" s="1018"/>
      <c r="J475" s="1018"/>
      <c r="K475" s="1018"/>
      <c r="L475" s="1018"/>
      <c r="M475" s="1018"/>
      <c r="N475" s="1018"/>
      <c r="O475" s="1018"/>
      <c r="P475" s="1018"/>
      <c r="Q475" s="1018"/>
      <c r="R475" s="1018"/>
      <c r="S475" s="1018"/>
      <c r="T475" s="1018"/>
      <c r="U475" s="1018"/>
      <c r="V475" s="1018"/>
      <c r="W475" s="1018"/>
      <c r="X475" s="1018"/>
      <c r="Y475" s="1018"/>
      <c r="Z475" s="1018"/>
    </row>
    <row r="476" spans="1:26" ht="10.5" customHeight="1">
      <c r="A476" s="1018"/>
      <c r="B476" s="1018"/>
      <c r="C476" s="1018"/>
      <c r="D476" s="1018"/>
      <c r="E476" s="1018"/>
      <c r="F476" s="1018"/>
      <c r="G476" s="1018"/>
      <c r="H476" s="1018"/>
      <c r="I476" s="1018"/>
      <c r="J476" s="1018"/>
      <c r="K476" s="1018"/>
      <c r="L476" s="1018"/>
      <c r="M476" s="1018"/>
      <c r="N476" s="1018"/>
      <c r="O476" s="1018"/>
      <c r="P476" s="1018"/>
      <c r="Q476" s="1018"/>
      <c r="R476" s="1018"/>
      <c r="S476" s="1018"/>
      <c r="T476" s="1018"/>
      <c r="U476" s="1018"/>
      <c r="V476" s="1018"/>
      <c r="W476" s="1018"/>
      <c r="X476" s="1018"/>
      <c r="Y476" s="1018"/>
      <c r="Z476" s="1018"/>
    </row>
    <row r="477" spans="1:26" ht="10.5" customHeight="1">
      <c r="A477" s="1018"/>
      <c r="B477" s="1018"/>
      <c r="C477" s="1018"/>
      <c r="D477" s="1018"/>
      <c r="E477" s="1018"/>
      <c r="F477" s="1018"/>
      <c r="G477" s="1018"/>
      <c r="H477" s="1018"/>
      <c r="I477" s="1018"/>
      <c r="J477" s="1018"/>
      <c r="K477" s="1018"/>
      <c r="L477" s="1018"/>
      <c r="M477" s="1018"/>
      <c r="N477" s="1018"/>
      <c r="O477" s="1018"/>
      <c r="P477" s="1018"/>
      <c r="Q477" s="1018"/>
      <c r="R477" s="1018"/>
      <c r="S477" s="1018"/>
      <c r="T477" s="1018"/>
      <c r="U477" s="1018"/>
      <c r="V477" s="1018"/>
      <c r="W477" s="1018"/>
      <c r="X477" s="1018"/>
      <c r="Y477" s="1018"/>
      <c r="Z477" s="1018"/>
    </row>
    <row r="478" spans="1:26" ht="10.5" customHeight="1">
      <c r="A478" s="1018"/>
      <c r="B478" s="1018"/>
      <c r="C478" s="1018"/>
      <c r="D478" s="1018"/>
      <c r="E478" s="1018"/>
      <c r="F478" s="1018"/>
      <c r="G478" s="1018"/>
      <c r="H478" s="1018"/>
      <c r="I478" s="1018"/>
      <c r="J478" s="1018"/>
      <c r="K478" s="1018"/>
      <c r="L478" s="1018"/>
      <c r="M478" s="1018"/>
      <c r="N478" s="1018"/>
      <c r="O478" s="1018"/>
      <c r="P478" s="1018"/>
      <c r="Q478" s="1018"/>
      <c r="R478" s="1018"/>
      <c r="S478" s="1018"/>
      <c r="T478" s="1018"/>
      <c r="U478" s="1018"/>
      <c r="V478" s="1018"/>
      <c r="W478" s="1018"/>
      <c r="X478" s="1018"/>
      <c r="Y478" s="1018"/>
      <c r="Z478" s="1018"/>
    </row>
    <row r="479" spans="1:26" ht="10.5" customHeight="1">
      <c r="A479" s="1018"/>
      <c r="B479" s="1018"/>
      <c r="C479" s="1018"/>
      <c r="D479" s="1018"/>
      <c r="E479" s="1018"/>
      <c r="F479" s="1018"/>
      <c r="G479" s="1018"/>
      <c r="H479" s="1018"/>
      <c r="I479" s="1018"/>
      <c r="J479" s="1018"/>
      <c r="K479" s="1018"/>
      <c r="L479" s="1018"/>
      <c r="M479" s="1018"/>
      <c r="N479" s="1018"/>
      <c r="O479" s="1018"/>
      <c r="P479" s="1018"/>
      <c r="Q479" s="1018"/>
      <c r="R479" s="1018"/>
      <c r="S479" s="1018"/>
      <c r="T479" s="1018"/>
      <c r="U479" s="1018"/>
      <c r="V479" s="1018"/>
      <c r="W479" s="1018"/>
      <c r="X479" s="1018"/>
      <c r="Y479" s="1018"/>
      <c r="Z479" s="1018"/>
    </row>
    <row r="480" spans="1:26" ht="10.5" customHeight="1">
      <c r="A480" s="1018"/>
      <c r="B480" s="1018"/>
      <c r="C480" s="1018"/>
      <c r="D480" s="1018"/>
      <c r="E480" s="1018"/>
      <c r="F480" s="1018"/>
      <c r="G480" s="1018"/>
      <c r="H480" s="1018"/>
      <c r="I480" s="1018"/>
      <c r="J480" s="1018"/>
      <c r="K480" s="1018"/>
      <c r="L480" s="1018"/>
      <c r="M480" s="1018"/>
      <c r="N480" s="1018"/>
      <c r="O480" s="1018"/>
      <c r="P480" s="1018"/>
      <c r="Q480" s="1018"/>
      <c r="R480" s="1018"/>
      <c r="S480" s="1018"/>
      <c r="T480" s="1018"/>
      <c r="U480" s="1018"/>
      <c r="V480" s="1018"/>
      <c r="W480" s="1018"/>
      <c r="X480" s="1018"/>
      <c r="Y480" s="1018"/>
      <c r="Z480" s="1018"/>
    </row>
    <row r="481" spans="1:26" ht="10.5" customHeight="1">
      <c r="A481" s="1018"/>
      <c r="B481" s="1018"/>
      <c r="C481" s="1018"/>
      <c r="D481" s="1018"/>
      <c r="E481" s="1018"/>
      <c r="F481" s="1018"/>
      <c r="G481" s="1018"/>
      <c r="H481" s="1018"/>
      <c r="I481" s="1018"/>
      <c r="J481" s="1018"/>
      <c r="K481" s="1018"/>
      <c r="L481" s="1018"/>
      <c r="M481" s="1018"/>
      <c r="N481" s="1018"/>
      <c r="O481" s="1018"/>
      <c r="P481" s="1018"/>
      <c r="Q481" s="1018"/>
      <c r="R481" s="1018"/>
      <c r="S481" s="1018"/>
      <c r="T481" s="1018"/>
      <c r="U481" s="1018"/>
      <c r="V481" s="1018"/>
      <c r="W481" s="1018"/>
      <c r="X481" s="1018"/>
      <c r="Y481" s="1018"/>
      <c r="Z481" s="1018"/>
    </row>
    <row r="482" spans="1:26" ht="10.5" customHeight="1">
      <c r="A482" s="1018"/>
      <c r="B482" s="1018"/>
      <c r="C482" s="1018"/>
      <c r="D482" s="1018"/>
      <c r="E482" s="1018"/>
      <c r="F482" s="1018"/>
      <c r="G482" s="1018"/>
      <c r="H482" s="1018"/>
      <c r="I482" s="1018"/>
      <c r="J482" s="1018"/>
      <c r="K482" s="1018"/>
      <c r="L482" s="1018"/>
      <c r="M482" s="1018"/>
      <c r="N482" s="1018"/>
      <c r="O482" s="1018"/>
      <c r="P482" s="1018"/>
      <c r="Q482" s="1018"/>
      <c r="R482" s="1018"/>
      <c r="S482" s="1018"/>
      <c r="T482" s="1018"/>
      <c r="U482" s="1018"/>
      <c r="V482" s="1018"/>
      <c r="W482" s="1018"/>
      <c r="X482" s="1018"/>
      <c r="Y482" s="1018"/>
      <c r="Z482" s="1018"/>
    </row>
    <row r="483" spans="1:26" ht="10.5" customHeight="1">
      <c r="A483" s="1018"/>
      <c r="B483" s="1018"/>
      <c r="C483" s="1018"/>
      <c r="D483" s="1018"/>
      <c r="E483" s="1018"/>
      <c r="F483" s="1018"/>
      <c r="G483" s="1018"/>
      <c r="H483" s="1018"/>
      <c r="I483" s="1018"/>
      <c r="J483" s="1018"/>
      <c r="K483" s="1018"/>
      <c r="L483" s="1018"/>
      <c r="M483" s="1018"/>
      <c r="N483" s="1018"/>
      <c r="O483" s="1018"/>
      <c r="P483" s="1018"/>
      <c r="Q483" s="1018"/>
      <c r="R483" s="1018"/>
      <c r="S483" s="1018"/>
      <c r="T483" s="1018"/>
      <c r="U483" s="1018"/>
      <c r="V483" s="1018"/>
      <c r="W483" s="1018"/>
      <c r="X483" s="1018"/>
      <c r="Y483" s="1018"/>
      <c r="Z483" s="1018"/>
    </row>
    <row r="484" spans="1:26" ht="10.5" customHeight="1">
      <c r="A484" s="1018"/>
      <c r="B484" s="1018"/>
      <c r="C484" s="1018"/>
      <c r="D484" s="1018"/>
      <c r="E484" s="1018"/>
      <c r="F484" s="1018"/>
      <c r="G484" s="1018"/>
      <c r="H484" s="1018"/>
      <c r="I484" s="1018"/>
      <c r="J484" s="1018"/>
      <c r="K484" s="1018"/>
      <c r="L484" s="1018"/>
      <c r="M484" s="1018"/>
      <c r="N484" s="1018"/>
      <c r="O484" s="1018"/>
      <c r="P484" s="1018"/>
      <c r="Q484" s="1018"/>
      <c r="R484" s="1018"/>
      <c r="S484" s="1018"/>
      <c r="T484" s="1018"/>
      <c r="U484" s="1018"/>
      <c r="V484" s="1018"/>
      <c r="W484" s="1018"/>
      <c r="X484" s="1018"/>
      <c r="Y484" s="1018"/>
      <c r="Z484" s="1018"/>
    </row>
    <row r="485" spans="1:26" ht="10.5" customHeight="1">
      <c r="A485" s="1018"/>
      <c r="B485" s="1018"/>
      <c r="C485" s="1018"/>
      <c r="D485" s="1018"/>
      <c r="E485" s="1018"/>
      <c r="F485" s="1018"/>
      <c r="G485" s="1018"/>
      <c r="H485" s="1018"/>
      <c r="I485" s="1018"/>
      <c r="J485" s="1018"/>
      <c r="K485" s="1018"/>
      <c r="L485" s="1018"/>
      <c r="M485" s="1018"/>
      <c r="N485" s="1018"/>
      <c r="O485" s="1018"/>
      <c r="P485" s="1018"/>
      <c r="Q485" s="1018"/>
      <c r="R485" s="1018"/>
      <c r="S485" s="1018"/>
      <c r="T485" s="1018"/>
      <c r="U485" s="1018"/>
      <c r="V485" s="1018"/>
      <c r="W485" s="1018"/>
      <c r="X485" s="1018"/>
      <c r="Y485" s="1018"/>
      <c r="Z485" s="1018"/>
    </row>
    <row r="486" spans="1:26" ht="10.5" customHeight="1">
      <c r="A486" s="1018"/>
      <c r="B486" s="1018"/>
      <c r="C486" s="1018"/>
      <c r="D486" s="1018"/>
      <c r="E486" s="1018"/>
      <c r="F486" s="1018"/>
      <c r="G486" s="1018"/>
      <c r="H486" s="1018"/>
      <c r="I486" s="1018"/>
      <c r="J486" s="1018"/>
      <c r="K486" s="1018"/>
      <c r="L486" s="1018"/>
      <c r="M486" s="1018"/>
      <c r="N486" s="1018"/>
      <c r="O486" s="1018"/>
      <c r="P486" s="1018"/>
      <c r="Q486" s="1018"/>
      <c r="R486" s="1018"/>
      <c r="S486" s="1018"/>
      <c r="T486" s="1018"/>
      <c r="U486" s="1018"/>
      <c r="V486" s="1018"/>
      <c r="W486" s="1018"/>
      <c r="X486" s="1018"/>
      <c r="Y486" s="1018"/>
      <c r="Z486" s="1018"/>
    </row>
    <row r="487" spans="1:26" ht="10.5" customHeight="1">
      <c r="A487" s="1018"/>
      <c r="B487" s="1018"/>
      <c r="C487" s="1018"/>
      <c r="D487" s="1018"/>
      <c r="E487" s="1018"/>
      <c r="F487" s="1018"/>
      <c r="G487" s="1018"/>
      <c r="H487" s="1018"/>
      <c r="I487" s="1018"/>
      <c r="J487" s="1018"/>
      <c r="K487" s="1018"/>
      <c r="L487" s="1018"/>
      <c r="M487" s="1018"/>
      <c r="N487" s="1018"/>
      <c r="O487" s="1018"/>
      <c r="P487" s="1018"/>
      <c r="Q487" s="1018"/>
      <c r="R487" s="1018"/>
      <c r="S487" s="1018"/>
      <c r="T487" s="1018"/>
      <c r="U487" s="1018"/>
      <c r="V487" s="1018"/>
      <c r="W487" s="1018"/>
      <c r="X487" s="1018"/>
      <c r="Y487" s="1018"/>
      <c r="Z487" s="1018"/>
    </row>
    <row r="488" spans="1:26" ht="10.5" customHeight="1">
      <c r="A488" s="1018"/>
      <c r="B488" s="1018"/>
      <c r="C488" s="1018"/>
      <c r="D488" s="1018"/>
      <c r="E488" s="1018"/>
      <c r="F488" s="1018"/>
      <c r="G488" s="1018"/>
      <c r="H488" s="1018"/>
      <c r="I488" s="1018"/>
      <c r="J488" s="1018"/>
      <c r="K488" s="1018"/>
      <c r="L488" s="1018"/>
      <c r="M488" s="1018"/>
      <c r="N488" s="1018"/>
      <c r="O488" s="1018"/>
      <c r="P488" s="1018"/>
      <c r="Q488" s="1018"/>
      <c r="R488" s="1018"/>
      <c r="S488" s="1018"/>
      <c r="T488" s="1018"/>
      <c r="U488" s="1018"/>
      <c r="V488" s="1018"/>
      <c r="W488" s="1018"/>
      <c r="X488" s="1018"/>
      <c r="Y488" s="1018"/>
      <c r="Z488" s="1018"/>
    </row>
    <row r="489" spans="1:26" ht="10.5" customHeight="1">
      <c r="A489" s="1018"/>
      <c r="B489" s="1018"/>
      <c r="C489" s="1018"/>
      <c r="D489" s="1018"/>
      <c r="E489" s="1018"/>
      <c r="F489" s="1018"/>
      <c r="G489" s="1018"/>
      <c r="H489" s="1018"/>
      <c r="I489" s="1018"/>
      <c r="J489" s="1018"/>
      <c r="K489" s="1018"/>
      <c r="L489" s="1018"/>
      <c r="M489" s="1018"/>
      <c r="N489" s="1018"/>
      <c r="O489" s="1018"/>
      <c r="P489" s="1018"/>
      <c r="Q489" s="1018"/>
      <c r="R489" s="1018"/>
      <c r="S489" s="1018"/>
      <c r="T489" s="1018"/>
      <c r="U489" s="1018"/>
      <c r="V489" s="1018"/>
      <c r="W489" s="1018"/>
      <c r="X489" s="1018"/>
      <c r="Y489" s="1018"/>
      <c r="Z489" s="1018"/>
    </row>
    <row r="490" spans="1:26" ht="10.5" customHeight="1">
      <c r="A490" s="1018"/>
      <c r="B490" s="1018"/>
      <c r="C490" s="1018"/>
      <c r="D490" s="1018"/>
      <c r="E490" s="1018"/>
      <c r="F490" s="1018"/>
      <c r="G490" s="1018"/>
      <c r="H490" s="1018"/>
      <c r="I490" s="1018"/>
      <c r="J490" s="1018"/>
      <c r="K490" s="1018"/>
      <c r="L490" s="1018"/>
      <c r="M490" s="1018"/>
      <c r="N490" s="1018"/>
      <c r="O490" s="1018"/>
      <c r="P490" s="1018"/>
      <c r="Q490" s="1018"/>
      <c r="R490" s="1018"/>
      <c r="S490" s="1018"/>
      <c r="T490" s="1018"/>
      <c r="U490" s="1018"/>
      <c r="V490" s="1018"/>
      <c r="W490" s="1018"/>
      <c r="X490" s="1018"/>
      <c r="Y490" s="1018"/>
      <c r="Z490" s="1018"/>
    </row>
    <row r="491" spans="1:26" ht="10.5" customHeight="1">
      <c r="A491" s="1018"/>
      <c r="B491" s="1018"/>
      <c r="C491" s="1018"/>
      <c r="D491" s="1018"/>
      <c r="E491" s="1018"/>
      <c r="F491" s="1018"/>
      <c r="G491" s="1018"/>
      <c r="H491" s="1018"/>
      <c r="I491" s="1018"/>
      <c r="J491" s="1018"/>
      <c r="K491" s="1018"/>
      <c r="L491" s="1018"/>
      <c r="M491" s="1018"/>
      <c r="N491" s="1018"/>
      <c r="O491" s="1018"/>
      <c r="P491" s="1018"/>
      <c r="Q491" s="1018"/>
      <c r="R491" s="1018"/>
      <c r="S491" s="1018"/>
      <c r="T491" s="1018"/>
      <c r="U491" s="1018"/>
      <c r="V491" s="1018"/>
      <c r="W491" s="1018"/>
      <c r="X491" s="1018"/>
      <c r="Y491" s="1018"/>
      <c r="Z491" s="1018"/>
    </row>
    <row r="492" spans="1:26" ht="10.5" customHeight="1">
      <c r="A492" s="1018"/>
      <c r="B492" s="1018"/>
      <c r="C492" s="1018"/>
      <c r="D492" s="1018"/>
      <c r="E492" s="1018"/>
      <c r="F492" s="1018"/>
      <c r="G492" s="1018"/>
      <c r="H492" s="1018"/>
      <c r="I492" s="1018"/>
      <c r="J492" s="1018"/>
      <c r="K492" s="1018"/>
      <c r="L492" s="1018"/>
      <c r="M492" s="1018"/>
      <c r="N492" s="1018"/>
      <c r="O492" s="1018"/>
      <c r="P492" s="1018"/>
      <c r="Q492" s="1018"/>
      <c r="R492" s="1018"/>
      <c r="S492" s="1018"/>
      <c r="T492" s="1018"/>
      <c r="U492" s="1018"/>
      <c r="V492" s="1018"/>
      <c r="W492" s="1018"/>
      <c r="X492" s="1018"/>
      <c r="Y492" s="1018"/>
      <c r="Z492" s="1018"/>
    </row>
    <row r="493" spans="1:26" ht="10.5" customHeight="1">
      <c r="A493" s="1018"/>
      <c r="B493" s="1018"/>
      <c r="C493" s="1018"/>
      <c r="D493" s="1018"/>
      <c r="E493" s="1018"/>
      <c r="F493" s="1018"/>
      <c r="G493" s="1018"/>
      <c r="H493" s="1018"/>
      <c r="I493" s="1018"/>
      <c r="J493" s="1018"/>
      <c r="K493" s="1018"/>
      <c r="L493" s="1018"/>
      <c r="M493" s="1018"/>
      <c r="N493" s="1018"/>
      <c r="O493" s="1018"/>
      <c r="P493" s="1018"/>
      <c r="Q493" s="1018"/>
      <c r="R493" s="1018"/>
      <c r="S493" s="1018"/>
      <c r="T493" s="1018"/>
      <c r="U493" s="1018"/>
      <c r="V493" s="1018"/>
      <c r="W493" s="1018"/>
      <c r="X493" s="1018"/>
      <c r="Y493" s="1018"/>
      <c r="Z493" s="1018"/>
    </row>
    <row r="494" spans="1:26" ht="10.5" customHeight="1">
      <c r="A494" s="1018"/>
      <c r="B494" s="1018"/>
      <c r="C494" s="1018"/>
      <c r="D494" s="1018"/>
      <c r="E494" s="1018"/>
      <c r="F494" s="1018"/>
      <c r="G494" s="1018"/>
      <c r="H494" s="1018"/>
      <c r="I494" s="1018"/>
      <c r="J494" s="1018"/>
      <c r="K494" s="1018"/>
      <c r="L494" s="1018"/>
      <c r="M494" s="1018"/>
      <c r="N494" s="1018"/>
      <c r="O494" s="1018"/>
      <c r="P494" s="1018"/>
      <c r="Q494" s="1018"/>
      <c r="R494" s="1018"/>
      <c r="S494" s="1018"/>
      <c r="T494" s="1018"/>
      <c r="U494" s="1018"/>
      <c r="V494" s="1018"/>
      <c r="W494" s="1018"/>
      <c r="X494" s="1018"/>
      <c r="Y494" s="1018"/>
      <c r="Z494" s="1018"/>
    </row>
    <row r="495" spans="1:26" ht="10.5" customHeight="1">
      <c r="A495" s="1018"/>
      <c r="B495" s="1018"/>
      <c r="C495" s="1018"/>
      <c r="D495" s="1018"/>
      <c r="E495" s="1018"/>
      <c r="F495" s="1018"/>
      <c r="G495" s="1018"/>
      <c r="H495" s="1018"/>
      <c r="I495" s="1018"/>
      <c r="J495" s="1018"/>
      <c r="K495" s="1018"/>
      <c r="L495" s="1018"/>
      <c r="M495" s="1018"/>
      <c r="N495" s="1018"/>
      <c r="O495" s="1018"/>
      <c r="P495" s="1018"/>
      <c r="Q495" s="1018"/>
      <c r="R495" s="1018"/>
      <c r="S495" s="1018"/>
      <c r="T495" s="1018"/>
      <c r="U495" s="1018"/>
      <c r="V495" s="1018"/>
      <c r="W495" s="1018"/>
      <c r="X495" s="1018"/>
      <c r="Y495" s="1018"/>
      <c r="Z495" s="1018"/>
    </row>
    <row r="496" spans="1:26" ht="10.5" customHeight="1">
      <c r="A496" s="1018"/>
      <c r="B496" s="1018"/>
      <c r="C496" s="1018"/>
      <c r="D496" s="1018"/>
      <c r="E496" s="1018"/>
      <c r="F496" s="1018"/>
      <c r="G496" s="1018"/>
      <c r="H496" s="1018"/>
      <c r="I496" s="1018"/>
      <c r="J496" s="1018"/>
      <c r="K496" s="1018"/>
      <c r="L496" s="1018"/>
      <c r="M496" s="1018"/>
      <c r="N496" s="1018"/>
      <c r="O496" s="1018"/>
      <c r="P496" s="1018"/>
      <c r="Q496" s="1018"/>
      <c r="R496" s="1018"/>
      <c r="S496" s="1018"/>
      <c r="T496" s="1018"/>
      <c r="U496" s="1018"/>
      <c r="V496" s="1018"/>
      <c r="W496" s="1018"/>
      <c r="X496" s="1018"/>
      <c r="Y496" s="1018"/>
      <c r="Z496" s="1018"/>
    </row>
    <row r="497" spans="1:26" ht="10.5" customHeight="1">
      <c r="A497" s="1018"/>
      <c r="B497" s="1018"/>
      <c r="C497" s="1018"/>
      <c r="D497" s="1018"/>
      <c r="E497" s="1018"/>
      <c r="F497" s="1018"/>
      <c r="G497" s="1018"/>
      <c r="H497" s="1018"/>
      <c r="I497" s="1018"/>
      <c r="J497" s="1018"/>
      <c r="K497" s="1018"/>
      <c r="L497" s="1018"/>
      <c r="M497" s="1018"/>
      <c r="N497" s="1018"/>
      <c r="O497" s="1018"/>
      <c r="P497" s="1018"/>
      <c r="Q497" s="1018"/>
      <c r="R497" s="1018"/>
      <c r="S497" s="1018"/>
      <c r="T497" s="1018"/>
      <c r="U497" s="1018"/>
      <c r="V497" s="1018"/>
      <c r="W497" s="1018"/>
      <c r="X497" s="1018"/>
      <c r="Y497" s="1018"/>
      <c r="Z497" s="1018"/>
    </row>
    <row r="498" spans="1:26" ht="10.5" customHeight="1">
      <c r="A498" s="1018"/>
      <c r="B498" s="1018"/>
      <c r="C498" s="1018"/>
      <c r="D498" s="1018"/>
      <c r="E498" s="1018"/>
      <c r="F498" s="1018"/>
      <c r="G498" s="1018"/>
      <c r="H498" s="1018"/>
      <c r="I498" s="1018"/>
      <c r="J498" s="1018"/>
      <c r="K498" s="1018"/>
      <c r="L498" s="1018"/>
      <c r="M498" s="1018"/>
      <c r="N498" s="1018"/>
      <c r="O498" s="1018"/>
      <c r="P498" s="1018"/>
      <c r="Q498" s="1018"/>
      <c r="R498" s="1018"/>
      <c r="S498" s="1018"/>
      <c r="T498" s="1018"/>
      <c r="U498" s="1018"/>
      <c r="V498" s="1018"/>
      <c r="W498" s="1018"/>
      <c r="X498" s="1018"/>
      <c r="Y498" s="1018"/>
      <c r="Z498" s="1018"/>
    </row>
    <row r="499" spans="1:26" ht="10.5" customHeight="1">
      <c r="A499" s="1018"/>
      <c r="B499" s="1018"/>
      <c r="C499" s="1018"/>
      <c r="D499" s="1018"/>
      <c r="E499" s="1018"/>
      <c r="F499" s="1018"/>
      <c r="G499" s="1018"/>
      <c r="H499" s="1018"/>
      <c r="I499" s="1018"/>
      <c r="J499" s="1018"/>
      <c r="K499" s="1018"/>
      <c r="L499" s="1018"/>
      <c r="M499" s="1018"/>
      <c r="N499" s="1018"/>
      <c r="O499" s="1018"/>
      <c r="P499" s="1018"/>
      <c r="Q499" s="1018"/>
      <c r="R499" s="1018"/>
      <c r="S499" s="1018"/>
      <c r="T499" s="1018"/>
      <c r="U499" s="1018"/>
      <c r="V499" s="1018"/>
      <c r="W499" s="1018"/>
      <c r="X499" s="1018"/>
      <c r="Y499" s="1018"/>
      <c r="Z499" s="1018"/>
    </row>
    <row r="500" spans="1:26" ht="10.5" customHeight="1">
      <c r="A500" s="1018"/>
      <c r="B500" s="1018"/>
      <c r="C500" s="1018"/>
      <c r="D500" s="1018"/>
      <c r="E500" s="1018"/>
      <c r="F500" s="1018"/>
      <c r="G500" s="1018"/>
      <c r="H500" s="1018"/>
      <c r="I500" s="1018"/>
      <c r="J500" s="1018"/>
      <c r="K500" s="1018"/>
      <c r="L500" s="1018"/>
      <c r="M500" s="1018"/>
      <c r="N500" s="1018"/>
      <c r="O500" s="1018"/>
      <c r="P500" s="1018"/>
      <c r="Q500" s="1018"/>
      <c r="R500" s="1018"/>
      <c r="S500" s="1018"/>
      <c r="T500" s="1018"/>
      <c r="U500" s="1018"/>
      <c r="V500" s="1018"/>
      <c r="W500" s="1018"/>
      <c r="X500" s="1018"/>
      <c r="Y500" s="1018"/>
      <c r="Z500" s="1018"/>
    </row>
    <row r="501" spans="1:26" ht="10.5" customHeight="1">
      <c r="A501" s="1018"/>
      <c r="B501" s="1018"/>
      <c r="C501" s="1018"/>
      <c r="D501" s="1018"/>
      <c r="E501" s="1018"/>
      <c r="F501" s="1018"/>
      <c r="G501" s="1018"/>
      <c r="H501" s="1018"/>
      <c r="I501" s="1018"/>
      <c r="J501" s="1018"/>
      <c r="K501" s="1018"/>
      <c r="L501" s="1018"/>
      <c r="M501" s="1018"/>
      <c r="N501" s="1018"/>
      <c r="O501" s="1018"/>
      <c r="P501" s="1018"/>
      <c r="Q501" s="1018"/>
      <c r="R501" s="1018"/>
      <c r="S501" s="1018"/>
      <c r="T501" s="1018"/>
      <c r="U501" s="1018"/>
      <c r="V501" s="1018"/>
      <c r="W501" s="1018"/>
      <c r="X501" s="1018"/>
      <c r="Y501" s="1018"/>
      <c r="Z501" s="1018"/>
    </row>
    <row r="502" spans="1:26" ht="10.5" customHeight="1">
      <c r="A502" s="1018"/>
      <c r="B502" s="1018"/>
      <c r="C502" s="1018"/>
      <c r="D502" s="1018"/>
      <c r="E502" s="1018"/>
      <c r="F502" s="1018"/>
      <c r="G502" s="1018"/>
      <c r="H502" s="1018"/>
      <c r="I502" s="1018"/>
      <c r="J502" s="1018"/>
      <c r="K502" s="1018"/>
      <c r="L502" s="1018"/>
      <c r="M502" s="1018"/>
      <c r="N502" s="1018"/>
      <c r="O502" s="1018"/>
      <c r="P502" s="1018"/>
      <c r="Q502" s="1018"/>
      <c r="R502" s="1018"/>
      <c r="S502" s="1018"/>
      <c r="T502" s="1018"/>
      <c r="U502" s="1018"/>
      <c r="V502" s="1018"/>
      <c r="W502" s="1018"/>
      <c r="X502" s="1018"/>
      <c r="Y502" s="1018"/>
      <c r="Z502" s="1018"/>
    </row>
    <row r="503" spans="1:26" ht="10.5" customHeight="1">
      <c r="A503" s="1018"/>
      <c r="B503" s="1018"/>
      <c r="C503" s="1018"/>
      <c r="D503" s="1018"/>
      <c r="E503" s="1018"/>
      <c r="F503" s="1018"/>
      <c r="G503" s="1018"/>
      <c r="H503" s="1018"/>
      <c r="I503" s="1018"/>
      <c r="J503" s="1018"/>
      <c r="K503" s="1018"/>
      <c r="L503" s="1018"/>
      <c r="M503" s="1018"/>
      <c r="N503" s="1018"/>
      <c r="O503" s="1018"/>
      <c r="P503" s="1018"/>
      <c r="Q503" s="1018"/>
      <c r="R503" s="1018"/>
      <c r="S503" s="1018"/>
      <c r="T503" s="1018"/>
      <c r="U503" s="1018"/>
      <c r="V503" s="1018"/>
      <c r="W503" s="1018"/>
      <c r="X503" s="1018"/>
      <c r="Y503" s="1018"/>
      <c r="Z503" s="1018"/>
    </row>
    <row r="504" spans="1:26" ht="10.5" customHeight="1">
      <c r="A504" s="1018"/>
      <c r="B504" s="1018"/>
      <c r="C504" s="1018"/>
      <c r="D504" s="1018"/>
      <c r="E504" s="1018"/>
      <c r="F504" s="1018"/>
      <c r="G504" s="1018"/>
      <c r="H504" s="1018"/>
      <c r="I504" s="1018"/>
      <c r="J504" s="1018"/>
      <c r="K504" s="1018"/>
      <c r="L504" s="1018"/>
      <c r="M504" s="1018"/>
      <c r="N504" s="1018"/>
      <c r="O504" s="1018"/>
      <c r="P504" s="1018"/>
      <c r="Q504" s="1018"/>
      <c r="R504" s="1018"/>
      <c r="S504" s="1018"/>
      <c r="T504" s="1018"/>
      <c r="U504" s="1018"/>
      <c r="V504" s="1018"/>
      <c r="W504" s="1018"/>
      <c r="X504" s="1018"/>
      <c r="Y504" s="1018"/>
      <c r="Z504" s="1018"/>
    </row>
    <row r="505" spans="1:26" ht="10.5" customHeight="1">
      <c r="A505" s="1018"/>
      <c r="B505" s="1018"/>
      <c r="C505" s="1018"/>
      <c r="D505" s="1018"/>
      <c r="E505" s="1018"/>
      <c r="F505" s="1018"/>
      <c r="G505" s="1018"/>
      <c r="H505" s="1018"/>
      <c r="I505" s="1018"/>
      <c r="J505" s="1018"/>
      <c r="K505" s="1018"/>
      <c r="L505" s="1018"/>
      <c r="M505" s="1018"/>
      <c r="N505" s="1018"/>
      <c r="O505" s="1018"/>
      <c r="P505" s="1018"/>
      <c r="Q505" s="1018"/>
      <c r="R505" s="1018"/>
      <c r="S505" s="1018"/>
      <c r="T505" s="1018"/>
      <c r="U505" s="1018"/>
      <c r="V505" s="1018"/>
      <c r="W505" s="1018"/>
      <c r="X505" s="1018"/>
      <c r="Y505" s="1018"/>
      <c r="Z505" s="1018"/>
    </row>
    <row r="506" spans="1:26" ht="10.5" customHeight="1">
      <c r="A506" s="1018"/>
      <c r="B506" s="1018"/>
      <c r="C506" s="1018"/>
      <c r="D506" s="1018"/>
      <c r="E506" s="1018"/>
      <c r="F506" s="1018"/>
      <c r="G506" s="1018"/>
      <c r="H506" s="1018"/>
      <c r="I506" s="1018"/>
      <c r="J506" s="1018"/>
      <c r="K506" s="1018"/>
      <c r="L506" s="1018"/>
      <c r="M506" s="1018"/>
      <c r="N506" s="1018"/>
      <c r="O506" s="1018"/>
      <c r="P506" s="1018"/>
      <c r="Q506" s="1018"/>
      <c r="R506" s="1018"/>
      <c r="S506" s="1018"/>
      <c r="T506" s="1018"/>
      <c r="U506" s="1018"/>
      <c r="V506" s="1018"/>
      <c r="W506" s="1018"/>
      <c r="X506" s="1018"/>
      <c r="Y506" s="1018"/>
      <c r="Z506" s="1018"/>
    </row>
    <row r="507" spans="1:26" ht="10.5" customHeight="1">
      <c r="A507" s="1018"/>
      <c r="B507" s="1018"/>
      <c r="C507" s="1018"/>
      <c r="D507" s="1018"/>
      <c r="E507" s="1018"/>
      <c r="F507" s="1018"/>
      <c r="G507" s="1018"/>
      <c r="H507" s="1018"/>
      <c r="I507" s="1018"/>
      <c r="J507" s="1018"/>
      <c r="K507" s="1018"/>
      <c r="L507" s="1018"/>
      <c r="M507" s="1018"/>
      <c r="N507" s="1018"/>
      <c r="O507" s="1018"/>
      <c r="P507" s="1018"/>
      <c r="Q507" s="1018"/>
      <c r="R507" s="1018"/>
      <c r="S507" s="1018"/>
      <c r="T507" s="1018"/>
      <c r="U507" s="1018"/>
      <c r="V507" s="1018"/>
      <c r="W507" s="1018"/>
      <c r="X507" s="1018"/>
      <c r="Y507" s="1018"/>
      <c r="Z507" s="1018"/>
    </row>
    <row r="508" spans="1:26" ht="10.5" customHeight="1">
      <c r="A508" s="1018"/>
      <c r="B508" s="1018"/>
      <c r="C508" s="1018"/>
      <c r="D508" s="1018"/>
      <c r="E508" s="1018"/>
      <c r="F508" s="1018"/>
      <c r="G508" s="1018"/>
      <c r="H508" s="1018"/>
      <c r="I508" s="1018"/>
      <c r="J508" s="1018"/>
      <c r="K508" s="1018"/>
      <c r="L508" s="1018"/>
      <c r="M508" s="1018"/>
      <c r="N508" s="1018"/>
      <c r="O508" s="1018"/>
      <c r="P508" s="1018"/>
      <c r="Q508" s="1018"/>
      <c r="R508" s="1018"/>
      <c r="S508" s="1018"/>
      <c r="T508" s="1018"/>
      <c r="U508" s="1018"/>
      <c r="V508" s="1018"/>
      <c r="W508" s="1018"/>
      <c r="X508" s="1018"/>
      <c r="Y508" s="1018"/>
      <c r="Z508" s="1018"/>
    </row>
    <row r="509" spans="1:26" ht="10.5" customHeight="1">
      <c r="A509" s="1018"/>
      <c r="B509" s="1018"/>
      <c r="C509" s="1018"/>
      <c r="D509" s="1018"/>
      <c r="E509" s="1018"/>
      <c r="F509" s="1018"/>
      <c r="G509" s="1018"/>
      <c r="H509" s="1018"/>
      <c r="I509" s="1018"/>
      <c r="J509" s="1018"/>
      <c r="K509" s="1018"/>
      <c r="L509" s="1018"/>
      <c r="M509" s="1018"/>
      <c r="N509" s="1018"/>
      <c r="O509" s="1018"/>
      <c r="P509" s="1018"/>
      <c r="Q509" s="1018"/>
      <c r="R509" s="1018"/>
      <c r="S509" s="1018"/>
      <c r="T509" s="1018"/>
      <c r="U509" s="1018"/>
      <c r="V509" s="1018"/>
      <c r="W509" s="1018"/>
      <c r="X509" s="1018"/>
      <c r="Y509" s="1018"/>
      <c r="Z509" s="1018"/>
    </row>
    <row r="510" spans="1:26" ht="10.5" customHeight="1">
      <c r="A510" s="1018"/>
      <c r="B510" s="1018"/>
      <c r="C510" s="1018"/>
      <c r="D510" s="1018"/>
      <c r="E510" s="1018"/>
      <c r="F510" s="1018"/>
      <c r="G510" s="1018"/>
      <c r="H510" s="1018"/>
      <c r="I510" s="1018"/>
      <c r="J510" s="1018"/>
      <c r="K510" s="1018"/>
      <c r="L510" s="1018"/>
      <c r="M510" s="1018"/>
      <c r="N510" s="1018"/>
      <c r="O510" s="1018"/>
      <c r="P510" s="1018"/>
      <c r="Q510" s="1018"/>
      <c r="R510" s="1018"/>
      <c r="S510" s="1018"/>
      <c r="T510" s="1018"/>
      <c r="U510" s="1018"/>
      <c r="V510" s="1018"/>
      <c r="W510" s="1018"/>
      <c r="X510" s="1018"/>
      <c r="Y510" s="1018"/>
      <c r="Z510" s="1018"/>
    </row>
    <row r="511" spans="1:26" ht="10.5" customHeight="1">
      <c r="A511" s="1018"/>
      <c r="B511" s="1018"/>
      <c r="C511" s="1018"/>
      <c r="D511" s="1018"/>
      <c r="E511" s="1018"/>
      <c r="F511" s="1018"/>
      <c r="G511" s="1018"/>
      <c r="H511" s="1018"/>
      <c r="I511" s="1018"/>
      <c r="J511" s="1018"/>
      <c r="K511" s="1018"/>
      <c r="L511" s="1018"/>
      <c r="M511" s="1018"/>
      <c r="N511" s="1018"/>
      <c r="O511" s="1018"/>
      <c r="P511" s="1018"/>
      <c r="Q511" s="1018"/>
      <c r="R511" s="1018"/>
      <c r="S511" s="1018"/>
      <c r="T511" s="1018"/>
      <c r="U511" s="1018"/>
      <c r="V511" s="1018"/>
      <c r="W511" s="1018"/>
      <c r="X511" s="1018"/>
      <c r="Y511" s="1018"/>
      <c r="Z511" s="1018"/>
    </row>
    <row r="512" spans="1:26" ht="10.5" customHeight="1">
      <c r="A512" s="1018"/>
      <c r="B512" s="1018"/>
      <c r="C512" s="1018"/>
      <c r="D512" s="1018"/>
      <c r="E512" s="1018"/>
      <c r="F512" s="1018"/>
      <c r="G512" s="1018"/>
      <c r="H512" s="1018"/>
      <c r="I512" s="1018"/>
      <c r="J512" s="1018"/>
      <c r="K512" s="1018"/>
      <c r="L512" s="1018"/>
      <c r="M512" s="1018"/>
      <c r="N512" s="1018"/>
      <c r="O512" s="1018"/>
      <c r="P512" s="1018"/>
      <c r="Q512" s="1018"/>
      <c r="R512" s="1018"/>
      <c r="S512" s="1018"/>
      <c r="T512" s="1018"/>
      <c r="U512" s="1018"/>
      <c r="V512" s="1018"/>
      <c r="W512" s="1018"/>
      <c r="X512" s="1018"/>
      <c r="Y512" s="1018"/>
      <c r="Z512" s="1018"/>
    </row>
    <row r="513" spans="1:26" ht="10.5" customHeight="1">
      <c r="A513" s="1018"/>
      <c r="B513" s="1018"/>
      <c r="C513" s="1018"/>
      <c r="D513" s="1018"/>
      <c r="E513" s="1018"/>
      <c r="F513" s="1018"/>
      <c r="G513" s="1018"/>
      <c r="H513" s="1018"/>
      <c r="I513" s="1018"/>
      <c r="J513" s="1018"/>
      <c r="K513" s="1018"/>
      <c r="L513" s="1018"/>
      <c r="M513" s="1018"/>
      <c r="N513" s="1018"/>
      <c r="O513" s="1018"/>
      <c r="P513" s="1018"/>
      <c r="Q513" s="1018"/>
      <c r="R513" s="1018"/>
      <c r="S513" s="1018"/>
      <c r="T513" s="1018"/>
      <c r="U513" s="1018"/>
      <c r="V513" s="1018"/>
      <c r="W513" s="1018"/>
      <c r="X513" s="1018"/>
      <c r="Y513" s="1018"/>
      <c r="Z513" s="1018"/>
    </row>
    <row r="514" spans="1:26" ht="10.5" customHeight="1">
      <c r="A514" s="1018"/>
      <c r="B514" s="1018"/>
      <c r="C514" s="1018"/>
      <c r="D514" s="1018"/>
      <c r="E514" s="1018"/>
      <c r="F514" s="1018"/>
      <c r="G514" s="1018"/>
      <c r="H514" s="1018"/>
      <c r="I514" s="1018"/>
      <c r="J514" s="1018"/>
      <c r="K514" s="1018"/>
      <c r="L514" s="1018"/>
      <c r="M514" s="1018"/>
      <c r="N514" s="1018"/>
      <c r="O514" s="1018"/>
      <c r="P514" s="1018"/>
      <c r="Q514" s="1018"/>
      <c r="R514" s="1018"/>
      <c r="S514" s="1018"/>
      <c r="T514" s="1018"/>
      <c r="U514" s="1018"/>
      <c r="V514" s="1018"/>
      <c r="W514" s="1018"/>
      <c r="X514" s="1018"/>
      <c r="Y514" s="1018"/>
      <c r="Z514" s="1018"/>
    </row>
    <row r="515" spans="1:26" ht="10.5" customHeight="1">
      <c r="A515" s="1018"/>
      <c r="B515" s="1018"/>
      <c r="C515" s="1018"/>
      <c r="D515" s="1018"/>
      <c r="E515" s="1018"/>
      <c r="F515" s="1018"/>
      <c r="G515" s="1018"/>
      <c r="H515" s="1018"/>
      <c r="I515" s="1018"/>
      <c r="J515" s="1018"/>
      <c r="K515" s="1018"/>
      <c r="L515" s="1018"/>
      <c r="M515" s="1018"/>
      <c r="N515" s="1018"/>
      <c r="O515" s="1018"/>
      <c r="P515" s="1018"/>
      <c r="Q515" s="1018"/>
      <c r="R515" s="1018"/>
      <c r="S515" s="1018"/>
      <c r="T515" s="1018"/>
      <c r="U515" s="1018"/>
      <c r="V515" s="1018"/>
      <c r="W515" s="1018"/>
      <c r="X515" s="1018"/>
      <c r="Y515" s="1018"/>
      <c r="Z515" s="1018"/>
    </row>
    <row r="516" spans="1:26" ht="10.5" customHeight="1">
      <c r="A516" s="1018"/>
      <c r="B516" s="1018"/>
      <c r="C516" s="1018"/>
      <c r="D516" s="1018"/>
      <c r="E516" s="1018"/>
      <c r="F516" s="1018"/>
      <c r="G516" s="1018"/>
      <c r="H516" s="1018"/>
      <c r="I516" s="1018"/>
      <c r="J516" s="1018"/>
      <c r="K516" s="1018"/>
      <c r="L516" s="1018"/>
      <c r="M516" s="1018"/>
      <c r="N516" s="1018"/>
      <c r="O516" s="1018"/>
      <c r="P516" s="1018"/>
      <c r="Q516" s="1018"/>
      <c r="R516" s="1018"/>
      <c r="S516" s="1018"/>
      <c r="T516" s="1018"/>
      <c r="U516" s="1018"/>
      <c r="V516" s="1018"/>
      <c r="W516" s="1018"/>
      <c r="X516" s="1018"/>
      <c r="Y516" s="1018"/>
      <c r="Z516" s="1018"/>
    </row>
    <row r="517" spans="1:26" ht="10.5" customHeight="1">
      <c r="A517" s="1018"/>
      <c r="B517" s="1018"/>
      <c r="C517" s="1018"/>
      <c r="D517" s="1018"/>
      <c r="E517" s="1018"/>
      <c r="F517" s="1018"/>
      <c r="G517" s="1018"/>
      <c r="H517" s="1018"/>
      <c r="I517" s="1018"/>
      <c r="J517" s="1018"/>
      <c r="K517" s="1018"/>
      <c r="L517" s="1018"/>
      <c r="M517" s="1018"/>
      <c r="N517" s="1018"/>
      <c r="O517" s="1018"/>
      <c r="P517" s="1018"/>
      <c r="Q517" s="1018"/>
      <c r="R517" s="1018"/>
      <c r="S517" s="1018"/>
      <c r="T517" s="1018"/>
      <c r="U517" s="1018"/>
      <c r="V517" s="1018"/>
      <c r="W517" s="1018"/>
      <c r="X517" s="1018"/>
      <c r="Y517" s="1018"/>
      <c r="Z517" s="1018"/>
    </row>
    <row r="518" spans="1:26" ht="10.5" customHeight="1">
      <c r="A518" s="1018"/>
      <c r="B518" s="1018"/>
      <c r="C518" s="1018"/>
      <c r="D518" s="1018"/>
      <c r="E518" s="1018"/>
      <c r="F518" s="1018"/>
      <c r="G518" s="1018"/>
      <c r="H518" s="1018"/>
      <c r="I518" s="1018"/>
      <c r="J518" s="1018"/>
      <c r="K518" s="1018"/>
      <c r="L518" s="1018"/>
      <c r="M518" s="1018"/>
      <c r="N518" s="1018"/>
      <c r="O518" s="1018"/>
      <c r="P518" s="1018"/>
      <c r="Q518" s="1018"/>
      <c r="R518" s="1018"/>
      <c r="S518" s="1018"/>
      <c r="T518" s="1018"/>
      <c r="U518" s="1018"/>
      <c r="V518" s="1018"/>
      <c r="W518" s="1018"/>
      <c r="X518" s="1018"/>
      <c r="Y518" s="1018"/>
      <c r="Z518" s="1018"/>
    </row>
    <row r="519" spans="1:26" ht="10.5" customHeight="1">
      <c r="A519" s="1018"/>
      <c r="B519" s="1018"/>
      <c r="C519" s="1018"/>
      <c r="D519" s="1018"/>
      <c r="E519" s="1018"/>
      <c r="F519" s="1018"/>
      <c r="G519" s="1018"/>
      <c r="H519" s="1018"/>
      <c r="I519" s="1018"/>
      <c r="J519" s="1018"/>
      <c r="K519" s="1018"/>
      <c r="L519" s="1018"/>
      <c r="M519" s="1018"/>
      <c r="N519" s="1018"/>
      <c r="O519" s="1018"/>
      <c r="P519" s="1018"/>
      <c r="Q519" s="1018"/>
      <c r="R519" s="1018"/>
      <c r="S519" s="1018"/>
      <c r="T519" s="1018"/>
      <c r="U519" s="1018"/>
      <c r="V519" s="1018"/>
      <c r="W519" s="1018"/>
      <c r="X519" s="1018"/>
      <c r="Y519" s="1018"/>
      <c r="Z519" s="1018"/>
    </row>
    <row r="520" spans="1:26" ht="10.5" customHeight="1">
      <c r="A520" s="1018"/>
      <c r="B520" s="1018"/>
      <c r="C520" s="1018"/>
      <c r="D520" s="1018"/>
      <c r="E520" s="1018"/>
      <c r="F520" s="1018"/>
      <c r="G520" s="1018"/>
      <c r="H520" s="1018"/>
      <c r="I520" s="1018"/>
      <c r="J520" s="1018"/>
      <c r="K520" s="1018"/>
      <c r="L520" s="1018"/>
      <c r="M520" s="1018"/>
      <c r="N520" s="1018"/>
      <c r="O520" s="1018"/>
      <c r="P520" s="1018"/>
      <c r="Q520" s="1018"/>
      <c r="R520" s="1018"/>
      <c r="S520" s="1018"/>
      <c r="T520" s="1018"/>
      <c r="U520" s="1018"/>
      <c r="V520" s="1018"/>
      <c r="W520" s="1018"/>
      <c r="X520" s="1018"/>
      <c r="Y520" s="1018"/>
      <c r="Z520" s="1018"/>
    </row>
    <row r="521" spans="1:26" ht="10.5" customHeight="1">
      <c r="A521" s="1018"/>
      <c r="B521" s="1018"/>
      <c r="C521" s="1018"/>
      <c r="D521" s="1018"/>
      <c r="E521" s="1018"/>
      <c r="F521" s="1018"/>
      <c r="G521" s="1018"/>
      <c r="H521" s="1018"/>
      <c r="I521" s="1018"/>
      <c r="J521" s="1018"/>
      <c r="K521" s="1018"/>
      <c r="L521" s="1018"/>
      <c r="M521" s="1018"/>
      <c r="N521" s="1018"/>
      <c r="O521" s="1018"/>
      <c r="P521" s="1018"/>
      <c r="Q521" s="1018"/>
      <c r="R521" s="1018"/>
      <c r="S521" s="1018"/>
      <c r="T521" s="1018"/>
      <c r="U521" s="1018"/>
      <c r="V521" s="1018"/>
      <c r="W521" s="1018"/>
      <c r="X521" s="1018"/>
      <c r="Y521" s="1018"/>
      <c r="Z521" s="1018"/>
    </row>
    <row r="522" spans="1:26" ht="10.5" customHeight="1">
      <c r="A522" s="1018"/>
      <c r="B522" s="1018"/>
      <c r="C522" s="1018"/>
      <c r="D522" s="1018"/>
      <c r="E522" s="1018"/>
      <c r="F522" s="1018"/>
      <c r="G522" s="1018"/>
      <c r="H522" s="1018"/>
      <c r="I522" s="1018"/>
      <c r="J522" s="1018"/>
      <c r="K522" s="1018"/>
      <c r="L522" s="1018"/>
      <c r="M522" s="1018"/>
      <c r="N522" s="1018"/>
      <c r="O522" s="1018"/>
      <c r="P522" s="1018"/>
      <c r="Q522" s="1018"/>
      <c r="R522" s="1018"/>
      <c r="S522" s="1018"/>
      <c r="T522" s="1018"/>
      <c r="U522" s="1018"/>
      <c r="V522" s="1018"/>
      <c r="W522" s="1018"/>
      <c r="X522" s="1018"/>
      <c r="Y522" s="1018"/>
      <c r="Z522" s="1018"/>
    </row>
    <row r="523" spans="1:26" ht="10.5" customHeight="1">
      <c r="A523" s="1018"/>
      <c r="B523" s="1018"/>
      <c r="C523" s="1018"/>
      <c r="D523" s="1018"/>
      <c r="E523" s="1018"/>
      <c r="F523" s="1018"/>
      <c r="G523" s="1018"/>
      <c r="H523" s="1018"/>
      <c r="I523" s="1018"/>
      <c r="J523" s="1018"/>
      <c r="K523" s="1018"/>
      <c r="L523" s="1018"/>
      <c r="M523" s="1018"/>
      <c r="N523" s="1018"/>
      <c r="O523" s="1018"/>
      <c r="P523" s="1018"/>
      <c r="Q523" s="1018"/>
      <c r="R523" s="1018"/>
      <c r="S523" s="1018"/>
      <c r="T523" s="1018"/>
      <c r="U523" s="1018"/>
      <c r="V523" s="1018"/>
      <c r="W523" s="1018"/>
      <c r="X523" s="1018"/>
      <c r="Y523" s="1018"/>
      <c r="Z523" s="1018"/>
    </row>
    <row r="524" spans="1:26" ht="10.5" customHeight="1">
      <c r="A524" s="1018"/>
      <c r="B524" s="1018"/>
      <c r="C524" s="1018"/>
      <c r="D524" s="1018"/>
      <c r="E524" s="1018"/>
      <c r="F524" s="1018"/>
      <c r="G524" s="1018"/>
      <c r="H524" s="1018"/>
      <c r="I524" s="1018"/>
      <c r="J524" s="1018"/>
      <c r="K524" s="1018"/>
      <c r="L524" s="1018"/>
      <c r="M524" s="1018"/>
      <c r="N524" s="1018"/>
      <c r="O524" s="1018"/>
      <c r="P524" s="1018"/>
      <c r="Q524" s="1018"/>
      <c r="R524" s="1018"/>
      <c r="S524" s="1018"/>
      <c r="T524" s="1018"/>
      <c r="U524" s="1018"/>
      <c r="V524" s="1018"/>
      <c r="W524" s="1018"/>
      <c r="X524" s="1018"/>
      <c r="Y524" s="1018"/>
      <c r="Z524" s="1018"/>
    </row>
    <row r="525" spans="1:26" ht="10.5" customHeight="1">
      <c r="A525" s="1018"/>
      <c r="B525" s="1018"/>
      <c r="C525" s="1018"/>
      <c r="D525" s="1018"/>
      <c r="E525" s="1018"/>
      <c r="F525" s="1018"/>
      <c r="G525" s="1018"/>
      <c r="H525" s="1018"/>
      <c r="I525" s="1018"/>
      <c r="J525" s="1018"/>
      <c r="K525" s="1018"/>
      <c r="L525" s="1018"/>
      <c r="M525" s="1018"/>
      <c r="N525" s="1018"/>
      <c r="O525" s="1018"/>
      <c r="P525" s="1018"/>
      <c r="Q525" s="1018"/>
      <c r="R525" s="1018"/>
      <c r="S525" s="1018"/>
      <c r="T525" s="1018"/>
      <c r="U525" s="1018"/>
      <c r="V525" s="1018"/>
      <c r="W525" s="1018"/>
      <c r="X525" s="1018"/>
      <c r="Y525" s="1018"/>
      <c r="Z525" s="1018"/>
    </row>
    <row r="526" spans="1:26" ht="10.5" customHeight="1">
      <c r="A526" s="1018"/>
      <c r="B526" s="1018"/>
      <c r="C526" s="1018"/>
      <c r="D526" s="1018"/>
      <c r="E526" s="1018"/>
      <c r="F526" s="1018"/>
      <c r="G526" s="1018"/>
      <c r="H526" s="1018"/>
      <c r="I526" s="1018"/>
      <c r="J526" s="1018"/>
      <c r="K526" s="1018"/>
      <c r="L526" s="1018"/>
      <c r="M526" s="1018"/>
      <c r="N526" s="1018"/>
      <c r="O526" s="1018"/>
      <c r="P526" s="1018"/>
      <c r="Q526" s="1018"/>
      <c r="R526" s="1018"/>
      <c r="S526" s="1018"/>
      <c r="T526" s="1018"/>
      <c r="U526" s="1018"/>
      <c r="V526" s="1018"/>
      <c r="W526" s="1018"/>
      <c r="X526" s="1018"/>
      <c r="Y526" s="1018"/>
      <c r="Z526" s="1018"/>
    </row>
    <row r="527" spans="1:26" ht="10.5" customHeight="1">
      <c r="A527" s="1018"/>
      <c r="B527" s="1018"/>
      <c r="C527" s="1018"/>
      <c r="D527" s="1018"/>
      <c r="E527" s="1018"/>
      <c r="F527" s="1018"/>
      <c r="G527" s="1018"/>
      <c r="H527" s="1018"/>
      <c r="I527" s="1018"/>
      <c r="J527" s="1018"/>
      <c r="K527" s="1018"/>
      <c r="L527" s="1018"/>
      <c r="M527" s="1018"/>
      <c r="N527" s="1018"/>
      <c r="O527" s="1018"/>
      <c r="P527" s="1018"/>
      <c r="Q527" s="1018"/>
      <c r="R527" s="1018"/>
      <c r="S527" s="1018"/>
      <c r="T527" s="1018"/>
      <c r="U527" s="1018"/>
      <c r="V527" s="1018"/>
      <c r="W527" s="1018"/>
      <c r="X527" s="1018"/>
      <c r="Y527" s="1018"/>
      <c r="Z527" s="1018"/>
    </row>
    <row r="528" spans="1:26" ht="10.5" customHeight="1">
      <c r="A528" s="1018"/>
      <c r="B528" s="1018"/>
      <c r="C528" s="1018"/>
      <c r="D528" s="1018"/>
      <c r="E528" s="1018"/>
      <c r="F528" s="1018"/>
      <c r="G528" s="1018"/>
      <c r="H528" s="1018"/>
      <c r="I528" s="1018"/>
      <c r="J528" s="1018"/>
      <c r="K528" s="1018"/>
      <c r="L528" s="1018"/>
      <c r="M528" s="1018"/>
      <c r="N528" s="1018"/>
      <c r="O528" s="1018"/>
      <c r="P528" s="1018"/>
      <c r="Q528" s="1018"/>
      <c r="R528" s="1018"/>
      <c r="S528" s="1018"/>
      <c r="T528" s="1018"/>
      <c r="U528" s="1018"/>
      <c r="V528" s="1018"/>
      <c r="W528" s="1018"/>
      <c r="X528" s="1018"/>
      <c r="Y528" s="1018"/>
      <c r="Z528" s="1018"/>
    </row>
    <row r="529" spans="1:26" ht="10.5" customHeight="1">
      <c r="A529" s="1018"/>
      <c r="B529" s="1018"/>
      <c r="C529" s="1018"/>
      <c r="D529" s="1018"/>
      <c r="E529" s="1018"/>
      <c r="F529" s="1018"/>
      <c r="G529" s="1018"/>
      <c r="H529" s="1018"/>
      <c r="I529" s="1018"/>
      <c r="J529" s="1018"/>
      <c r="K529" s="1018"/>
      <c r="L529" s="1018"/>
      <c r="M529" s="1018"/>
      <c r="N529" s="1018"/>
      <c r="O529" s="1018"/>
      <c r="P529" s="1018"/>
      <c r="Q529" s="1018"/>
      <c r="R529" s="1018"/>
      <c r="S529" s="1018"/>
      <c r="T529" s="1018"/>
      <c r="U529" s="1018"/>
      <c r="V529" s="1018"/>
      <c r="W529" s="1018"/>
      <c r="X529" s="1018"/>
      <c r="Y529" s="1018"/>
      <c r="Z529" s="1018"/>
    </row>
    <row r="530" spans="1:26" ht="10.5" customHeight="1">
      <c r="A530" s="1018"/>
      <c r="B530" s="1018"/>
      <c r="C530" s="1018"/>
      <c r="D530" s="1018"/>
      <c r="E530" s="1018"/>
      <c r="F530" s="1018"/>
      <c r="G530" s="1018"/>
      <c r="H530" s="1018"/>
      <c r="I530" s="1018"/>
      <c r="J530" s="1018"/>
      <c r="K530" s="1018"/>
      <c r="L530" s="1018"/>
      <c r="M530" s="1018"/>
      <c r="N530" s="1018"/>
      <c r="O530" s="1018"/>
      <c r="P530" s="1018"/>
      <c r="Q530" s="1018"/>
      <c r="R530" s="1018"/>
      <c r="S530" s="1018"/>
      <c r="T530" s="1018"/>
      <c r="U530" s="1018"/>
      <c r="V530" s="1018"/>
      <c r="W530" s="1018"/>
      <c r="X530" s="1018"/>
      <c r="Y530" s="1018"/>
      <c r="Z530" s="1018"/>
    </row>
    <row r="531" spans="1:26" ht="10.5" customHeight="1">
      <c r="A531" s="1018"/>
      <c r="B531" s="1018"/>
      <c r="C531" s="1018"/>
      <c r="D531" s="1018"/>
      <c r="E531" s="1018"/>
      <c r="F531" s="1018"/>
      <c r="G531" s="1018"/>
      <c r="H531" s="1018"/>
      <c r="I531" s="1018"/>
      <c r="J531" s="1018"/>
      <c r="K531" s="1018"/>
      <c r="L531" s="1018"/>
      <c r="M531" s="1018"/>
      <c r="N531" s="1018"/>
      <c r="O531" s="1018"/>
      <c r="P531" s="1018"/>
      <c r="Q531" s="1018"/>
      <c r="R531" s="1018"/>
      <c r="S531" s="1018"/>
      <c r="T531" s="1018"/>
      <c r="U531" s="1018"/>
      <c r="V531" s="1018"/>
      <c r="W531" s="1018"/>
      <c r="X531" s="1018"/>
      <c r="Y531" s="1018"/>
      <c r="Z531" s="1018"/>
    </row>
    <row r="532" spans="1:26" ht="10.5" customHeight="1">
      <c r="A532" s="1018"/>
      <c r="B532" s="1018"/>
      <c r="C532" s="1018"/>
      <c r="D532" s="1018"/>
      <c r="E532" s="1018"/>
      <c r="F532" s="1018"/>
      <c r="G532" s="1018"/>
      <c r="H532" s="1018"/>
      <c r="I532" s="1018"/>
      <c r="J532" s="1018"/>
      <c r="K532" s="1018"/>
      <c r="L532" s="1018"/>
      <c r="M532" s="1018"/>
      <c r="N532" s="1018"/>
      <c r="O532" s="1018"/>
      <c r="P532" s="1018"/>
      <c r="Q532" s="1018"/>
      <c r="R532" s="1018"/>
      <c r="S532" s="1018"/>
      <c r="T532" s="1018"/>
      <c r="U532" s="1018"/>
      <c r="V532" s="1018"/>
      <c r="W532" s="1018"/>
      <c r="X532" s="1018"/>
      <c r="Y532" s="1018"/>
      <c r="Z532" s="1018"/>
    </row>
    <row r="533" spans="1:26" ht="10.5" customHeight="1">
      <c r="A533" s="1018"/>
      <c r="B533" s="1018"/>
      <c r="C533" s="1018"/>
      <c r="D533" s="1018"/>
      <c r="E533" s="1018"/>
      <c r="F533" s="1018"/>
      <c r="G533" s="1018"/>
      <c r="H533" s="1018"/>
      <c r="I533" s="1018"/>
      <c r="J533" s="1018"/>
      <c r="K533" s="1018"/>
      <c r="L533" s="1018"/>
      <c r="M533" s="1018"/>
      <c r="N533" s="1018"/>
      <c r="O533" s="1018"/>
      <c r="P533" s="1018"/>
      <c r="Q533" s="1018"/>
      <c r="R533" s="1018"/>
      <c r="S533" s="1018"/>
      <c r="T533" s="1018"/>
      <c r="U533" s="1018"/>
      <c r="V533" s="1018"/>
      <c r="W533" s="1018"/>
      <c r="X533" s="1018"/>
      <c r="Y533" s="1018"/>
      <c r="Z533" s="1018"/>
    </row>
    <row r="534" spans="1:26" ht="10.5" customHeight="1">
      <c r="A534" s="1018"/>
      <c r="B534" s="1018"/>
      <c r="C534" s="1018"/>
      <c r="D534" s="1018"/>
      <c r="E534" s="1018"/>
      <c r="F534" s="1018"/>
      <c r="G534" s="1018"/>
      <c r="H534" s="1018"/>
      <c r="I534" s="1018"/>
      <c r="J534" s="1018"/>
      <c r="K534" s="1018"/>
      <c r="L534" s="1018"/>
      <c r="M534" s="1018"/>
      <c r="N534" s="1018"/>
      <c r="O534" s="1018"/>
      <c r="P534" s="1018"/>
      <c r="Q534" s="1018"/>
      <c r="R534" s="1018"/>
      <c r="S534" s="1018"/>
      <c r="T534" s="1018"/>
      <c r="U534" s="1018"/>
      <c r="V534" s="1018"/>
      <c r="W534" s="1018"/>
      <c r="X534" s="1018"/>
      <c r="Y534" s="1018"/>
      <c r="Z534" s="1018"/>
    </row>
    <row r="535" spans="1:26" ht="10.5" customHeight="1">
      <c r="A535" s="1018"/>
      <c r="B535" s="1018"/>
      <c r="C535" s="1018"/>
      <c r="D535" s="1018"/>
      <c r="E535" s="1018"/>
      <c r="F535" s="1018"/>
      <c r="G535" s="1018"/>
      <c r="H535" s="1018"/>
      <c r="I535" s="1018"/>
      <c r="J535" s="1018"/>
      <c r="K535" s="1018"/>
      <c r="L535" s="1018"/>
      <c r="M535" s="1018"/>
      <c r="N535" s="1018"/>
      <c r="O535" s="1018"/>
      <c r="P535" s="1018"/>
      <c r="Q535" s="1018"/>
      <c r="R535" s="1018"/>
      <c r="S535" s="1018"/>
      <c r="T535" s="1018"/>
      <c r="U535" s="1018"/>
      <c r="V535" s="1018"/>
      <c r="W535" s="1018"/>
      <c r="X535" s="1018"/>
      <c r="Y535" s="1018"/>
      <c r="Z535" s="1018"/>
    </row>
    <row r="536" spans="1:26" ht="10.5" customHeight="1">
      <c r="A536" s="1018"/>
      <c r="B536" s="1018"/>
      <c r="C536" s="1018"/>
      <c r="D536" s="1018"/>
      <c r="E536" s="1018"/>
      <c r="F536" s="1018"/>
      <c r="G536" s="1018"/>
      <c r="H536" s="1018"/>
      <c r="I536" s="1018"/>
      <c r="J536" s="1018"/>
      <c r="K536" s="1018"/>
      <c r="L536" s="1018"/>
      <c r="M536" s="1018"/>
      <c r="N536" s="1018"/>
      <c r="O536" s="1018"/>
      <c r="P536" s="1018"/>
      <c r="Q536" s="1018"/>
      <c r="R536" s="1018"/>
      <c r="S536" s="1018"/>
      <c r="T536" s="1018"/>
      <c r="U536" s="1018"/>
      <c r="V536" s="1018"/>
      <c r="W536" s="1018"/>
      <c r="X536" s="1018"/>
      <c r="Y536" s="1018"/>
      <c r="Z536" s="1018"/>
    </row>
    <row r="537" spans="1:26" ht="10.5" customHeight="1">
      <c r="A537" s="1018"/>
      <c r="B537" s="1018"/>
      <c r="C537" s="1018"/>
      <c r="D537" s="1018"/>
      <c r="E537" s="1018"/>
      <c r="F537" s="1018"/>
      <c r="G537" s="1018"/>
      <c r="H537" s="1018"/>
      <c r="I537" s="1018"/>
      <c r="J537" s="1018"/>
      <c r="K537" s="1018"/>
      <c r="L537" s="1018"/>
      <c r="M537" s="1018"/>
      <c r="N537" s="1018"/>
      <c r="O537" s="1018"/>
      <c r="P537" s="1018"/>
      <c r="Q537" s="1018"/>
      <c r="R537" s="1018"/>
      <c r="S537" s="1018"/>
      <c r="T537" s="1018"/>
      <c r="U537" s="1018"/>
      <c r="V537" s="1018"/>
      <c r="W537" s="1018"/>
      <c r="X537" s="1018"/>
      <c r="Y537" s="1018"/>
      <c r="Z537" s="1018"/>
    </row>
    <row r="538" spans="1:26" ht="10.5" customHeight="1">
      <c r="A538" s="1018"/>
      <c r="B538" s="1018"/>
      <c r="C538" s="1018"/>
      <c r="D538" s="1018"/>
      <c r="E538" s="1018"/>
      <c r="F538" s="1018"/>
      <c r="G538" s="1018"/>
      <c r="H538" s="1018"/>
      <c r="I538" s="1018"/>
      <c r="J538" s="1018"/>
      <c r="K538" s="1018"/>
      <c r="L538" s="1018"/>
      <c r="M538" s="1018"/>
      <c r="N538" s="1018"/>
      <c r="O538" s="1018"/>
      <c r="P538" s="1018"/>
      <c r="Q538" s="1018"/>
      <c r="R538" s="1018"/>
      <c r="S538" s="1018"/>
      <c r="T538" s="1018"/>
      <c r="U538" s="1018"/>
      <c r="V538" s="1018"/>
      <c r="W538" s="1018"/>
      <c r="X538" s="1018"/>
      <c r="Y538" s="1018"/>
      <c r="Z538" s="1018"/>
    </row>
    <row r="539" spans="1:26" ht="10.5" customHeight="1">
      <c r="A539" s="1018"/>
      <c r="B539" s="1018"/>
      <c r="C539" s="1018"/>
      <c r="D539" s="1018"/>
      <c r="E539" s="1018"/>
      <c r="F539" s="1018"/>
      <c r="G539" s="1018"/>
      <c r="H539" s="1018"/>
      <c r="I539" s="1018"/>
      <c r="J539" s="1018"/>
      <c r="K539" s="1018"/>
      <c r="L539" s="1018"/>
      <c r="M539" s="1018"/>
      <c r="N539" s="1018"/>
      <c r="O539" s="1018"/>
      <c r="P539" s="1018"/>
      <c r="Q539" s="1018"/>
      <c r="R539" s="1018"/>
      <c r="S539" s="1018"/>
      <c r="T539" s="1018"/>
      <c r="U539" s="1018"/>
      <c r="V539" s="1018"/>
      <c r="W539" s="1018"/>
      <c r="X539" s="1018"/>
      <c r="Y539" s="1018"/>
      <c r="Z539" s="1018"/>
    </row>
    <row r="540" spans="1:26" ht="10.5" customHeight="1">
      <c r="A540" s="1018"/>
      <c r="B540" s="1018"/>
      <c r="C540" s="1018"/>
      <c r="D540" s="1018"/>
      <c r="E540" s="1018"/>
      <c r="F540" s="1018"/>
      <c r="G540" s="1018"/>
      <c r="H540" s="1018"/>
      <c r="I540" s="1018"/>
      <c r="J540" s="1018"/>
      <c r="K540" s="1018"/>
      <c r="L540" s="1018"/>
      <c r="M540" s="1018"/>
      <c r="N540" s="1018"/>
      <c r="O540" s="1018"/>
      <c r="P540" s="1018"/>
      <c r="Q540" s="1018"/>
      <c r="R540" s="1018"/>
      <c r="S540" s="1018"/>
      <c r="T540" s="1018"/>
      <c r="U540" s="1018"/>
      <c r="V540" s="1018"/>
      <c r="W540" s="1018"/>
      <c r="X540" s="1018"/>
      <c r="Y540" s="1018"/>
      <c r="Z540" s="1018"/>
    </row>
    <row r="541" spans="1:26" ht="10.5" customHeight="1">
      <c r="A541" s="1018"/>
      <c r="B541" s="1018"/>
      <c r="C541" s="1018"/>
      <c r="D541" s="1018"/>
      <c r="E541" s="1018"/>
      <c r="F541" s="1018"/>
      <c r="G541" s="1018"/>
      <c r="H541" s="1018"/>
      <c r="I541" s="1018"/>
      <c r="J541" s="1018"/>
      <c r="K541" s="1018"/>
      <c r="L541" s="1018"/>
      <c r="M541" s="1018"/>
      <c r="N541" s="1018"/>
      <c r="O541" s="1018"/>
      <c r="P541" s="1018"/>
      <c r="Q541" s="1018"/>
      <c r="R541" s="1018"/>
      <c r="S541" s="1018"/>
      <c r="T541" s="1018"/>
      <c r="U541" s="1018"/>
      <c r="V541" s="1018"/>
      <c r="W541" s="1018"/>
      <c r="X541" s="1018"/>
      <c r="Y541" s="1018"/>
      <c r="Z541" s="1018"/>
    </row>
    <row r="542" spans="1:26" ht="10.5" customHeight="1">
      <c r="A542" s="1018"/>
      <c r="B542" s="1018"/>
      <c r="C542" s="1018"/>
      <c r="D542" s="1018"/>
      <c r="E542" s="1018"/>
      <c r="F542" s="1018"/>
      <c r="G542" s="1018"/>
      <c r="H542" s="1018"/>
      <c r="I542" s="1018"/>
      <c r="J542" s="1018"/>
      <c r="K542" s="1018"/>
      <c r="L542" s="1018"/>
      <c r="M542" s="1018"/>
      <c r="N542" s="1018"/>
      <c r="O542" s="1018"/>
      <c r="P542" s="1018"/>
      <c r="Q542" s="1018"/>
      <c r="R542" s="1018"/>
      <c r="S542" s="1018"/>
      <c r="T542" s="1018"/>
      <c r="U542" s="1018"/>
      <c r="V542" s="1018"/>
      <c r="W542" s="1018"/>
      <c r="X542" s="1018"/>
      <c r="Y542" s="1018"/>
      <c r="Z542" s="1018"/>
    </row>
    <row r="543" spans="1:26" ht="10.5" customHeight="1">
      <c r="A543" s="1018"/>
      <c r="B543" s="1018"/>
      <c r="C543" s="1018"/>
      <c r="D543" s="1018"/>
      <c r="E543" s="1018"/>
      <c r="F543" s="1018"/>
      <c r="G543" s="1018"/>
      <c r="H543" s="1018"/>
      <c r="I543" s="1018"/>
      <c r="J543" s="1018"/>
      <c r="K543" s="1018"/>
      <c r="L543" s="1018"/>
      <c r="M543" s="1018"/>
      <c r="N543" s="1018"/>
      <c r="O543" s="1018"/>
      <c r="P543" s="1018"/>
      <c r="Q543" s="1018"/>
      <c r="R543" s="1018"/>
      <c r="S543" s="1018"/>
      <c r="T543" s="1018"/>
      <c r="U543" s="1018"/>
      <c r="V543" s="1018"/>
      <c r="W543" s="1018"/>
      <c r="X543" s="1018"/>
      <c r="Y543" s="1018"/>
      <c r="Z543" s="1018"/>
    </row>
    <row r="544" spans="1:26" ht="10.5" customHeight="1">
      <c r="A544" s="1018"/>
      <c r="B544" s="1018"/>
      <c r="C544" s="1018"/>
      <c r="D544" s="1018"/>
      <c r="E544" s="1018"/>
      <c r="F544" s="1018"/>
      <c r="G544" s="1018"/>
      <c r="H544" s="1018"/>
      <c r="I544" s="1018"/>
      <c r="J544" s="1018"/>
      <c r="K544" s="1018"/>
      <c r="L544" s="1018"/>
      <c r="M544" s="1018"/>
      <c r="N544" s="1018"/>
      <c r="O544" s="1018"/>
      <c r="P544" s="1018"/>
      <c r="Q544" s="1018"/>
      <c r="R544" s="1018"/>
      <c r="S544" s="1018"/>
      <c r="T544" s="1018"/>
      <c r="U544" s="1018"/>
      <c r="V544" s="1018"/>
      <c r="W544" s="1018"/>
      <c r="X544" s="1018"/>
      <c r="Y544" s="1018"/>
      <c r="Z544" s="1018"/>
    </row>
    <row r="545" spans="1:26" ht="10.5" customHeight="1">
      <c r="A545" s="1018"/>
      <c r="B545" s="1018"/>
      <c r="C545" s="1018"/>
      <c r="D545" s="1018"/>
      <c r="E545" s="1018"/>
      <c r="F545" s="1018"/>
      <c r="G545" s="1018"/>
      <c r="H545" s="1018"/>
      <c r="I545" s="1018"/>
      <c r="J545" s="1018"/>
      <c r="K545" s="1018"/>
      <c r="L545" s="1018"/>
      <c r="M545" s="1018"/>
      <c r="N545" s="1018"/>
      <c r="O545" s="1018"/>
      <c r="P545" s="1018"/>
      <c r="Q545" s="1018"/>
      <c r="R545" s="1018"/>
      <c r="S545" s="1018"/>
      <c r="T545" s="1018"/>
      <c r="U545" s="1018"/>
      <c r="V545" s="1018"/>
      <c r="W545" s="1018"/>
      <c r="X545" s="1018"/>
      <c r="Y545" s="1018"/>
      <c r="Z545" s="1018"/>
    </row>
    <row r="546" spans="1:26" ht="10.5" customHeight="1">
      <c r="A546" s="1018"/>
      <c r="B546" s="1018"/>
      <c r="C546" s="1018"/>
      <c r="D546" s="1018"/>
      <c r="E546" s="1018"/>
      <c r="F546" s="1018"/>
      <c r="G546" s="1018"/>
      <c r="H546" s="1018"/>
      <c r="I546" s="1018"/>
      <c r="J546" s="1018"/>
      <c r="K546" s="1018"/>
      <c r="L546" s="1018"/>
      <c r="M546" s="1018"/>
      <c r="N546" s="1018"/>
      <c r="O546" s="1018"/>
      <c r="P546" s="1018"/>
      <c r="Q546" s="1018"/>
      <c r="R546" s="1018"/>
      <c r="S546" s="1018"/>
      <c r="T546" s="1018"/>
      <c r="U546" s="1018"/>
      <c r="V546" s="1018"/>
      <c r="W546" s="1018"/>
      <c r="X546" s="1018"/>
      <c r="Y546" s="1018"/>
      <c r="Z546" s="1018"/>
    </row>
    <row r="547" spans="1:26" ht="10.5" customHeight="1">
      <c r="A547" s="1018"/>
      <c r="B547" s="1018"/>
      <c r="C547" s="1018"/>
      <c r="D547" s="1018"/>
      <c r="E547" s="1018"/>
      <c r="F547" s="1018"/>
      <c r="G547" s="1018"/>
      <c r="H547" s="1018"/>
      <c r="I547" s="1018"/>
      <c r="J547" s="1018"/>
      <c r="K547" s="1018"/>
      <c r="L547" s="1018"/>
      <c r="M547" s="1018"/>
      <c r="N547" s="1018"/>
      <c r="O547" s="1018"/>
      <c r="P547" s="1018"/>
      <c r="Q547" s="1018"/>
      <c r="R547" s="1018"/>
      <c r="S547" s="1018"/>
      <c r="T547" s="1018"/>
      <c r="U547" s="1018"/>
      <c r="V547" s="1018"/>
      <c r="W547" s="1018"/>
      <c r="X547" s="1018"/>
      <c r="Y547" s="1018"/>
      <c r="Z547" s="1018"/>
    </row>
    <row r="548" spans="1:26" ht="10.5" customHeight="1">
      <c r="A548" s="1018"/>
      <c r="B548" s="1018"/>
      <c r="C548" s="1018"/>
      <c r="D548" s="1018"/>
      <c r="E548" s="1018"/>
      <c r="F548" s="1018"/>
      <c r="G548" s="1018"/>
      <c r="H548" s="1018"/>
      <c r="I548" s="1018"/>
      <c r="J548" s="1018"/>
      <c r="K548" s="1018"/>
      <c r="L548" s="1018"/>
      <c r="M548" s="1018"/>
      <c r="N548" s="1018"/>
      <c r="O548" s="1018"/>
      <c r="P548" s="1018"/>
      <c r="Q548" s="1018"/>
      <c r="R548" s="1018"/>
      <c r="S548" s="1018"/>
      <c r="T548" s="1018"/>
      <c r="U548" s="1018"/>
      <c r="V548" s="1018"/>
      <c r="W548" s="1018"/>
      <c r="X548" s="1018"/>
      <c r="Y548" s="1018"/>
      <c r="Z548" s="1018"/>
    </row>
    <row r="549" spans="1:26" ht="10.5" customHeight="1">
      <c r="A549" s="1018"/>
      <c r="B549" s="1018"/>
      <c r="C549" s="1018"/>
      <c r="D549" s="1018"/>
      <c r="E549" s="1018"/>
      <c r="F549" s="1018"/>
      <c r="G549" s="1018"/>
      <c r="H549" s="1018"/>
      <c r="I549" s="1018"/>
      <c r="J549" s="1018"/>
      <c r="K549" s="1018"/>
      <c r="L549" s="1018"/>
      <c r="M549" s="1018"/>
      <c r="N549" s="1018"/>
      <c r="O549" s="1018"/>
      <c r="P549" s="1018"/>
      <c r="Q549" s="1018"/>
      <c r="R549" s="1018"/>
      <c r="S549" s="1018"/>
      <c r="T549" s="1018"/>
      <c r="U549" s="1018"/>
      <c r="V549" s="1018"/>
      <c r="W549" s="1018"/>
      <c r="X549" s="1018"/>
      <c r="Y549" s="1018"/>
      <c r="Z549" s="1018"/>
    </row>
    <row r="550" spans="1:26" ht="10.5" customHeight="1">
      <c r="A550" s="1018"/>
      <c r="B550" s="1018"/>
      <c r="C550" s="1018"/>
      <c r="D550" s="1018"/>
      <c r="E550" s="1018"/>
      <c r="F550" s="1018"/>
      <c r="G550" s="1018"/>
      <c r="H550" s="1018"/>
      <c r="I550" s="1018"/>
      <c r="J550" s="1018"/>
      <c r="K550" s="1018"/>
      <c r="L550" s="1018"/>
      <c r="M550" s="1018"/>
      <c r="N550" s="1018"/>
      <c r="O550" s="1018"/>
      <c r="P550" s="1018"/>
      <c r="Q550" s="1018"/>
      <c r="R550" s="1018"/>
      <c r="S550" s="1018"/>
      <c r="T550" s="1018"/>
      <c r="U550" s="1018"/>
      <c r="V550" s="1018"/>
      <c r="W550" s="1018"/>
      <c r="X550" s="1018"/>
      <c r="Y550" s="1018"/>
      <c r="Z550" s="1018"/>
    </row>
    <row r="551" spans="1:26" ht="10.5" customHeight="1">
      <c r="A551" s="1018"/>
      <c r="B551" s="1018"/>
      <c r="C551" s="1018"/>
      <c r="D551" s="1018"/>
      <c r="E551" s="1018"/>
      <c r="F551" s="1018"/>
      <c r="G551" s="1018"/>
      <c r="H551" s="1018"/>
      <c r="I551" s="1018"/>
      <c r="J551" s="1018"/>
      <c r="K551" s="1018"/>
      <c r="L551" s="1018"/>
      <c r="M551" s="1018"/>
      <c r="N551" s="1018"/>
      <c r="O551" s="1018"/>
      <c r="P551" s="1018"/>
      <c r="Q551" s="1018"/>
      <c r="R551" s="1018"/>
      <c r="S551" s="1018"/>
      <c r="T551" s="1018"/>
      <c r="U551" s="1018"/>
      <c r="V551" s="1018"/>
      <c r="W551" s="1018"/>
      <c r="X551" s="1018"/>
      <c r="Y551" s="1018"/>
      <c r="Z551" s="1018"/>
    </row>
    <row r="552" spans="1:26" ht="10.5" customHeight="1">
      <c r="A552" s="1018"/>
      <c r="B552" s="1018"/>
      <c r="C552" s="1018"/>
      <c r="D552" s="1018"/>
      <c r="E552" s="1018"/>
      <c r="F552" s="1018"/>
      <c r="G552" s="1018"/>
      <c r="H552" s="1018"/>
      <c r="I552" s="1018"/>
      <c r="J552" s="1018"/>
      <c r="K552" s="1018"/>
      <c r="L552" s="1018"/>
      <c r="M552" s="1018"/>
      <c r="N552" s="1018"/>
      <c r="O552" s="1018"/>
      <c r="P552" s="1018"/>
      <c r="Q552" s="1018"/>
      <c r="R552" s="1018"/>
      <c r="S552" s="1018"/>
      <c r="T552" s="1018"/>
      <c r="U552" s="1018"/>
      <c r="V552" s="1018"/>
      <c r="W552" s="1018"/>
      <c r="X552" s="1018"/>
      <c r="Y552" s="1018"/>
      <c r="Z552" s="1018"/>
    </row>
    <row r="553" spans="1:26" ht="10.5" customHeight="1">
      <c r="A553" s="1018"/>
      <c r="B553" s="1018"/>
      <c r="C553" s="1018"/>
      <c r="D553" s="1018"/>
      <c r="E553" s="1018"/>
      <c r="F553" s="1018"/>
      <c r="G553" s="1018"/>
      <c r="H553" s="1018"/>
      <c r="I553" s="1018"/>
      <c r="J553" s="1018"/>
      <c r="K553" s="1018"/>
      <c r="L553" s="1018"/>
      <c r="M553" s="1018"/>
      <c r="N553" s="1018"/>
      <c r="O553" s="1018"/>
      <c r="P553" s="1018"/>
      <c r="Q553" s="1018"/>
      <c r="R553" s="1018"/>
      <c r="S553" s="1018"/>
      <c r="T553" s="1018"/>
      <c r="U553" s="1018"/>
      <c r="V553" s="1018"/>
      <c r="W553" s="1018"/>
      <c r="X553" s="1018"/>
      <c r="Y553" s="1018"/>
      <c r="Z553" s="1018"/>
    </row>
    <row r="554" spans="1:26" ht="10.5" customHeight="1">
      <c r="A554" s="1018"/>
      <c r="B554" s="1018"/>
      <c r="C554" s="1018"/>
      <c r="D554" s="1018"/>
      <c r="E554" s="1018"/>
      <c r="F554" s="1018"/>
      <c r="G554" s="1018"/>
      <c r="H554" s="1018"/>
      <c r="I554" s="1018"/>
      <c r="J554" s="1018"/>
      <c r="K554" s="1018"/>
      <c r="L554" s="1018"/>
      <c r="M554" s="1018"/>
      <c r="N554" s="1018"/>
      <c r="O554" s="1018"/>
      <c r="P554" s="1018"/>
      <c r="Q554" s="1018"/>
      <c r="R554" s="1018"/>
      <c r="S554" s="1018"/>
      <c r="T554" s="1018"/>
      <c r="U554" s="1018"/>
      <c r="V554" s="1018"/>
      <c r="W554" s="1018"/>
      <c r="X554" s="1018"/>
      <c r="Y554" s="1018"/>
      <c r="Z554" s="1018"/>
    </row>
    <row r="555" spans="1:26" ht="10.5" customHeight="1">
      <c r="A555" s="1018"/>
      <c r="B555" s="1018"/>
      <c r="C555" s="1018"/>
      <c r="D555" s="1018"/>
      <c r="E555" s="1018"/>
      <c r="F555" s="1018"/>
      <c r="G555" s="1018"/>
      <c r="H555" s="1018"/>
      <c r="I555" s="1018"/>
      <c r="J555" s="1018"/>
      <c r="K555" s="1018"/>
      <c r="L555" s="1018"/>
      <c r="M555" s="1018"/>
      <c r="N555" s="1018"/>
      <c r="O555" s="1018"/>
      <c r="P555" s="1018"/>
      <c r="Q555" s="1018"/>
      <c r="R555" s="1018"/>
      <c r="S555" s="1018"/>
      <c r="T555" s="1018"/>
      <c r="U555" s="1018"/>
      <c r="V555" s="1018"/>
      <c r="W555" s="1018"/>
      <c r="X555" s="1018"/>
      <c r="Y555" s="1018"/>
      <c r="Z555" s="1018"/>
    </row>
    <row r="556" spans="1:26" ht="10.5" customHeight="1">
      <c r="A556" s="1018"/>
      <c r="B556" s="1018"/>
      <c r="C556" s="1018"/>
      <c r="D556" s="1018"/>
      <c r="E556" s="1018"/>
      <c r="F556" s="1018"/>
      <c r="G556" s="1018"/>
      <c r="H556" s="1018"/>
      <c r="I556" s="1018"/>
      <c r="J556" s="1018"/>
      <c r="K556" s="1018"/>
      <c r="L556" s="1018"/>
      <c r="M556" s="1018"/>
      <c r="N556" s="1018"/>
      <c r="O556" s="1018"/>
      <c r="P556" s="1018"/>
      <c r="Q556" s="1018"/>
      <c r="R556" s="1018"/>
      <c r="S556" s="1018"/>
      <c r="T556" s="1018"/>
      <c r="U556" s="1018"/>
      <c r="V556" s="1018"/>
      <c r="W556" s="1018"/>
      <c r="X556" s="1018"/>
      <c r="Y556" s="1018"/>
      <c r="Z556" s="1018"/>
    </row>
    <row r="557" spans="1:26" ht="10.5" customHeight="1">
      <c r="A557" s="1018"/>
      <c r="B557" s="1018"/>
      <c r="C557" s="1018"/>
      <c r="D557" s="1018"/>
      <c r="E557" s="1018"/>
      <c r="F557" s="1018"/>
      <c r="G557" s="1018"/>
      <c r="H557" s="1018"/>
      <c r="I557" s="1018"/>
      <c r="J557" s="1018"/>
      <c r="K557" s="1018"/>
      <c r="L557" s="1018"/>
      <c r="M557" s="1018"/>
      <c r="N557" s="1018"/>
      <c r="O557" s="1018"/>
      <c r="P557" s="1018"/>
      <c r="Q557" s="1018"/>
      <c r="R557" s="1018"/>
      <c r="S557" s="1018"/>
      <c r="T557" s="1018"/>
      <c r="U557" s="1018"/>
      <c r="V557" s="1018"/>
      <c r="W557" s="1018"/>
      <c r="X557" s="1018"/>
      <c r="Y557" s="1018"/>
      <c r="Z557" s="1018"/>
    </row>
    <row r="558" spans="1:26" ht="10.5" customHeight="1">
      <c r="A558" s="1018"/>
      <c r="B558" s="1018"/>
      <c r="C558" s="1018"/>
      <c r="D558" s="1018"/>
      <c r="E558" s="1018"/>
      <c r="F558" s="1018"/>
      <c r="G558" s="1018"/>
      <c r="H558" s="1018"/>
      <c r="I558" s="1018"/>
      <c r="J558" s="1018"/>
      <c r="K558" s="1018"/>
      <c r="L558" s="1018"/>
      <c r="M558" s="1018"/>
      <c r="N558" s="1018"/>
      <c r="O558" s="1018"/>
      <c r="P558" s="1018"/>
      <c r="Q558" s="1018"/>
      <c r="R558" s="1018"/>
      <c r="S558" s="1018"/>
      <c r="T558" s="1018"/>
      <c r="U558" s="1018"/>
      <c r="V558" s="1018"/>
      <c r="W558" s="1018"/>
      <c r="X558" s="1018"/>
      <c r="Y558" s="1018"/>
      <c r="Z558" s="1018"/>
    </row>
    <row r="559" spans="1:26" ht="10.5" customHeight="1">
      <c r="A559" s="1018"/>
      <c r="B559" s="1018"/>
      <c r="C559" s="1018"/>
      <c r="D559" s="1018"/>
      <c r="E559" s="1018"/>
      <c r="F559" s="1018"/>
      <c r="G559" s="1018"/>
      <c r="H559" s="1018"/>
      <c r="I559" s="1018"/>
      <c r="J559" s="1018"/>
      <c r="K559" s="1018"/>
      <c r="L559" s="1018"/>
      <c r="M559" s="1018"/>
      <c r="N559" s="1018"/>
      <c r="O559" s="1018"/>
      <c r="P559" s="1018"/>
      <c r="Q559" s="1018"/>
      <c r="R559" s="1018"/>
      <c r="S559" s="1018"/>
      <c r="T559" s="1018"/>
      <c r="U559" s="1018"/>
      <c r="V559" s="1018"/>
      <c r="W559" s="1018"/>
      <c r="X559" s="1018"/>
      <c r="Y559" s="1018"/>
      <c r="Z559" s="1018"/>
    </row>
    <row r="560" spans="1:26" ht="10.5" customHeight="1">
      <c r="A560" s="1018"/>
      <c r="B560" s="1018"/>
      <c r="C560" s="1018"/>
      <c r="D560" s="1018"/>
      <c r="E560" s="1018"/>
      <c r="F560" s="1018"/>
      <c r="G560" s="1018"/>
      <c r="H560" s="1018"/>
      <c r="I560" s="1018"/>
      <c r="J560" s="1018"/>
      <c r="K560" s="1018"/>
      <c r="L560" s="1018"/>
      <c r="M560" s="1018"/>
      <c r="N560" s="1018"/>
      <c r="O560" s="1018"/>
      <c r="P560" s="1018"/>
      <c r="Q560" s="1018"/>
      <c r="R560" s="1018"/>
      <c r="S560" s="1018"/>
      <c r="T560" s="1018"/>
      <c r="U560" s="1018"/>
      <c r="V560" s="1018"/>
      <c r="W560" s="1018"/>
      <c r="X560" s="1018"/>
      <c r="Y560" s="1018"/>
      <c r="Z560" s="1018"/>
    </row>
    <row r="561" spans="1:26" ht="10.5" customHeight="1">
      <c r="A561" s="1018"/>
      <c r="B561" s="1018"/>
      <c r="C561" s="1018"/>
      <c r="D561" s="1018"/>
      <c r="E561" s="1018"/>
      <c r="F561" s="1018"/>
      <c r="G561" s="1018"/>
      <c r="H561" s="1018"/>
      <c r="I561" s="1018"/>
      <c r="J561" s="1018"/>
      <c r="K561" s="1018"/>
      <c r="L561" s="1018"/>
      <c r="M561" s="1018"/>
      <c r="N561" s="1018"/>
      <c r="O561" s="1018"/>
      <c r="P561" s="1018"/>
      <c r="Q561" s="1018"/>
      <c r="R561" s="1018"/>
      <c r="S561" s="1018"/>
      <c r="T561" s="1018"/>
      <c r="U561" s="1018"/>
      <c r="V561" s="1018"/>
      <c r="W561" s="1018"/>
      <c r="X561" s="1018"/>
      <c r="Y561" s="1018"/>
      <c r="Z561" s="1018"/>
    </row>
    <row r="562" spans="1:26" ht="10.5" customHeight="1">
      <c r="A562" s="1018"/>
      <c r="B562" s="1018"/>
      <c r="C562" s="1018"/>
      <c r="D562" s="1018"/>
      <c r="E562" s="1018"/>
      <c r="F562" s="1018"/>
      <c r="G562" s="1018"/>
      <c r="H562" s="1018"/>
      <c r="I562" s="1018"/>
      <c r="J562" s="1018"/>
      <c r="K562" s="1018"/>
      <c r="L562" s="1018"/>
      <c r="M562" s="1018"/>
      <c r="N562" s="1018"/>
      <c r="O562" s="1018"/>
      <c r="P562" s="1018"/>
      <c r="Q562" s="1018"/>
      <c r="R562" s="1018"/>
      <c r="S562" s="1018"/>
      <c r="T562" s="1018"/>
      <c r="U562" s="1018"/>
      <c r="V562" s="1018"/>
      <c r="W562" s="1018"/>
      <c r="X562" s="1018"/>
      <c r="Y562" s="1018"/>
      <c r="Z562" s="1018"/>
    </row>
    <row r="563" spans="1:26" ht="10.5" customHeight="1">
      <c r="A563" s="1018"/>
      <c r="B563" s="1018"/>
      <c r="C563" s="1018"/>
      <c r="D563" s="1018"/>
      <c r="E563" s="1018"/>
      <c r="F563" s="1018"/>
      <c r="G563" s="1018"/>
      <c r="H563" s="1018"/>
      <c r="I563" s="1018"/>
      <c r="J563" s="1018"/>
      <c r="K563" s="1018"/>
      <c r="L563" s="1018"/>
      <c r="M563" s="1018"/>
      <c r="N563" s="1018"/>
      <c r="O563" s="1018"/>
      <c r="P563" s="1018"/>
      <c r="Q563" s="1018"/>
      <c r="R563" s="1018"/>
      <c r="S563" s="1018"/>
      <c r="T563" s="1018"/>
      <c r="U563" s="1018"/>
      <c r="V563" s="1018"/>
      <c r="W563" s="1018"/>
      <c r="X563" s="1018"/>
      <c r="Y563" s="1018"/>
      <c r="Z563" s="1018"/>
    </row>
    <row r="564" spans="1:26" ht="10.5" customHeight="1">
      <c r="A564" s="1018"/>
      <c r="B564" s="1018"/>
      <c r="C564" s="1018"/>
      <c r="D564" s="1018"/>
      <c r="E564" s="1018"/>
      <c r="F564" s="1018"/>
      <c r="G564" s="1018"/>
      <c r="H564" s="1018"/>
      <c r="I564" s="1018"/>
      <c r="J564" s="1018"/>
      <c r="K564" s="1018"/>
      <c r="L564" s="1018"/>
      <c r="M564" s="1018"/>
      <c r="N564" s="1018"/>
      <c r="O564" s="1018"/>
      <c r="P564" s="1018"/>
      <c r="Q564" s="1018"/>
      <c r="R564" s="1018"/>
      <c r="S564" s="1018"/>
      <c r="T564" s="1018"/>
      <c r="U564" s="1018"/>
      <c r="V564" s="1018"/>
      <c r="W564" s="1018"/>
      <c r="X564" s="1018"/>
      <c r="Y564" s="1018"/>
      <c r="Z564" s="1018"/>
    </row>
    <row r="565" spans="1:26" ht="10.5" customHeight="1">
      <c r="A565" s="1018"/>
      <c r="B565" s="1018"/>
      <c r="C565" s="1018"/>
      <c r="D565" s="1018"/>
      <c r="E565" s="1018"/>
      <c r="F565" s="1018"/>
      <c r="G565" s="1018"/>
      <c r="H565" s="1018"/>
      <c r="I565" s="1018"/>
      <c r="J565" s="1018"/>
      <c r="K565" s="1018"/>
      <c r="L565" s="1018"/>
      <c r="M565" s="1018"/>
      <c r="N565" s="1018"/>
      <c r="O565" s="1018"/>
      <c r="P565" s="1018"/>
      <c r="Q565" s="1018"/>
      <c r="R565" s="1018"/>
      <c r="S565" s="1018"/>
      <c r="T565" s="1018"/>
      <c r="U565" s="1018"/>
      <c r="V565" s="1018"/>
      <c r="W565" s="1018"/>
      <c r="X565" s="1018"/>
      <c r="Y565" s="1018"/>
      <c r="Z565" s="1018"/>
    </row>
    <row r="566" spans="1:26" ht="10.5" customHeight="1">
      <c r="A566" s="1018"/>
      <c r="B566" s="1018"/>
      <c r="C566" s="1018"/>
      <c r="D566" s="1018"/>
      <c r="E566" s="1018"/>
      <c r="F566" s="1018"/>
      <c r="G566" s="1018"/>
      <c r="H566" s="1018"/>
      <c r="I566" s="1018"/>
      <c r="J566" s="1018"/>
      <c r="K566" s="1018"/>
      <c r="L566" s="1018"/>
      <c r="M566" s="1018"/>
      <c r="N566" s="1018"/>
      <c r="O566" s="1018"/>
      <c r="P566" s="1018"/>
      <c r="Q566" s="1018"/>
      <c r="R566" s="1018"/>
      <c r="S566" s="1018"/>
      <c r="T566" s="1018"/>
      <c r="U566" s="1018"/>
      <c r="V566" s="1018"/>
      <c r="W566" s="1018"/>
      <c r="X566" s="1018"/>
      <c r="Y566" s="1018"/>
      <c r="Z566" s="1018"/>
    </row>
    <row r="567" spans="1:26" ht="10.5" customHeight="1">
      <c r="A567" s="1018"/>
      <c r="B567" s="1018"/>
      <c r="C567" s="1018"/>
      <c r="D567" s="1018"/>
      <c r="E567" s="1018"/>
      <c r="F567" s="1018"/>
      <c r="G567" s="1018"/>
      <c r="H567" s="1018"/>
      <c r="I567" s="1018"/>
      <c r="J567" s="1018"/>
      <c r="K567" s="1018"/>
      <c r="L567" s="1018"/>
      <c r="M567" s="1018"/>
      <c r="N567" s="1018"/>
      <c r="O567" s="1018"/>
      <c r="P567" s="1018"/>
      <c r="Q567" s="1018"/>
      <c r="R567" s="1018"/>
      <c r="S567" s="1018"/>
      <c r="T567" s="1018"/>
      <c r="U567" s="1018"/>
      <c r="V567" s="1018"/>
      <c r="W567" s="1018"/>
      <c r="X567" s="1018"/>
      <c r="Y567" s="1018"/>
      <c r="Z567" s="1018"/>
    </row>
    <row r="568" spans="1:26" ht="10.5" customHeight="1">
      <c r="A568" s="1018"/>
      <c r="B568" s="1018"/>
      <c r="C568" s="1018"/>
      <c r="D568" s="1018"/>
      <c r="E568" s="1018"/>
      <c r="F568" s="1018"/>
      <c r="G568" s="1018"/>
      <c r="H568" s="1018"/>
      <c r="I568" s="1018"/>
      <c r="J568" s="1018"/>
      <c r="K568" s="1018"/>
      <c r="L568" s="1018"/>
      <c r="M568" s="1018"/>
      <c r="N568" s="1018"/>
      <c r="O568" s="1018"/>
      <c r="P568" s="1018"/>
      <c r="Q568" s="1018"/>
      <c r="R568" s="1018"/>
      <c r="S568" s="1018"/>
      <c r="T568" s="1018"/>
      <c r="U568" s="1018"/>
      <c r="V568" s="1018"/>
      <c r="W568" s="1018"/>
      <c r="X568" s="1018"/>
      <c r="Y568" s="1018"/>
      <c r="Z568" s="1018"/>
    </row>
    <row r="569" spans="1:26" ht="10.5" customHeight="1">
      <c r="A569" s="1018"/>
      <c r="B569" s="1018"/>
      <c r="C569" s="1018"/>
      <c r="D569" s="1018"/>
      <c r="E569" s="1018"/>
      <c r="F569" s="1018"/>
      <c r="G569" s="1018"/>
      <c r="H569" s="1018"/>
      <c r="I569" s="1018"/>
      <c r="J569" s="1018"/>
      <c r="K569" s="1018"/>
      <c r="L569" s="1018"/>
      <c r="M569" s="1018"/>
      <c r="N569" s="1018"/>
      <c r="O569" s="1018"/>
      <c r="P569" s="1018"/>
      <c r="Q569" s="1018"/>
      <c r="R569" s="1018"/>
      <c r="S569" s="1018"/>
      <c r="T569" s="1018"/>
      <c r="U569" s="1018"/>
      <c r="V569" s="1018"/>
      <c r="W569" s="1018"/>
      <c r="X569" s="1018"/>
      <c r="Y569" s="1018"/>
      <c r="Z569" s="1018"/>
    </row>
    <row r="570" spans="1:26" ht="10.5" customHeight="1">
      <c r="A570" s="1018"/>
      <c r="B570" s="1018"/>
      <c r="C570" s="1018"/>
      <c r="D570" s="1018"/>
      <c r="E570" s="1018"/>
      <c r="F570" s="1018"/>
      <c r="G570" s="1018"/>
      <c r="H570" s="1018"/>
      <c r="I570" s="1018"/>
      <c r="J570" s="1018"/>
      <c r="K570" s="1018"/>
      <c r="L570" s="1018"/>
      <c r="M570" s="1018"/>
      <c r="N570" s="1018"/>
      <c r="O570" s="1018"/>
      <c r="P570" s="1018"/>
      <c r="Q570" s="1018"/>
      <c r="R570" s="1018"/>
      <c r="S570" s="1018"/>
      <c r="T570" s="1018"/>
      <c r="U570" s="1018"/>
      <c r="V570" s="1018"/>
      <c r="W570" s="1018"/>
      <c r="X570" s="1018"/>
      <c r="Y570" s="1018"/>
      <c r="Z570" s="1018"/>
    </row>
    <row r="571" spans="1:26" ht="10.5" customHeight="1">
      <c r="A571" s="1018"/>
      <c r="B571" s="1018"/>
      <c r="C571" s="1018"/>
      <c r="D571" s="1018"/>
      <c r="E571" s="1018"/>
      <c r="F571" s="1018"/>
      <c r="G571" s="1018"/>
      <c r="H571" s="1018"/>
      <c r="I571" s="1018"/>
      <c r="J571" s="1018"/>
      <c r="K571" s="1018"/>
      <c r="L571" s="1018"/>
      <c r="M571" s="1018"/>
      <c r="N571" s="1018"/>
      <c r="O571" s="1018"/>
      <c r="P571" s="1018"/>
      <c r="Q571" s="1018"/>
      <c r="R571" s="1018"/>
      <c r="S571" s="1018"/>
      <c r="T571" s="1018"/>
      <c r="U571" s="1018"/>
      <c r="V571" s="1018"/>
      <c r="W571" s="1018"/>
      <c r="X571" s="1018"/>
      <c r="Y571" s="1018"/>
      <c r="Z571" s="1018"/>
    </row>
    <row r="572" spans="1:26" ht="10.5" customHeight="1">
      <c r="A572" s="1018"/>
      <c r="B572" s="1018"/>
      <c r="C572" s="1018"/>
      <c r="D572" s="1018"/>
      <c r="E572" s="1018"/>
      <c r="F572" s="1018"/>
      <c r="G572" s="1018"/>
      <c r="H572" s="1018"/>
      <c r="I572" s="1018"/>
      <c r="J572" s="1018"/>
      <c r="K572" s="1018"/>
      <c r="L572" s="1018"/>
      <c r="M572" s="1018"/>
      <c r="N572" s="1018"/>
      <c r="O572" s="1018"/>
      <c r="P572" s="1018"/>
      <c r="Q572" s="1018"/>
      <c r="R572" s="1018"/>
      <c r="S572" s="1018"/>
      <c r="T572" s="1018"/>
      <c r="U572" s="1018"/>
      <c r="V572" s="1018"/>
      <c r="W572" s="1018"/>
      <c r="X572" s="1018"/>
      <c r="Y572" s="1018"/>
      <c r="Z572" s="1018"/>
    </row>
    <row r="573" spans="1:26" ht="10.5" customHeight="1">
      <c r="A573" s="1018"/>
      <c r="B573" s="1018"/>
      <c r="C573" s="1018"/>
      <c r="D573" s="1018"/>
      <c r="E573" s="1018"/>
      <c r="F573" s="1018"/>
      <c r="G573" s="1018"/>
      <c r="H573" s="1018"/>
      <c r="I573" s="1018"/>
      <c r="J573" s="1018"/>
      <c r="K573" s="1018"/>
      <c r="L573" s="1018"/>
      <c r="M573" s="1018"/>
      <c r="N573" s="1018"/>
      <c r="O573" s="1018"/>
      <c r="P573" s="1018"/>
      <c r="Q573" s="1018"/>
      <c r="R573" s="1018"/>
      <c r="S573" s="1018"/>
      <c r="T573" s="1018"/>
      <c r="U573" s="1018"/>
      <c r="V573" s="1018"/>
      <c r="W573" s="1018"/>
      <c r="X573" s="1018"/>
      <c r="Y573" s="1018"/>
      <c r="Z573" s="1018"/>
    </row>
    <row r="574" spans="1:26" ht="10.5" customHeight="1">
      <c r="A574" s="1018"/>
      <c r="B574" s="1018"/>
      <c r="C574" s="1018"/>
      <c r="D574" s="1018"/>
      <c r="E574" s="1018"/>
      <c r="F574" s="1018"/>
      <c r="G574" s="1018"/>
      <c r="H574" s="1018"/>
      <c r="I574" s="1018"/>
      <c r="J574" s="1018"/>
      <c r="K574" s="1018"/>
      <c r="L574" s="1018"/>
      <c r="M574" s="1018"/>
      <c r="N574" s="1018"/>
      <c r="O574" s="1018"/>
      <c r="P574" s="1018"/>
      <c r="Q574" s="1018"/>
      <c r="R574" s="1018"/>
      <c r="S574" s="1018"/>
      <c r="T574" s="1018"/>
      <c r="U574" s="1018"/>
      <c r="V574" s="1018"/>
      <c r="W574" s="1018"/>
      <c r="X574" s="1018"/>
      <c r="Y574" s="1018"/>
      <c r="Z574" s="1018"/>
    </row>
    <row r="575" spans="1:26" ht="10.5" customHeight="1">
      <c r="A575" s="1018"/>
      <c r="B575" s="1018"/>
      <c r="C575" s="1018"/>
      <c r="D575" s="1018"/>
      <c r="E575" s="1018"/>
      <c r="F575" s="1018"/>
      <c r="G575" s="1018"/>
      <c r="H575" s="1018"/>
      <c r="I575" s="1018"/>
      <c r="J575" s="1018"/>
      <c r="K575" s="1018"/>
      <c r="L575" s="1018"/>
      <c r="M575" s="1018"/>
      <c r="N575" s="1018"/>
      <c r="O575" s="1018"/>
      <c r="P575" s="1018"/>
      <c r="Q575" s="1018"/>
      <c r="R575" s="1018"/>
      <c r="S575" s="1018"/>
      <c r="T575" s="1018"/>
      <c r="U575" s="1018"/>
      <c r="V575" s="1018"/>
      <c r="W575" s="1018"/>
      <c r="X575" s="1018"/>
      <c r="Y575" s="1018"/>
      <c r="Z575" s="1018"/>
    </row>
    <row r="576" spans="1:26" ht="10.5" customHeight="1">
      <c r="A576" s="1018"/>
      <c r="B576" s="1018"/>
      <c r="C576" s="1018"/>
      <c r="D576" s="1018"/>
      <c r="E576" s="1018"/>
      <c r="F576" s="1018"/>
      <c r="G576" s="1018"/>
      <c r="H576" s="1018"/>
      <c r="I576" s="1018"/>
      <c r="J576" s="1018"/>
      <c r="K576" s="1018"/>
      <c r="L576" s="1018"/>
      <c r="M576" s="1018"/>
      <c r="N576" s="1018"/>
      <c r="O576" s="1018"/>
      <c r="P576" s="1018"/>
      <c r="Q576" s="1018"/>
      <c r="R576" s="1018"/>
      <c r="S576" s="1018"/>
      <c r="T576" s="1018"/>
      <c r="U576" s="1018"/>
      <c r="V576" s="1018"/>
      <c r="W576" s="1018"/>
      <c r="X576" s="1018"/>
      <c r="Y576" s="1018"/>
      <c r="Z576" s="1018"/>
    </row>
    <row r="577" spans="1:26" ht="10.5" customHeight="1">
      <c r="A577" s="1018"/>
      <c r="B577" s="1018"/>
      <c r="C577" s="1018"/>
      <c r="D577" s="1018"/>
      <c r="E577" s="1018"/>
      <c r="F577" s="1018"/>
      <c r="G577" s="1018"/>
      <c r="H577" s="1018"/>
      <c r="I577" s="1018"/>
      <c r="J577" s="1018"/>
      <c r="K577" s="1018"/>
      <c r="L577" s="1018"/>
      <c r="M577" s="1018"/>
      <c r="N577" s="1018"/>
      <c r="O577" s="1018"/>
      <c r="P577" s="1018"/>
      <c r="Q577" s="1018"/>
      <c r="R577" s="1018"/>
      <c r="S577" s="1018"/>
      <c r="T577" s="1018"/>
      <c r="U577" s="1018"/>
      <c r="V577" s="1018"/>
      <c r="W577" s="1018"/>
      <c r="X577" s="1018"/>
      <c r="Y577" s="1018"/>
      <c r="Z577" s="1018"/>
    </row>
    <row r="578" spans="1:26" ht="10.5" customHeight="1">
      <c r="A578" s="1018"/>
      <c r="B578" s="1018"/>
      <c r="C578" s="1018"/>
      <c r="D578" s="1018"/>
      <c r="E578" s="1018"/>
      <c r="F578" s="1018"/>
      <c r="G578" s="1018"/>
      <c r="H578" s="1018"/>
      <c r="I578" s="1018"/>
      <c r="J578" s="1018"/>
      <c r="K578" s="1018"/>
      <c r="L578" s="1018"/>
      <c r="M578" s="1018"/>
      <c r="N578" s="1018"/>
      <c r="O578" s="1018"/>
      <c r="P578" s="1018"/>
      <c r="Q578" s="1018"/>
      <c r="R578" s="1018"/>
      <c r="S578" s="1018"/>
      <c r="T578" s="1018"/>
      <c r="U578" s="1018"/>
      <c r="V578" s="1018"/>
      <c r="W578" s="1018"/>
      <c r="X578" s="1018"/>
      <c r="Y578" s="1018"/>
      <c r="Z578" s="1018"/>
    </row>
    <row r="579" spans="1:26" ht="10.5" customHeight="1">
      <c r="A579" s="1018"/>
      <c r="B579" s="1018"/>
      <c r="C579" s="1018"/>
      <c r="D579" s="1018"/>
      <c r="E579" s="1018"/>
      <c r="F579" s="1018"/>
      <c r="G579" s="1018"/>
      <c r="H579" s="1018"/>
      <c r="I579" s="1018"/>
      <c r="J579" s="1018"/>
      <c r="K579" s="1018"/>
      <c r="L579" s="1018"/>
      <c r="M579" s="1018"/>
      <c r="N579" s="1018"/>
      <c r="O579" s="1018"/>
      <c r="P579" s="1018"/>
      <c r="Q579" s="1018"/>
      <c r="R579" s="1018"/>
      <c r="S579" s="1018"/>
      <c r="T579" s="1018"/>
      <c r="U579" s="1018"/>
      <c r="V579" s="1018"/>
      <c r="W579" s="1018"/>
      <c r="X579" s="1018"/>
      <c r="Y579" s="1018"/>
      <c r="Z579" s="1018"/>
    </row>
    <row r="580" spans="1:26" ht="10.5" customHeight="1">
      <c r="A580" s="1018"/>
      <c r="B580" s="1018"/>
      <c r="C580" s="1018"/>
      <c r="D580" s="1018"/>
      <c r="E580" s="1018"/>
      <c r="F580" s="1018"/>
      <c r="G580" s="1018"/>
      <c r="H580" s="1018"/>
      <c r="I580" s="1018"/>
      <c r="J580" s="1018"/>
      <c r="K580" s="1018"/>
      <c r="L580" s="1018"/>
      <c r="M580" s="1018"/>
      <c r="N580" s="1018"/>
      <c r="O580" s="1018"/>
      <c r="P580" s="1018"/>
      <c r="Q580" s="1018"/>
      <c r="R580" s="1018"/>
      <c r="S580" s="1018"/>
      <c r="T580" s="1018"/>
      <c r="U580" s="1018"/>
      <c r="V580" s="1018"/>
      <c r="W580" s="1018"/>
      <c r="X580" s="1018"/>
      <c r="Y580" s="1018"/>
      <c r="Z580" s="1018"/>
    </row>
    <row r="581" spans="1:26" ht="10.5" customHeight="1">
      <c r="A581" s="1018"/>
      <c r="B581" s="1018"/>
      <c r="C581" s="1018"/>
      <c r="D581" s="1018"/>
      <c r="E581" s="1018"/>
      <c r="F581" s="1018"/>
      <c r="G581" s="1018"/>
      <c r="H581" s="1018"/>
      <c r="I581" s="1018"/>
      <c r="J581" s="1018"/>
      <c r="K581" s="1018"/>
      <c r="L581" s="1018"/>
      <c r="M581" s="1018"/>
      <c r="N581" s="1018"/>
      <c r="O581" s="1018"/>
      <c r="P581" s="1018"/>
      <c r="Q581" s="1018"/>
      <c r="R581" s="1018"/>
      <c r="S581" s="1018"/>
      <c r="T581" s="1018"/>
      <c r="U581" s="1018"/>
      <c r="V581" s="1018"/>
      <c r="W581" s="1018"/>
      <c r="X581" s="1018"/>
      <c r="Y581" s="1018"/>
      <c r="Z581" s="1018"/>
    </row>
    <row r="582" spans="1:26" ht="10.5" customHeight="1">
      <c r="A582" s="1018"/>
      <c r="B582" s="1018"/>
      <c r="C582" s="1018"/>
      <c r="D582" s="1018"/>
      <c r="E582" s="1018"/>
      <c r="F582" s="1018"/>
      <c r="G582" s="1018"/>
      <c r="H582" s="1018"/>
      <c r="I582" s="1018"/>
      <c r="J582" s="1018"/>
      <c r="K582" s="1018"/>
      <c r="L582" s="1018"/>
      <c r="M582" s="1018"/>
      <c r="N582" s="1018"/>
      <c r="O582" s="1018"/>
      <c r="P582" s="1018"/>
      <c r="Q582" s="1018"/>
      <c r="R582" s="1018"/>
      <c r="S582" s="1018"/>
      <c r="T582" s="1018"/>
      <c r="U582" s="1018"/>
      <c r="V582" s="1018"/>
      <c r="W582" s="1018"/>
      <c r="X582" s="1018"/>
      <c r="Y582" s="1018"/>
      <c r="Z582" s="1018"/>
    </row>
    <row r="583" spans="1:26" ht="10.5" customHeight="1">
      <c r="A583" s="1018"/>
      <c r="B583" s="1018"/>
      <c r="C583" s="1018"/>
      <c r="D583" s="1018"/>
      <c r="E583" s="1018"/>
      <c r="F583" s="1018"/>
      <c r="G583" s="1018"/>
      <c r="H583" s="1018"/>
      <c r="I583" s="1018"/>
      <c r="J583" s="1018"/>
      <c r="K583" s="1018"/>
      <c r="L583" s="1018"/>
      <c r="M583" s="1018"/>
      <c r="N583" s="1018"/>
      <c r="O583" s="1018"/>
      <c r="P583" s="1018"/>
      <c r="Q583" s="1018"/>
      <c r="R583" s="1018"/>
      <c r="S583" s="1018"/>
      <c r="T583" s="1018"/>
      <c r="U583" s="1018"/>
      <c r="V583" s="1018"/>
      <c r="W583" s="1018"/>
      <c r="X583" s="1018"/>
      <c r="Y583" s="1018"/>
      <c r="Z583" s="1018"/>
    </row>
    <row r="584" spans="1:26" ht="10.5" customHeight="1">
      <c r="A584" s="1018"/>
      <c r="B584" s="1018"/>
      <c r="C584" s="1018"/>
      <c r="D584" s="1018"/>
      <c r="E584" s="1018"/>
      <c r="F584" s="1018"/>
      <c r="G584" s="1018"/>
      <c r="H584" s="1018"/>
      <c r="I584" s="1018"/>
      <c r="J584" s="1018"/>
      <c r="K584" s="1018"/>
      <c r="L584" s="1018"/>
      <c r="M584" s="1018"/>
      <c r="N584" s="1018"/>
      <c r="O584" s="1018"/>
      <c r="P584" s="1018"/>
      <c r="Q584" s="1018"/>
      <c r="R584" s="1018"/>
      <c r="S584" s="1018"/>
      <c r="T584" s="1018"/>
      <c r="U584" s="1018"/>
      <c r="V584" s="1018"/>
      <c r="W584" s="1018"/>
      <c r="X584" s="1018"/>
      <c r="Y584" s="1018"/>
      <c r="Z584" s="1018"/>
    </row>
    <row r="585" spans="1:26" ht="10.5" customHeight="1">
      <c r="A585" s="1018"/>
      <c r="B585" s="1018"/>
      <c r="C585" s="1018"/>
      <c r="D585" s="1018"/>
      <c r="E585" s="1018"/>
      <c r="F585" s="1018"/>
      <c r="G585" s="1018"/>
      <c r="H585" s="1018"/>
      <c r="I585" s="1018"/>
      <c r="J585" s="1018"/>
      <c r="K585" s="1018"/>
      <c r="L585" s="1018"/>
      <c r="M585" s="1018"/>
      <c r="N585" s="1018"/>
      <c r="O585" s="1018"/>
      <c r="P585" s="1018"/>
      <c r="Q585" s="1018"/>
      <c r="R585" s="1018"/>
      <c r="S585" s="1018"/>
      <c r="T585" s="1018"/>
      <c r="U585" s="1018"/>
      <c r="V585" s="1018"/>
      <c r="W585" s="1018"/>
      <c r="X585" s="1018"/>
      <c r="Y585" s="1018"/>
      <c r="Z585" s="1018"/>
    </row>
    <row r="586" spans="1:26" ht="10.5" customHeight="1">
      <c r="A586" s="1018"/>
      <c r="B586" s="1018"/>
      <c r="C586" s="1018"/>
      <c r="D586" s="1018"/>
      <c r="E586" s="1018"/>
      <c r="F586" s="1018"/>
      <c r="G586" s="1018"/>
      <c r="H586" s="1018"/>
      <c r="I586" s="1018"/>
      <c r="J586" s="1018"/>
      <c r="K586" s="1018"/>
      <c r="L586" s="1018"/>
      <c r="M586" s="1018"/>
      <c r="N586" s="1018"/>
      <c r="O586" s="1018"/>
      <c r="P586" s="1018"/>
      <c r="Q586" s="1018"/>
      <c r="R586" s="1018"/>
      <c r="S586" s="1018"/>
      <c r="T586" s="1018"/>
      <c r="U586" s="1018"/>
      <c r="V586" s="1018"/>
      <c r="W586" s="1018"/>
      <c r="X586" s="1018"/>
      <c r="Y586" s="1018"/>
      <c r="Z586" s="1018"/>
    </row>
    <row r="587" spans="1:26" ht="10.5" customHeight="1">
      <c r="A587" s="1018"/>
      <c r="B587" s="1018"/>
      <c r="C587" s="1018"/>
      <c r="D587" s="1018"/>
      <c r="E587" s="1018"/>
      <c r="F587" s="1018"/>
      <c r="G587" s="1018"/>
      <c r="H587" s="1018"/>
      <c r="I587" s="1018"/>
      <c r="J587" s="1018"/>
      <c r="K587" s="1018"/>
      <c r="L587" s="1018"/>
      <c r="M587" s="1018"/>
      <c r="N587" s="1018"/>
      <c r="O587" s="1018"/>
      <c r="P587" s="1018"/>
      <c r="Q587" s="1018"/>
      <c r="R587" s="1018"/>
      <c r="S587" s="1018"/>
      <c r="T587" s="1018"/>
      <c r="U587" s="1018"/>
      <c r="V587" s="1018"/>
      <c r="W587" s="1018"/>
      <c r="X587" s="1018"/>
      <c r="Y587" s="1018"/>
      <c r="Z587" s="1018"/>
    </row>
    <row r="588" spans="1:26" ht="10.5" customHeight="1">
      <c r="A588" s="1018"/>
      <c r="B588" s="1018"/>
      <c r="C588" s="1018"/>
      <c r="D588" s="1018"/>
      <c r="E588" s="1018"/>
      <c r="F588" s="1018"/>
      <c r="G588" s="1018"/>
      <c r="H588" s="1018"/>
      <c r="I588" s="1018"/>
      <c r="J588" s="1018"/>
      <c r="K588" s="1018"/>
      <c r="L588" s="1018"/>
      <c r="M588" s="1018"/>
      <c r="N588" s="1018"/>
      <c r="O588" s="1018"/>
      <c r="P588" s="1018"/>
      <c r="Q588" s="1018"/>
      <c r="R588" s="1018"/>
      <c r="S588" s="1018"/>
      <c r="T588" s="1018"/>
      <c r="U588" s="1018"/>
      <c r="V588" s="1018"/>
      <c r="W588" s="1018"/>
      <c r="X588" s="1018"/>
      <c r="Y588" s="1018"/>
      <c r="Z588" s="1018"/>
    </row>
    <row r="589" spans="1:26" ht="10.5" customHeight="1">
      <c r="A589" s="1018"/>
      <c r="B589" s="1018"/>
      <c r="C589" s="1018"/>
      <c r="D589" s="1018"/>
      <c r="E589" s="1018"/>
      <c r="F589" s="1018"/>
      <c r="G589" s="1018"/>
      <c r="H589" s="1018"/>
      <c r="I589" s="1018"/>
      <c r="J589" s="1018"/>
      <c r="K589" s="1018"/>
      <c r="L589" s="1018"/>
      <c r="M589" s="1018"/>
      <c r="N589" s="1018"/>
      <c r="O589" s="1018"/>
      <c r="P589" s="1018"/>
      <c r="Q589" s="1018"/>
      <c r="R589" s="1018"/>
      <c r="S589" s="1018"/>
      <c r="T589" s="1018"/>
      <c r="U589" s="1018"/>
      <c r="V589" s="1018"/>
      <c r="W589" s="1018"/>
      <c r="X589" s="1018"/>
      <c r="Y589" s="1018"/>
      <c r="Z589" s="1018"/>
    </row>
    <row r="590" spans="1:26" ht="10.5" customHeight="1">
      <c r="A590" s="1018"/>
      <c r="B590" s="1018"/>
      <c r="C590" s="1018"/>
      <c r="D590" s="1018"/>
      <c r="E590" s="1018"/>
      <c r="F590" s="1018"/>
      <c r="G590" s="1018"/>
      <c r="H590" s="1018"/>
      <c r="I590" s="1018"/>
      <c r="J590" s="1018"/>
      <c r="K590" s="1018"/>
      <c r="L590" s="1018"/>
      <c r="M590" s="1018"/>
      <c r="N590" s="1018"/>
      <c r="O590" s="1018"/>
      <c r="P590" s="1018"/>
      <c r="Q590" s="1018"/>
      <c r="R590" s="1018"/>
      <c r="S590" s="1018"/>
      <c r="T590" s="1018"/>
      <c r="U590" s="1018"/>
      <c r="V590" s="1018"/>
      <c r="W590" s="1018"/>
      <c r="X590" s="1018"/>
      <c r="Y590" s="1018"/>
      <c r="Z590" s="1018"/>
    </row>
    <row r="591" spans="1:26" ht="10.5" customHeight="1">
      <c r="A591" s="1018"/>
      <c r="B591" s="1018"/>
      <c r="C591" s="1018"/>
      <c r="D591" s="1018"/>
      <c r="E591" s="1018"/>
      <c r="F591" s="1018"/>
      <c r="G591" s="1018"/>
      <c r="H591" s="1018"/>
      <c r="I591" s="1018"/>
      <c r="J591" s="1018"/>
      <c r="K591" s="1018"/>
      <c r="L591" s="1018"/>
      <c r="M591" s="1018"/>
      <c r="N591" s="1018"/>
      <c r="O591" s="1018"/>
      <c r="P591" s="1018"/>
      <c r="Q591" s="1018"/>
      <c r="R591" s="1018"/>
      <c r="S591" s="1018"/>
      <c r="T591" s="1018"/>
      <c r="U591" s="1018"/>
      <c r="V591" s="1018"/>
      <c r="W591" s="1018"/>
      <c r="X591" s="1018"/>
      <c r="Y591" s="1018"/>
      <c r="Z591" s="1018"/>
    </row>
    <row r="592" spans="1:26" ht="10.5" customHeight="1">
      <c r="A592" s="1018"/>
      <c r="B592" s="1018"/>
      <c r="C592" s="1018"/>
      <c r="D592" s="1018"/>
      <c r="E592" s="1018"/>
      <c r="F592" s="1018"/>
      <c r="G592" s="1018"/>
      <c r="H592" s="1018"/>
      <c r="I592" s="1018"/>
      <c r="J592" s="1018"/>
      <c r="K592" s="1018"/>
      <c r="L592" s="1018"/>
      <c r="M592" s="1018"/>
      <c r="N592" s="1018"/>
      <c r="O592" s="1018"/>
      <c r="P592" s="1018"/>
      <c r="Q592" s="1018"/>
      <c r="R592" s="1018"/>
      <c r="S592" s="1018"/>
      <c r="T592" s="1018"/>
      <c r="U592" s="1018"/>
      <c r="V592" s="1018"/>
      <c r="W592" s="1018"/>
      <c r="X592" s="1018"/>
      <c r="Y592" s="1018"/>
      <c r="Z592" s="1018"/>
    </row>
    <row r="593" spans="1:26" ht="10.5" customHeight="1">
      <c r="A593" s="1018"/>
      <c r="B593" s="1018"/>
      <c r="C593" s="1018"/>
      <c r="D593" s="1018"/>
      <c r="E593" s="1018"/>
      <c r="F593" s="1018"/>
      <c r="G593" s="1018"/>
      <c r="H593" s="1018"/>
      <c r="I593" s="1018"/>
      <c r="J593" s="1018"/>
      <c r="K593" s="1018"/>
      <c r="L593" s="1018"/>
      <c r="M593" s="1018"/>
      <c r="N593" s="1018"/>
      <c r="O593" s="1018"/>
      <c r="P593" s="1018"/>
      <c r="Q593" s="1018"/>
      <c r="R593" s="1018"/>
      <c r="S593" s="1018"/>
      <c r="T593" s="1018"/>
      <c r="U593" s="1018"/>
      <c r="V593" s="1018"/>
      <c r="W593" s="1018"/>
      <c r="X593" s="1018"/>
      <c r="Y593" s="1018"/>
      <c r="Z593" s="1018"/>
    </row>
    <row r="594" spans="1:26" ht="10.5" customHeight="1">
      <c r="A594" s="1018"/>
      <c r="B594" s="1018"/>
      <c r="C594" s="1018"/>
      <c r="D594" s="1018"/>
      <c r="E594" s="1018"/>
      <c r="F594" s="1018"/>
      <c r="G594" s="1018"/>
      <c r="H594" s="1018"/>
      <c r="I594" s="1018"/>
      <c r="J594" s="1018"/>
      <c r="K594" s="1018"/>
      <c r="L594" s="1018"/>
      <c r="M594" s="1018"/>
      <c r="N594" s="1018"/>
      <c r="O594" s="1018"/>
      <c r="P594" s="1018"/>
      <c r="Q594" s="1018"/>
      <c r="R594" s="1018"/>
      <c r="S594" s="1018"/>
      <c r="T594" s="1018"/>
      <c r="U594" s="1018"/>
      <c r="V594" s="1018"/>
      <c r="W594" s="1018"/>
      <c r="X594" s="1018"/>
      <c r="Y594" s="1018"/>
      <c r="Z594" s="1018"/>
    </row>
    <row r="595" spans="1:26" ht="10.5" customHeight="1">
      <c r="A595" s="1018"/>
      <c r="B595" s="1018"/>
      <c r="C595" s="1018"/>
      <c r="D595" s="1018"/>
      <c r="E595" s="1018"/>
      <c r="F595" s="1018"/>
      <c r="G595" s="1018"/>
      <c r="H595" s="1018"/>
      <c r="I595" s="1018"/>
      <c r="J595" s="1018"/>
      <c r="K595" s="1018"/>
      <c r="L595" s="1018"/>
      <c r="M595" s="1018"/>
      <c r="N595" s="1018"/>
      <c r="O595" s="1018"/>
      <c r="P595" s="1018"/>
      <c r="Q595" s="1018"/>
      <c r="R595" s="1018"/>
      <c r="S595" s="1018"/>
      <c r="T595" s="1018"/>
      <c r="U595" s="1018"/>
      <c r="V595" s="1018"/>
      <c r="W595" s="1018"/>
      <c r="X595" s="1018"/>
      <c r="Y595" s="1018"/>
      <c r="Z595" s="1018"/>
    </row>
    <row r="596" spans="1:26" ht="10.5" customHeight="1">
      <c r="A596" s="1018"/>
      <c r="B596" s="1018"/>
      <c r="C596" s="1018"/>
      <c r="D596" s="1018"/>
      <c r="E596" s="1018"/>
      <c r="F596" s="1018"/>
      <c r="G596" s="1018"/>
      <c r="H596" s="1018"/>
      <c r="I596" s="1018"/>
      <c r="J596" s="1018"/>
      <c r="K596" s="1018"/>
      <c r="L596" s="1018"/>
      <c r="M596" s="1018"/>
      <c r="N596" s="1018"/>
      <c r="O596" s="1018"/>
      <c r="P596" s="1018"/>
      <c r="Q596" s="1018"/>
      <c r="R596" s="1018"/>
      <c r="S596" s="1018"/>
      <c r="T596" s="1018"/>
      <c r="U596" s="1018"/>
      <c r="V596" s="1018"/>
      <c r="W596" s="1018"/>
      <c r="X596" s="1018"/>
      <c r="Y596" s="1018"/>
      <c r="Z596" s="1018"/>
    </row>
    <row r="597" spans="1:26" ht="10.5" customHeight="1">
      <c r="A597" s="1018"/>
      <c r="B597" s="1018"/>
      <c r="C597" s="1018"/>
      <c r="D597" s="1018"/>
      <c r="E597" s="1018"/>
      <c r="F597" s="1018"/>
      <c r="G597" s="1018"/>
      <c r="H597" s="1018"/>
      <c r="I597" s="1018"/>
      <c r="J597" s="1018"/>
      <c r="K597" s="1018"/>
      <c r="L597" s="1018"/>
      <c r="M597" s="1018"/>
      <c r="N597" s="1018"/>
      <c r="O597" s="1018"/>
      <c r="P597" s="1018"/>
      <c r="Q597" s="1018"/>
      <c r="R597" s="1018"/>
      <c r="S597" s="1018"/>
      <c r="T597" s="1018"/>
      <c r="U597" s="1018"/>
      <c r="V597" s="1018"/>
      <c r="W597" s="1018"/>
      <c r="X597" s="1018"/>
      <c r="Y597" s="1018"/>
      <c r="Z597" s="1018"/>
    </row>
    <row r="598" spans="1:26" ht="10.5" customHeight="1">
      <c r="A598" s="1018"/>
      <c r="B598" s="1018"/>
      <c r="C598" s="1018"/>
      <c r="D598" s="1018"/>
      <c r="E598" s="1018"/>
      <c r="F598" s="1018"/>
      <c r="G598" s="1018"/>
      <c r="H598" s="1018"/>
      <c r="I598" s="1018"/>
      <c r="J598" s="1018"/>
      <c r="K598" s="1018"/>
      <c r="L598" s="1018"/>
      <c r="M598" s="1018"/>
      <c r="N598" s="1018"/>
      <c r="O598" s="1018"/>
      <c r="P598" s="1018"/>
      <c r="Q598" s="1018"/>
      <c r="R598" s="1018"/>
      <c r="S598" s="1018"/>
      <c r="T598" s="1018"/>
      <c r="U598" s="1018"/>
      <c r="V598" s="1018"/>
      <c r="W598" s="1018"/>
      <c r="X598" s="1018"/>
      <c r="Y598" s="1018"/>
      <c r="Z598" s="1018"/>
    </row>
    <row r="599" spans="1:26" ht="10.5" customHeight="1">
      <c r="A599" s="1018"/>
      <c r="B599" s="1018"/>
      <c r="C599" s="1018"/>
      <c r="D599" s="1018"/>
      <c r="E599" s="1018"/>
      <c r="F599" s="1018"/>
      <c r="G599" s="1018"/>
      <c r="H599" s="1018"/>
      <c r="I599" s="1018"/>
      <c r="J599" s="1018"/>
      <c r="K599" s="1018"/>
      <c r="L599" s="1018"/>
      <c r="M599" s="1018"/>
      <c r="N599" s="1018"/>
      <c r="O599" s="1018"/>
      <c r="P599" s="1018"/>
      <c r="Q599" s="1018"/>
      <c r="R599" s="1018"/>
      <c r="S599" s="1018"/>
      <c r="T599" s="1018"/>
      <c r="U599" s="1018"/>
      <c r="V599" s="1018"/>
      <c r="W599" s="1018"/>
      <c r="X599" s="1018"/>
      <c r="Y599" s="1018"/>
      <c r="Z599" s="1018"/>
    </row>
    <row r="600" spans="1:26" ht="10.5" customHeight="1">
      <c r="A600" s="1018"/>
      <c r="B600" s="1018"/>
      <c r="C600" s="1018"/>
      <c r="D600" s="1018"/>
      <c r="E600" s="1018"/>
      <c r="F600" s="1018"/>
      <c r="G600" s="1018"/>
      <c r="H600" s="1018"/>
      <c r="I600" s="1018"/>
      <c r="J600" s="1018"/>
      <c r="K600" s="1018"/>
      <c r="L600" s="1018"/>
      <c r="M600" s="1018"/>
      <c r="N600" s="1018"/>
      <c r="O600" s="1018"/>
      <c r="P600" s="1018"/>
      <c r="Q600" s="1018"/>
      <c r="R600" s="1018"/>
      <c r="S600" s="1018"/>
      <c r="T600" s="1018"/>
      <c r="U600" s="1018"/>
      <c r="V600" s="1018"/>
      <c r="W600" s="1018"/>
      <c r="X600" s="1018"/>
      <c r="Y600" s="1018"/>
      <c r="Z600" s="1018"/>
    </row>
    <row r="601" spans="1:26" ht="10.5" customHeight="1">
      <c r="A601" s="1018"/>
      <c r="B601" s="1018"/>
      <c r="C601" s="1018"/>
      <c r="D601" s="1018"/>
      <c r="E601" s="1018"/>
      <c r="F601" s="1018"/>
      <c r="G601" s="1018"/>
      <c r="H601" s="1018"/>
      <c r="I601" s="1018"/>
      <c r="J601" s="1018"/>
      <c r="K601" s="1018"/>
      <c r="L601" s="1018"/>
      <c r="M601" s="1018"/>
      <c r="N601" s="1018"/>
      <c r="O601" s="1018"/>
      <c r="P601" s="1018"/>
      <c r="Q601" s="1018"/>
      <c r="R601" s="1018"/>
      <c r="S601" s="1018"/>
      <c r="T601" s="1018"/>
      <c r="U601" s="1018"/>
      <c r="V601" s="1018"/>
      <c r="W601" s="1018"/>
      <c r="X601" s="1018"/>
      <c r="Y601" s="1018"/>
      <c r="Z601" s="1018"/>
    </row>
    <row r="602" spans="1:26" ht="10.5" customHeight="1">
      <c r="A602" s="1018"/>
      <c r="B602" s="1018"/>
      <c r="C602" s="1018"/>
      <c r="D602" s="1018"/>
      <c r="E602" s="1018"/>
      <c r="F602" s="1018"/>
      <c r="G602" s="1018"/>
      <c r="H602" s="1018"/>
      <c r="I602" s="1018"/>
      <c r="J602" s="1018"/>
      <c r="K602" s="1018"/>
      <c r="L602" s="1018"/>
      <c r="M602" s="1018"/>
      <c r="N602" s="1018"/>
      <c r="O602" s="1018"/>
      <c r="P602" s="1018"/>
      <c r="Q602" s="1018"/>
      <c r="R602" s="1018"/>
      <c r="S602" s="1018"/>
      <c r="T602" s="1018"/>
      <c r="U602" s="1018"/>
      <c r="V602" s="1018"/>
      <c r="W602" s="1018"/>
      <c r="X602" s="1018"/>
      <c r="Y602" s="1018"/>
      <c r="Z602" s="1018"/>
    </row>
    <row r="603" spans="1:26" ht="10.5" customHeight="1">
      <c r="A603" s="1018"/>
      <c r="B603" s="1018"/>
      <c r="C603" s="1018"/>
      <c r="D603" s="1018"/>
      <c r="E603" s="1018"/>
      <c r="F603" s="1018"/>
      <c r="G603" s="1018"/>
      <c r="H603" s="1018"/>
      <c r="I603" s="1018"/>
      <c r="J603" s="1018"/>
      <c r="K603" s="1018"/>
      <c r="L603" s="1018"/>
      <c r="M603" s="1018"/>
      <c r="N603" s="1018"/>
      <c r="O603" s="1018"/>
      <c r="P603" s="1018"/>
      <c r="Q603" s="1018"/>
      <c r="R603" s="1018"/>
      <c r="S603" s="1018"/>
      <c r="T603" s="1018"/>
      <c r="U603" s="1018"/>
      <c r="V603" s="1018"/>
      <c r="W603" s="1018"/>
      <c r="X603" s="1018"/>
      <c r="Y603" s="1018"/>
      <c r="Z603" s="1018"/>
    </row>
    <row r="604" spans="1:26" ht="10.5" customHeight="1">
      <c r="A604" s="1018"/>
      <c r="B604" s="1018"/>
      <c r="C604" s="1018"/>
      <c r="D604" s="1018"/>
      <c r="E604" s="1018"/>
      <c r="F604" s="1018"/>
      <c r="G604" s="1018"/>
      <c r="H604" s="1018"/>
      <c r="I604" s="1018"/>
      <c r="J604" s="1018"/>
      <c r="K604" s="1018"/>
      <c r="L604" s="1018"/>
      <c r="M604" s="1018"/>
      <c r="N604" s="1018"/>
      <c r="O604" s="1018"/>
      <c r="P604" s="1018"/>
      <c r="Q604" s="1018"/>
      <c r="R604" s="1018"/>
      <c r="S604" s="1018"/>
      <c r="T604" s="1018"/>
      <c r="U604" s="1018"/>
      <c r="V604" s="1018"/>
      <c r="W604" s="1018"/>
      <c r="X604" s="1018"/>
      <c r="Y604" s="1018"/>
      <c r="Z604" s="1018"/>
    </row>
    <row r="605" spans="1:26" ht="10.5" customHeight="1">
      <c r="A605" s="1018"/>
      <c r="B605" s="1018"/>
      <c r="C605" s="1018"/>
      <c r="D605" s="1018"/>
      <c r="E605" s="1018"/>
      <c r="F605" s="1018"/>
      <c r="G605" s="1018"/>
      <c r="H605" s="1018"/>
      <c r="I605" s="1018"/>
      <c r="J605" s="1018"/>
      <c r="K605" s="1018"/>
      <c r="L605" s="1018"/>
      <c r="M605" s="1018"/>
      <c r="N605" s="1018"/>
      <c r="O605" s="1018"/>
      <c r="P605" s="1018"/>
      <c r="Q605" s="1018"/>
      <c r="R605" s="1018"/>
      <c r="S605" s="1018"/>
      <c r="T605" s="1018"/>
      <c r="U605" s="1018"/>
      <c r="V605" s="1018"/>
      <c r="W605" s="1018"/>
      <c r="X605" s="1018"/>
      <c r="Y605" s="1018"/>
      <c r="Z605" s="1018"/>
    </row>
    <row r="606" spans="1:26" ht="10.5" customHeight="1">
      <c r="A606" s="1018"/>
      <c r="B606" s="1018"/>
      <c r="C606" s="1018"/>
      <c r="D606" s="1018"/>
      <c r="E606" s="1018"/>
      <c r="F606" s="1018"/>
      <c r="G606" s="1018"/>
      <c r="H606" s="1018"/>
      <c r="I606" s="1018"/>
      <c r="J606" s="1018"/>
      <c r="K606" s="1018"/>
      <c r="L606" s="1018"/>
      <c r="M606" s="1018"/>
      <c r="N606" s="1018"/>
      <c r="O606" s="1018"/>
      <c r="P606" s="1018"/>
      <c r="Q606" s="1018"/>
      <c r="R606" s="1018"/>
      <c r="S606" s="1018"/>
      <c r="T606" s="1018"/>
      <c r="U606" s="1018"/>
      <c r="V606" s="1018"/>
      <c r="W606" s="1018"/>
      <c r="X606" s="1018"/>
      <c r="Y606" s="1018"/>
      <c r="Z606" s="1018"/>
    </row>
    <row r="607" spans="1:26" ht="10.5" customHeight="1">
      <c r="A607" s="1018"/>
      <c r="B607" s="1018"/>
      <c r="C607" s="1018"/>
      <c r="D607" s="1018"/>
      <c r="E607" s="1018"/>
      <c r="F607" s="1018"/>
      <c r="G607" s="1018"/>
      <c r="H607" s="1018"/>
      <c r="I607" s="1018"/>
      <c r="J607" s="1018"/>
      <c r="K607" s="1018"/>
      <c r="L607" s="1018"/>
      <c r="M607" s="1018"/>
      <c r="N607" s="1018"/>
      <c r="O607" s="1018"/>
      <c r="P607" s="1018"/>
      <c r="Q607" s="1018"/>
      <c r="R607" s="1018"/>
      <c r="S607" s="1018"/>
      <c r="T607" s="1018"/>
      <c r="U607" s="1018"/>
      <c r="V607" s="1018"/>
      <c r="W607" s="1018"/>
      <c r="X607" s="1018"/>
      <c r="Y607" s="1018"/>
      <c r="Z607" s="1018"/>
    </row>
    <row r="608" spans="1:26" ht="10.5" customHeight="1">
      <c r="A608" s="1018"/>
      <c r="B608" s="1018"/>
      <c r="C608" s="1018"/>
      <c r="D608" s="1018"/>
      <c r="E608" s="1018"/>
      <c r="F608" s="1018"/>
      <c r="G608" s="1018"/>
      <c r="H608" s="1018"/>
      <c r="I608" s="1018"/>
      <c r="J608" s="1018"/>
      <c r="K608" s="1018"/>
      <c r="L608" s="1018"/>
      <c r="M608" s="1018"/>
      <c r="N608" s="1018"/>
      <c r="O608" s="1018"/>
      <c r="P608" s="1018"/>
      <c r="Q608" s="1018"/>
      <c r="R608" s="1018"/>
      <c r="S608" s="1018"/>
      <c r="T608" s="1018"/>
      <c r="U608" s="1018"/>
      <c r="V608" s="1018"/>
      <c r="W608" s="1018"/>
      <c r="X608" s="1018"/>
      <c r="Y608" s="1018"/>
      <c r="Z608" s="1018"/>
    </row>
    <row r="609" spans="1:26" ht="10.5" customHeight="1">
      <c r="A609" s="1018"/>
      <c r="B609" s="1018"/>
      <c r="C609" s="1018"/>
      <c r="D609" s="1018"/>
      <c r="E609" s="1018"/>
      <c r="F609" s="1018"/>
      <c r="G609" s="1018"/>
      <c r="H609" s="1018"/>
      <c r="I609" s="1018"/>
      <c r="J609" s="1018"/>
      <c r="K609" s="1018"/>
      <c r="L609" s="1018"/>
      <c r="M609" s="1018"/>
      <c r="N609" s="1018"/>
      <c r="O609" s="1018"/>
      <c r="P609" s="1018"/>
      <c r="Q609" s="1018"/>
      <c r="R609" s="1018"/>
      <c r="S609" s="1018"/>
      <c r="T609" s="1018"/>
      <c r="U609" s="1018"/>
      <c r="V609" s="1018"/>
      <c r="W609" s="1018"/>
      <c r="X609" s="1018"/>
      <c r="Y609" s="1018"/>
      <c r="Z609" s="1018"/>
    </row>
    <row r="610" spans="1:26" ht="10.5" customHeight="1">
      <c r="A610" s="1018"/>
      <c r="B610" s="1018"/>
      <c r="C610" s="1018"/>
      <c r="D610" s="1018"/>
      <c r="E610" s="1018"/>
      <c r="F610" s="1018"/>
      <c r="G610" s="1018"/>
      <c r="H610" s="1018"/>
      <c r="I610" s="1018"/>
      <c r="J610" s="1018"/>
      <c r="K610" s="1018"/>
      <c r="L610" s="1018"/>
      <c r="M610" s="1018"/>
      <c r="N610" s="1018"/>
      <c r="O610" s="1018"/>
      <c r="P610" s="1018"/>
      <c r="Q610" s="1018"/>
      <c r="R610" s="1018"/>
      <c r="S610" s="1018"/>
      <c r="T610" s="1018"/>
      <c r="U610" s="1018"/>
      <c r="V610" s="1018"/>
      <c r="W610" s="1018"/>
      <c r="X610" s="1018"/>
      <c r="Y610" s="1018"/>
      <c r="Z610" s="1018"/>
    </row>
    <row r="611" spans="1:26" ht="10.5" customHeight="1">
      <c r="A611" s="1018"/>
      <c r="B611" s="1018"/>
      <c r="C611" s="1018"/>
      <c r="D611" s="1018"/>
      <c r="E611" s="1018"/>
      <c r="F611" s="1018"/>
      <c r="G611" s="1018"/>
      <c r="H611" s="1018"/>
      <c r="I611" s="1018"/>
      <c r="J611" s="1018"/>
      <c r="K611" s="1018"/>
      <c r="L611" s="1018"/>
      <c r="M611" s="1018"/>
      <c r="N611" s="1018"/>
      <c r="O611" s="1018"/>
      <c r="P611" s="1018"/>
      <c r="Q611" s="1018"/>
      <c r="R611" s="1018"/>
      <c r="S611" s="1018"/>
      <c r="T611" s="1018"/>
      <c r="U611" s="1018"/>
      <c r="V611" s="1018"/>
      <c r="W611" s="1018"/>
      <c r="X611" s="1018"/>
      <c r="Y611" s="1018"/>
      <c r="Z611" s="1018"/>
    </row>
    <row r="612" spans="1:26" ht="10.5" customHeight="1">
      <c r="A612" s="1018"/>
      <c r="B612" s="1018"/>
      <c r="C612" s="1018"/>
      <c r="D612" s="1018"/>
      <c r="E612" s="1018"/>
      <c r="F612" s="1018"/>
      <c r="G612" s="1018"/>
      <c r="H612" s="1018"/>
      <c r="I612" s="1018"/>
      <c r="J612" s="1018"/>
      <c r="K612" s="1018"/>
      <c r="L612" s="1018"/>
      <c r="M612" s="1018"/>
      <c r="N612" s="1018"/>
      <c r="O612" s="1018"/>
      <c r="P612" s="1018"/>
      <c r="Q612" s="1018"/>
      <c r="R612" s="1018"/>
      <c r="S612" s="1018"/>
      <c r="T612" s="1018"/>
      <c r="U612" s="1018"/>
      <c r="V612" s="1018"/>
      <c r="W612" s="1018"/>
      <c r="X612" s="1018"/>
      <c r="Y612" s="1018"/>
      <c r="Z612" s="1018"/>
    </row>
    <row r="613" spans="1:26" ht="10.5" customHeight="1">
      <c r="A613" s="1018"/>
      <c r="B613" s="1018"/>
      <c r="C613" s="1018"/>
      <c r="D613" s="1018"/>
      <c r="E613" s="1018"/>
      <c r="F613" s="1018"/>
      <c r="G613" s="1018"/>
      <c r="H613" s="1018"/>
      <c r="I613" s="1018"/>
      <c r="J613" s="1018"/>
      <c r="K613" s="1018"/>
      <c r="L613" s="1018"/>
      <c r="M613" s="1018"/>
      <c r="N613" s="1018"/>
      <c r="O613" s="1018"/>
      <c r="P613" s="1018"/>
      <c r="Q613" s="1018"/>
      <c r="R613" s="1018"/>
      <c r="S613" s="1018"/>
      <c r="T613" s="1018"/>
      <c r="U613" s="1018"/>
      <c r="V613" s="1018"/>
      <c r="W613" s="1018"/>
      <c r="X613" s="1018"/>
      <c r="Y613" s="1018"/>
      <c r="Z613" s="1018"/>
    </row>
    <row r="614" spans="1:26" ht="10.5" customHeight="1">
      <c r="A614" s="1018"/>
      <c r="B614" s="1018"/>
      <c r="C614" s="1018"/>
      <c r="D614" s="1018"/>
      <c r="E614" s="1018"/>
      <c r="F614" s="1018"/>
      <c r="G614" s="1018"/>
      <c r="H614" s="1018"/>
      <c r="I614" s="1018"/>
      <c r="J614" s="1018"/>
      <c r="K614" s="1018"/>
      <c r="L614" s="1018"/>
      <c r="M614" s="1018"/>
      <c r="N614" s="1018"/>
      <c r="O614" s="1018"/>
      <c r="P614" s="1018"/>
      <c r="Q614" s="1018"/>
      <c r="R614" s="1018"/>
      <c r="S614" s="1018"/>
      <c r="T614" s="1018"/>
      <c r="U614" s="1018"/>
      <c r="V614" s="1018"/>
      <c r="W614" s="1018"/>
      <c r="X614" s="1018"/>
      <c r="Y614" s="1018"/>
      <c r="Z614" s="1018"/>
    </row>
    <row r="615" spans="1:26" ht="10.5" customHeight="1">
      <c r="A615" s="1018"/>
      <c r="B615" s="1018"/>
      <c r="C615" s="1018"/>
      <c r="D615" s="1018"/>
      <c r="E615" s="1018"/>
      <c r="F615" s="1018"/>
      <c r="G615" s="1018"/>
      <c r="H615" s="1018"/>
      <c r="I615" s="1018"/>
      <c r="J615" s="1018"/>
      <c r="K615" s="1018"/>
      <c r="L615" s="1018"/>
      <c r="M615" s="1018"/>
      <c r="N615" s="1018"/>
      <c r="O615" s="1018"/>
      <c r="P615" s="1018"/>
      <c r="Q615" s="1018"/>
      <c r="R615" s="1018"/>
      <c r="S615" s="1018"/>
      <c r="T615" s="1018"/>
      <c r="U615" s="1018"/>
      <c r="V615" s="1018"/>
      <c r="W615" s="1018"/>
      <c r="X615" s="1018"/>
      <c r="Y615" s="1018"/>
      <c r="Z615" s="1018"/>
    </row>
    <row r="616" spans="1:26" ht="10.5" customHeight="1">
      <c r="A616" s="1018"/>
      <c r="B616" s="1018"/>
      <c r="C616" s="1018"/>
      <c r="D616" s="1018"/>
      <c r="E616" s="1018"/>
      <c r="F616" s="1018"/>
      <c r="G616" s="1018"/>
      <c r="H616" s="1018"/>
      <c r="I616" s="1018"/>
      <c r="J616" s="1018"/>
      <c r="K616" s="1018"/>
      <c r="L616" s="1018"/>
      <c r="M616" s="1018"/>
      <c r="N616" s="1018"/>
      <c r="O616" s="1018"/>
      <c r="P616" s="1018"/>
      <c r="Q616" s="1018"/>
      <c r="R616" s="1018"/>
      <c r="S616" s="1018"/>
      <c r="T616" s="1018"/>
      <c r="U616" s="1018"/>
      <c r="V616" s="1018"/>
      <c r="W616" s="1018"/>
      <c r="X616" s="1018"/>
      <c r="Y616" s="1018"/>
      <c r="Z616" s="1018"/>
    </row>
    <row r="617" spans="1:26" ht="10.5" customHeight="1">
      <c r="A617" s="1018"/>
      <c r="B617" s="1018"/>
      <c r="C617" s="1018"/>
      <c r="D617" s="1018"/>
      <c r="E617" s="1018"/>
      <c r="F617" s="1018"/>
      <c r="G617" s="1018"/>
      <c r="H617" s="1018"/>
      <c r="I617" s="1018"/>
      <c r="J617" s="1018"/>
      <c r="K617" s="1018"/>
      <c r="L617" s="1018"/>
      <c r="M617" s="1018"/>
      <c r="N617" s="1018"/>
      <c r="O617" s="1018"/>
      <c r="P617" s="1018"/>
      <c r="Q617" s="1018"/>
      <c r="R617" s="1018"/>
      <c r="S617" s="1018"/>
      <c r="T617" s="1018"/>
      <c r="U617" s="1018"/>
      <c r="V617" s="1018"/>
      <c r="W617" s="1018"/>
      <c r="X617" s="1018"/>
      <c r="Y617" s="1018"/>
      <c r="Z617" s="1018"/>
    </row>
    <row r="618" spans="1:26" ht="10.5" customHeight="1">
      <c r="A618" s="1018"/>
      <c r="B618" s="1018"/>
      <c r="C618" s="1018"/>
      <c r="D618" s="1018"/>
      <c r="E618" s="1018"/>
      <c r="F618" s="1018"/>
      <c r="G618" s="1018"/>
      <c r="H618" s="1018"/>
      <c r="I618" s="1018"/>
      <c r="J618" s="1018"/>
      <c r="K618" s="1018"/>
      <c r="L618" s="1018"/>
      <c r="M618" s="1018"/>
      <c r="N618" s="1018"/>
      <c r="O618" s="1018"/>
      <c r="P618" s="1018"/>
      <c r="Q618" s="1018"/>
      <c r="R618" s="1018"/>
      <c r="S618" s="1018"/>
      <c r="T618" s="1018"/>
      <c r="U618" s="1018"/>
      <c r="V618" s="1018"/>
      <c r="W618" s="1018"/>
      <c r="X618" s="1018"/>
      <c r="Y618" s="1018"/>
      <c r="Z618" s="1018"/>
    </row>
    <row r="619" spans="1:26" ht="10.5" customHeight="1">
      <c r="A619" s="1018"/>
      <c r="B619" s="1018"/>
      <c r="C619" s="1018"/>
      <c r="D619" s="1018"/>
      <c r="E619" s="1018"/>
      <c r="F619" s="1018"/>
      <c r="G619" s="1018"/>
      <c r="H619" s="1018"/>
      <c r="I619" s="1018"/>
      <c r="J619" s="1018"/>
      <c r="K619" s="1018"/>
      <c r="L619" s="1018"/>
      <c r="M619" s="1018"/>
      <c r="N619" s="1018"/>
      <c r="O619" s="1018"/>
      <c r="P619" s="1018"/>
      <c r="Q619" s="1018"/>
      <c r="R619" s="1018"/>
      <c r="S619" s="1018"/>
      <c r="T619" s="1018"/>
      <c r="U619" s="1018"/>
      <c r="V619" s="1018"/>
      <c r="W619" s="1018"/>
      <c r="X619" s="1018"/>
      <c r="Y619" s="1018"/>
      <c r="Z619" s="1018"/>
    </row>
    <row r="620" spans="1:26" ht="10.5" customHeight="1">
      <c r="A620" s="1018"/>
      <c r="B620" s="1018"/>
      <c r="C620" s="1018"/>
      <c r="D620" s="1018"/>
      <c r="E620" s="1018"/>
      <c r="F620" s="1018"/>
      <c r="G620" s="1018"/>
      <c r="H620" s="1018"/>
      <c r="I620" s="1018"/>
      <c r="J620" s="1018"/>
      <c r="K620" s="1018"/>
      <c r="L620" s="1018"/>
      <c r="M620" s="1018"/>
      <c r="N620" s="1018"/>
      <c r="O620" s="1018"/>
      <c r="P620" s="1018"/>
      <c r="Q620" s="1018"/>
      <c r="R620" s="1018"/>
      <c r="S620" s="1018"/>
      <c r="T620" s="1018"/>
      <c r="U620" s="1018"/>
      <c r="V620" s="1018"/>
      <c r="W620" s="1018"/>
      <c r="X620" s="1018"/>
      <c r="Y620" s="1018"/>
      <c r="Z620" s="1018"/>
    </row>
    <row r="621" spans="1:26" ht="10.5" customHeight="1">
      <c r="A621" s="1018"/>
      <c r="B621" s="1018"/>
      <c r="C621" s="1018"/>
      <c r="D621" s="1018"/>
      <c r="E621" s="1018"/>
      <c r="F621" s="1018"/>
      <c r="G621" s="1018"/>
      <c r="H621" s="1018"/>
      <c r="I621" s="1018"/>
      <c r="J621" s="1018"/>
      <c r="K621" s="1018"/>
      <c r="L621" s="1018"/>
      <c r="M621" s="1018"/>
      <c r="N621" s="1018"/>
      <c r="O621" s="1018"/>
      <c r="P621" s="1018"/>
      <c r="Q621" s="1018"/>
      <c r="R621" s="1018"/>
      <c r="S621" s="1018"/>
      <c r="T621" s="1018"/>
      <c r="U621" s="1018"/>
      <c r="V621" s="1018"/>
      <c r="W621" s="1018"/>
      <c r="X621" s="1018"/>
      <c r="Y621" s="1018"/>
      <c r="Z621" s="1018"/>
    </row>
    <row r="622" spans="1:26" ht="10.5" customHeight="1">
      <c r="A622" s="1018"/>
      <c r="B622" s="1018"/>
      <c r="C622" s="1018"/>
      <c r="D622" s="1018"/>
      <c r="E622" s="1018"/>
      <c r="F622" s="1018"/>
      <c r="G622" s="1018"/>
      <c r="H622" s="1018"/>
      <c r="I622" s="1018"/>
      <c r="J622" s="1018"/>
      <c r="K622" s="1018"/>
      <c r="L622" s="1018"/>
      <c r="M622" s="1018"/>
      <c r="N622" s="1018"/>
      <c r="O622" s="1018"/>
      <c r="P622" s="1018"/>
      <c r="Q622" s="1018"/>
      <c r="R622" s="1018"/>
      <c r="S622" s="1018"/>
      <c r="T622" s="1018"/>
      <c r="U622" s="1018"/>
      <c r="V622" s="1018"/>
      <c r="W622" s="1018"/>
      <c r="X622" s="1018"/>
      <c r="Y622" s="1018"/>
      <c r="Z622" s="1018"/>
    </row>
    <row r="623" spans="1:26" ht="10.5" customHeight="1">
      <c r="A623" s="1018"/>
      <c r="B623" s="1018"/>
      <c r="C623" s="1018"/>
      <c r="D623" s="1018"/>
      <c r="E623" s="1018"/>
      <c r="F623" s="1018"/>
      <c r="G623" s="1018"/>
      <c r="H623" s="1018"/>
      <c r="I623" s="1018"/>
      <c r="J623" s="1018"/>
      <c r="K623" s="1018"/>
      <c r="L623" s="1018"/>
      <c r="M623" s="1018"/>
      <c r="N623" s="1018"/>
      <c r="O623" s="1018"/>
      <c r="P623" s="1018"/>
      <c r="Q623" s="1018"/>
      <c r="R623" s="1018"/>
      <c r="S623" s="1018"/>
      <c r="T623" s="1018"/>
      <c r="U623" s="1018"/>
      <c r="V623" s="1018"/>
      <c r="W623" s="1018"/>
      <c r="X623" s="1018"/>
      <c r="Y623" s="1018"/>
      <c r="Z623" s="1018"/>
    </row>
    <row r="624" spans="1:26" ht="10.5" customHeight="1">
      <c r="A624" s="1018"/>
      <c r="B624" s="1018"/>
      <c r="C624" s="1018"/>
      <c r="D624" s="1018"/>
      <c r="E624" s="1018"/>
      <c r="F624" s="1018"/>
      <c r="G624" s="1018"/>
      <c r="H624" s="1018"/>
      <c r="I624" s="1018"/>
      <c r="J624" s="1018"/>
      <c r="K624" s="1018"/>
      <c r="L624" s="1018"/>
      <c r="M624" s="1018"/>
      <c r="N624" s="1018"/>
      <c r="O624" s="1018"/>
      <c r="P624" s="1018"/>
      <c r="Q624" s="1018"/>
      <c r="R624" s="1018"/>
      <c r="S624" s="1018"/>
      <c r="T624" s="1018"/>
      <c r="U624" s="1018"/>
      <c r="V624" s="1018"/>
      <c r="W624" s="1018"/>
      <c r="X624" s="1018"/>
      <c r="Y624" s="1018"/>
      <c r="Z624" s="1018"/>
    </row>
    <row r="625" spans="1:26" ht="10.5" customHeight="1">
      <c r="A625" s="1018"/>
      <c r="B625" s="1018"/>
      <c r="C625" s="1018"/>
      <c r="D625" s="1018"/>
      <c r="E625" s="1018"/>
      <c r="F625" s="1018"/>
      <c r="G625" s="1018"/>
      <c r="H625" s="1018"/>
      <c r="I625" s="1018"/>
      <c r="J625" s="1018"/>
      <c r="K625" s="1018"/>
      <c r="L625" s="1018"/>
      <c r="M625" s="1018"/>
      <c r="N625" s="1018"/>
      <c r="O625" s="1018"/>
      <c r="P625" s="1018"/>
      <c r="Q625" s="1018"/>
      <c r="R625" s="1018"/>
      <c r="S625" s="1018"/>
      <c r="T625" s="1018"/>
      <c r="U625" s="1018"/>
      <c r="V625" s="1018"/>
      <c r="W625" s="1018"/>
      <c r="X625" s="1018"/>
      <c r="Y625" s="1018"/>
      <c r="Z625" s="1018"/>
    </row>
    <row r="626" spans="1:26" ht="10.5" customHeight="1">
      <c r="A626" s="1018"/>
      <c r="B626" s="1018"/>
      <c r="C626" s="1018"/>
      <c r="D626" s="1018"/>
      <c r="E626" s="1018"/>
      <c r="F626" s="1018"/>
      <c r="G626" s="1018"/>
      <c r="H626" s="1018"/>
      <c r="I626" s="1018"/>
      <c r="J626" s="1018"/>
      <c r="K626" s="1018"/>
      <c r="L626" s="1018"/>
      <c r="M626" s="1018"/>
      <c r="N626" s="1018"/>
      <c r="O626" s="1018"/>
      <c r="P626" s="1018"/>
      <c r="Q626" s="1018"/>
      <c r="R626" s="1018"/>
      <c r="S626" s="1018"/>
      <c r="T626" s="1018"/>
      <c r="U626" s="1018"/>
      <c r="V626" s="1018"/>
      <c r="W626" s="1018"/>
      <c r="X626" s="1018"/>
      <c r="Y626" s="1018"/>
      <c r="Z626" s="1018"/>
    </row>
    <row r="627" spans="1:26" ht="10.5" customHeight="1">
      <c r="A627" s="1018"/>
      <c r="B627" s="1018"/>
      <c r="C627" s="1018"/>
      <c r="D627" s="1018"/>
      <c r="E627" s="1018"/>
      <c r="F627" s="1018"/>
      <c r="G627" s="1018"/>
      <c r="H627" s="1018"/>
      <c r="I627" s="1018"/>
      <c r="J627" s="1018"/>
      <c r="K627" s="1018"/>
      <c r="L627" s="1018"/>
      <c r="M627" s="1018"/>
      <c r="N627" s="1018"/>
      <c r="O627" s="1018"/>
      <c r="P627" s="1018"/>
      <c r="Q627" s="1018"/>
      <c r="R627" s="1018"/>
      <c r="S627" s="1018"/>
      <c r="T627" s="1018"/>
      <c r="U627" s="1018"/>
      <c r="V627" s="1018"/>
      <c r="W627" s="1018"/>
      <c r="X627" s="1018"/>
      <c r="Y627" s="1018"/>
      <c r="Z627" s="1018"/>
    </row>
    <row r="628" spans="1:26" ht="10.5" customHeight="1">
      <c r="A628" s="1018"/>
      <c r="B628" s="1018"/>
      <c r="C628" s="1018"/>
      <c r="D628" s="1018"/>
      <c r="E628" s="1018"/>
      <c r="F628" s="1018"/>
      <c r="G628" s="1018"/>
      <c r="H628" s="1018"/>
      <c r="I628" s="1018"/>
      <c r="J628" s="1018"/>
      <c r="K628" s="1018"/>
      <c r="L628" s="1018"/>
      <c r="M628" s="1018"/>
      <c r="N628" s="1018"/>
      <c r="O628" s="1018"/>
      <c r="P628" s="1018"/>
      <c r="Q628" s="1018"/>
      <c r="R628" s="1018"/>
      <c r="S628" s="1018"/>
      <c r="T628" s="1018"/>
      <c r="U628" s="1018"/>
      <c r="V628" s="1018"/>
      <c r="W628" s="1018"/>
      <c r="X628" s="1018"/>
      <c r="Y628" s="1018"/>
      <c r="Z628" s="1018"/>
    </row>
    <row r="629" spans="1:26" ht="10.5" customHeight="1">
      <c r="A629" s="1018"/>
      <c r="B629" s="1018"/>
      <c r="C629" s="1018"/>
      <c r="D629" s="1018"/>
      <c r="E629" s="1018"/>
      <c r="F629" s="1018"/>
      <c r="G629" s="1018"/>
      <c r="H629" s="1018"/>
      <c r="I629" s="1018"/>
      <c r="J629" s="1018"/>
      <c r="K629" s="1018"/>
      <c r="L629" s="1018"/>
      <c r="M629" s="1018"/>
      <c r="N629" s="1018"/>
      <c r="O629" s="1018"/>
      <c r="P629" s="1018"/>
      <c r="Q629" s="1018"/>
      <c r="R629" s="1018"/>
      <c r="S629" s="1018"/>
      <c r="T629" s="1018"/>
      <c r="U629" s="1018"/>
      <c r="V629" s="1018"/>
      <c r="W629" s="1018"/>
      <c r="X629" s="1018"/>
      <c r="Y629" s="1018"/>
      <c r="Z629" s="1018"/>
    </row>
    <row r="630" spans="1:26" ht="10.5" customHeight="1">
      <c r="A630" s="1018"/>
      <c r="B630" s="1018"/>
      <c r="C630" s="1018"/>
      <c r="D630" s="1018"/>
      <c r="E630" s="1018"/>
      <c r="F630" s="1018"/>
      <c r="G630" s="1018"/>
      <c r="H630" s="1018"/>
      <c r="I630" s="1018"/>
      <c r="J630" s="1018"/>
      <c r="K630" s="1018"/>
      <c r="L630" s="1018"/>
      <c r="M630" s="1018"/>
      <c r="N630" s="1018"/>
      <c r="O630" s="1018"/>
      <c r="P630" s="1018"/>
      <c r="Q630" s="1018"/>
      <c r="R630" s="1018"/>
      <c r="S630" s="1018"/>
      <c r="T630" s="1018"/>
      <c r="U630" s="1018"/>
      <c r="V630" s="1018"/>
      <c r="W630" s="1018"/>
      <c r="X630" s="1018"/>
      <c r="Y630" s="1018"/>
      <c r="Z630" s="1018"/>
    </row>
    <row r="631" spans="1:26" ht="10.5" customHeight="1">
      <c r="A631" s="1018"/>
      <c r="B631" s="1018"/>
      <c r="C631" s="1018"/>
      <c r="D631" s="1018"/>
      <c r="E631" s="1018"/>
      <c r="F631" s="1018"/>
      <c r="G631" s="1018"/>
      <c r="H631" s="1018"/>
      <c r="I631" s="1018"/>
      <c r="J631" s="1018"/>
      <c r="K631" s="1018"/>
      <c r="L631" s="1018"/>
      <c r="M631" s="1018"/>
      <c r="N631" s="1018"/>
      <c r="O631" s="1018"/>
      <c r="P631" s="1018"/>
      <c r="Q631" s="1018"/>
      <c r="R631" s="1018"/>
      <c r="S631" s="1018"/>
      <c r="T631" s="1018"/>
      <c r="U631" s="1018"/>
      <c r="V631" s="1018"/>
      <c r="W631" s="1018"/>
      <c r="X631" s="1018"/>
      <c r="Y631" s="1018"/>
      <c r="Z631" s="1018"/>
    </row>
    <row r="632" spans="1:26" ht="10.5" customHeight="1">
      <c r="A632" s="1018"/>
      <c r="B632" s="1018"/>
      <c r="C632" s="1018"/>
      <c r="D632" s="1018"/>
      <c r="E632" s="1018"/>
      <c r="F632" s="1018"/>
      <c r="G632" s="1018"/>
      <c r="H632" s="1018"/>
      <c r="I632" s="1018"/>
      <c r="J632" s="1018"/>
      <c r="K632" s="1018"/>
      <c r="L632" s="1018"/>
      <c r="M632" s="1018"/>
      <c r="N632" s="1018"/>
      <c r="O632" s="1018"/>
      <c r="P632" s="1018"/>
      <c r="Q632" s="1018"/>
      <c r="R632" s="1018"/>
      <c r="S632" s="1018"/>
      <c r="T632" s="1018"/>
      <c r="U632" s="1018"/>
      <c r="V632" s="1018"/>
      <c r="W632" s="1018"/>
      <c r="X632" s="1018"/>
      <c r="Y632" s="1018"/>
      <c r="Z632" s="1018"/>
    </row>
    <row r="633" spans="1:26" ht="10.5" customHeight="1">
      <c r="A633" s="1018"/>
      <c r="B633" s="1018"/>
      <c r="C633" s="1018"/>
      <c r="D633" s="1018"/>
      <c r="E633" s="1018"/>
      <c r="F633" s="1018"/>
      <c r="G633" s="1018"/>
      <c r="H633" s="1018"/>
      <c r="I633" s="1018"/>
      <c r="J633" s="1018"/>
      <c r="K633" s="1018"/>
      <c r="L633" s="1018"/>
      <c r="M633" s="1018"/>
      <c r="N633" s="1018"/>
      <c r="O633" s="1018"/>
      <c r="P633" s="1018"/>
      <c r="Q633" s="1018"/>
      <c r="R633" s="1018"/>
      <c r="S633" s="1018"/>
      <c r="T633" s="1018"/>
      <c r="U633" s="1018"/>
      <c r="V633" s="1018"/>
      <c r="W633" s="1018"/>
      <c r="X633" s="1018"/>
      <c r="Y633" s="1018"/>
      <c r="Z633" s="1018"/>
    </row>
    <row r="634" spans="1:26" ht="10.5" customHeight="1">
      <c r="A634" s="1018"/>
      <c r="B634" s="1018"/>
      <c r="C634" s="1018"/>
      <c r="D634" s="1018"/>
      <c r="E634" s="1018"/>
      <c r="F634" s="1018"/>
      <c r="G634" s="1018"/>
      <c r="H634" s="1018"/>
      <c r="I634" s="1018"/>
      <c r="J634" s="1018"/>
      <c r="K634" s="1018"/>
      <c r="L634" s="1018"/>
      <c r="M634" s="1018"/>
      <c r="N634" s="1018"/>
      <c r="O634" s="1018"/>
      <c r="P634" s="1018"/>
      <c r="Q634" s="1018"/>
      <c r="R634" s="1018"/>
      <c r="S634" s="1018"/>
      <c r="T634" s="1018"/>
      <c r="U634" s="1018"/>
      <c r="V634" s="1018"/>
      <c r="W634" s="1018"/>
      <c r="X634" s="1018"/>
      <c r="Y634" s="1018"/>
      <c r="Z634" s="1018"/>
    </row>
    <row r="635" spans="1:26" ht="10.5" customHeight="1">
      <c r="A635" s="1018"/>
      <c r="B635" s="1018"/>
      <c r="C635" s="1018"/>
      <c r="D635" s="1018"/>
      <c r="E635" s="1018"/>
      <c r="F635" s="1018"/>
      <c r="G635" s="1018"/>
      <c r="H635" s="1018"/>
      <c r="I635" s="1018"/>
      <c r="J635" s="1018"/>
      <c r="K635" s="1018"/>
      <c r="L635" s="1018"/>
      <c r="M635" s="1018"/>
      <c r="N635" s="1018"/>
      <c r="O635" s="1018"/>
      <c r="P635" s="1018"/>
      <c r="Q635" s="1018"/>
      <c r="R635" s="1018"/>
      <c r="S635" s="1018"/>
      <c r="T635" s="1018"/>
      <c r="U635" s="1018"/>
      <c r="V635" s="1018"/>
      <c r="W635" s="1018"/>
      <c r="X635" s="1018"/>
      <c r="Y635" s="1018"/>
      <c r="Z635" s="1018"/>
    </row>
    <row r="636" spans="1:26" ht="10.5" customHeight="1">
      <c r="A636" s="1018"/>
      <c r="B636" s="1018"/>
      <c r="C636" s="1018"/>
      <c r="D636" s="1018"/>
      <c r="E636" s="1018"/>
      <c r="F636" s="1018"/>
      <c r="G636" s="1018"/>
      <c r="H636" s="1018"/>
      <c r="I636" s="1018"/>
      <c r="J636" s="1018"/>
      <c r="K636" s="1018"/>
      <c r="L636" s="1018"/>
      <c r="M636" s="1018"/>
      <c r="N636" s="1018"/>
      <c r="O636" s="1018"/>
      <c r="P636" s="1018"/>
      <c r="Q636" s="1018"/>
      <c r="R636" s="1018"/>
      <c r="S636" s="1018"/>
      <c r="T636" s="1018"/>
      <c r="U636" s="1018"/>
      <c r="V636" s="1018"/>
      <c r="W636" s="1018"/>
      <c r="X636" s="1018"/>
      <c r="Y636" s="1018"/>
      <c r="Z636" s="1018"/>
    </row>
    <row r="637" spans="1:26" ht="10.5" customHeight="1">
      <c r="A637" s="1018"/>
      <c r="B637" s="1018"/>
      <c r="C637" s="1018"/>
      <c r="D637" s="1018"/>
      <c r="E637" s="1018"/>
      <c r="F637" s="1018"/>
      <c r="G637" s="1018"/>
      <c r="H637" s="1018"/>
      <c r="I637" s="1018"/>
      <c r="J637" s="1018"/>
      <c r="K637" s="1018"/>
      <c r="L637" s="1018"/>
      <c r="M637" s="1018"/>
      <c r="N637" s="1018"/>
      <c r="O637" s="1018"/>
      <c r="P637" s="1018"/>
      <c r="Q637" s="1018"/>
      <c r="R637" s="1018"/>
      <c r="S637" s="1018"/>
      <c r="T637" s="1018"/>
      <c r="U637" s="1018"/>
      <c r="V637" s="1018"/>
      <c r="W637" s="1018"/>
      <c r="X637" s="1018"/>
      <c r="Y637" s="1018"/>
      <c r="Z637" s="1018"/>
    </row>
    <row r="638" spans="1:26" ht="10.5" customHeight="1">
      <c r="A638" s="1018"/>
      <c r="B638" s="1018"/>
      <c r="C638" s="1018"/>
      <c r="D638" s="1018"/>
      <c r="E638" s="1018"/>
      <c r="F638" s="1018"/>
      <c r="G638" s="1018"/>
      <c r="H638" s="1018"/>
      <c r="I638" s="1018"/>
      <c r="J638" s="1018"/>
      <c r="K638" s="1018"/>
      <c r="L638" s="1018"/>
      <c r="M638" s="1018"/>
      <c r="N638" s="1018"/>
      <c r="O638" s="1018"/>
      <c r="P638" s="1018"/>
      <c r="Q638" s="1018"/>
      <c r="R638" s="1018"/>
      <c r="S638" s="1018"/>
      <c r="T638" s="1018"/>
      <c r="U638" s="1018"/>
      <c r="V638" s="1018"/>
      <c r="W638" s="1018"/>
      <c r="X638" s="1018"/>
      <c r="Y638" s="1018"/>
      <c r="Z638" s="1018"/>
    </row>
    <row r="639" spans="1:26" ht="10.5" customHeight="1">
      <c r="A639" s="1018"/>
      <c r="B639" s="1018"/>
      <c r="C639" s="1018"/>
      <c r="D639" s="1018"/>
      <c r="E639" s="1018"/>
      <c r="F639" s="1018"/>
      <c r="G639" s="1018"/>
      <c r="H639" s="1018"/>
      <c r="I639" s="1018"/>
      <c r="J639" s="1018"/>
      <c r="K639" s="1018"/>
      <c r="L639" s="1018"/>
      <c r="M639" s="1018"/>
      <c r="N639" s="1018"/>
      <c r="O639" s="1018"/>
      <c r="P639" s="1018"/>
      <c r="Q639" s="1018"/>
      <c r="R639" s="1018"/>
      <c r="S639" s="1018"/>
      <c r="T639" s="1018"/>
      <c r="U639" s="1018"/>
      <c r="V639" s="1018"/>
      <c r="W639" s="1018"/>
      <c r="X639" s="1018"/>
      <c r="Y639" s="1018"/>
      <c r="Z639" s="1018"/>
    </row>
    <row r="640" spans="1:26" ht="10.5" customHeight="1">
      <c r="A640" s="1018"/>
      <c r="B640" s="1018"/>
      <c r="C640" s="1018"/>
      <c r="D640" s="1018"/>
      <c r="E640" s="1018"/>
      <c r="F640" s="1018"/>
      <c r="G640" s="1018"/>
      <c r="H640" s="1018"/>
      <c r="I640" s="1018"/>
      <c r="J640" s="1018"/>
      <c r="K640" s="1018"/>
      <c r="L640" s="1018"/>
      <c r="M640" s="1018"/>
      <c r="N640" s="1018"/>
      <c r="O640" s="1018"/>
      <c r="P640" s="1018"/>
      <c r="Q640" s="1018"/>
      <c r="R640" s="1018"/>
      <c r="S640" s="1018"/>
      <c r="T640" s="1018"/>
      <c r="U640" s="1018"/>
      <c r="V640" s="1018"/>
      <c r="W640" s="1018"/>
      <c r="X640" s="1018"/>
      <c r="Y640" s="1018"/>
      <c r="Z640" s="1018"/>
    </row>
    <row r="641" spans="1:26" ht="10.5" customHeight="1">
      <c r="A641" s="1018"/>
      <c r="B641" s="1018"/>
      <c r="C641" s="1018"/>
      <c r="D641" s="1018"/>
      <c r="E641" s="1018"/>
      <c r="F641" s="1018"/>
      <c r="G641" s="1018"/>
      <c r="H641" s="1018"/>
      <c r="I641" s="1018"/>
      <c r="J641" s="1018"/>
      <c r="K641" s="1018"/>
      <c r="L641" s="1018"/>
      <c r="M641" s="1018"/>
      <c r="N641" s="1018"/>
      <c r="O641" s="1018"/>
      <c r="P641" s="1018"/>
      <c r="Q641" s="1018"/>
      <c r="R641" s="1018"/>
      <c r="S641" s="1018"/>
      <c r="T641" s="1018"/>
      <c r="U641" s="1018"/>
      <c r="V641" s="1018"/>
      <c r="W641" s="1018"/>
      <c r="X641" s="1018"/>
      <c r="Y641" s="1018"/>
      <c r="Z641" s="1018"/>
    </row>
    <row r="642" spans="1:26" ht="10.5" customHeight="1">
      <c r="A642" s="1018"/>
      <c r="B642" s="1018"/>
      <c r="C642" s="1018"/>
      <c r="D642" s="1018"/>
      <c r="E642" s="1018"/>
      <c r="F642" s="1018"/>
      <c r="G642" s="1018"/>
      <c r="H642" s="1018"/>
      <c r="I642" s="1018"/>
      <c r="J642" s="1018"/>
      <c r="K642" s="1018"/>
      <c r="L642" s="1018"/>
      <c r="M642" s="1018"/>
      <c r="N642" s="1018"/>
      <c r="O642" s="1018"/>
      <c r="P642" s="1018"/>
      <c r="Q642" s="1018"/>
      <c r="R642" s="1018"/>
      <c r="S642" s="1018"/>
      <c r="T642" s="1018"/>
      <c r="U642" s="1018"/>
      <c r="V642" s="1018"/>
      <c r="W642" s="1018"/>
      <c r="X642" s="1018"/>
      <c r="Y642" s="1018"/>
      <c r="Z642" s="1018"/>
    </row>
    <row r="643" spans="1:26" ht="10.5" customHeight="1">
      <c r="A643" s="1018"/>
      <c r="B643" s="1018"/>
      <c r="C643" s="1018"/>
      <c r="D643" s="1018"/>
      <c r="E643" s="1018"/>
      <c r="F643" s="1018"/>
      <c r="G643" s="1018"/>
      <c r="H643" s="1018"/>
      <c r="I643" s="1018"/>
      <c r="J643" s="1018"/>
      <c r="K643" s="1018"/>
      <c r="L643" s="1018"/>
      <c r="M643" s="1018"/>
      <c r="N643" s="1018"/>
      <c r="O643" s="1018"/>
      <c r="P643" s="1018"/>
      <c r="Q643" s="1018"/>
      <c r="R643" s="1018"/>
      <c r="S643" s="1018"/>
      <c r="T643" s="1018"/>
      <c r="U643" s="1018"/>
      <c r="V643" s="1018"/>
      <c r="W643" s="1018"/>
      <c r="X643" s="1018"/>
      <c r="Y643" s="1018"/>
      <c r="Z643" s="1018"/>
    </row>
    <row r="644" spans="1:26" ht="10.5" customHeight="1">
      <c r="A644" s="1018"/>
      <c r="B644" s="1018"/>
      <c r="C644" s="1018"/>
      <c r="D644" s="1018"/>
      <c r="E644" s="1018"/>
      <c r="F644" s="1018"/>
      <c r="G644" s="1018"/>
      <c r="H644" s="1018"/>
      <c r="I644" s="1018"/>
      <c r="J644" s="1018"/>
      <c r="K644" s="1018"/>
      <c r="L644" s="1018"/>
      <c r="M644" s="1018"/>
      <c r="N644" s="1018"/>
      <c r="O644" s="1018"/>
      <c r="P644" s="1018"/>
      <c r="Q644" s="1018"/>
      <c r="R644" s="1018"/>
      <c r="S644" s="1018"/>
      <c r="T644" s="1018"/>
      <c r="U644" s="1018"/>
      <c r="V644" s="1018"/>
      <c r="W644" s="1018"/>
      <c r="X644" s="1018"/>
      <c r="Y644" s="1018"/>
      <c r="Z644" s="1018"/>
    </row>
    <row r="645" spans="1:26" ht="10.5" customHeight="1">
      <c r="A645" s="1018"/>
      <c r="B645" s="1018"/>
      <c r="C645" s="1018"/>
      <c r="D645" s="1018"/>
      <c r="E645" s="1018"/>
      <c r="F645" s="1018"/>
      <c r="G645" s="1018"/>
      <c r="H645" s="1018"/>
      <c r="I645" s="1018"/>
      <c r="J645" s="1018"/>
      <c r="K645" s="1018"/>
      <c r="L645" s="1018"/>
      <c r="M645" s="1018"/>
      <c r="N645" s="1018"/>
      <c r="O645" s="1018"/>
      <c r="P645" s="1018"/>
      <c r="Q645" s="1018"/>
      <c r="R645" s="1018"/>
      <c r="S645" s="1018"/>
      <c r="T645" s="1018"/>
      <c r="U645" s="1018"/>
      <c r="V645" s="1018"/>
      <c r="W645" s="1018"/>
      <c r="X645" s="1018"/>
      <c r="Y645" s="1018"/>
      <c r="Z645" s="1018"/>
    </row>
    <row r="646" spans="1:26" ht="10.5" customHeight="1">
      <c r="A646" s="1018"/>
      <c r="B646" s="1018"/>
      <c r="C646" s="1018"/>
      <c r="D646" s="1018"/>
      <c r="E646" s="1018"/>
      <c r="F646" s="1018"/>
      <c r="G646" s="1018"/>
      <c r="H646" s="1018"/>
      <c r="I646" s="1018"/>
      <c r="J646" s="1018"/>
      <c r="K646" s="1018"/>
      <c r="L646" s="1018"/>
      <c r="M646" s="1018"/>
      <c r="N646" s="1018"/>
      <c r="O646" s="1018"/>
      <c r="P646" s="1018"/>
      <c r="Q646" s="1018"/>
      <c r="R646" s="1018"/>
      <c r="S646" s="1018"/>
      <c r="T646" s="1018"/>
      <c r="U646" s="1018"/>
      <c r="V646" s="1018"/>
      <c r="W646" s="1018"/>
      <c r="X646" s="1018"/>
      <c r="Y646" s="1018"/>
      <c r="Z646" s="1018"/>
    </row>
    <row r="647" spans="1:26" ht="10.5" customHeight="1">
      <c r="A647" s="1018"/>
      <c r="B647" s="1018"/>
      <c r="C647" s="1018"/>
      <c r="D647" s="1018"/>
      <c r="E647" s="1018"/>
      <c r="F647" s="1018"/>
      <c r="G647" s="1018"/>
      <c r="H647" s="1018"/>
      <c r="I647" s="1018"/>
      <c r="J647" s="1018"/>
      <c r="K647" s="1018"/>
      <c r="L647" s="1018"/>
      <c r="M647" s="1018"/>
      <c r="N647" s="1018"/>
      <c r="O647" s="1018"/>
      <c r="P647" s="1018"/>
      <c r="Q647" s="1018"/>
      <c r="R647" s="1018"/>
      <c r="S647" s="1018"/>
      <c r="T647" s="1018"/>
      <c r="U647" s="1018"/>
      <c r="V647" s="1018"/>
      <c r="W647" s="1018"/>
      <c r="X647" s="1018"/>
      <c r="Y647" s="1018"/>
      <c r="Z647" s="1018"/>
    </row>
    <row r="648" spans="1:26" ht="10.5" customHeight="1">
      <c r="A648" s="1018"/>
      <c r="B648" s="1018"/>
      <c r="C648" s="1018"/>
      <c r="D648" s="1018"/>
      <c r="E648" s="1018"/>
      <c r="F648" s="1018"/>
      <c r="G648" s="1018"/>
      <c r="H648" s="1018"/>
      <c r="I648" s="1018"/>
      <c r="J648" s="1018"/>
      <c r="K648" s="1018"/>
      <c r="L648" s="1018"/>
      <c r="M648" s="1018"/>
      <c r="N648" s="1018"/>
      <c r="O648" s="1018"/>
      <c r="P648" s="1018"/>
      <c r="Q648" s="1018"/>
      <c r="R648" s="1018"/>
      <c r="S648" s="1018"/>
      <c r="T648" s="1018"/>
      <c r="U648" s="1018"/>
      <c r="V648" s="1018"/>
      <c r="W648" s="1018"/>
      <c r="X648" s="1018"/>
      <c r="Y648" s="1018"/>
      <c r="Z648" s="1018"/>
    </row>
    <row r="649" spans="1:26" ht="10.5" customHeight="1">
      <c r="A649" s="1018"/>
      <c r="B649" s="1018"/>
      <c r="C649" s="1018"/>
      <c r="D649" s="1018"/>
      <c r="E649" s="1018"/>
      <c r="F649" s="1018"/>
      <c r="G649" s="1018"/>
      <c r="H649" s="1018"/>
      <c r="I649" s="1018"/>
      <c r="J649" s="1018"/>
      <c r="K649" s="1018"/>
      <c r="L649" s="1018"/>
      <c r="M649" s="1018"/>
      <c r="N649" s="1018"/>
      <c r="O649" s="1018"/>
      <c r="P649" s="1018"/>
      <c r="Q649" s="1018"/>
      <c r="R649" s="1018"/>
      <c r="S649" s="1018"/>
      <c r="T649" s="1018"/>
      <c r="U649" s="1018"/>
      <c r="V649" s="1018"/>
      <c r="W649" s="1018"/>
      <c r="X649" s="1018"/>
      <c r="Y649" s="1018"/>
      <c r="Z649" s="1018"/>
    </row>
    <row r="650" spans="1:26" ht="10.5" customHeight="1">
      <c r="A650" s="1018"/>
      <c r="B650" s="1018"/>
      <c r="C650" s="1018"/>
      <c r="D650" s="1018"/>
      <c r="E650" s="1018"/>
      <c r="F650" s="1018"/>
      <c r="G650" s="1018"/>
      <c r="H650" s="1018"/>
      <c r="I650" s="1018"/>
      <c r="J650" s="1018"/>
      <c r="K650" s="1018"/>
      <c r="L650" s="1018"/>
      <c r="M650" s="1018"/>
      <c r="N650" s="1018"/>
      <c r="O650" s="1018"/>
      <c r="P650" s="1018"/>
      <c r="Q650" s="1018"/>
      <c r="R650" s="1018"/>
      <c r="S650" s="1018"/>
      <c r="T650" s="1018"/>
      <c r="U650" s="1018"/>
      <c r="V650" s="1018"/>
      <c r="W650" s="1018"/>
      <c r="X650" s="1018"/>
      <c r="Y650" s="1018"/>
      <c r="Z650" s="1018"/>
    </row>
    <row r="651" spans="1:26" ht="10.5" customHeight="1">
      <c r="A651" s="1018"/>
      <c r="B651" s="1018"/>
      <c r="C651" s="1018"/>
      <c r="D651" s="1018"/>
      <c r="E651" s="1018"/>
      <c r="F651" s="1018"/>
      <c r="G651" s="1018"/>
      <c r="H651" s="1018"/>
      <c r="I651" s="1018"/>
      <c r="J651" s="1018"/>
      <c r="K651" s="1018"/>
      <c r="L651" s="1018"/>
      <c r="M651" s="1018"/>
      <c r="N651" s="1018"/>
      <c r="O651" s="1018"/>
      <c r="P651" s="1018"/>
      <c r="Q651" s="1018"/>
      <c r="R651" s="1018"/>
      <c r="S651" s="1018"/>
      <c r="T651" s="1018"/>
      <c r="U651" s="1018"/>
      <c r="V651" s="1018"/>
      <c r="W651" s="1018"/>
      <c r="X651" s="1018"/>
      <c r="Y651" s="1018"/>
      <c r="Z651" s="1018"/>
    </row>
    <row r="652" spans="1:26" ht="10.5" customHeight="1">
      <c r="A652" s="1018"/>
      <c r="B652" s="1018"/>
      <c r="C652" s="1018"/>
      <c r="D652" s="1018"/>
      <c r="E652" s="1018"/>
      <c r="F652" s="1018"/>
      <c r="G652" s="1018"/>
      <c r="H652" s="1018"/>
      <c r="I652" s="1018"/>
      <c r="J652" s="1018"/>
      <c r="K652" s="1018"/>
      <c r="L652" s="1018"/>
      <c r="M652" s="1018"/>
      <c r="N652" s="1018"/>
      <c r="O652" s="1018"/>
      <c r="P652" s="1018"/>
      <c r="Q652" s="1018"/>
      <c r="R652" s="1018"/>
      <c r="S652" s="1018"/>
      <c r="T652" s="1018"/>
      <c r="U652" s="1018"/>
      <c r="V652" s="1018"/>
      <c r="W652" s="1018"/>
      <c r="X652" s="1018"/>
      <c r="Y652" s="1018"/>
      <c r="Z652" s="1018"/>
    </row>
    <row r="653" spans="1:26" ht="10.5" customHeight="1">
      <c r="A653" s="1018"/>
      <c r="B653" s="1018"/>
      <c r="C653" s="1018"/>
      <c r="D653" s="1018"/>
      <c r="E653" s="1018"/>
      <c r="F653" s="1018"/>
      <c r="G653" s="1018"/>
      <c r="H653" s="1018"/>
      <c r="I653" s="1018"/>
      <c r="J653" s="1018"/>
      <c r="K653" s="1018"/>
      <c r="L653" s="1018"/>
      <c r="M653" s="1018"/>
      <c r="N653" s="1018"/>
      <c r="O653" s="1018"/>
      <c r="P653" s="1018"/>
      <c r="Q653" s="1018"/>
      <c r="R653" s="1018"/>
      <c r="S653" s="1018"/>
      <c r="T653" s="1018"/>
      <c r="U653" s="1018"/>
      <c r="V653" s="1018"/>
      <c r="W653" s="1018"/>
      <c r="X653" s="1018"/>
      <c r="Y653" s="1018"/>
      <c r="Z653" s="1018"/>
    </row>
    <row r="654" spans="1:26" ht="10.5" customHeight="1">
      <c r="A654" s="1018"/>
      <c r="B654" s="1018"/>
      <c r="C654" s="1018"/>
      <c r="D654" s="1018"/>
      <c r="E654" s="1018"/>
      <c r="F654" s="1018"/>
      <c r="G654" s="1018"/>
      <c r="H654" s="1018"/>
      <c r="I654" s="1018"/>
      <c r="J654" s="1018"/>
      <c r="K654" s="1018"/>
      <c r="L654" s="1018"/>
      <c r="M654" s="1018"/>
      <c r="N654" s="1018"/>
      <c r="O654" s="1018"/>
      <c r="P654" s="1018"/>
      <c r="Q654" s="1018"/>
      <c r="R654" s="1018"/>
      <c r="S654" s="1018"/>
      <c r="T654" s="1018"/>
      <c r="U654" s="1018"/>
      <c r="V654" s="1018"/>
      <c r="W654" s="1018"/>
      <c r="X654" s="1018"/>
      <c r="Y654" s="1018"/>
      <c r="Z654" s="1018"/>
    </row>
    <row r="655" spans="1:26" ht="10.5" customHeight="1">
      <c r="A655" s="1018"/>
      <c r="B655" s="1018"/>
      <c r="C655" s="1018"/>
      <c r="D655" s="1018"/>
      <c r="E655" s="1018"/>
      <c r="F655" s="1018"/>
      <c r="G655" s="1018"/>
      <c r="H655" s="1018"/>
      <c r="I655" s="1018"/>
      <c r="J655" s="1018"/>
      <c r="K655" s="1018"/>
      <c r="L655" s="1018"/>
      <c r="M655" s="1018"/>
      <c r="N655" s="1018"/>
      <c r="O655" s="1018"/>
      <c r="P655" s="1018"/>
      <c r="Q655" s="1018"/>
      <c r="R655" s="1018"/>
      <c r="S655" s="1018"/>
      <c r="T655" s="1018"/>
      <c r="U655" s="1018"/>
      <c r="V655" s="1018"/>
      <c r="W655" s="1018"/>
      <c r="X655" s="1018"/>
      <c r="Y655" s="1018"/>
      <c r="Z655" s="1018"/>
    </row>
    <row r="656" spans="1:26" ht="10.5" customHeight="1">
      <c r="A656" s="1018"/>
      <c r="B656" s="1018"/>
      <c r="C656" s="1018"/>
      <c r="D656" s="1018"/>
      <c r="E656" s="1018"/>
      <c r="F656" s="1018"/>
      <c r="G656" s="1018"/>
      <c r="H656" s="1018"/>
      <c r="I656" s="1018"/>
      <c r="J656" s="1018"/>
      <c r="K656" s="1018"/>
      <c r="L656" s="1018"/>
      <c r="M656" s="1018"/>
      <c r="N656" s="1018"/>
      <c r="O656" s="1018"/>
      <c r="P656" s="1018"/>
      <c r="Q656" s="1018"/>
      <c r="R656" s="1018"/>
      <c r="S656" s="1018"/>
      <c r="T656" s="1018"/>
      <c r="U656" s="1018"/>
      <c r="V656" s="1018"/>
      <c r="W656" s="1018"/>
      <c r="X656" s="1018"/>
      <c r="Y656" s="1018"/>
      <c r="Z656" s="1018"/>
    </row>
    <row r="657" spans="1:26" ht="10.5" customHeight="1">
      <c r="A657" s="1018"/>
      <c r="B657" s="1018"/>
      <c r="C657" s="1018"/>
      <c r="D657" s="1018"/>
      <c r="E657" s="1018"/>
      <c r="F657" s="1018"/>
      <c r="G657" s="1018"/>
      <c r="H657" s="1018"/>
      <c r="I657" s="1018"/>
      <c r="J657" s="1018"/>
      <c r="K657" s="1018"/>
      <c r="L657" s="1018"/>
      <c r="M657" s="1018"/>
      <c r="N657" s="1018"/>
      <c r="O657" s="1018"/>
      <c r="P657" s="1018"/>
      <c r="Q657" s="1018"/>
      <c r="R657" s="1018"/>
      <c r="S657" s="1018"/>
      <c r="T657" s="1018"/>
      <c r="U657" s="1018"/>
      <c r="V657" s="1018"/>
      <c r="W657" s="1018"/>
      <c r="X657" s="1018"/>
      <c r="Y657" s="1018"/>
      <c r="Z657" s="1018"/>
    </row>
    <row r="658" spans="1:26" ht="10.5" customHeight="1">
      <c r="A658" s="1018"/>
      <c r="B658" s="1018"/>
      <c r="C658" s="1018"/>
      <c r="D658" s="1018"/>
      <c r="E658" s="1018"/>
      <c r="F658" s="1018"/>
      <c r="G658" s="1018"/>
      <c r="H658" s="1018"/>
      <c r="I658" s="1018"/>
      <c r="J658" s="1018"/>
      <c r="K658" s="1018"/>
      <c r="L658" s="1018"/>
      <c r="M658" s="1018"/>
      <c r="N658" s="1018"/>
      <c r="O658" s="1018"/>
      <c r="P658" s="1018"/>
      <c r="Q658" s="1018"/>
      <c r="R658" s="1018"/>
      <c r="S658" s="1018"/>
      <c r="T658" s="1018"/>
      <c r="U658" s="1018"/>
      <c r="V658" s="1018"/>
      <c r="W658" s="1018"/>
      <c r="X658" s="1018"/>
      <c r="Y658" s="1018"/>
      <c r="Z658" s="1018"/>
    </row>
    <row r="659" spans="1:26" ht="10.5" customHeight="1">
      <c r="A659" s="1018"/>
      <c r="B659" s="1018"/>
      <c r="C659" s="1018"/>
      <c r="D659" s="1018"/>
      <c r="E659" s="1018"/>
      <c r="F659" s="1018"/>
      <c r="G659" s="1018"/>
      <c r="H659" s="1018"/>
      <c r="I659" s="1018"/>
      <c r="J659" s="1018"/>
      <c r="K659" s="1018"/>
      <c r="L659" s="1018"/>
      <c r="M659" s="1018"/>
      <c r="N659" s="1018"/>
      <c r="O659" s="1018"/>
      <c r="P659" s="1018"/>
      <c r="Q659" s="1018"/>
      <c r="R659" s="1018"/>
      <c r="S659" s="1018"/>
      <c r="T659" s="1018"/>
      <c r="U659" s="1018"/>
      <c r="V659" s="1018"/>
      <c r="W659" s="1018"/>
      <c r="X659" s="1018"/>
      <c r="Y659" s="1018"/>
      <c r="Z659" s="1018"/>
    </row>
    <row r="660" spans="1:26" ht="10.5" customHeight="1">
      <c r="A660" s="1018"/>
      <c r="B660" s="1018"/>
      <c r="C660" s="1018"/>
      <c r="D660" s="1018"/>
      <c r="E660" s="1018"/>
      <c r="F660" s="1018"/>
      <c r="G660" s="1018"/>
      <c r="H660" s="1018"/>
      <c r="I660" s="1018"/>
      <c r="J660" s="1018"/>
      <c r="K660" s="1018"/>
      <c r="L660" s="1018"/>
      <c r="M660" s="1018"/>
      <c r="N660" s="1018"/>
      <c r="O660" s="1018"/>
      <c r="P660" s="1018"/>
      <c r="Q660" s="1018"/>
      <c r="R660" s="1018"/>
      <c r="S660" s="1018"/>
      <c r="T660" s="1018"/>
      <c r="U660" s="1018"/>
      <c r="V660" s="1018"/>
      <c r="W660" s="1018"/>
      <c r="X660" s="1018"/>
      <c r="Y660" s="1018"/>
      <c r="Z660" s="1018"/>
    </row>
    <row r="661" spans="1:26" ht="10.5" customHeight="1">
      <c r="A661" s="1018"/>
      <c r="B661" s="1018"/>
      <c r="C661" s="1018"/>
      <c r="D661" s="1018"/>
      <c r="E661" s="1018"/>
      <c r="F661" s="1018"/>
      <c r="G661" s="1018"/>
      <c r="H661" s="1018"/>
      <c r="I661" s="1018"/>
      <c r="J661" s="1018"/>
      <c r="K661" s="1018"/>
      <c r="L661" s="1018"/>
      <c r="M661" s="1018"/>
      <c r="N661" s="1018"/>
      <c r="O661" s="1018"/>
      <c r="P661" s="1018"/>
      <c r="Q661" s="1018"/>
      <c r="R661" s="1018"/>
      <c r="S661" s="1018"/>
      <c r="T661" s="1018"/>
      <c r="U661" s="1018"/>
      <c r="V661" s="1018"/>
      <c r="W661" s="1018"/>
      <c r="X661" s="1018"/>
      <c r="Y661" s="1018"/>
      <c r="Z661" s="1018"/>
    </row>
    <row r="662" spans="1:26" ht="10.5" customHeight="1">
      <c r="A662" s="1018"/>
      <c r="B662" s="1018"/>
      <c r="C662" s="1018"/>
      <c r="D662" s="1018"/>
      <c r="E662" s="1018"/>
      <c r="F662" s="1018"/>
      <c r="G662" s="1018"/>
      <c r="H662" s="1018"/>
      <c r="I662" s="1018"/>
      <c r="J662" s="1018"/>
      <c r="K662" s="1018"/>
      <c r="L662" s="1018"/>
      <c r="M662" s="1018"/>
      <c r="N662" s="1018"/>
      <c r="O662" s="1018"/>
      <c r="P662" s="1018"/>
      <c r="Q662" s="1018"/>
      <c r="R662" s="1018"/>
      <c r="S662" s="1018"/>
      <c r="T662" s="1018"/>
      <c r="U662" s="1018"/>
      <c r="V662" s="1018"/>
      <c r="W662" s="1018"/>
      <c r="X662" s="1018"/>
      <c r="Y662" s="1018"/>
      <c r="Z662" s="1018"/>
    </row>
    <row r="663" spans="1:26" ht="10.5" customHeight="1">
      <c r="A663" s="1018"/>
      <c r="B663" s="1018"/>
      <c r="C663" s="1018"/>
      <c r="D663" s="1018"/>
      <c r="E663" s="1018"/>
      <c r="F663" s="1018"/>
      <c r="G663" s="1018"/>
      <c r="H663" s="1018"/>
      <c r="I663" s="1018"/>
      <c r="J663" s="1018"/>
      <c r="K663" s="1018"/>
      <c r="L663" s="1018"/>
      <c r="M663" s="1018"/>
      <c r="N663" s="1018"/>
      <c r="O663" s="1018"/>
      <c r="P663" s="1018"/>
      <c r="Q663" s="1018"/>
      <c r="R663" s="1018"/>
      <c r="S663" s="1018"/>
      <c r="T663" s="1018"/>
      <c r="U663" s="1018"/>
      <c r="V663" s="1018"/>
      <c r="W663" s="1018"/>
      <c r="X663" s="1018"/>
      <c r="Y663" s="1018"/>
      <c r="Z663" s="1018"/>
    </row>
    <row r="664" spans="1:26" ht="10.5" customHeight="1">
      <c r="A664" s="1018"/>
      <c r="B664" s="1018"/>
      <c r="C664" s="1018"/>
      <c r="D664" s="1018"/>
      <c r="E664" s="1018"/>
      <c r="F664" s="1018"/>
      <c r="G664" s="1018"/>
      <c r="H664" s="1018"/>
      <c r="I664" s="1018"/>
      <c r="J664" s="1018"/>
      <c r="K664" s="1018"/>
      <c r="L664" s="1018"/>
      <c r="M664" s="1018"/>
      <c r="N664" s="1018"/>
      <c r="O664" s="1018"/>
      <c r="P664" s="1018"/>
      <c r="Q664" s="1018"/>
      <c r="R664" s="1018"/>
      <c r="S664" s="1018"/>
      <c r="T664" s="1018"/>
      <c r="U664" s="1018"/>
      <c r="V664" s="1018"/>
      <c r="W664" s="1018"/>
      <c r="X664" s="1018"/>
      <c r="Y664" s="1018"/>
      <c r="Z664" s="1018"/>
    </row>
    <row r="665" spans="1:26" ht="10.5" customHeight="1">
      <c r="A665" s="1018"/>
      <c r="B665" s="1018"/>
      <c r="C665" s="1018"/>
      <c r="D665" s="1018"/>
      <c r="E665" s="1018"/>
      <c r="F665" s="1018"/>
      <c r="G665" s="1018"/>
      <c r="H665" s="1018"/>
      <c r="I665" s="1018"/>
      <c r="J665" s="1018"/>
      <c r="K665" s="1018"/>
      <c r="L665" s="1018"/>
      <c r="M665" s="1018"/>
      <c r="N665" s="1018"/>
      <c r="O665" s="1018"/>
      <c r="P665" s="1018"/>
      <c r="Q665" s="1018"/>
      <c r="R665" s="1018"/>
      <c r="S665" s="1018"/>
      <c r="T665" s="1018"/>
      <c r="U665" s="1018"/>
      <c r="V665" s="1018"/>
      <c r="W665" s="1018"/>
      <c r="X665" s="1018"/>
      <c r="Y665" s="1018"/>
      <c r="Z665" s="1018"/>
    </row>
    <row r="666" spans="1:26" ht="10.5" customHeight="1">
      <c r="A666" s="1018"/>
      <c r="B666" s="1018"/>
      <c r="C666" s="1018"/>
      <c r="D666" s="1018"/>
      <c r="E666" s="1018"/>
      <c r="F666" s="1018"/>
      <c r="G666" s="1018"/>
      <c r="H666" s="1018"/>
      <c r="I666" s="1018"/>
      <c r="J666" s="1018"/>
      <c r="K666" s="1018"/>
      <c r="L666" s="1018"/>
      <c r="M666" s="1018"/>
      <c r="N666" s="1018"/>
      <c r="O666" s="1018"/>
      <c r="P666" s="1018"/>
      <c r="Q666" s="1018"/>
      <c r="R666" s="1018"/>
      <c r="S666" s="1018"/>
      <c r="T666" s="1018"/>
      <c r="U666" s="1018"/>
      <c r="V666" s="1018"/>
      <c r="W666" s="1018"/>
      <c r="X666" s="1018"/>
      <c r="Y666" s="1018"/>
      <c r="Z666" s="1018"/>
    </row>
    <row r="667" spans="1:26" ht="10.5" customHeight="1">
      <c r="A667" s="1018"/>
      <c r="B667" s="1018"/>
      <c r="C667" s="1018"/>
      <c r="D667" s="1018"/>
      <c r="E667" s="1018"/>
      <c r="F667" s="1018"/>
      <c r="G667" s="1018"/>
      <c r="H667" s="1018"/>
      <c r="I667" s="1018"/>
      <c r="J667" s="1018"/>
      <c r="K667" s="1018"/>
      <c r="L667" s="1018"/>
      <c r="M667" s="1018"/>
      <c r="N667" s="1018"/>
      <c r="O667" s="1018"/>
      <c r="P667" s="1018"/>
      <c r="Q667" s="1018"/>
      <c r="R667" s="1018"/>
      <c r="S667" s="1018"/>
      <c r="T667" s="1018"/>
      <c r="U667" s="1018"/>
      <c r="V667" s="1018"/>
      <c r="W667" s="1018"/>
      <c r="X667" s="1018"/>
      <c r="Y667" s="1018"/>
      <c r="Z667" s="1018"/>
    </row>
    <row r="668" spans="1:26" ht="10.5" customHeight="1">
      <c r="A668" s="1018"/>
      <c r="B668" s="1018"/>
      <c r="C668" s="1018"/>
      <c r="D668" s="1018"/>
      <c r="E668" s="1018"/>
      <c r="F668" s="1018"/>
      <c r="G668" s="1018"/>
      <c r="H668" s="1018"/>
      <c r="I668" s="1018"/>
      <c r="J668" s="1018"/>
      <c r="K668" s="1018"/>
      <c r="L668" s="1018"/>
      <c r="M668" s="1018"/>
      <c r="N668" s="1018"/>
      <c r="O668" s="1018"/>
      <c r="P668" s="1018"/>
      <c r="Q668" s="1018"/>
      <c r="R668" s="1018"/>
      <c r="S668" s="1018"/>
      <c r="T668" s="1018"/>
      <c r="U668" s="1018"/>
      <c r="V668" s="1018"/>
      <c r="W668" s="1018"/>
      <c r="X668" s="1018"/>
      <c r="Y668" s="1018"/>
      <c r="Z668" s="1018"/>
    </row>
    <row r="669" spans="1:26" ht="10.5" customHeight="1">
      <c r="A669" s="1018"/>
      <c r="B669" s="1018"/>
      <c r="C669" s="1018"/>
      <c r="D669" s="1018"/>
      <c r="E669" s="1018"/>
      <c r="F669" s="1018"/>
      <c r="G669" s="1018"/>
      <c r="H669" s="1018"/>
      <c r="I669" s="1018"/>
      <c r="J669" s="1018"/>
      <c r="K669" s="1018"/>
      <c r="L669" s="1018"/>
      <c r="M669" s="1018"/>
      <c r="N669" s="1018"/>
      <c r="O669" s="1018"/>
      <c r="P669" s="1018"/>
      <c r="Q669" s="1018"/>
      <c r="R669" s="1018"/>
      <c r="S669" s="1018"/>
      <c r="T669" s="1018"/>
      <c r="U669" s="1018"/>
      <c r="V669" s="1018"/>
      <c r="W669" s="1018"/>
      <c r="X669" s="1018"/>
      <c r="Y669" s="1018"/>
      <c r="Z669" s="1018"/>
    </row>
    <row r="670" spans="1:26" ht="10.5" customHeight="1">
      <c r="A670" s="1018"/>
      <c r="B670" s="1018"/>
      <c r="C670" s="1018"/>
      <c r="D670" s="1018"/>
      <c r="E670" s="1018"/>
      <c r="F670" s="1018"/>
      <c r="G670" s="1018"/>
      <c r="H670" s="1018"/>
      <c r="I670" s="1018"/>
      <c r="J670" s="1018"/>
      <c r="K670" s="1018"/>
      <c r="L670" s="1018"/>
      <c r="M670" s="1018"/>
      <c r="N670" s="1018"/>
      <c r="O670" s="1018"/>
      <c r="P670" s="1018"/>
      <c r="Q670" s="1018"/>
      <c r="R670" s="1018"/>
      <c r="S670" s="1018"/>
      <c r="T670" s="1018"/>
      <c r="U670" s="1018"/>
      <c r="V670" s="1018"/>
      <c r="W670" s="1018"/>
      <c r="X670" s="1018"/>
      <c r="Y670" s="1018"/>
      <c r="Z670" s="1018"/>
    </row>
    <row r="671" spans="1:26" ht="10.5" customHeight="1">
      <c r="A671" s="1018"/>
      <c r="B671" s="1018"/>
      <c r="C671" s="1018"/>
      <c r="D671" s="1018"/>
      <c r="E671" s="1018"/>
      <c r="F671" s="1018"/>
      <c r="G671" s="1018"/>
      <c r="H671" s="1018"/>
      <c r="I671" s="1018"/>
      <c r="J671" s="1018"/>
      <c r="K671" s="1018"/>
      <c r="L671" s="1018"/>
      <c r="M671" s="1018"/>
      <c r="N671" s="1018"/>
      <c r="O671" s="1018"/>
      <c r="P671" s="1018"/>
      <c r="Q671" s="1018"/>
      <c r="R671" s="1018"/>
      <c r="S671" s="1018"/>
      <c r="T671" s="1018"/>
      <c r="U671" s="1018"/>
      <c r="V671" s="1018"/>
      <c r="W671" s="1018"/>
      <c r="X671" s="1018"/>
      <c r="Y671" s="1018"/>
      <c r="Z671" s="1018"/>
    </row>
    <row r="672" spans="1:26" ht="10.5" customHeight="1">
      <c r="A672" s="1018"/>
      <c r="B672" s="1018"/>
      <c r="C672" s="1018"/>
      <c r="D672" s="1018"/>
      <c r="E672" s="1018"/>
      <c r="F672" s="1018"/>
      <c r="G672" s="1018"/>
      <c r="H672" s="1018"/>
      <c r="I672" s="1018"/>
      <c r="J672" s="1018"/>
      <c r="K672" s="1018"/>
      <c r="L672" s="1018"/>
      <c r="M672" s="1018"/>
      <c r="N672" s="1018"/>
      <c r="O672" s="1018"/>
      <c r="P672" s="1018"/>
      <c r="Q672" s="1018"/>
      <c r="R672" s="1018"/>
      <c r="S672" s="1018"/>
      <c r="T672" s="1018"/>
      <c r="U672" s="1018"/>
      <c r="V672" s="1018"/>
      <c r="W672" s="1018"/>
      <c r="X672" s="1018"/>
      <c r="Y672" s="1018"/>
      <c r="Z672" s="1018"/>
    </row>
    <row r="673" spans="1:26" ht="10.5" customHeight="1">
      <c r="A673" s="1018"/>
      <c r="B673" s="1018"/>
      <c r="C673" s="1018"/>
      <c r="D673" s="1018"/>
      <c r="E673" s="1018"/>
      <c r="F673" s="1018"/>
      <c r="G673" s="1018"/>
      <c r="H673" s="1018"/>
      <c r="I673" s="1018"/>
      <c r="J673" s="1018"/>
      <c r="K673" s="1018"/>
      <c r="L673" s="1018"/>
      <c r="M673" s="1018"/>
      <c r="N673" s="1018"/>
      <c r="O673" s="1018"/>
      <c r="P673" s="1018"/>
      <c r="Q673" s="1018"/>
      <c r="R673" s="1018"/>
      <c r="S673" s="1018"/>
      <c r="T673" s="1018"/>
      <c r="U673" s="1018"/>
      <c r="V673" s="1018"/>
      <c r="W673" s="1018"/>
      <c r="X673" s="1018"/>
      <c r="Y673" s="1018"/>
      <c r="Z673" s="1018"/>
    </row>
    <row r="674" spans="1:26" ht="10.5" customHeight="1">
      <c r="A674" s="1018"/>
      <c r="B674" s="1018"/>
      <c r="C674" s="1018"/>
      <c r="D674" s="1018"/>
      <c r="E674" s="1018"/>
      <c r="F674" s="1018"/>
      <c r="G674" s="1018"/>
      <c r="H674" s="1018"/>
      <c r="I674" s="1018"/>
      <c r="J674" s="1018"/>
      <c r="K674" s="1018"/>
      <c r="L674" s="1018"/>
      <c r="M674" s="1018"/>
      <c r="N674" s="1018"/>
      <c r="O674" s="1018"/>
      <c r="P674" s="1018"/>
      <c r="Q674" s="1018"/>
      <c r="R674" s="1018"/>
      <c r="S674" s="1018"/>
      <c r="T674" s="1018"/>
      <c r="U674" s="1018"/>
      <c r="V674" s="1018"/>
      <c r="W674" s="1018"/>
      <c r="X674" s="1018"/>
      <c r="Y674" s="1018"/>
      <c r="Z674" s="1018"/>
    </row>
    <row r="675" spans="1:26" ht="10.5" customHeight="1">
      <c r="A675" s="1018"/>
      <c r="B675" s="1018"/>
      <c r="C675" s="1018"/>
      <c r="D675" s="1018"/>
      <c r="E675" s="1018"/>
      <c r="F675" s="1018"/>
      <c r="G675" s="1018"/>
      <c r="H675" s="1018"/>
      <c r="I675" s="1018"/>
      <c r="J675" s="1018"/>
      <c r="K675" s="1018"/>
      <c r="L675" s="1018"/>
      <c r="M675" s="1018"/>
      <c r="N675" s="1018"/>
      <c r="O675" s="1018"/>
      <c r="P675" s="1018"/>
      <c r="Q675" s="1018"/>
      <c r="R675" s="1018"/>
      <c r="S675" s="1018"/>
      <c r="T675" s="1018"/>
      <c r="U675" s="1018"/>
      <c r="V675" s="1018"/>
      <c r="W675" s="1018"/>
      <c r="X675" s="1018"/>
      <c r="Y675" s="1018"/>
      <c r="Z675" s="1018"/>
    </row>
    <row r="676" spans="1:26" ht="10.5" customHeight="1">
      <c r="A676" s="1018"/>
      <c r="B676" s="1018"/>
      <c r="C676" s="1018"/>
      <c r="D676" s="1018"/>
      <c r="E676" s="1018"/>
      <c r="F676" s="1018"/>
      <c r="G676" s="1018"/>
      <c r="H676" s="1018"/>
      <c r="I676" s="1018"/>
      <c r="J676" s="1018"/>
      <c r="K676" s="1018"/>
      <c r="L676" s="1018"/>
      <c r="M676" s="1018"/>
      <c r="N676" s="1018"/>
      <c r="O676" s="1018"/>
      <c r="P676" s="1018"/>
      <c r="Q676" s="1018"/>
      <c r="R676" s="1018"/>
      <c r="S676" s="1018"/>
      <c r="T676" s="1018"/>
      <c r="U676" s="1018"/>
      <c r="V676" s="1018"/>
      <c r="W676" s="1018"/>
      <c r="X676" s="1018"/>
      <c r="Y676" s="1018"/>
      <c r="Z676" s="1018"/>
    </row>
    <row r="677" spans="1:26" ht="10.5" customHeight="1">
      <c r="A677" s="1018"/>
      <c r="B677" s="1018"/>
      <c r="C677" s="1018"/>
      <c r="D677" s="1018"/>
      <c r="E677" s="1018"/>
      <c r="F677" s="1018"/>
      <c r="G677" s="1018"/>
      <c r="H677" s="1018"/>
      <c r="I677" s="1018"/>
      <c r="J677" s="1018"/>
      <c r="K677" s="1018"/>
      <c r="L677" s="1018"/>
      <c r="M677" s="1018"/>
      <c r="N677" s="1018"/>
      <c r="O677" s="1018"/>
      <c r="P677" s="1018"/>
      <c r="Q677" s="1018"/>
      <c r="R677" s="1018"/>
      <c r="S677" s="1018"/>
      <c r="T677" s="1018"/>
      <c r="U677" s="1018"/>
      <c r="V677" s="1018"/>
      <c r="W677" s="1018"/>
      <c r="X677" s="1018"/>
      <c r="Y677" s="1018"/>
      <c r="Z677" s="1018"/>
    </row>
    <row r="678" spans="1:26" ht="10.5" customHeight="1">
      <c r="A678" s="1018"/>
      <c r="B678" s="1018"/>
      <c r="C678" s="1018"/>
      <c r="D678" s="1018"/>
      <c r="E678" s="1018"/>
      <c r="F678" s="1018"/>
      <c r="G678" s="1018"/>
      <c r="H678" s="1018"/>
      <c r="I678" s="1018"/>
      <c r="J678" s="1018"/>
      <c r="K678" s="1018"/>
      <c r="L678" s="1018"/>
      <c r="M678" s="1018"/>
      <c r="N678" s="1018"/>
      <c r="O678" s="1018"/>
      <c r="P678" s="1018"/>
      <c r="Q678" s="1018"/>
      <c r="R678" s="1018"/>
      <c r="S678" s="1018"/>
      <c r="T678" s="1018"/>
      <c r="U678" s="1018"/>
      <c r="V678" s="1018"/>
      <c r="W678" s="1018"/>
      <c r="X678" s="1018"/>
      <c r="Y678" s="1018"/>
      <c r="Z678" s="1018"/>
    </row>
    <row r="679" spans="1:26" ht="10.5" customHeight="1">
      <c r="A679" s="1018"/>
      <c r="B679" s="1018"/>
      <c r="C679" s="1018"/>
      <c r="D679" s="1018"/>
      <c r="E679" s="1018"/>
      <c r="F679" s="1018"/>
      <c r="G679" s="1018"/>
      <c r="H679" s="1018"/>
      <c r="I679" s="1018"/>
      <c r="J679" s="1018"/>
      <c r="K679" s="1018"/>
      <c r="L679" s="1018"/>
      <c r="M679" s="1018"/>
      <c r="N679" s="1018"/>
      <c r="O679" s="1018"/>
      <c r="P679" s="1018"/>
      <c r="Q679" s="1018"/>
      <c r="R679" s="1018"/>
      <c r="S679" s="1018"/>
      <c r="T679" s="1018"/>
      <c r="U679" s="1018"/>
      <c r="V679" s="1018"/>
      <c r="W679" s="1018"/>
      <c r="X679" s="1018"/>
      <c r="Y679" s="1018"/>
      <c r="Z679" s="1018"/>
    </row>
    <row r="680" spans="1:26" ht="10.5" customHeight="1">
      <c r="A680" s="1018"/>
      <c r="B680" s="1018"/>
      <c r="C680" s="1018"/>
      <c r="D680" s="1018"/>
      <c r="E680" s="1018"/>
      <c r="F680" s="1018"/>
      <c r="G680" s="1018"/>
      <c r="H680" s="1018"/>
      <c r="I680" s="1018"/>
      <c r="J680" s="1018"/>
      <c r="K680" s="1018"/>
      <c r="L680" s="1018"/>
      <c r="M680" s="1018"/>
      <c r="N680" s="1018"/>
      <c r="O680" s="1018"/>
      <c r="P680" s="1018"/>
      <c r="Q680" s="1018"/>
      <c r="R680" s="1018"/>
      <c r="S680" s="1018"/>
      <c r="T680" s="1018"/>
      <c r="U680" s="1018"/>
      <c r="V680" s="1018"/>
      <c r="W680" s="1018"/>
      <c r="X680" s="1018"/>
      <c r="Y680" s="1018"/>
      <c r="Z680" s="1018"/>
    </row>
    <row r="681" spans="1:26" ht="10.5" customHeight="1">
      <c r="A681" s="1018"/>
      <c r="B681" s="1018"/>
      <c r="C681" s="1018"/>
      <c r="D681" s="1018"/>
      <c r="E681" s="1018"/>
      <c r="F681" s="1018"/>
      <c r="G681" s="1018"/>
      <c r="H681" s="1018"/>
      <c r="I681" s="1018"/>
      <c r="J681" s="1018"/>
      <c r="K681" s="1018"/>
      <c r="L681" s="1018"/>
      <c r="M681" s="1018"/>
      <c r="N681" s="1018"/>
      <c r="O681" s="1018"/>
      <c r="P681" s="1018"/>
      <c r="Q681" s="1018"/>
      <c r="R681" s="1018"/>
      <c r="S681" s="1018"/>
      <c r="T681" s="1018"/>
      <c r="U681" s="1018"/>
      <c r="V681" s="1018"/>
      <c r="W681" s="1018"/>
      <c r="X681" s="1018"/>
      <c r="Y681" s="1018"/>
      <c r="Z681" s="1018"/>
    </row>
    <row r="682" spans="1:26" ht="10.5" customHeight="1">
      <c r="A682" s="1018"/>
      <c r="B682" s="1018"/>
      <c r="C682" s="1018"/>
      <c r="D682" s="1018"/>
      <c r="E682" s="1018"/>
      <c r="F682" s="1018"/>
      <c r="G682" s="1018"/>
      <c r="H682" s="1018"/>
      <c r="I682" s="1018"/>
      <c r="J682" s="1018"/>
      <c r="K682" s="1018"/>
      <c r="L682" s="1018"/>
      <c r="M682" s="1018"/>
      <c r="N682" s="1018"/>
      <c r="O682" s="1018"/>
      <c r="P682" s="1018"/>
      <c r="Q682" s="1018"/>
      <c r="R682" s="1018"/>
      <c r="S682" s="1018"/>
      <c r="T682" s="1018"/>
      <c r="U682" s="1018"/>
      <c r="V682" s="1018"/>
      <c r="W682" s="1018"/>
      <c r="X682" s="1018"/>
      <c r="Y682" s="1018"/>
      <c r="Z682" s="1018"/>
    </row>
    <row r="683" spans="1:26" ht="10.5" customHeight="1">
      <c r="A683" s="1018"/>
      <c r="B683" s="1018"/>
      <c r="C683" s="1018"/>
      <c r="D683" s="1018"/>
      <c r="E683" s="1018"/>
      <c r="F683" s="1018"/>
      <c r="G683" s="1018"/>
      <c r="H683" s="1018"/>
      <c r="I683" s="1018"/>
      <c r="J683" s="1018"/>
      <c r="K683" s="1018"/>
      <c r="L683" s="1018"/>
      <c r="M683" s="1018"/>
      <c r="N683" s="1018"/>
      <c r="O683" s="1018"/>
      <c r="P683" s="1018"/>
      <c r="Q683" s="1018"/>
      <c r="R683" s="1018"/>
      <c r="S683" s="1018"/>
      <c r="T683" s="1018"/>
      <c r="U683" s="1018"/>
      <c r="V683" s="1018"/>
      <c r="W683" s="1018"/>
      <c r="X683" s="1018"/>
      <c r="Y683" s="1018"/>
      <c r="Z683" s="1018"/>
    </row>
    <row r="684" spans="1:26" ht="10.5" customHeight="1">
      <c r="A684" s="1018"/>
      <c r="B684" s="1018"/>
      <c r="C684" s="1018"/>
      <c r="D684" s="1018"/>
      <c r="E684" s="1018"/>
      <c r="F684" s="1018"/>
      <c r="G684" s="1018"/>
      <c r="H684" s="1018"/>
      <c r="I684" s="1018"/>
      <c r="J684" s="1018"/>
      <c r="K684" s="1018"/>
      <c r="L684" s="1018"/>
      <c r="M684" s="1018"/>
      <c r="N684" s="1018"/>
      <c r="O684" s="1018"/>
      <c r="P684" s="1018"/>
      <c r="Q684" s="1018"/>
      <c r="R684" s="1018"/>
      <c r="S684" s="1018"/>
      <c r="T684" s="1018"/>
      <c r="U684" s="1018"/>
      <c r="V684" s="1018"/>
      <c r="W684" s="1018"/>
      <c r="X684" s="1018"/>
      <c r="Y684" s="1018"/>
      <c r="Z684" s="1018"/>
    </row>
    <row r="685" spans="1:26" ht="10.5" customHeight="1">
      <c r="A685" s="1018"/>
      <c r="B685" s="1018"/>
      <c r="C685" s="1018"/>
      <c r="D685" s="1018"/>
      <c r="E685" s="1018"/>
      <c r="F685" s="1018"/>
      <c r="G685" s="1018"/>
      <c r="H685" s="1018"/>
      <c r="I685" s="1018"/>
      <c r="J685" s="1018"/>
      <c r="K685" s="1018"/>
      <c r="L685" s="1018"/>
      <c r="M685" s="1018"/>
      <c r="N685" s="1018"/>
      <c r="O685" s="1018"/>
      <c r="P685" s="1018"/>
      <c r="Q685" s="1018"/>
      <c r="R685" s="1018"/>
      <c r="S685" s="1018"/>
      <c r="T685" s="1018"/>
      <c r="U685" s="1018"/>
      <c r="V685" s="1018"/>
      <c r="W685" s="1018"/>
      <c r="X685" s="1018"/>
      <c r="Y685" s="1018"/>
      <c r="Z685" s="1018"/>
    </row>
    <row r="686" spans="1:26" ht="10.5" customHeight="1">
      <c r="A686" s="1018"/>
      <c r="B686" s="1018"/>
      <c r="C686" s="1018"/>
      <c r="D686" s="1018"/>
      <c r="E686" s="1018"/>
      <c r="F686" s="1018"/>
      <c r="G686" s="1018"/>
      <c r="H686" s="1018"/>
      <c r="I686" s="1018"/>
      <c r="J686" s="1018"/>
      <c r="K686" s="1018"/>
      <c r="L686" s="1018"/>
      <c r="M686" s="1018"/>
      <c r="N686" s="1018"/>
      <c r="O686" s="1018"/>
      <c r="P686" s="1018"/>
      <c r="Q686" s="1018"/>
      <c r="R686" s="1018"/>
      <c r="S686" s="1018"/>
      <c r="T686" s="1018"/>
      <c r="U686" s="1018"/>
      <c r="V686" s="1018"/>
      <c r="W686" s="1018"/>
      <c r="X686" s="1018"/>
      <c r="Y686" s="1018"/>
      <c r="Z686" s="1018"/>
    </row>
    <row r="687" spans="1:26" ht="10.5" customHeight="1">
      <c r="A687" s="1018"/>
      <c r="B687" s="1018"/>
      <c r="C687" s="1018"/>
      <c r="D687" s="1018"/>
      <c r="E687" s="1018"/>
      <c r="F687" s="1018"/>
      <c r="G687" s="1018"/>
      <c r="H687" s="1018"/>
      <c r="I687" s="1018"/>
      <c r="J687" s="1018"/>
      <c r="K687" s="1018"/>
      <c r="L687" s="1018"/>
      <c r="M687" s="1018"/>
      <c r="N687" s="1018"/>
      <c r="O687" s="1018"/>
      <c r="P687" s="1018"/>
      <c r="Q687" s="1018"/>
      <c r="R687" s="1018"/>
      <c r="S687" s="1018"/>
      <c r="T687" s="1018"/>
      <c r="U687" s="1018"/>
      <c r="V687" s="1018"/>
      <c r="W687" s="1018"/>
      <c r="X687" s="1018"/>
      <c r="Y687" s="1018"/>
      <c r="Z687" s="1018"/>
    </row>
    <row r="688" spans="1:26" ht="10.5" customHeight="1">
      <c r="A688" s="1018"/>
      <c r="B688" s="1018"/>
      <c r="C688" s="1018"/>
      <c r="D688" s="1018"/>
      <c r="E688" s="1018"/>
      <c r="F688" s="1018"/>
      <c r="G688" s="1018"/>
      <c r="H688" s="1018"/>
      <c r="I688" s="1018"/>
      <c r="J688" s="1018"/>
      <c r="K688" s="1018"/>
      <c r="L688" s="1018"/>
      <c r="M688" s="1018"/>
      <c r="N688" s="1018"/>
      <c r="O688" s="1018"/>
      <c r="P688" s="1018"/>
      <c r="Q688" s="1018"/>
      <c r="R688" s="1018"/>
      <c r="S688" s="1018"/>
      <c r="T688" s="1018"/>
      <c r="U688" s="1018"/>
      <c r="V688" s="1018"/>
      <c r="W688" s="1018"/>
      <c r="X688" s="1018"/>
      <c r="Y688" s="1018"/>
      <c r="Z688" s="1018"/>
    </row>
    <row r="689" spans="1:26" ht="10.5" customHeight="1">
      <c r="A689" s="1018"/>
      <c r="B689" s="1018"/>
      <c r="C689" s="1018"/>
      <c r="D689" s="1018"/>
      <c r="E689" s="1018"/>
      <c r="F689" s="1018"/>
      <c r="G689" s="1018"/>
      <c r="H689" s="1018"/>
      <c r="I689" s="1018"/>
      <c r="J689" s="1018"/>
      <c r="K689" s="1018"/>
      <c r="L689" s="1018"/>
      <c r="M689" s="1018"/>
      <c r="N689" s="1018"/>
      <c r="O689" s="1018"/>
      <c r="P689" s="1018"/>
      <c r="Q689" s="1018"/>
      <c r="R689" s="1018"/>
      <c r="S689" s="1018"/>
      <c r="T689" s="1018"/>
      <c r="U689" s="1018"/>
      <c r="V689" s="1018"/>
      <c r="W689" s="1018"/>
      <c r="X689" s="1018"/>
      <c r="Y689" s="1018"/>
      <c r="Z689" s="1018"/>
    </row>
    <row r="690" spans="1:26" ht="10.5" customHeight="1">
      <c r="A690" s="1018"/>
      <c r="B690" s="1018"/>
      <c r="C690" s="1018"/>
      <c r="D690" s="1018"/>
      <c r="E690" s="1018"/>
      <c r="F690" s="1018"/>
      <c r="G690" s="1018"/>
      <c r="H690" s="1018"/>
      <c r="I690" s="1018"/>
      <c r="J690" s="1018"/>
      <c r="K690" s="1018"/>
      <c r="L690" s="1018"/>
      <c r="M690" s="1018"/>
      <c r="N690" s="1018"/>
      <c r="O690" s="1018"/>
      <c r="P690" s="1018"/>
      <c r="Q690" s="1018"/>
      <c r="R690" s="1018"/>
      <c r="S690" s="1018"/>
      <c r="T690" s="1018"/>
      <c r="U690" s="1018"/>
      <c r="V690" s="1018"/>
      <c r="W690" s="1018"/>
      <c r="X690" s="1018"/>
      <c r="Y690" s="1018"/>
      <c r="Z690" s="1018"/>
    </row>
    <row r="691" spans="1:26" ht="10.5" customHeight="1">
      <c r="A691" s="1018"/>
      <c r="B691" s="1018"/>
      <c r="C691" s="1018"/>
      <c r="D691" s="1018"/>
      <c r="E691" s="1018"/>
      <c r="F691" s="1018"/>
      <c r="G691" s="1018"/>
      <c r="H691" s="1018"/>
      <c r="I691" s="1018"/>
      <c r="J691" s="1018"/>
      <c r="K691" s="1018"/>
      <c r="L691" s="1018"/>
      <c r="M691" s="1018"/>
      <c r="N691" s="1018"/>
      <c r="O691" s="1018"/>
      <c r="P691" s="1018"/>
      <c r="Q691" s="1018"/>
      <c r="R691" s="1018"/>
      <c r="S691" s="1018"/>
      <c r="T691" s="1018"/>
      <c r="U691" s="1018"/>
      <c r="V691" s="1018"/>
      <c r="W691" s="1018"/>
      <c r="X691" s="1018"/>
      <c r="Y691" s="1018"/>
      <c r="Z691" s="1018"/>
    </row>
    <row r="692" spans="1:26" ht="10.5" customHeight="1">
      <c r="A692" s="1018"/>
      <c r="B692" s="1018"/>
      <c r="C692" s="1018"/>
      <c r="D692" s="1018"/>
      <c r="E692" s="1018"/>
      <c r="F692" s="1018"/>
      <c r="G692" s="1018"/>
      <c r="H692" s="1018"/>
      <c r="I692" s="1018"/>
      <c r="J692" s="1018"/>
      <c r="K692" s="1018"/>
      <c r="L692" s="1018"/>
      <c r="M692" s="1018"/>
      <c r="N692" s="1018"/>
      <c r="O692" s="1018"/>
      <c r="P692" s="1018"/>
      <c r="Q692" s="1018"/>
      <c r="R692" s="1018"/>
      <c r="S692" s="1018"/>
      <c r="T692" s="1018"/>
      <c r="U692" s="1018"/>
      <c r="V692" s="1018"/>
      <c r="W692" s="1018"/>
      <c r="X692" s="1018"/>
      <c r="Y692" s="1018"/>
      <c r="Z692" s="1018"/>
    </row>
    <row r="693" spans="1:26" ht="10.5" customHeight="1">
      <c r="A693" s="1018"/>
      <c r="B693" s="1018"/>
      <c r="C693" s="1018"/>
      <c r="D693" s="1018"/>
      <c r="E693" s="1018"/>
      <c r="F693" s="1018"/>
      <c r="G693" s="1018"/>
      <c r="H693" s="1018"/>
      <c r="I693" s="1018"/>
      <c r="J693" s="1018"/>
      <c r="K693" s="1018"/>
      <c r="L693" s="1018"/>
      <c r="M693" s="1018"/>
      <c r="N693" s="1018"/>
      <c r="O693" s="1018"/>
      <c r="P693" s="1018"/>
      <c r="Q693" s="1018"/>
      <c r="R693" s="1018"/>
      <c r="S693" s="1018"/>
      <c r="T693" s="1018"/>
      <c r="U693" s="1018"/>
      <c r="V693" s="1018"/>
      <c r="W693" s="1018"/>
      <c r="X693" s="1018"/>
      <c r="Y693" s="1018"/>
      <c r="Z693" s="1018"/>
    </row>
    <row r="694" spans="1:26" ht="10.5" customHeight="1">
      <c r="A694" s="1018"/>
      <c r="B694" s="1018"/>
      <c r="C694" s="1018"/>
      <c r="D694" s="1018"/>
      <c r="E694" s="1018"/>
      <c r="F694" s="1018"/>
      <c r="G694" s="1018"/>
      <c r="H694" s="1018"/>
      <c r="I694" s="1018"/>
      <c r="J694" s="1018"/>
      <c r="K694" s="1018"/>
      <c r="L694" s="1018"/>
      <c r="M694" s="1018"/>
      <c r="N694" s="1018"/>
      <c r="O694" s="1018"/>
      <c r="P694" s="1018"/>
      <c r="Q694" s="1018"/>
      <c r="R694" s="1018"/>
      <c r="S694" s="1018"/>
      <c r="T694" s="1018"/>
      <c r="U694" s="1018"/>
      <c r="V694" s="1018"/>
      <c r="W694" s="1018"/>
      <c r="X694" s="1018"/>
      <c r="Y694" s="1018"/>
      <c r="Z694" s="1018"/>
    </row>
    <row r="695" spans="1:26" ht="10.5" customHeight="1">
      <c r="A695" s="1018"/>
      <c r="B695" s="1018"/>
      <c r="C695" s="1018"/>
      <c r="D695" s="1018"/>
      <c r="E695" s="1018"/>
      <c r="F695" s="1018"/>
      <c r="G695" s="1018"/>
      <c r="H695" s="1018"/>
      <c r="I695" s="1018"/>
      <c r="J695" s="1018"/>
      <c r="K695" s="1018"/>
      <c r="L695" s="1018"/>
      <c r="M695" s="1018"/>
      <c r="N695" s="1018"/>
      <c r="O695" s="1018"/>
      <c r="P695" s="1018"/>
      <c r="Q695" s="1018"/>
      <c r="R695" s="1018"/>
      <c r="S695" s="1018"/>
      <c r="T695" s="1018"/>
      <c r="U695" s="1018"/>
      <c r="V695" s="1018"/>
      <c r="W695" s="1018"/>
      <c r="X695" s="1018"/>
      <c r="Y695" s="1018"/>
      <c r="Z695" s="1018"/>
    </row>
    <row r="696" spans="1:26" ht="10.5" customHeight="1">
      <c r="A696" s="1018"/>
      <c r="B696" s="1018"/>
      <c r="C696" s="1018"/>
      <c r="D696" s="1018"/>
      <c r="E696" s="1018"/>
      <c r="F696" s="1018"/>
      <c r="G696" s="1018"/>
      <c r="H696" s="1018"/>
      <c r="I696" s="1018"/>
      <c r="J696" s="1018"/>
      <c r="K696" s="1018"/>
      <c r="L696" s="1018"/>
      <c r="M696" s="1018"/>
      <c r="N696" s="1018"/>
      <c r="O696" s="1018"/>
      <c r="P696" s="1018"/>
      <c r="Q696" s="1018"/>
      <c r="R696" s="1018"/>
      <c r="S696" s="1018"/>
      <c r="T696" s="1018"/>
      <c r="U696" s="1018"/>
      <c r="V696" s="1018"/>
      <c r="W696" s="1018"/>
      <c r="X696" s="1018"/>
      <c r="Y696" s="1018"/>
      <c r="Z696" s="1018"/>
    </row>
    <row r="697" spans="1:26" ht="10.5" customHeight="1">
      <c r="A697" s="1018"/>
      <c r="B697" s="1018"/>
      <c r="C697" s="1018"/>
      <c r="D697" s="1018"/>
      <c r="E697" s="1018"/>
      <c r="F697" s="1018"/>
      <c r="G697" s="1018"/>
      <c r="H697" s="1018"/>
      <c r="I697" s="1018"/>
      <c r="J697" s="1018"/>
      <c r="K697" s="1018"/>
      <c r="L697" s="1018"/>
      <c r="M697" s="1018"/>
      <c r="N697" s="1018"/>
      <c r="O697" s="1018"/>
      <c r="P697" s="1018"/>
      <c r="Q697" s="1018"/>
      <c r="R697" s="1018"/>
      <c r="S697" s="1018"/>
      <c r="T697" s="1018"/>
      <c r="U697" s="1018"/>
      <c r="V697" s="1018"/>
      <c r="W697" s="1018"/>
      <c r="X697" s="1018"/>
      <c r="Y697" s="1018"/>
      <c r="Z697" s="1018"/>
    </row>
    <row r="698" spans="1:26" ht="10.5" customHeight="1">
      <c r="A698" s="1018"/>
      <c r="B698" s="1018"/>
      <c r="C698" s="1018"/>
      <c r="D698" s="1018"/>
      <c r="E698" s="1018"/>
      <c r="F698" s="1018"/>
      <c r="G698" s="1018"/>
      <c r="H698" s="1018"/>
      <c r="I698" s="1018"/>
      <c r="J698" s="1018"/>
      <c r="K698" s="1018"/>
      <c r="L698" s="1018"/>
      <c r="M698" s="1018"/>
      <c r="N698" s="1018"/>
      <c r="O698" s="1018"/>
      <c r="P698" s="1018"/>
      <c r="Q698" s="1018"/>
      <c r="R698" s="1018"/>
      <c r="S698" s="1018"/>
      <c r="T698" s="1018"/>
      <c r="U698" s="1018"/>
      <c r="V698" s="1018"/>
      <c r="W698" s="1018"/>
      <c r="X698" s="1018"/>
      <c r="Y698" s="1018"/>
      <c r="Z698" s="1018"/>
    </row>
    <row r="699" spans="1:26" ht="10.5" customHeight="1">
      <c r="A699" s="1018"/>
      <c r="B699" s="1018"/>
      <c r="C699" s="1018"/>
      <c r="D699" s="1018"/>
      <c r="E699" s="1018"/>
      <c r="F699" s="1018"/>
      <c r="G699" s="1018"/>
      <c r="H699" s="1018"/>
      <c r="I699" s="1018"/>
      <c r="J699" s="1018"/>
      <c r="K699" s="1018"/>
      <c r="L699" s="1018"/>
      <c r="M699" s="1018"/>
      <c r="N699" s="1018"/>
      <c r="O699" s="1018"/>
      <c r="P699" s="1018"/>
      <c r="Q699" s="1018"/>
      <c r="R699" s="1018"/>
      <c r="S699" s="1018"/>
      <c r="T699" s="1018"/>
      <c r="U699" s="1018"/>
      <c r="V699" s="1018"/>
      <c r="W699" s="1018"/>
      <c r="X699" s="1018"/>
      <c r="Y699" s="1018"/>
      <c r="Z699" s="1018"/>
    </row>
    <row r="700" spans="1:26" ht="10.5" customHeight="1">
      <c r="A700" s="1018"/>
      <c r="B700" s="1018"/>
      <c r="C700" s="1018"/>
      <c r="D700" s="1018"/>
      <c r="E700" s="1018"/>
      <c r="F700" s="1018"/>
      <c r="G700" s="1018"/>
      <c r="H700" s="1018"/>
      <c r="I700" s="1018"/>
      <c r="J700" s="1018"/>
      <c r="K700" s="1018"/>
      <c r="L700" s="1018"/>
      <c r="M700" s="1018"/>
      <c r="N700" s="1018"/>
      <c r="O700" s="1018"/>
      <c r="P700" s="1018"/>
      <c r="Q700" s="1018"/>
      <c r="R700" s="1018"/>
      <c r="S700" s="1018"/>
      <c r="T700" s="1018"/>
      <c r="U700" s="1018"/>
      <c r="V700" s="1018"/>
      <c r="W700" s="1018"/>
      <c r="X700" s="1018"/>
      <c r="Y700" s="1018"/>
      <c r="Z700" s="1018"/>
    </row>
    <row r="701" spans="1:26" ht="10.5" customHeight="1">
      <c r="A701" s="1018"/>
      <c r="B701" s="1018"/>
      <c r="C701" s="1018"/>
      <c r="D701" s="1018"/>
      <c r="E701" s="1018"/>
      <c r="F701" s="1018"/>
      <c r="G701" s="1018"/>
      <c r="H701" s="1018"/>
      <c r="I701" s="1018"/>
      <c r="J701" s="1018"/>
      <c r="K701" s="1018"/>
      <c r="L701" s="1018"/>
      <c r="M701" s="1018"/>
      <c r="N701" s="1018"/>
      <c r="O701" s="1018"/>
      <c r="P701" s="1018"/>
      <c r="Q701" s="1018"/>
      <c r="R701" s="1018"/>
      <c r="S701" s="1018"/>
      <c r="T701" s="1018"/>
      <c r="U701" s="1018"/>
      <c r="V701" s="1018"/>
      <c r="W701" s="1018"/>
      <c r="X701" s="1018"/>
      <c r="Y701" s="1018"/>
      <c r="Z701" s="1018"/>
    </row>
    <row r="702" spans="1:26" ht="10.5" customHeight="1">
      <c r="A702" s="1018"/>
      <c r="B702" s="1018"/>
      <c r="C702" s="1018"/>
      <c r="D702" s="1018"/>
      <c r="E702" s="1018"/>
      <c r="F702" s="1018"/>
      <c r="G702" s="1018"/>
      <c r="H702" s="1018"/>
      <c r="I702" s="1018"/>
      <c r="J702" s="1018"/>
      <c r="K702" s="1018"/>
      <c r="L702" s="1018"/>
      <c r="M702" s="1018"/>
      <c r="N702" s="1018"/>
      <c r="O702" s="1018"/>
      <c r="P702" s="1018"/>
      <c r="Q702" s="1018"/>
      <c r="R702" s="1018"/>
      <c r="S702" s="1018"/>
      <c r="T702" s="1018"/>
      <c r="U702" s="1018"/>
      <c r="V702" s="1018"/>
      <c r="W702" s="1018"/>
      <c r="X702" s="1018"/>
      <c r="Y702" s="1018"/>
      <c r="Z702" s="1018"/>
    </row>
    <row r="703" spans="1:26" ht="10.5" customHeight="1">
      <c r="A703" s="1018"/>
      <c r="B703" s="1018"/>
      <c r="C703" s="1018"/>
      <c r="D703" s="1018"/>
      <c r="E703" s="1018"/>
      <c r="F703" s="1018"/>
      <c r="G703" s="1018"/>
      <c r="H703" s="1018"/>
      <c r="I703" s="1018"/>
      <c r="J703" s="1018"/>
      <c r="K703" s="1018"/>
      <c r="L703" s="1018"/>
      <c r="M703" s="1018"/>
      <c r="N703" s="1018"/>
      <c r="O703" s="1018"/>
      <c r="P703" s="1018"/>
      <c r="Q703" s="1018"/>
      <c r="R703" s="1018"/>
      <c r="S703" s="1018"/>
      <c r="T703" s="1018"/>
      <c r="U703" s="1018"/>
      <c r="V703" s="1018"/>
      <c r="W703" s="1018"/>
      <c r="X703" s="1018"/>
      <c r="Y703" s="1018"/>
      <c r="Z703" s="1018"/>
    </row>
    <row r="704" spans="1:26" ht="10.5" customHeight="1">
      <c r="A704" s="1018"/>
      <c r="B704" s="1018"/>
      <c r="C704" s="1018"/>
      <c r="D704" s="1018"/>
      <c r="E704" s="1018"/>
      <c r="F704" s="1018"/>
      <c r="G704" s="1018"/>
      <c r="H704" s="1018"/>
      <c r="I704" s="1018"/>
      <c r="J704" s="1018"/>
      <c r="K704" s="1018"/>
      <c r="L704" s="1018"/>
      <c r="M704" s="1018"/>
      <c r="N704" s="1018"/>
      <c r="O704" s="1018"/>
      <c r="P704" s="1018"/>
      <c r="Q704" s="1018"/>
      <c r="R704" s="1018"/>
      <c r="S704" s="1018"/>
      <c r="T704" s="1018"/>
      <c r="U704" s="1018"/>
      <c r="V704" s="1018"/>
      <c r="W704" s="1018"/>
      <c r="X704" s="1018"/>
      <c r="Y704" s="1018"/>
      <c r="Z704" s="1018"/>
    </row>
    <row r="705" spans="1:26" ht="10.5" customHeight="1">
      <c r="A705" s="1018"/>
      <c r="B705" s="1018"/>
      <c r="C705" s="1018"/>
      <c r="D705" s="1018"/>
      <c r="E705" s="1018"/>
      <c r="F705" s="1018"/>
      <c r="G705" s="1018"/>
      <c r="H705" s="1018"/>
      <c r="I705" s="1018"/>
      <c r="J705" s="1018"/>
      <c r="K705" s="1018"/>
      <c r="L705" s="1018"/>
      <c r="M705" s="1018"/>
      <c r="N705" s="1018"/>
      <c r="O705" s="1018"/>
      <c r="P705" s="1018"/>
      <c r="Q705" s="1018"/>
      <c r="R705" s="1018"/>
      <c r="S705" s="1018"/>
      <c r="T705" s="1018"/>
      <c r="U705" s="1018"/>
      <c r="V705" s="1018"/>
      <c r="W705" s="1018"/>
      <c r="X705" s="1018"/>
      <c r="Y705" s="1018"/>
      <c r="Z705" s="1018"/>
    </row>
    <row r="706" spans="1:26" ht="10.5" customHeight="1">
      <c r="A706" s="1018"/>
      <c r="B706" s="1018"/>
      <c r="C706" s="1018"/>
      <c r="D706" s="1018"/>
      <c r="E706" s="1018"/>
      <c r="F706" s="1018"/>
      <c r="G706" s="1018"/>
      <c r="H706" s="1018"/>
      <c r="I706" s="1018"/>
      <c r="J706" s="1018"/>
      <c r="K706" s="1018"/>
      <c r="L706" s="1018"/>
      <c r="M706" s="1018"/>
      <c r="N706" s="1018"/>
      <c r="O706" s="1018"/>
      <c r="P706" s="1018"/>
      <c r="Q706" s="1018"/>
      <c r="R706" s="1018"/>
      <c r="S706" s="1018"/>
      <c r="T706" s="1018"/>
      <c r="U706" s="1018"/>
      <c r="V706" s="1018"/>
      <c r="W706" s="1018"/>
      <c r="X706" s="1018"/>
      <c r="Y706" s="1018"/>
      <c r="Z706" s="1018"/>
    </row>
    <row r="707" spans="1:26" ht="10.5" customHeight="1">
      <c r="A707" s="1018"/>
      <c r="B707" s="1018"/>
      <c r="C707" s="1018"/>
      <c r="D707" s="1018"/>
      <c r="E707" s="1018"/>
      <c r="F707" s="1018"/>
      <c r="G707" s="1018"/>
      <c r="H707" s="1018"/>
      <c r="I707" s="1018"/>
      <c r="J707" s="1018"/>
      <c r="K707" s="1018"/>
      <c r="L707" s="1018"/>
      <c r="M707" s="1018"/>
      <c r="N707" s="1018"/>
      <c r="O707" s="1018"/>
      <c r="P707" s="1018"/>
      <c r="Q707" s="1018"/>
      <c r="R707" s="1018"/>
      <c r="S707" s="1018"/>
      <c r="T707" s="1018"/>
      <c r="U707" s="1018"/>
      <c r="V707" s="1018"/>
      <c r="W707" s="1018"/>
      <c r="X707" s="1018"/>
      <c r="Y707" s="1018"/>
      <c r="Z707" s="1018"/>
    </row>
    <row r="708" spans="1:26" ht="10.5" customHeight="1">
      <c r="A708" s="1018"/>
      <c r="B708" s="1018"/>
      <c r="C708" s="1018"/>
      <c r="D708" s="1018"/>
      <c r="E708" s="1018"/>
      <c r="F708" s="1018"/>
      <c r="G708" s="1018"/>
      <c r="H708" s="1018"/>
      <c r="I708" s="1018"/>
      <c r="J708" s="1018"/>
      <c r="K708" s="1018"/>
      <c r="L708" s="1018"/>
      <c r="M708" s="1018"/>
      <c r="N708" s="1018"/>
      <c r="O708" s="1018"/>
      <c r="P708" s="1018"/>
      <c r="Q708" s="1018"/>
      <c r="R708" s="1018"/>
      <c r="S708" s="1018"/>
      <c r="T708" s="1018"/>
      <c r="U708" s="1018"/>
      <c r="V708" s="1018"/>
      <c r="W708" s="1018"/>
      <c r="X708" s="1018"/>
      <c r="Y708" s="1018"/>
      <c r="Z708" s="1018"/>
    </row>
    <row r="709" spans="1:26" ht="10.5" customHeight="1">
      <c r="A709" s="1018"/>
      <c r="B709" s="1018"/>
      <c r="C709" s="1018"/>
      <c r="D709" s="1018"/>
      <c r="E709" s="1018"/>
      <c r="F709" s="1018"/>
      <c r="G709" s="1018"/>
      <c r="H709" s="1018"/>
      <c r="I709" s="1018"/>
      <c r="J709" s="1018"/>
      <c r="K709" s="1018"/>
      <c r="L709" s="1018"/>
      <c r="M709" s="1018"/>
      <c r="N709" s="1018"/>
      <c r="O709" s="1018"/>
      <c r="P709" s="1018"/>
      <c r="Q709" s="1018"/>
      <c r="R709" s="1018"/>
      <c r="S709" s="1018"/>
      <c r="T709" s="1018"/>
      <c r="U709" s="1018"/>
      <c r="V709" s="1018"/>
      <c r="W709" s="1018"/>
      <c r="X709" s="1018"/>
      <c r="Y709" s="1018"/>
      <c r="Z709" s="1018"/>
    </row>
    <row r="710" spans="1:26" ht="10.5" customHeight="1">
      <c r="A710" s="1018"/>
      <c r="B710" s="1018"/>
      <c r="C710" s="1018"/>
      <c r="D710" s="1018"/>
      <c r="E710" s="1018"/>
      <c r="F710" s="1018"/>
      <c r="G710" s="1018"/>
      <c r="H710" s="1018"/>
      <c r="I710" s="1018"/>
      <c r="J710" s="1018"/>
      <c r="K710" s="1018"/>
      <c r="L710" s="1018"/>
      <c r="M710" s="1018"/>
      <c r="N710" s="1018"/>
      <c r="O710" s="1018"/>
      <c r="P710" s="1018"/>
      <c r="Q710" s="1018"/>
      <c r="R710" s="1018"/>
      <c r="S710" s="1018"/>
      <c r="T710" s="1018"/>
      <c r="U710" s="1018"/>
      <c r="V710" s="1018"/>
      <c r="W710" s="1018"/>
      <c r="X710" s="1018"/>
      <c r="Y710" s="1018"/>
      <c r="Z710" s="1018"/>
    </row>
    <row r="711" spans="1:26" ht="10.5" customHeight="1">
      <c r="A711" s="1018"/>
      <c r="B711" s="1018"/>
      <c r="C711" s="1018"/>
      <c r="D711" s="1018"/>
      <c r="E711" s="1018"/>
      <c r="F711" s="1018"/>
      <c r="G711" s="1018"/>
      <c r="H711" s="1018"/>
      <c r="I711" s="1018"/>
      <c r="J711" s="1018"/>
      <c r="K711" s="1018"/>
      <c r="L711" s="1018"/>
      <c r="M711" s="1018"/>
      <c r="N711" s="1018"/>
      <c r="O711" s="1018"/>
      <c r="P711" s="1018"/>
      <c r="Q711" s="1018"/>
      <c r="R711" s="1018"/>
      <c r="S711" s="1018"/>
      <c r="T711" s="1018"/>
      <c r="U711" s="1018"/>
      <c r="V711" s="1018"/>
      <c r="W711" s="1018"/>
      <c r="X711" s="1018"/>
      <c r="Y711" s="1018"/>
      <c r="Z711" s="1018"/>
    </row>
    <row r="712" spans="1:26" ht="10.5" customHeight="1">
      <c r="A712" s="1018"/>
      <c r="B712" s="1018"/>
      <c r="C712" s="1018"/>
      <c r="D712" s="1018"/>
      <c r="E712" s="1018"/>
      <c r="F712" s="1018"/>
      <c r="G712" s="1018"/>
      <c r="H712" s="1018"/>
      <c r="I712" s="1018"/>
      <c r="J712" s="1018"/>
      <c r="K712" s="1018"/>
      <c r="L712" s="1018"/>
      <c r="M712" s="1018"/>
      <c r="N712" s="1018"/>
      <c r="O712" s="1018"/>
      <c r="P712" s="1018"/>
      <c r="Q712" s="1018"/>
      <c r="R712" s="1018"/>
      <c r="S712" s="1018"/>
      <c r="T712" s="1018"/>
      <c r="U712" s="1018"/>
      <c r="V712" s="1018"/>
      <c r="W712" s="1018"/>
      <c r="X712" s="1018"/>
      <c r="Y712" s="1018"/>
      <c r="Z712" s="1018"/>
    </row>
    <row r="713" spans="1:26" ht="10.5" customHeight="1">
      <c r="A713" s="1018"/>
      <c r="B713" s="1018"/>
      <c r="C713" s="1018"/>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row>
    <row r="714" spans="1:26" ht="10.5" customHeight="1">
      <c r="A714" s="1018"/>
      <c r="B714" s="1018"/>
      <c r="C714" s="1018"/>
      <c r="D714" s="1018"/>
      <c r="E714" s="1018"/>
      <c r="F714" s="1018"/>
      <c r="G714" s="1018"/>
      <c r="H714" s="1018"/>
      <c r="I714" s="1018"/>
      <c r="J714" s="1018"/>
      <c r="K714" s="1018"/>
      <c r="L714" s="1018"/>
      <c r="M714" s="1018"/>
      <c r="N714" s="1018"/>
      <c r="O714" s="1018"/>
      <c r="P714" s="1018"/>
      <c r="Q714" s="1018"/>
      <c r="R714" s="1018"/>
      <c r="S714" s="1018"/>
      <c r="T714" s="1018"/>
      <c r="U714" s="1018"/>
      <c r="V714" s="1018"/>
      <c r="W714" s="1018"/>
      <c r="X714" s="1018"/>
      <c r="Y714" s="1018"/>
      <c r="Z714" s="1018"/>
    </row>
    <row r="715" spans="1:26" ht="10.5" customHeight="1">
      <c r="A715" s="1018"/>
      <c r="B715" s="1018"/>
      <c r="C715" s="1018"/>
      <c r="D715" s="1018"/>
      <c r="E715" s="1018"/>
      <c r="F715" s="1018"/>
      <c r="G715" s="1018"/>
      <c r="H715" s="1018"/>
      <c r="I715" s="1018"/>
      <c r="J715" s="1018"/>
      <c r="K715" s="1018"/>
      <c r="L715" s="1018"/>
      <c r="M715" s="1018"/>
      <c r="N715" s="1018"/>
      <c r="O715" s="1018"/>
      <c r="P715" s="1018"/>
      <c r="Q715" s="1018"/>
      <c r="R715" s="1018"/>
      <c r="S715" s="1018"/>
      <c r="T715" s="1018"/>
      <c r="U715" s="1018"/>
      <c r="V715" s="1018"/>
      <c r="W715" s="1018"/>
      <c r="X715" s="1018"/>
      <c r="Y715" s="1018"/>
      <c r="Z715" s="1018"/>
    </row>
    <row r="716" spans="1:26" ht="10.5" customHeight="1">
      <c r="A716" s="1018"/>
      <c r="B716" s="1018"/>
      <c r="C716" s="1018"/>
      <c r="D716" s="1018"/>
      <c r="E716" s="1018"/>
      <c r="F716" s="1018"/>
      <c r="G716" s="1018"/>
      <c r="H716" s="1018"/>
      <c r="I716" s="1018"/>
      <c r="J716" s="1018"/>
      <c r="K716" s="1018"/>
      <c r="L716" s="1018"/>
      <c r="M716" s="1018"/>
      <c r="N716" s="1018"/>
      <c r="O716" s="1018"/>
      <c r="P716" s="1018"/>
      <c r="Q716" s="1018"/>
      <c r="R716" s="1018"/>
      <c r="S716" s="1018"/>
      <c r="T716" s="1018"/>
      <c r="U716" s="1018"/>
      <c r="V716" s="1018"/>
      <c r="W716" s="1018"/>
      <c r="X716" s="1018"/>
      <c r="Y716" s="1018"/>
      <c r="Z716" s="1018"/>
    </row>
    <row r="717" spans="1:26" ht="10.5" customHeight="1">
      <c r="A717" s="1018"/>
      <c r="B717" s="1018"/>
      <c r="C717" s="1018"/>
      <c r="D717" s="1018"/>
      <c r="E717" s="1018"/>
      <c r="F717" s="1018"/>
      <c r="G717" s="1018"/>
      <c r="H717" s="1018"/>
      <c r="I717" s="1018"/>
      <c r="J717" s="1018"/>
      <c r="K717" s="1018"/>
      <c r="L717" s="1018"/>
      <c r="M717" s="1018"/>
      <c r="N717" s="1018"/>
      <c r="O717" s="1018"/>
      <c r="P717" s="1018"/>
      <c r="Q717" s="1018"/>
      <c r="R717" s="1018"/>
      <c r="S717" s="1018"/>
      <c r="T717" s="1018"/>
      <c r="U717" s="1018"/>
      <c r="V717" s="1018"/>
      <c r="W717" s="1018"/>
      <c r="X717" s="1018"/>
      <c r="Y717" s="1018"/>
      <c r="Z717" s="1018"/>
    </row>
    <row r="718" spans="1:26" ht="10.5" customHeight="1">
      <c r="A718" s="1018"/>
      <c r="B718" s="1018"/>
      <c r="C718" s="1018"/>
      <c r="D718" s="1018"/>
      <c r="E718" s="1018"/>
      <c r="F718" s="1018"/>
      <c r="G718" s="1018"/>
      <c r="H718" s="1018"/>
      <c r="I718" s="1018"/>
      <c r="J718" s="1018"/>
      <c r="K718" s="1018"/>
      <c r="L718" s="1018"/>
      <c r="M718" s="1018"/>
      <c r="N718" s="1018"/>
      <c r="O718" s="1018"/>
      <c r="P718" s="1018"/>
      <c r="Q718" s="1018"/>
      <c r="R718" s="1018"/>
      <c r="S718" s="1018"/>
      <c r="T718" s="1018"/>
      <c r="U718" s="1018"/>
      <c r="V718" s="1018"/>
      <c r="W718" s="1018"/>
      <c r="X718" s="1018"/>
      <c r="Y718" s="1018"/>
      <c r="Z718" s="1018"/>
    </row>
    <row r="719" spans="1:26" ht="10.5" customHeight="1">
      <c r="A719" s="1018"/>
      <c r="B719" s="1018"/>
      <c r="C719" s="1018"/>
      <c r="D719" s="1018"/>
      <c r="E719" s="1018"/>
      <c r="F719" s="1018"/>
      <c r="G719" s="1018"/>
      <c r="H719" s="1018"/>
      <c r="I719" s="1018"/>
      <c r="J719" s="1018"/>
      <c r="K719" s="1018"/>
      <c r="L719" s="1018"/>
      <c r="M719" s="1018"/>
      <c r="N719" s="1018"/>
      <c r="O719" s="1018"/>
      <c r="P719" s="1018"/>
      <c r="Q719" s="1018"/>
      <c r="R719" s="1018"/>
      <c r="S719" s="1018"/>
      <c r="T719" s="1018"/>
      <c r="U719" s="1018"/>
      <c r="V719" s="1018"/>
      <c r="W719" s="1018"/>
      <c r="X719" s="1018"/>
      <c r="Y719" s="1018"/>
      <c r="Z719" s="1018"/>
    </row>
    <row r="720" spans="1:26" ht="10.5" customHeight="1">
      <c r="A720" s="1018"/>
      <c r="B720" s="1018"/>
      <c r="C720" s="1018"/>
      <c r="D720" s="1018"/>
      <c r="E720" s="1018"/>
      <c r="F720" s="1018"/>
      <c r="G720" s="1018"/>
      <c r="H720" s="1018"/>
      <c r="I720" s="1018"/>
      <c r="J720" s="1018"/>
      <c r="K720" s="1018"/>
      <c r="L720" s="1018"/>
      <c r="M720" s="1018"/>
      <c r="N720" s="1018"/>
      <c r="O720" s="1018"/>
      <c r="P720" s="1018"/>
      <c r="Q720" s="1018"/>
      <c r="R720" s="1018"/>
      <c r="S720" s="1018"/>
      <c r="T720" s="1018"/>
      <c r="U720" s="1018"/>
      <c r="V720" s="1018"/>
      <c r="W720" s="1018"/>
      <c r="X720" s="1018"/>
      <c r="Y720" s="1018"/>
      <c r="Z720" s="1018"/>
    </row>
    <row r="721" spans="1:26" ht="10.5" customHeight="1">
      <c r="A721" s="1018"/>
      <c r="B721" s="1018"/>
      <c r="C721" s="1018"/>
      <c r="D721" s="1018"/>
      <c r="E721" s="1018"/>
      <c r="F721" s="1018"/>
      <c r="G721" s="1018"/>
      <c r="H721" s="1018"/>
      <c r="I721" s="1018"/>
      <c r="J721" s="1018"/>
      <c r="K721" s="1018"/>
      <c r="L721" s="1018"/>
      <c r="M721" s="1018"/>
      <c r="N721" s="1018"/>
      <c r="O721" s="1018"/>
      <c r="P721" s="1018"/>
      <c r="Q721" s="1018"/>
      <c r="R721" s="1018"/>
      <c r="S721" s="1018"/>
      <c r="T721" s="1018"/>
      <c r="U721" s="1018"/>
      <c r="V721" s="1018"/>
      <c r="W721" s="1018"/>
      <c r="X721" s="1018"/>
      <c r="Y721" s="1018"/>
      <c r="Z721" s="1018"/>
    </row>
    <row r="722" spans="1:26" ht="10.5" customHeight="1">
      <c r="A722" s="1018"/>
      <c r="B722" s="1018"/>
      <c r="C722" s="1018"/>
      <c r="D722" s="1018"/>
      <c r="E722" s="1018"/>
      <c r="F722" s="1018"/>
      <c r="G722" s="1018"/>
      <c r="H722" s="1018"/>
      <c r="I722" s="1018"/>
      <c r="J722" s="1018"/>
      <c r="K722" s="1018"/>
      <c r="L722" s="1018"/>
      <c r="M722" s="1018"/>
      <c r="N722" s="1018"/>
      <c r="O722" s="1018"/>
      <c r="P722" s="1018"/>
      <c r="Q722" s="1018"/>
      <c r="R722" s="1018"/>
      <c r="S722" s="1018"/>
      <c r="T722" s="1018"/>
      <c r="U722" s="1018"/>
      <c r="V722" s="1018"/>
      <c r="W722" s="1018"/>
      <c r="X722" s="1018"/>
      <c r="Y722" s="1018"/>
      <c r="Z722" s="1018"/>
    </row>
    <row r="723" spans="1:26" ht="10.5" customHeight="1">
      <c r="A723" s="1018"/>
      <c r="B723" s="1018"/>
      <c r="C723" s="1018"/>
      <c r="D723" s="1018"/>
      <c r="E723" s="1018"/>
      <c r="F723" s="1018"/>
      <c r="G723" s="1018"/>
      <c r="H723" s="1018"/>
      <c r="I723" s="1018"/>
      <c r="J723" s="1018"/>
      <c r="K723" s="1018"/>
      <c r="L723" s="1018"/>
      <c r="M723" s="1018"/>
      <c r="N723" s="1018"/>
      <c r="O723" s="1018"/>
      <c r="P723" s="1018"/>
      <c r="Q723" s="1018"/>
      <c r="R723" s="1018"/>
      <c r="S723" s="1018"/>
      <c r="T723" s="1018"/>
      <c r="U723" s="1018"/>
      <c r="V723" s="1018"/>
      <c r="W723" s="1018"/>
      <c r="X723" s="1018"/>
      <c r="Y723" s="1018"/>
      <c r="Z723" s="1018"/>
    </row>
    <row r="724" spans="1:26" ht="10.5" customHeight="1">
      <c r="A724" s="1018"/>
      <c r="B724" s="1018"/>
      <c r="C724" s="1018"/>
      <c r="D724" s="1018"/>
      <c r="E724" s="1018"/>
      <c r="F724" s="1018"/>
      <c r="G724" s="1018"/>
      <c r="H724" s="1018"/>
      <c r="I724" s="1018"/>
      <c r="J724" s="1018"/>
      <c r="K724" s="1018"/>
      <c r="L724" s="1018"/>
      <c r="M724" s="1018"/>
      <c r="N724" s="1018"/>
      <c r="O724" s="1018"/>
      <c r="P724" s="1018"/>
      <c r="Q724" s="1018"/>
      <c r="R724" s="1018"/>
      <c r="S724" s="1018"/>
      <c r="T724" s="1018"/>
      <c r="U724" s="1018"/>
      <c r="V724" s="1018"/>
      <c r="W724" s="1018"/>
      <c r="X724" s="1018"/>
      <c r="Y724" s="1018"/>
      <c r="Z724" s="1018"/>
    </row>
    <row r="725" spans="1:26" ht="10.5" customHeight="1">
      <c r="A725" s="1018"/>
      <c r="B725" s="1018"/>
      <c r="C725" s="1018"/>
      <c r="D725" s="1018"/>
      <c r="E725" s="1018"/>
      <c r="F725" s="1018"/>
      <c r="G725" s="1018"/>
      <c r="H725" s="1018"/>
      <c r="I725" s="1018"/>
      <c r="J725" s="1018"/>
      <c r="K725" s="1018"/>
      <c r="L725" s="1018"/>
      <c r="M725" s="1018"/>
      <c r="N725" s="1018"/>
      <c r="O725" s="1018"/>
      <c r="P725" s="1018"/>
      <c r="Q725" s="1018"/>
      <c r="R725" s="1018"/>
      <c r="S725" s="1018"/>
      <c r="T725" s="1018"/>
      <c r="U725" s="1018"/>
      <c r="V725" s="1018"/>
      <c r="W725" s="1018"/>
      <c r="X725" s="1018"/>
      <c r="Y725" s="1018"/>
      <c r="Z725" s="1018"/>
    </row>
    <row r="726" spans="1:26" ht="10.5" customHeight="1">
      <c r="A726" s="1018"/>
      <c r="B726" s="1018"/>
      <c r="C726" s="1018"/>
      <c r="D726" s="1018"/>
      <c r="E726" s="1018"/>
      <c r="F726" s="1018"/>
      <c r="G726" s="1018"/>
      <c r="H726" s="1018"/>
      <c r="I726" s="1018"/>
      <c r="J726" s="1018"/>
      <c r="K726" s="1018"/>
      <c r="L726" s="1018"/>
      <c r="M726" s="1018"/>
      <c r="N726" s="1018"/>
      <c r="O726" s="1018"/>
      <c r="P726" s="1018"/>
      <c r="Q726" s="1018"/>
      <c r="R726" s="1018"/>
      <c r="S726" s="1018"/>
      <c r="T726" s="1018"/>
      <c r="U726" s="1018"/>
      <c r="V726" s="1018"/>
      <c r="W726" s="1018"/>
      <c r="X726" s="1018"/>
      <c r="Y726" s="1018"/>
      <c r="Z726" s="1018"/>
    </row>
    <row r="727" spans="1:26" ht="10.5" customHeight="1">
      <c r="A727" s="1018"/>
      <c r="B727" s="1018"/>
      <c r="C727" s="1018"/>
      <c r="D727" s="1018"/>
      <c r="E727" s="1018"/>
      <c r="F727" s="1018"/>
      <c r="G727" s="1018"/>
      <c r="H727" s="1018"/>
      <c r="I727" s="1018"/>
      <c r="J727" s="1018"/>
      <c r="K727" s="1018"/>
      <c r="L727" s="1018"/>
      <c r="M727" s="1018"/>
      <c r="N727" s="1018"/>
      <c r="O727" s="1018"/>
      <c r="P727" s="1018"/>
      <c r="Q727" s="1018"/>
      <c r="R727" s="1018"/>
      <c r="S727" s="1018"/>
      <c r="T727" s="1018"/>
      <c r="U727" s="1018"/>
      <c r="V727" s="1018"/>
      <c r="W727" s="1018"/>
      <c r="X727" s="1018"/>
      <c r="Y727" s="1018"/>
      <c r="Z727" s="1018"/>
    </row>
    <row r="728" spans="1:26" ht="10.5" customHeight="1">
      <c r="A728" s="1018"/>
      <c r="B728" s="1018"/>
      <c r="C728" s="1018"/>
      <c r="D728" s="1018"/>
      <c r="E728" s="1018"/>
      <c r="F728" s="1018"/>
      <c r="G728" s="1018"/>
      <c r="H728" s="1018"/>
      <c r="I728" s="1018"/>
      <c r="J728" s="1018"/>
      <c r="K728" s="1018"/>
      <c r="L728" s="1018"/>
      <c r="M728" s="1018"/>
      <c r="N728" s="1018"/>
      <c r="O728" s="1018"/>
      <c r="P728" s="1018"/>
      <c r="Q728" s="1018"/>
      <c r="R728" s="1018"/>
      <c r="S728" s="1018"/>
      <c r="T728" s="1018"/>
      <c r="U728" s="1018"/>
      <c r="V728" s="1018"/>
      <c r="W728" s="1018"/>
      <c r="X728" s="1018"/>
      <c r="Y728" s="1018"/>
      <c r="Z728" s="1018"/>
    </row>
    <row r="729" spans="1:26" ht="10.5" customHeight="1">
      <c r="A729" s="1018"/>
      <c r="B729" s="1018"/>
      <c r="C729" s="1018"/>
      <c r="D729" s="1018"/>
      <c r="E729" s="1018"/>
      <c r="F729" s="1018"/>
      <c r="G729" s="1018"/>
      <c r="H729" s="1018"/>
      <c r="I729" s="1018"/>
      <c r="J729" s="1018"/>
      <c r="K729" s="1018"/>
      <c r="L729" s="1018"/>
      <c r="M729" s="1018"/>
      <c r="N729" s="1018"/>
      <c r="O729" s="1018"/>
      <c r="P729" s="1018"/>
      <c r="Q729" s="1018"/>
      <c r="R729" s="1018"/>
      <c r="S729" s="1018"/>
      <c r="T729" s="1018"/>
      <c r="U729" s="1018"/>
      <c r="V729" s="1018"/>
      <c r="W729" s="1018"/>
      <c r="X729" s="1018"/>
      <c r="Y729" s="1018"/>
      <c r="Z729" s="1018"/>
    </row>
    <row r="730" spans="1:26" ht="10.5" customHeight="1">
      <c r="A730" s="1018"/>
      <c r="B730" s="1018"/>
      <c r="C730" s="1018"/>
      <c r="D730" s="1018"/>
      <c r="E730" s="1018"/>
      <c r="F730" s="1018"/>
      <c r="G730" s="1018"/>
      <c r="H730" s="1018"/>
      <c r="I730" s="1018"/>
      <c r="J730" s="1018"/>
      <c r="K730" s="1018"/>
      <c r="L730" s="1018"/>
      <c r="M730" s="1018"/>
      <c r="N730" s="1018"/>
      <c r="O730" s="1018"/>
      <c r="P730" s="1018"/>
      <c r="Q730" s="1018"/>
      <c r="R730" s="1018"/>
      <c r="S730" s="1018"/>
      <c r="T730" s="1018"/>
      <c r="U730" s="1018"/>
      <c r="V730" s="1018"/>
      <c r="W730" s="1018"/>
      <c r="X730" s="1018"/>
      <c r="Y730" s="1018"/>
      <c r="Z730" s="1018"/>
    </row>
    <row r="731" spans="1:26" ht="10.5" customHeight="1">
      <c r="A731" s="1018"/>
      <c r="B731" s="1018"/>
      <c r="C731" s="1018"/>
      <c r="D731" s="1018"/>
      <c r="E731" s="1018"/>
      <c r="F731" s="1018"/>
      <c r="G731" s="1018"/>
      <c r="H731" s="1018"/>
      <c r="I731" s="1018"/>
      <c r="J731" s="1018"/>
      <c r="K731" s="1018"/>
      <c r="L731" s="1018"/>
      <c r="M731" s="1018"/>
      <c r="N731" s="1018"/>
      <c r="O731" s="1018"/>
      <c r="P731" s="1018"/>
      <c r="Q731" s="1018"/>
      <c r="R731" s="1018"/>
      <c r="S731" s="1018"/>
      <c r="T731" s="1018"/>
      <c r="U731" s="1018"/>
      <c r="V731" s="1018"/>
      <c r="W731" s="1018"/>
      <c r="X731" s="1018"/>
      <c r="Y731" s="1018"/>
      <c r="Z731" s="1018"/>
    </row>
    <row r="732" spans="1:26" ht="10.5" customHeight="1">
      <c r="A732" s="1018"/>
      <c r="B732" s="1018"/>
      <c r="C732" s="1018"/>
      <c r="D732" s="1018"/>
      <c r="E732" s="1018"/>
      <c r="F732" s="1018"/>
      <c r="G732" s="1018"/>
      <c r="H732" s="1018"/>
      <c r="I732" s="1018"/>
      <c r="J732" s="1018"/>
      <c r="K732" s="1018"/>
      <c r="L732" s="1018"/>
      <c r="M732" s="1018"/>
      <c r="N732" s="1018"/>
      <c r="O732" s="1018"/>
      <c r="P732" s="1018"/>
      <c r="Q732" s="1018"/>
      <c r="R732" s="1018"/>
      <c r="S732" s="1018"/>
      <c r="T732" s="1018"/>
      <c r="U732" s="1018"/>
      <c r="V732" s="1018"/>
      <c r="W732" s="1018"/>
      <c r="X732" s="1018"/>
      <c r="Y732" s="1018"/>
      <c r="Z732" s="1018"/>
    </row>
    <row r="733" spans="1:26" ht="10.5" customHeight="1">
      <c r="A733" s="1018"/>
      <c r="B733" s="1018"/>
      <c r="C733" s="1018"/>
      <c r="D733" s="1018"/>
      <c r="E733" s="1018"/>
      <c r="F733" s="1018"/>
      <c r="G733" s="1018"/>
      <c r="H733" s="1018"/>
      <c r="I733" s="1018"/>
      <c r="J733" s="1018"/>
      <c r="K733" s="1018"/>
      <c r="L733" s="1018"/>
      <c r="M733" s="1018"/>
      <c r="N733" s="1018"/>
      <c r="O733" s="1018"/>
      <c r="P733" s="1018"/>
      <c r="Q733" s="1018"/>
      <c r="R733" s="1018"/>
      <c r="S733" s="1018"/>
      <c r="T733" s="1018"/>
      <c r="U733" s="1018"/>
      <c r="V733" s="1018"/>
      <c r="W733" s="1018"/>
      <c r="X733" s="1018"/>
      <c r="Y733" s="1018"/>
      <c r="Z733" s="1018"/>
    </row>
    <row r="734" spans="1:26" ht="10.5" customHeight="1">
      <c r="A734" s="1018"/>
      <c r="B734" s="1018"/>
      <c r="C734" s="1018"/>
      <c r="D734" s="1018"/>
      <c r="E734" s="1018"/>
      <c r="F734" s="1018"/>
      <c r="G734" s="1018"/>
      <c r="H734" s="1018"/>
      <c r="I734" s="1018"/>
      <c r="J734" s="1018"/>
      <c r="K734" s="1018"/>
      <c r="L734" s="1018"/>
      <c r="M734" s="1018"/>
      <c r="N734" s="1018"/>
      <c r="O734" s="1018"/>
      <c r="P734" s="1018"/>
      <c r="Q734" s="1018"/>
      <c r="R734" s="1018"/>
      <c r="S734" s="1018"/>
      <c r="T734" s="1018"/>
      <c r="U734" s="1018"/>
      <c r="V734" s="1018"/>
      <c r="W734" s="1018"/>
      <c r="X734" s="1018"/>
      <c r="Y734" s="1018"/>
      <c r="Z734" s="1018"/>
    </row>
    <row r="735" spans="1:26" ht="10.5" customHeight="1">
      <c r="A735" s="1018"/>
      <c r="B735" s="1018"/>
      <c r="C735" s="1018"/>
      <c r="D735" s="1018"/>
      <c r="E735" s="1018"/>
      <c r="F735" s="1018"/>
      <c r="G735" s="1018"/>
      <c r="H735" s="1018"/>
      <c r="I735" s="1018"/>
      <c r="J735" s="1018"/>
      <c r="K735" s="1018"/>
      <c r="L735" s="1018"/>
      <c r="M735" s="1018"/>
      <c r="N735" s="1018"/>
      <c r="O735" s="1018"/>
      <c r="P735" s="1018"/>
      <c r="Q735" s="1018"/>
      <c r="R735" s="1018"/>
      <c r="S735" s="1018"/>
      <c r="T735" s="1018"/>
      <c r="U735" s="1018"/>
      <c r="V735" s="1018"/>
      <c r="W735" s="1018"/>
      <c r="X735" s="1018"/>
      <c r="Y735" s="1018"/>
      <c r="Z735" s="1018"/>
    </row>
    <row r="736" spans="1:26" ht="10.5" customHeight="1">
      <c r="A736" s="1018"/>
      <c r="B736" s="1018"/>
      <c r="C736" s="1018"/>
      <c r="D736" s="1018"/>
      <c r="E736" s="1018"/>
      <c r="F736" s="1018"/>
      <c r="G736" s="1018"/>
      <c r="H736" s="1018"/>
      <c r="I736" s="1018"/>
      <c r="J736" s="1018"/>
      <c r="K736" s="1018"/>
      <c r="L736" s="1018"/>
      <c r="M736" s="1018"/>
      <c r="N736" s="1018"/>
      <c r="O736" s="1018"/>
      <c r="P736" s="1018"/>
      <c r="Q736" s="1018"/>
      <c r="R736" s="1018"/>
      <c r="S736" s="1018"/>
      <c r="T736" s="1018"/>
      <c r="U736" s="1018"/>
      <c r="V736" s="1018"/>
      <c r="W736" s="1018"/>
      <c r="X736" s="1018"/>
      <c r="Y736" s="1018"/>
      <c r="Z736" s="1018"/>
    </row>
    <row r="737" spans="1:26" ht="10.5" customHeight="1">
      <c r="A737" s="1018"/>
      <c r="B737" s="1018"/>
      <c r="C737" s="1018"/>
      <c r="D737" s="1018"/>
      <c r="E737" s="1018"/>
      <c r="F737" s="1018"/>
      <c r="G737" s="1018"/>
      <c r="H737" s="1018"/>
      <c r="I737" s="1018"/>
      <c r="J737" s="1018"/>
      <c r="K737" s="1018"/>
      <c r="L737" s="1018"/>
      <c r="M737" s="1018"/>
      <c r="N737" s="1018"/>
      <c r="O737" s="1018"/>
      <c r="P737" s="1018"/>
      <c r="Q737" s="1018"/>
      <c r="R737" s="1018"/>
      <c r="S737" s="1018"/>
      <c r="T737" s="1018"/>
      <c r="U737" s="1018"/>
      <c r="V737" s="1018"/>
      <c r="W737" s="1018"/>
      <c r="X737" s="1018"/>
      <c r="Y737" s="1018"/>
      <c r="Z737" s="1018"/>
    </row>
    <row r="738" spans="1:26" ht="10.5" customHeight="1">
      <c r="A738" s="1018"/>
      <c r="B738" s="1018"/>
      <c r="C738" s="1018"/>
      <c r="D738" s="1018"/>
      <c r="E738" s="1018"/>
      <c r="F738" s="1018"/>
      <c r="G738" s="1018"/>
      <c r="H738" s="1018"/>
      <c r="I738" s="1018"/>
      <c r="J738" s="1018"/>
      <c r="K738" s="1018"/>
      <c r="L738" s="1018"/>
      <c r="M738" s="1018"/>
      <c r="N738" s="1018"/>
      <c r="O738" s="1018"/>
      <c r="P738" s="1018"/>
      <c r="Q738" s="1018"/>
      <c r="R738" s="1018"/>
      <c r="S738" s="1018"/>
      <c r="T738" s="1018"/>
      <c r="U738" s="1018"/>
      <c r="V738" s="1018"/>
      <c r="W738" s="1018"/>
      <c r="X738" s="1018"/>
      <c r="Y738" s="1018"/>
      <c r="Z738" s="1018"/>
    </row>
    <row r="739" spans="1:26" ht="10.5" customHeight="1">
      <c r="A739" s="1018"/>
      <c r="B739" s="1018"/>
      <c r="C739" s="1018"/>
      <c r="D739" s="1018"/>
      <c r="E739" s="1018"/>
      <c r="F739" s="1018"/>
      <c r="G739" s="1018"/>
      <c r="H739" s="1018"/>
      <c r="I739" s="1018"/>
      <c r="J739" s="1018"/>
      <c r="K739" s="1018"/>
      <c r="L739" s="1018"/>
      <c r="M739" s="1018"/>
      <c r="N739" s="1018"/>
      <c r="O739" s="1018"/>
      <c r="P739" s="1018"/>
      <c r="Q739" s="1018"/>
      <c r="R739" s="1018"/>
      <c r="S739" s="1018"/>
      <c r="T739" s="1018"/>
      <c r="U739" s="1018"/>
      <c r="V739" s="1018"/>
      <c r="W739" s="1018"/>
      <c r="X739" s="1018"/>
      <c r="Y739" s="1018"/>
      <c r="Z739" s="1018"/>
    </row>
    <row r="740" spans="1:26" ht="10.5" customHeight="1">
      <c r="A740" s="1018"/>
      <c r="B740" s="1018"/>
      <c r="C740" s="1018"/>
      <c r="D740" s="1018"/>
      <c r="E740" s="1018"/>
      <c r="F740" s="1018"/>
      <c r="G740" s="1018"/>
      <c r="H740" s="1018"/>
      <c r="I740" s="1018"/>
      <c r="J740" s="1018"/>
      <c r="K740" s="1018"/>
      <c r="L740" s="1018"/>
      <c r="M740" s="1018"/>
      <c r="N740" s="1018"/>
      <c r="O740" s="1018"/>
      <c r="P740" s="1018"/>
      <c r="Q740" s="1018"/>
      <c r="R740" s="1018"/>
      <c r="S740" s="1018"/>
      <c r="T740" s="1018"/>
      <c r="U740" s="1018"/>
      <c r="V740" s="1018"/>
      <c r="W740" s="1018"/>
      <c r="X740" s="1018"/>
      <c r="Y740" s="1018"/>
      <c r="Z740" s="1018"/>
    </row>
    <row r="741" spans="1:26" ht="10.5" customHeight="1">
      <c r="A741" s="1018"/>
      <c r="B741" s="1018"/>
      <c r="C741" s="1018"/>
      <c r="D741" s="1018"/>
      <c r="E741" s="1018"/>
      <c r="F741" s="1018"/>
      <c r="G741" s="1018"/>
      <c r="H741" s="1018"/>
      <c r="I741" s="1018"/>
      <c r="J741" s="1018"/>
      <c r="K741" s="1018"/>
      <c r="L741" s="1018"/>
      <c r="M741" s="1018"/>
      <c r="N741" s="1018"/>
      <c r="O741" s="1018"/>
      <c r="P741" s="1018"/>
      <c r="Q741" s="1018"/>
      <c r="R741" s="1018"/>
      <c r="S741" s="1018"/>
      <c r="T741" s="1018"/>
      <c r="U741" s="1018"/>
      <c r="V741" s="1018"/>
      <c r="W741" s="1018"/>
      <c r="X741" s="1018"/>
      <c r="Y741" s="1018"/>
      <c r="Z741" s="1018"/>
    </row>
    <row r="742" spans="1:26" ht="10.5" customHeight="1">
      <c r="A742" s="1018"/>
      <c r="B742" s="1018"/>
      <c r="C742" s="1018"/>
      <c r="D742" s="1018"/>
      <c r="E742" s="1018"/>
      <c r="F742" s="1018"/>
      <c r="G742" s="1018"/>
      <c r="H742" s="1018"/>
      <c r="I742" s="1018"/>
      <c r="J742" s="1018"/>
      <c r="K742" s="1018"/>
      <c r="L742" s="1018"/>
      <c r="M742" s="1018"/>
      <c r="N742" s="1018"/>
      <c r="O742" s="1018"/>
      <c r="P742" s="1018"/>
      <c r="Q742" s="1018"/>
      <c r="R742" s="1018"/>
      <c r="S742" s="1018"/>
      <c r="T742" s="1018"/>
      <c r="U742" s="1018"/>
      <c r="V742" s="1018"/>
      <c r="W742" s="1018"/>
      <c r="X742" s="1018"/>
      <c r="Y742" s="1018"/>
      <c r="Z742" s="1018"/>
    </row>
    <row r="743" spans="1:26" ht="10.5" customHeight="1">
      <c r="A743" s="1018"/>
      <c r="B743" s="1018"/>
      <c r="C743" s="1018"/>
      <c r="D743" s="1018"/>
      <c r="E743" s="1018"/>
      <c r="F743" s="1018"/>
      <c r="G743" s="1018"/>
      <c r="H743" s="1018"/>
      <c r="I743" s="1018"/>
      <c r="J743" s="1018"/>
      <c r="K743" s="1018"/>
      <c r="L743" s="1018"/>
      <c r="M743" s="1018"/>
      <c r="N743" s="1018"/>
      <c r="O743" s="1018"/>
      <c r="P743" s="1018"/>
      <c r="Q743" s="1018"/>
      <c r="R743" s="1018"/>
      <c r="S743" s="1018"/>
      <c r="T743" s="1018"/>
      <c r="U743" s="1018"/>
      <c r="V743" s="1018"/>
      <c r="W743" s="1018"/>
      <c r="X743" s="1018"/>
      <c r="Y743" s="1018"/>
      <c r="Z743" s="1018"/>
    </row>
    <row r="744" spans="1:26" ht="10.5" customHeight="1">
      <c r="A744" s="1018"/>
      <c r="B744" s="1018"/>
      <c r="C744" s="1018"/>
      <c r="D744" s="1018"/>
      <c r="E744" s="1018"/>
      <c r="F744" s="1018"/>
      <c r="G744" s="1018"/>
      <c r="H744" s="1018"/>
      <c r="I744" s="1018"/>
      <c r="J744" s="1018"/>
      <c r="K744" s="1018"/>
      <c r="L744" s="1018"/>
      <c r="M744" s="1018"/>
      <c r="N744" s="1018"/>
      <c r="O744" s="1018"/>
      <c r="P744" s="1018"/>
      <c r="Q744" s="1018"/>
      <c r="R744" s="1018"/>
      <c r="S744" s="1018"/>
      <c r="T744" s="1018"/>
      <c r="U744" s="1018"/>
      <c r="V744" s="1018"/>
      <c r="W744" s="1018"/>
      <c r="X744" s="1018"/>
      <c r="Y744" s="1018"/>
      <c r="Z744" s="1018"/>
    </row>
    <row r="745" spans="1:26" ht="10.5" customHeight="1">
      <c r="A745" s="1018"/>
      <c r="B745" s="1018"/>
      <c r="C745" s="1018"/>
      <c r="D745" s="1018"/>
      <c r="E745" s="1018"/>
      <c r="F745" s="1018"/>
      <c r="G745" s="1018"/>
      <c r="H745" s="1018"/>
      <c r="I745" s="1018"/>
      <c r="J745" s="1018"/>
      <c r="K745" s="1018"/>
      <c r="L745" s="1018"/>
      <c r="M745" s="1018"/>
      <c r="N745" s="1018"/>
      <c r="O745" s="1018"/>
      <c r="P745" s="1018"/>
      <c r="Q745" s="1018"/>
      <c r="R745" s="1018"/>
      <c r="S745" s="1018"/>
      <c r="T745" s="1018"/>
      <c r="U745" s="1018"/>
      <c r="V745" s="1018"/>
      <c r="W745" s="1018"/>
      <c r="X745" s="1018"/>
      <c r="Y745" s="1018"/>
      <c r="Z745" s="1018"/>
    </row>
    <row r="746" spans="1:26" ht="10.5" customHeight="1">
      <c r="A746" s="1018"/>
      <c r="B746" s="1018"/>
      <c r="C746" s="1018"/>
      <c r="D746" s="1018"/>
      <c r="E746" s="1018"/>
      <c r="F746" s="1018"/>
      <c r="G746" s="1018"/>
      <c r="H746" s="1018"/>
      <c r="I746" s="1018"/>
      <c r="J746" s="1018"/>
      <c r="K746" s="1018"/>
      <c r="L746" s="1018"/>
      <c r="M746" s="1018"/>
      <c r="N746" s="1018"/>
      <c r="O746" s="1018"/>
      <c r="P746" s="1018"/>
      <c r="Q746" s="1018"/>
      <c r="R746" s="1018"/>
      <c r="S746" s="1018"/>
      <c r="T746" s="1018"/>
      <c r="U746" s="1018"/>
      <c r="V746" s="1018"/>
      <c r="W746" s="1018"/>
      <c r="X746" s="1018"/>
      <c r="Y746" s="1018"/>
      <c r="Z746" s="1018"/>
    </row>
    <row r="747" spans="1:26" ht="10.5" customHeight="1">
      <c r="A747" s="1018"/>
      <c r="B747" s="1018"/>
      <c r="C747" s="1018"/>
      <c r="D747" s="1018"/>
      <c r="E747" s="1018"/>
      <c r="F747" s="1018"/>
      <c r="G747" s="1018"/>
      <c r="H747" s="1018"/>
      <c r="I747" s="1018"/>
      <c r="J747" s="1018"/>
      <c r="K747" s="1018"/>
      <c r="L747" s="1018"/>
      <c r="M747" s="1018"/>
      <c r="N747" s="1018"/>
      <c r="O747" s="1018"/>
      <c r="P747" s="1018"/>
      <c r="Q747" s="1018"/>
      <c r="R747" s="1018"/>
      <c r="S747" s="1018"/>
      <c r="T747" s="1018"/>
      <c r="U747" s="1018"/>
      <c r="V747" s="1018"/>
      <c r="W747" s="1018"/>
      <c r="X747" s="1018"/>
      <c r="Y747" s="1018"/>
      <c r="Z747" s="1018"/>
    </row>
    <row r="748" spans="1:26" ht="10.5" customHeight="1">
      <c r="A748" s="1018"/>
      <c r="B748" s="1018"/>
      <c r="C748" s="1018"/>
      <c r="D748" s="1018"/>
      <c r="E748" s="1018"/>
      <c r="F748" s="1018"/>
      <c r="G748" s="1018"/>
      <c r="H748" s="1018"/>
      <c r="I748" s="1018"/>
      <c r="J748" s="1018"/>
      <c r="K748" s="1018"/>
      <c r="L748" s="1018"/>
      <c r="M748" s="1018"/>
      <c r="N748" s="1018"/>
      <c r="O748" s="1018"/>
      <c r="P748" s="1018"/>
      <c r="Q748" s="1018"/>
      <c r="R748" s="1018"/>
      <c r="S748" s="1018"/>
      <c r="T748" s="1018"/>
      <c r="U748" s="1018"/>
      <c r="V748" s="1018"/>
      <c r="W748" s="1018"/>
      <c r="X748" s="1018"/>
      <c r="Y748" s="1018"/>
      <c r="Z748" s="1018"/>
    </row>
    <row r="749" spans="1:26" ht="10.5" customHeight="1">
      <c r="A749" s="1018"/>
      <c r="B749" s="1018"/>
      <c r="C749" s="1018"/>
      <c r="D749" s="1018"/>
      <c r="E749" s="1018"/>
      <c r="F749" s="1018"/>
      <c r="G749" s="1018"/>
      <c r="H749" s="1018"/>
      <c r="I749" s="1018"/>
      <c r="J749" s="1018"/>
      <c r="K749" s="1018"/>
      <c r="L749" s="1018"/>
      <c r="M749" s="1018"/>
      <c r="N749" s="1018"/>
      <c r="O749" s="1018"/>
      <c r="P749" s="1018"/>
      <c r="Q749" s="1018"/>
      <c r="R749" s="1018"/>
      <c r="S749" s="1018"/>
      <c r="T749" s="1018"/>
      <c r="U749" s="1018"/>
      <c r="V749" s="1018"/>
      <c r="W749" s="1018"/>
      <c r="X749" s="1018"/>
      <c r="Y749" s="1018"/>
      <c r="Z749" s="1018"/>
    </row>
    <row r="750" spans="1:26" ht="10.5" customHeight="1">
      <c r="A750" s="1018"/>
      <c r="B750" s="1018"/>
      <c r="C750" s="1018"/>
      <c r="D750" s="1018"/>
      <c r="E750" s="1018"/>
      <c r="F750" s="1018"/>
      <c r="G750" s="1018"/>
      <c r="H750" s="1018"/>
      <c r="I750" s="1018"/>
      <c r="J750" s="1018"/>
      <c r="K750" s="1018"/>
      <c r="L750" s="1018"/>
      <c r="M750" s="1018"/>
      <c r="N750" s="1018"/>
      <c r="O750" s="1018"/>
      <c r="P750" s="1018"/>
      <c r="Q750" s="1018"/>
      <c r="R750" s="1018"/>
      <c r="S750" s="1018"/>
      <c r="T750" s="1018"/>
      <c r="U750" s="1018"/>
      <c r="V750" s="1018"/>
      <c r="W750" s="1018"/>
      <c r="X750" s="1018"/>
      <c r="Y750" s="1018"/>
      <c r="Z750" s="1018"/>
    </row>
    <row r="751" spans="1:26" ht="10.5" customHeight="1">
      <c r="A751" s="1018"/>
      <c r="B751" s="1018"/>
      <c r="C751" s="1018"/>
      <c r="D751" s="1018"/>
      <c r="E751" s="1018"/>
      <c r="F751" s="1018"/>
      <c r="G751" s="1018"/>
      <c r="H751" s="1018"/>
      <c r="I751" s="1018"/>
      <c r="J751" s="1018"/>
      <c r="K751" s="1018"/>
      <c r="L751" s="1018"/>
      <c r="M751" s="1018"/>
      <c r="N751" s="1018"/>
      <c r="O751" s="1018"/>
      <c r="P751" s="1018"/>
      <c r="Q751" s="1018"/>
      <c r="R751" s="1018"/>
      <c r="S751" s="1018"/>
      <c r="T751" s="1018"/>
      <c r="U751" s="1018"/>
      <c r="V751" s="1018"/>
      <c r="W751" s="1018"/>
      <c r="X751" s="1018"/>
      <c r="Y751" s="1018"/>
      <c r="Z751" s="1018"/>
    </row>
    <row r="752" spans="1:26" ht="10.5" customHeight="1">
      <c r="A752" s="1018"/>
      <c r="B752" s="1018"/>
      <c r="C752" s="1018"/>
      <c r="D752" s="1018"/>
      <c r="E752" s="1018"/>
      <c r="F752" s="1018"/>
      <c r="G752" s="1018"/>
      <c r="H752" s="1018"/>
      <c r="I752" s="1018"/>
      <c r="J752" s="1018"/>
      <c r="K752" s="1018"/>
      <c r="L752" s="1018"/>
      <c r="M752" s="1018"/>
      <c r="N752" s="1018"/>
      <c r="O752" s="1018"/>
      <c r="P752" s="1018"/>
      <c r="Q752" s="1018"/>
      <c r="R752" s="1018"/>
      <c r="S752" s="1018"/>
      <c r="T752" s="1018"/>
      <c r="U752" s="1018"/>
      <c r="V752" s="1018"/>
      <c r="W752" s="1018"/>
      <c r="X752" s="1018"/>
      <c r="Y752" s="1018"/>
      <c r="Z752" s="1018"/>
    </row>
    <row r="753" spans="1:26" ht="10.5" customHeight="1">
      <c r="A753" s="1018"/>
      <c r="B753" s="1018"/>
      <c r="C753" s="1018"/>
      <c r="D753" s="1018"/>
      <c r="E753" s="1018"/>
      <c r="F753" s="1018"/>
      <c r="G753" s="1018"/>
      <c r="H753" s="1018"/>
      <c r="I753" s="1018"/>
      <c r="J753" s="1018"/>
      <c r="K753" s="1018"/>
      <c r="L753" s="1018"/>
      <c r="M753" s="1018"/>
      <c r="N753" s="1018"/>
      <c r="O753" s="1018"/>
      <c r="P753" s="1018"/>
      <c r="Q753" s="1018"/>
      <c r="R753" s="1018"/>
      <c r="S753" s="1018"/>
      <c r="T753" s="1018"/>
      <c r="U753" s="1018"/>
      <c r="V753" s="1018"/>
      <c r="W753" s="1018"/>
      <c r="X753" s="1018"/>
      <c r="Y753" s="1018"/>
      <c r="Z753" s="1018"/>
    </row>
    <row r="754" spans="1:26" ht="10.5" customHeight="1">
      <c r="A754" s="1018"/>
      <c r="B754" s="1018"/>
      <c r="C754" s="1018"/>
      <c r="D754" s="1018"/>
      <c r="E754" s="1018"/>
      <c r="F754" s="1018"/>
      <c r="G754" s="1018"/>
      <c r="H754" s="1018"/>
      <c r="I754" s="1018"/>
      <c r="J754" s="1018"/>
      <c r="K754" s="1018"/>
      <c r="L754" s="1018"/>
      <c r="M754" s="1018"/>
      <c r="N754" s="1018"/>
      <c r="O754" s="1018"/>
      <c r="P754" s="1018"/>
      <c r="Q754" s="1018"/>
      <c r="R754" s="1018"/>
      <c r="S754" s="1018"/>
      <c r="T754" s="1018"/>
      <c r="U754" s="1018"/>
      <c r="V754" s="1018"/>
      <c r="W754" s="1018"/>
      <c r="X754" s="1018"/>
      <c r="Y754" s="1018"/>
      <c r="Z754" s="1018"/>
    </row>
    <row r="755" spans="1:26" ht="10.5" customHeight="1">
      <c r="A755" s="1018"/>
      <c r="B755" s="1018"/>
      <c r="C755" s="1018"/>
      <c r="D755" s="1018"/>
      <c r="E755" s="1018"/>
      <c r="F755" s="1018"/>
      <c r="G755" s="1018"/>
      <c r="H755" s="1018"/>
      <c r="I755" s="1018"/>
      <c r="J755" s="1018"/>
      <c r="K755" s="1018"/>
      <c r="L755" s="1018"/>
      <c r="M755" s="1018"/>
      <c r="N755" s="1018"/>
      <c r="O755" s="1018"/>
      <c r="P755" s="1018"/>
      <c r="Q755" s="1018"/>
      <c r="R755" s="1018"/>
      <c r="S755" s="1018"/>
      <c r="T755" s="1018"/>
      <c r="U755" s="1018"/>
      <c r="V755" s="1018"/>
      <c r="W755" s="1018"/>
      <c r="X755" s="1018"/>
      <c r="Y755" s="1018"/>
      <c r="Z755" s="1018"/>
    </row>
    <row r="756" spans="1:26" ht="10.5" customHeight="1">
      <c r="A756" s="1018"/>
      <c r="B756" s="1018"/>
      <c r="C756" s="1018"/>
      <c r="D756" s="1018"/>
      <c r="E756" s="1018"/>
      <c r="F756" s="1018"/>
      <c r="G756" s="1018"/>
      <c r="H756" s="1018"/>
      <c r="I756" s="1018"/>
      <c r="J756" s="1018"/>
      <c r="K756" s="1018"/>
      <c r="L756" s="1018"/>
      <c r="M756" s="1018"/>
      <c r="N756" s="1018"/>
      <c r="O756" s="1018"/>
      <c r="P756" s="1018"/>
      <c r="Q756" s="1018"/>
      <c r="R756" s="1018"/>
      <c r="S756" s="1018"/>
      <c r="T756" s="1018"/>
      <c r="U756" s="1018"/>
      <c r="V756" s="1018"/>
      <c r="W756" s="1018"/>
      <c r="X756" s="1018"/>
      <c r="Y756" s="1018"/>
      <c r="Z756" s="1018"/>
    </row>
    <row r="757" spans="1:26" ht="10.5" customHeight="1">
      <c r="A757" s="1018"/>
      <c r="B757" s="1018"/>
      <c r="C757" s="1018"/>
      <c r="D757" s="1018"/>
      <c r="E757" s="1018"/>
      <c r="F757" s="1018"/>
      <c r="G757" s="1018"/>
      <c r="H757" s="1018"/>
      <c r="I757" s="1018"/>
      <c r="J757" s="1018"/>
      <c r="K757" s="1018"/>
      <c r="L757" s="1018"/>
      <c r="M757" s="1018"/>
      <c r="N757" s="1018"/>
      <c r="O757" s="1018"/>
      <c r="P757" s="1018"/>
      <c r="Q757" s="1018"/>
      <c r="R757" s="1018"/>
      <c r="S757" s="1018"/>
      <c r="T757" s="1018"/>
      <c r="U757" s="1018"/>
      <c r="V757" s="1018"/>
      <c r="W757" s="1018"/>
      <c r="X757" s="1018"/>
      <c r="Y757" s="1018"/>
      <c r="Z757" s="1018"/>
    </row>
    <row r="758" spans="1:26" ht="10.5" customHeight="1">
      <c r="A758" s="1018"/>
      <c r="B758" s="1018"/>
      <c r="C758" s="1018"/>
      <c r="D758" s="1018"/>
      <c r="E758" s="1018"/>
      <c r="F758" s="1018"/>
      <c r="G758" s="1018"/>
      <c r="H758" s="1018"/>
      <c r="I758" s="1018"/>
      <c r="J758" s="1018"/>
      <c r="K758" s="1018"/>
      <c r="L758" s="1018"/>
      <c r="M758" s="1018"/>
      <c r="N758" s="1018"/>
      <c r="O758" s="1018"/>
      <c r="P758" s="1018"/>
      <c r="Q758" s="1018"/>
      <c r="R758" s="1018"/>
      <c r="S758" s="1018"/>
      <c r="T758" s="1018"/>
      <c r="U758" s="1018"/>
      <c r="V758" s="1018"/>
      <c r="W758" s="1018"/>
      <c r="X758" s="1018"/>
      <c r="Y758" s="1018"/>
      <c r="Z758" s="1018"/>
    </row>
    <row r="759" spans="1:26" ht="10.5" customHeight="1">
      <c r="A759" s="1018"/>
      <c r="B759" s="1018"/>
      <c r="C759" s="1018"/>
      <c r="D759" s="1018"/>
      <c r="E759" s="1018"/>
      <c r="F759" s="1018"/>
      <c r="G759" s="1018"/>
      <c r="H759" s="1018"/>
      <c r="I759" s="1018"/>
      <c r="J759" s="1018"/>
      <c r="K759" s="1018"/>
      <c r="L759" s="1018"/>
      <c r="M759" s="1018"/>
      <c r="N759" s="1018"/>
      <c r="O759" s="1018"/>
      <c r="P759" s="1018"/>
      <c r="Q759" s="1018"/>
      <c r="R759" s="1018"/>
      <c r="S759" s="1018"/>
      <c r="T759" s="1018"/>
      <c r="U759" s="1018"/>
      <c r="V759" s="1018"/>
      <c r="W759" s="1018"/>
      <c r="X759" s="1018"/>
      <c r="Y759" s="1018"/>
      <c r="Z759" s="1018"/>
    </row>
    <row r="760" spans="1:26" ht="10.5" customHeight="1">
      <c r="A760" s="1018"/>
      <c r="B760" s="1018"/>
      <c r="C760" s="1018"/>
      <c r="D760" s="1018"/>
      <c r="E760" s="1018"/>
      <c r="F760" s="1018"/>
      <c r="G760" s="1018"/>
      <c r="H760" s="1018"/>
      <c r="I760" s="1018"/>
      <c r="J760" s="1018"/>
      <c r="K760" s="1018"/>
      <c r="L760" s="1018"/>
      <c r="M760" s="1018"/>
      <c r="N760" s="1018"/>
      <c r="O760" s="1018"/>
      <c r="P760" s="1018"/>
      <c r="Q760" s="1018"/>
      <c r="R760" s="1018"/>
      <c r="S760" s="1018"/>
      <c r="T760" s="1018"/>
      <c r="U760" s="1018"/>
      <c r="V760" s="1018"/>
      <c r="W760" s="1018"/>
      <c r="X760" s="1018"/>
      <c r="Y760" s="1018"/>
      <c r="Z760" s="1018"/>
    </row>
    <row r="761" spans="1:26" ht="10.5" customHeight="1">
      <c r="A761" s="1018"/>
      <c r="B761" s="1018"/>
      <c r="C761" s="1018"/>
      <c r="D761" s="1018"/>
      <c r="E761" s="1018"/>
      <c r="F761" s="1018"/>
      <c r="G761" s="1018"/>
      <c r="H761" s="1018"/>
      <c r="I761" s="1018"/>
      <c r="J761" s="1018"/>
      <c r="K761" s="1018"/>
      <c r="L761" s="1018"/>
      <c r="M761" s="1018"/>
      <c r="N761" s="1018"/>
      <c r="O761" s="1018"/>
      <c r="P761" s="1018"/>
      <c r="Q761" s="1018"/>
      <c r="R761" s="1018"/>
      <c r="S761" s="1018"/>
      <c r="T761" s="1018"/>
      <c r="U761" s="1018"/>
      <c r="V761" s="1018"/>
      <c r="W761" s="1018"/>
      <c r="X761" s="1018"/>
      <c r="Y761" s="1018"/>
      <c r="Z761" s="1018"/>
    </row>
    <row r="762" spans="1:26" ht="10.5" customHeight="1">
      <c r="A762" s="1018"/>
      <c r="B762" s="1018"/>
      <c r="C762" s="1018"/>
      <c r="D762" s="1018"/>
      <c r="E762" s="1018"/>
      <c r="F762" s="1018"/>
      <c r="G762" s="1018"/>
      <c r="H762" s="1018"/>
      <c r="I762" s="1018"/>
      <c r="J762" s="1018"/>
      <c r="K762" s="1018"/>
      <c r="L762" s="1018"/>
      <c r="M762" s="1018"/>
      <c r="N762" s="1018"/>
      <c r="O762" s="1018"/>
      <c r="P762" s="1018"/>
      <c r="Q762" s="1018"/>
      <c r="R762" s="1018"/>
      <c r="S762" s="1018"/>
      <c r="T762" s="1018"/>
      <c r="U762" s="1018"/>
      <c r="V762" s="1018"/>
      <c r="W762" s="1018"/>
      <c r="X762" s="1018"/>
      <c r="Y762" s="1018"/>
      <c r="Z762" s="1018"/>
    </row>
    <row r="763" spans="1:26" ht="10.5" customHeight="1">
      <c r="A763" s="1018"/>
      <c r="B763" s="1018"/>
      <c r="C763" s="1018"/>
      <c r="D763" s="1018"/>
      <c r="E763" s="1018"/>
      <c r="F763" s="1018"/>
      <c r="G763" s="1018"/>
      <c r="H763" s="1018"/>
      <c r="I763" s="1018"/>
      <c r="J763" s="1018"/>
      <c r="K763" s="1018"/>
      <c r="L763" s="1018"/>
      <c r="M763" s="1018"/>
      <c r="N763" s="1018"/>
      <c r="O763" s="1018"/>
      <c r="P763" s="1018"/>
      <c r="Q763" s="1018"/>
      <c r="R763" s="1018"/>
      <c r="S763" s="1018"/>
      <c r="T763" s="1018"/>
      <c r="U763" s="1018"/>
      <c r="V763" s="1018"/>
      <c r="W763" s="1018"/>
      <c r="X763" s="1018"/>
      <c r="Y763" s="1018"/>
      <c r="Z763" s="1018"/>
    </row>
    <row r="764" spans="1:26" ht="10.5" customHeight="1">
      <c r="A764" s="1018"/>
      <c r="B764" s="1018"/>
      <c r="C764" s="1018"/>
      <c r="D764" s="1018"/>
      <c r="E764" s="1018"/>
      <c r="F764" s="1018"/>
      <c r="G764" s="1018"/>
      <c r="H764" s="1018"/>
      <c r="I764" s="1018"/>
      <c r="J764" s="1018"/>
      <c r="K764" s="1018"/>
      <c r="L764" s="1018"/>
      <c r="M764" s="1018"/>
      <c r="N764" s="1018"/>
      <c r="O764" s="1018"/>
      <c r="P764" s="1018"/>
      <c r="Q764" s="1018"/>
      <c r="R764" s="1018"/>
      <c r="S764" s="1018"/>
      <c r="T764" s="1018"/>
      <c r="U764" s="1018"/>
      <c r="V764" s="1018"/>
      <c r="W764" s="1018"/>
      <c r="X764" s="1018"/>
      <c r="Y764" s="1018"/>
      <c r="Z764" s="1018"/>
    </row>
    <row r="765" spans="1:26" ht="10.5" customHeight="1">
      <c r="A765" s="1018"/>
      <c r="B765" s="1018"/>
      <c r="C765" s="1018"/>
      <c r="D765" s="1018"/>
      <c r="E765" s="1018"/>
      <c r="F765" s="1018"/>
      <c r="G765" s="1018"/>
      <c r="H765" s="1018"/>
      <c r="I765" s="1018"/>
      <c r="J765" s="1018"/>
      <c r="K765" s="1018"/>
      <c r="L765" s="1018"/>
      <c r="M765" s="1018"/>
      <c r="N765" s="1018"/>
      <c r="O765" s="1018"/>
      <c r="P765" s="1018"/>
      <c r="Q765" s="1018"/>
      <c r="R765" s="1018"/>
      <c r="S765" s="1018"/>
      <c r="T765" s="1018"/>
      <c r="U765" s="1018"/>
      <c r="V765" s="1018"/>
      <c r="W765" s="1018"/>
      <c r="X765" s="1018"/>
      <c r="Y765" s="1018"/>
      <c r="Z765" s="1018"/>
    </row>
    <row r="766" spans="1:26" ht="10.5" customHeight="1">
      <c r="A766" s="1018"/>
      <c r="B766" s="1018"/>
      <c r="C766" s="1018"/>
      <c r="D766" s="1018"/>
      <c r="E766" s="1018"/>
      <c r="F766" s="1018"/>
      <c r="G766" s="1018"/>
      <c r="H766" s="1018"/>
      <c r="I766" s="1018"/>
      <c r="J766" s="1018"/>
      <c r="K766" s="1018"/>
      <c r="L766" s="1018"/>
      <c r="M766" s="1018"/>
      <c r="N766" s="1018"/>
      <c r="O766" s="1018"/>
      <c r="P766" s="1018"/>
      <c r="Q766" s="1018"/>
      <c r="R766" s="1018"/>
      <c r="S766" s="1018"/>
      <c r="T766" s="1018"/>
      <c r="U766" s="1018"/>
      <c r="V766" s="1018"/>
      <c r="W766" s="1018"/>
      <c r="X766" s="1018"/>
      <c r="Y766" s="1018"/>
      <c r="Z766" s="1018"/>
    </row>
    <row r="767" spans="1:26" ht="10.5" customHeight="1">
      <c r="A767" s="1018"/>
      <c r="B767" s="1018"/>
      <c r="C767" s="1018"/>
      <c r="D767" s="1018"/>
      <c r="E767" s="1018"/>
      <c r="F767" s="1018"/>
      <c r="G767" s="1018"/>
      <c r="H767" s="1018"/>
      <c r="I767" s="1018"/>
      <c r="J767" s="1018"/>
      <c r="K767" s="1018"/>
      <c r="L767" s="1018"/>
      <c r="M767" s="1018"/>
      <c r="N767" s="1018"/>
      <c r="O767" s="1018"/>
      <c r="P767" s="1018"/>
      <c r="Q767" s="1018"/>
      <c r="R767" s="1018"/>
      <c r="S767" s="1018"/>
      <c r="T767" s="1018"/>
      <c r="U767" s="1018"/>
      <c r="V767" s="1018"/>
      <c r="W767" s="1018"/>
      <c r="X767" s="1018"/>
      <c r="Y767" s="1018"/>
      <c r="Z767" s="1018"/>
    </row>
    <row r="768" spans="1:26" ht="10.5" customHeight="1">
      <c r="A768" s="1018"/>
      <c r="B768" s="1018"/>
      <c r="C768" s="1018"/>
      <c r="D768" s="1018"/>
      <c r="E768" s="1018"/>
      <c r="F768" s="1018"/>
      <c r="G768" s="1018"/>
      <c r="H768" s="1018"/>
      <c r="I768" s="1018"/>
      <c r="J768" s="1018"/>
      <c r="K768" s="1018"/>
      <c r="L768" s="1018"/>
      <c r="M768" s="1018"/>
      <c r="N768" s="1018"/>
      <c r="O768" s="1018"/>
      <c r="P768" s="1018"/>
      <c r="Q768" s="1018"/>
      <c r="R768" s="1018"/>
      <c r="S768" s="1018"/>
      <c r="T768" s="1018"/>
      <c r="U768" s="1018"/>
      <c r="V768" s="1018"/>
      <c r="W768" s="1018"/>
      <c r="X768" s="1018"/>
      <c r="Y768" s="1018"/>
      <c r="Z768" s="1018"/>
    </row>
    <row r="769" spans="1:26" ht="10.5" customHeight="1">
      <c r="A769" s="1018"/>
      <c r="B769" s="1018"/>
      <c r="C769" s="1018"/>
      <c r="D769" s="1018"/>
      <c r="E769" s="1018"/>
      <c r="F769" s="1018"/>
      <c r="G769" s="1018"/>
      <c r="H769" s="1018"/>
      <c r="I769" s="1018"/>
      <c r="J769" s="1018"/>
      <c r="K769" s="1018"/>
      <c r="L769" s="1018"/>
      <c r="M769" s="1018"/>
      <c r="N769" s="1018"/>
      <c r="O769" s="1018"/>
      <c r="P769" s="1018"/>
      <c r="Q769" s="1018"/>
      <c r="R769" s="1018"/>
      <c r="S769" s="1018"/>
      <c r="T769" s="1018"/>
      <c r="U769" s="1018"/>
      <c r="V769" s="1018"/>
      <c r="W769" s="1018"/>
      <c r="X769" s="1018"/>
      <c r="Y769" s="1018"/>
      <c r="Z769" s="1018"/>
    </row>
    <row r="770" spans="1:26" ht="10.5" customHeight="1">
      <c r="A770" s="1018"/>
      <c r="B770" s="1018"/>
      <c r="C770" s="1018"/>
      <c r="D770" s="1018"/>
      <c r="E770" s="1018"/>
      <c r="F770" s="1018"/>
      <c r="G770" s="1018"/>
      <c r="H770" s="1018"/>
      <c r="I770" s="1018"/>
      <c r="J770" s="1018"/>
      <c r="K770" s="1018"/>
      <c r="L770" s="1018"/>
      <c r="M770" s="1018"/>
      <c r="N770" s="1018"/>
      <c r="O770" s="1018"/>
      <c r="P770" s="1018"/>
      <c r="Q770" s="1018"/>
      <c r="R770" s="1018"/>
      <c r="S770" s="1018"/>
      <c r="T770" s="1018"/>
      <c r="U770" s="1018"/>
      <c r="V770" s="1018"/>
      <c r="W770" s="1018"/>
      <c r="X770" s="1018"/>
      <c r="Y770" s="1018"/>
      <c r="Z770" s="1018"/>
    </row>
    <row r="771" spans="1:26" ht="10.5" customHeight="1">
      <c r="A771" s="1018"/>
      <c r="B771" s="1018"/>
      <c r="C771" s="1018"/>
      <c r="D771" s="1018"/>
      <c r="E771" s="1018"/>
      <c r="F771" s="1018"/>
      <c r="G771" s="1018"/>
      <c r="H771" s="1018"/>
      <c r="I771" s="1018"/>
      <c r="J771" s="1018"/>
      <c r="K771" s="1018"/>
      <c r="L771" s="1018"/>
      <c r="M771" s="1018"/>
      <c r="N771" s="1018"/>
      <c r="O771" s="1018"/>
      <c r="P771" s="1018"/>
      <c r="Q771" s="1018"/>
      <c r="R771" s="1018"/>
      <c r="S771" s="1018"/>
      <c r="T771" s="1018"/>
      <c r="U771" s="1018"/>
      <c r="V771" s="1018"/>
      <c r="W771" s="1018"/>
      <c r="X771" s="1018"/>
      <c r="Y771" s="1018"/>
      <c r="Z771" s="1018"/>
    </row>
    <row r="772" spans="1:26" ht="10.5" customHeight="1">
      <c r="A772" s="1018"/>
      <c r="B772" s="1018"/>
      <c r="C772" s="1018"/>
      <c r="D772" s="1018"/>
      <c r="E772" s="1018"/>
      <c r="F772" s="1018"/>
      <c r="G772" s="1018"/>
      <c r="H772" s="1018"/>
      <c r="I772" s="1018"/>
      <c r="J772" s="1018"/>
      <c r="K772" s="1018"/>
      <c r="L772" s="1018"/>
      <c r="M772" s="1018"/>
      <c r="N772" s="1018"/>
      <c r="O772" s="1018"/>
      <c r="P772" s="1018"/>
      <c r="Q772" s="1018"/>
      <c r="R772" s="1018"/>
      <c r="S772" s="1018"/>
      <c r="T772" s="1018"/>
      <c r="U772" s="1018"/>
      <c r="V772" s="1018"/>
      <c r="W772" s="1018"/>
      <c r="X772" s="1018"/>
      <c r="Y772" s="1018"/>
      <c r="Z772" s="1018"/>
    </row>
    <row r="773" spans="1:26" ht="10.5" customHeight="1">
      <c r="A773" s="1018"/>
      <c r="B773" s="1018"/>
      <c r="C773" s="1018"/>
      <c r="D773" s="1018"/>
      <c r="E773" s="1018"/>
      <c r="F773" s="1018"/>
      <c r="G773" s="1018"/>
      <c r="H773" s="1018"/>
      <c r="I773" s="1018"/>
      <c r="J773" s="1018"/>
      <c r="K773" s="1018"/>
      <c r="L773" s="1018"/>
      <c r="M773" s="1018"/>
      <c r="N773" s="1018"/>
      <c r="O773" s="1018"/>
      <c r="P773" s="1018"/>
      <c r="Q773" s="1018"/>
      <c r="R773" s="1018"/>
      <c r="S773" s="1018"/>
      <c r="T773" s="1018"/>
      <c r="U773" s="1018"/>
      <c r="V773" s="1018"/>
      <c r="W773" s="1018"/>
      <c r="X773" s="1018"/>
      <c r="Y773" s="1018"/>
      <c r="Z773" s="1018"/>
    </row>
    <row r="774" spans="1:26" ht="10.5" customHeight="1">
      <c r="A774" s="1018"/>
      <c r="B774" s="1018"/>
      <c r="C774" s="1018"/>
      <c r="D774" s="1018"/>
      <c r="E774" s="1018"/>
      <c r="F774" s="1018"/>
      <c r="G774" s="1018"/>
      <c r="H774" s="1018"/>
      <c r="I774" s="1018"/>
      <c r="J774" s="1018"/>
      <c r="K774" s="1018"/>
      <c r="L774" s="1018"/>
      <c r="M774" s="1018"/>
      <c r="N774" s="1018"/>
      <c r="O774" s="1018"/>
      <c r="P774" s="1018"/>
      <c r="Q774" s="1018"/>
      <c r="R774" s="1018"/>
      <c r="S774" s="1018"/>
      <c r="T774" s="1018"/>
      <c r="U774" s="1018"/>
      <c r="V774" s="1018"/>
      <c r="W774" s="1018"/>
      <c r="X774" s="1018"/>
      <c r="Y774" s="1018"/>
      <c r="Z774" s="1018"/>
    </row>
    <row r="775" spans="1:26" ht="10.5" customHeight="1">
      <c r="A775" s="1018"/>
      <c r="B775" s="1018"/>
      <c r="C775" s="1018"/>
      <c r="D775" s="1018"/>
      <c r="E775" s="1018"/>
      <c r="F775" s="1018"/>
      <c r="G775" s="1018"/>
      <c r="H775" s="1018"/>
      <c r="I775" s="1018"/>
      <c r="J775" s="1018"/>
      <c r="K775" s="1018"/>
      <c r="L775" s="1018"/>
      <c r="M775" s="1018"/>
      <c r="N775" s="1018"/>
      <c r="O775" s="1018"/>
      <c r="P775" s="1018"/>
      <c r="Q775" s="1018"/>
      <c r="R775" s="1018"/>
      <c r="S775" s="1018"/>
      <c r="T775" s="1018"/>
      <c r="U775" s="1018"/>
      <c r="V775" s="1018"/>
      <c r="W775" s="1018"/>
      <c r="X775" s="1018"/>
      <c r="Y775" s="1018"/>
      <c r="Z775" s="1018"/>
    </row>
    <row r="776" spans="1:26" ht="10.5" customHeight="1">
      <c r="A776" s="1018"/>
      <c r="B776" s="1018"/>
      <c r="C776" s="1018"/>
      <c r="D776" s="1018"/>
      <c r="E776" s="1018"/>
      <c r="F776" s="1018"/>
      <c r="G776" s="1018"/>
      <c r="H776" s="1018"/>
      <c r="I776" s="1018"/>
      <c r="J776" s="1018"/>
      <c r="K776" s="1018"/>
      <c r="L776" s="1018"/>
      <c r="M776" s="1018"/>
      <c r="N776" s="1018"/>
      <c r="O776" s="1018"/>
      <c r="P776" s="1018"/>
      <c r="Q776" s="1018"/>
      <c r="R776" s="1018"/>
      <c r="S776" s="1018"/>
      <c r="T776" s="1018"/>
      <c r="U776" s="1018"/>
      <c r="V776" s="1018"/>
      <c r="W776" s="1018"/>
      <c r="X776" s="1018"/>
      <c r="Y776" s="1018"/>
      <c r="Z776" s="1018"/>
    </row>
    <row r="777" spans="1:26" ht="10.5" customHeight="1">
      <c r="A777" s="1018"/>
      <c r="B777" s="1018"/>
      <c r="C777" s="1018"/>
      <c r="D777" s="1018"/>
      <c r="E777" s="1018"/>
      <c r="F777" s="1018"/>
      <c r="G777" s="1018"/>
      <c r="H777" s="1018"/>
      <c r="I777" s="1018"/>
      <c r="J777" s="1018"/>
      <c r="K777" s="1018"/>
      <c r="L777" s="1018"/>
      <c r="M777" s="1018"/>
      <c r="N777" s="1018"/>
      <c r="O777" s="1018"/>
      <c r="P777" s="1018"/>
      <c r="Q777" s="1018"/>
      <c r="R777" s="1018"/>
      <c r="S777" s="1018"/>
      <c r="T777" s="1018"/>
      <c r="U777" s="1018"/>
      <c r="V777" s="1018"/>
      <c r="W777" s="1018"/>
      <c r="X777" s="1018"/>
      <c r="Y777" s="1018"/>
      <c r="Z777" s="1018"/>
    </row>
    <row r="778" spans="1:26" ht="10.5" customHeight="1">
      <c r="A778" s="1018"/>
      <c r="B778" s="1018"/>
      <c r="C778" s="1018"/>
      <c r="D778" s="1018"/>
      <c r="E778" s="1018"/>
      <c r="F778" s="1018"/>
      <c r="G778" s="1018"/>
      <c r="H778" s="1018"/>
      <c r="I778" s="1018"/>
      <c r="J778" s="1018"/>
      <c r="K778" s="1018"/>
      <c r="L778" s="1018"/>
      <c r="M778" s="1018"/>
      <c r="N778" s="1018"/>
      <c r="O778" s="1018"/>
      <c r="P778" s="1018"/>
      <c r="Q778" s="1018"/>
      <c r="R778" s="1018"/>
      <c r="S778" s="1018"/>
      <c r="T778" s="1018"/>
      <c r="U778" s="1018"/>
      <c r="V778" s="1018"/>
      <c r="W778" s="1018"/>
      <c r="X778" s="1018"/>
      <c r="Y778" s="1018"/>
      <c r="Z778" s="1018"/>
    </row>
    <row r="779" spans="1:26" ht="10.5" customHeight="1">
      <c r="A779" s="1018"/>
      <c r="B779" s="1018"/>
      <c r="C779" s="1018"/>
      <c r="D779" s="1018"/>
      <c r="E779" s="1018"/>
      <c r="F779" s="1018"/>
      <c r="G779" s="1018"/>
      <c r="H779" s="1018"/>
      <c r="I779" s="1018"/>
      <c r="J779" s="1018"/>
      <c r="K779" s="1018"/>
      <c r="L779" s="1018"/>
      <c r="M779" s="1018"/>
      <c r="N779" s="1018"/>
      <c r="O779" s="1018"/>
      <c r="P779" s="1018"/>
      <c r="Q779" s="1018"/>
      <c r="R779" s="1018"/>
      <c r="S779" s="1018"/>
      <c r="T779" s="1018"/>
      <c r="U779" s="1018"/>
      <c r="V779" s="1018"/>
      <c r="W779" s="1018"/>
      <c r="X779" s="1018"/>
      <c r="Y779" s="1018"/>
      <c r="Z779" s="1018"/>
    </row>
    <row r="780" spans="1:26" ht="10.5" customHeight="1">
      <c r="A780" s="1018"/>
      <c r="B780" s="1018"/>
      <c r="C780" s="1018"/>
      <c r="D780" s="1018"/>
      <c r="E780" s="1018"/>
      <c r="F780" s="1018"/>
      <c r="G780" s="1018"/>
      <c r="H780" s="1018"/>
      <c r="I780" s="1018"/>
      <c r="J780" s="1018"/>
      <c r="K780" s="1018"/>
      <c r="L780" s="1018"/>
      <c r="M780" s="1018"/>
      <c r="N780" s="1018"/>
      <c r="O780" s="1018"/>
      <c r="P780" s="1018"/>
      <c r="Q780" s="1018"/>
      <c r="R780" s="1018"/>
      <c r="S780" s="1018"/>
      <c r="T780" s="1018"/>
      <c r="U780" s="1018"/>
      <c r="V780" s="1018"/>
      <c r="W780" s="1018"/>
      <c r="X780" s="1018"/>
      <c r="Y780" s="1018"/>
      <c r="Z780" s="1018"/>
    </row>
    <row r="781" spans="1:26" ht="10.5" customHeight="1">
      <c r="A781" s="1018"/>
      <c r="B781" s="1018"/>
      <c r="C781" s="1018"/>
      <c r="D781" s="1018"/>
      <c r="E781" s="1018"/>
      <c r="F781" s="1018"/>
      <c r="G781" s="1018"/>
      <c r="H781" s="1018"/>
      <c r="I781" s="1018"/>
      <c r="J781" s="1018"/>
      <c r="K781" s="1018"/>
      <c r="L781" s="1018"/>
      <c r="M781" s="1018"/>
      <c r="N781" s="1018"/>
      <c r="O781" s="1018"/>
      <c r="P781" s="1018"/>
      <c r="Q781" s="1018"/>
      <c r="R781" s="1018"/>
      <c r="S781" s="1018"/>
      <c r="T781" s="1018"/>
      <c r="U781" s="1018"/>
      <c r="V781" s="1018"/>
      <c r="W781" s="1018"/>
      <c r="X781" s="1018"/>
      <c r="Y781" s="1018"/>
      <c r="Z781" s="1018"/>
    </row>
    <row r="782" spans="1:26" ht="10.5" customHeight="1">
      <c r="A782" s="1018"/>
      <c r="B782" s="1018"/>
      <c r="C782" s="1018"/>
      <c r="D782" s="1018"/>
      <c r="E782" s="1018"/>
      <c r="F782" s="1018"/>
      <c r="G782" s="1018"/>
      <c r="H782" s="1018"/>
      <c r="I782" s="1018"/>
      <c r="J782" s="1018"/>
      <c r="K782" s="1018"/>
      <c r="L782" s="1018"/>
      <c r="M782" s="1018"/>
      <c r="N782" s="1018"/>
      <c r="O782" s="1018"/>
      <c r="P782" s="1018"/>
      <c r="Q782" s="1018"/>
      <c r="R782" s="1018"/>
      <c r="S782" s="1018"/>
      <c r="T782" s="1018"/>
      <c r="U782" s="1018"/>
      <c r="V782" s="1018"/>
      <c r="W782" s="1018"/>
      <c r="X782" s="1018"/>
      <c r="Y782" s="1018"/>
      <c r="Z782" s="1018"/>
    </row>
    <row r="783" spans="1:26" ht="10.5" customHeight="1">
      <c r="A783" s="1018"/>
      <c r="B783" s="1018"/>
      <c r="C783" s="1018"/>
      <c r="D783" s="1018"/>
      <c r="E783" s="1018"/>
      <c r="F783" s="1018"/>
      <c r="G783" s="1018"/>
      <c r="H783" s="1018"/>
      <c r="I783" s="1018"/>
      <c r="J783" s="1018"/>
      <c r="K783" s="1018"/>
      <c r="L783" s="1018"/>
      <c r="M783" s="1018"/>
      <c r="N783" s="1018"/>
      <c r="O783" s="1018"/>
      <c r="P783" s="1018"/>
      <c r="Q783" s="1018"/>
      <c r="R783" s="1018"/>
      <c r="S783" s="1018"/>
      <c r="T783" s="1018"/>
      <c r="U783" s="1018"/>
      <c r="V783" s="1018"/>
      <c r="W783" s="1018"/>
      <c r="X783" s="1018"/>
      <c r="Y783" s="1018"/>
      <c r="Z783" s="1018"/>
    </row>
    <row r="784" spans="1:26" ht="10.5" customHeight="1">
      <c r="A784" s="1018"/>
      <c r="B784" s="1018"/>
      <c r="C784" s="1018"/>
      <c r="D784" s="1018"/>
      <c r="E784" s="1018"/>
      <c r="F784" s="1018"/>
      <c r="G784" s="1018"/>
      <c r="H784" s="1018"/>
      <c r="I784" s="1018"/>
      <c r="J784" s="1018"/>
      <c r="K784" s="1018"/>
      <c r="L784" s="1018"/>
      <c r="M784" s="1018"/>
      <c r="N784" s="1018"/>
      <c r="O784" s="1018"/>
      <c r="P784" s="1018"/>
      <c r="Q784" s="1018"/>
      <c r="R784" s="1018"/>
      <c r="S784" s="1018"/>
      <c r="T784" s="1018"/>
      <c r="U784" s="1018"/>
      <c r="V784" s="1018"/>
      <c r="W784" s="1018"/>
      <c r="X784" s="1018"/>
      <c r="Y784" s="1018"/>
      <c r="Z784" s="1018"/>
    </row>
    <row r="785" spans="1:26" ht="10.5" customHeight="1">
      <c r="A785" s="1018"/>
      <c r="B785" s="1018"/>
      <c r="C785" s="1018"/>
      <c r="D785" s="1018"/>
      <c r="E785" s="1018"/>
      <c r="F785" s="1018"/>
      <c r="G785" s="1018"/>
      <c r="H785" s="1018"/>
      <c r="I785" s="1018"/>
      <c r="J785" s="1018"/>
      <c r="K785" s="1018"/>
      <c r="L785" s="1018"/>
      <c r="M785" s="1018"/>
      <c r="N785" s="1018"/>
      <c r="O785" s="1018"/>
      <c r="P785" s="1018"/>
      <c r="Q785" s="1018"/>
      <c r="R785" s="1018"/>
      <c r="S785" s="1018"/>
      <c r="T785" s="1018"/>
      <c r="U785" s="1018"/>
      <c r="V785" s="1018"/>
      <c r="W785" s="1018"/>
      <c r="X785" s="1018"/>
      <c r="Y785" s="1018"/>
      <c r="Z785" s="1018"/>
    </row>
    <row r="786" spans="1:26" ht="10.5" customHeight="1">
      <c r="A786" s="1018"/>
      <c r="B786" s="1018"/>
      <c r="C786" s="1018"/>
      <c r="D786" s="1018"/>
      <c r="E786" s="1018"/>
      <c r="F786" s="1018"/>
      <c r="G786" s="1018"/>
      <c r="H786" s="1018"/>
      <c r="I786" s="1018"/>
      <c r="J786" s="1018"/>
      <c r="K786" s="1018"/>
      <c r="L786" s="1018"/>
      <c r="M786" s="1018"/>
      <c r="N786" s="1018"/>
      <c r="O786" s="1018"/>
      <c r="P786" s="1018"/>
      <c r="Q786" s="1018"/>
      <c r="R786" s="1018"/>
      <c r="S786" s="1018"/>
      <c r="T786" s="1018"/>
      <c r="U786" s="1018"/>
      <c r="V786" s="1018"/>
      <c r="W786" s="1018"/>
      <c r="X786" s="1018"/>
      <c r="Y786" s="1018"/>
      <c r="Z786" s="1018"/>
    </row>
    <row r="787" spans="1:26" ht="10.5" customHeight="1">
      <c r="A787" s="1018"/>
      <c r="B787" s="1018"/>
      <c r="C787" s="1018"/>
      <c r="D787" s="1018"/>
      <c r="E787" s="1018"/>
      <c r="F787" s="1018"/>
      <c r="G787" s="1018"/>
      <c r="H787" s="1018"/>
      <c r="I787" s="1018"/>
      <c r="J787" s="1018"/>
      <c r="K787" s="1018"/>
      <c r="L787" s="1018"/>
      <c r="M787" s="1018"/>
      <c r="N787" s="1018"/>
      <c r="O787" s="1018"/>
      <c r="P787" s="1018"/>
      <c r="Q787" s="1018"/>
      <c r="R787" s="1018"/>
      <c r="S787" s="1018"/>
      <c r="T787" s="1018"/>
      <c r="U787" s="1018"/>
      <c r="V787" s="1018"/>
      <c r="W787" s="1018"/>
      <c r="X787" s="1018"/>
      <c r="Y787" s="1018"/>
      <c r="Z787" s="1018"/>
    </row>
    <row r="788" spans="1:26" ht="10.5" customHeight="1">
      <c r="A788" s="1018"/>
      <c r="B788" s="1018"/>
      <c r="C788" s="1018"/>
      <c r="D788" s="1018"/>
      <c r="E788" s="1018"/>
      <c r="F788" s="1018"/>
      <c r="G788" s="1018"/>
      <c r="H788" s="1018"/>
      <c r="I788" s="1018"/>
      <c r="J788" s="1018"/>
      <c r="K788" s="1018"/>
      <c r="L788" s="1018"/>
      <c r="M788" s="1018"/>
      <c r="N788" s="1018"/>
      <c r="O788" s="1018"/>
      <c r="P788" s="1018"/>
      <c r="Q788" s="1018"/>
      <c r="R788" s="1018"/>
      <c r="S788" s="1018"/>
      <c r="T788" s="1018"/>
      <c r="U788" s="1018"/>
      <c r="V788" s="1018"/>
      <c r="W788" s="1018"/>
      <c r="X788" s="1018"/>
      <c r="Y788" s="1018"/>
      <c r="Z788" s="1018"/>
    </row>
    <row r="789" spans="1:26" ht="10.5" customHeight="1">
      <c r="A789" s="1018"/>
      <c r="B789" s="1018"/>
      <c r="C789" s="1018"/>
      <c r="D789" s="1018"/>
      <c r="E789" s="1018"/>
      <c r="F789" s="1018"/>
      <c r="G789" s="1018"/>
      <c r="H789" s="1018"/>
      <c r="I789" s="1018"/>
      <c r="J789" s="1018"/>
      <c r="K789" s="1018"/>
      <c r="L789" s="1018"/>
      <c r="M789" s="1018"/>
      <c r="N789" s="1018"/>
      <c r="O789" s="1018"/>
      <c r="P789" s="1018"/>
      <c r="Q789" s="1018"/>
      <c r="R789" s="1018"/>
      <c r="S789" s="1018"/>
      <c r="T789" s="1018"/>
      <c r="U789" s="1018"/>
      <c r="V789" s="1018"/>
      <c r="W789" s="1018"/>
      <c r="X789" s="1018"/>
      <c r="Y789" s="1018"/>
      <c r="Z789" s="1018"/>
    </row>
    <row r="790" spans="1:26" ht="10.5" customHeight="1">
      <c r="A790" s="1018"/>
      <c r="B790" s="1018"/>
      <c r="C790" s="1018"/>
      <c r="D790" s="1018"/>
      <c r="E790" s="1018"/>
      <c r="F790" s="1018"/>
      <c r="G790" s="1018"/>
      <c r="H790" s="1018"/>
      <c r="I790" s="1018"/>
      <c r="J790" s="1018"/>
      <c r="K790" s="1018"/>
      <c r="L790" s="1018"/>
      <c r="M790" s="1018"/>
      <c r="N790" s="1018"/>
      <c r="O790" s="1018"/>
      <c r="P790" s="1018"/>
      <c r="Q790" s="1018"/>
      <c r="R790" s="1018"/>
      <c r="S790" s="1018"/>
      <c r="T790" s="1018"/>
      <c r="U790" s="1018"/>
      <c r="V790" s="1018"/>
      <c r="W790" s="1018"/>
      <c r="X790" s="1018"/>
      <c r="Y790" s="1018"/>
      <c r="Z790" s="1018"/>
    </row>
    <row r="791" spans="1:26" ht="10.5" customHeight="1">
      <c r="A791" s="1018"/>
      <c r="B791" s="1018"/>
      <c r="C791" s="1018"/>
      <c r="D791" s="1018"/>
      <c r="E791" s="1018"/>
      <c r="F791" s="1018"/>
      <c r="G791" s="1018"/>
      <c r="H791" s="1018"/>
      <c r="I791" s="1018"/>
      <c r="J791" s="1018"/>
      <c r="K791" s="1018"/>
      <c r="L791" s="1018"/>
      <c r="M791" s="1018"/>
      <c r="N791" s="1018"/>
      <c r="O791" s="1018"/>
      <c r="P791" s="1018"/>
      <c r="Q791" s="1018"/>
      <c r="R791" s="1018"/>
      <c r="S791" s="1018"/>
      <c r="T791" s="1018"/>
      <c r="U791" s="1018"/>
      <c r="V791" s="1018"/>
      <c r="W791" s="1018"/>
      <c r="X791" s="1018"/>
      <c r="Y791" s="1018"/>
      <c r="Z791" s="1018"/>
    </row>
    <row r="792" spans="1:26" ht="10.5" customHeight="1">
      <c r="A792" s="1018"/>
      <c r="B792" s="1018"/>
      <c r="C792" s="1018"/>
      <c r="D792" s="1018"/>
      <c r="E792" s="1018"/>
      <c r="F792" s="1018"/>
      <c r="G792" s="1018"/>
      <c r="H792" s="1018"/>
      <c r="I792" s="1018"/>
      <c r="J792" s="1018"/>
      <c r="K792" s="1018"/>
      <c r="L792" s="1018"/>
      <c r="M792" s="1018"/>
      <c r="N792" s="1018"/>
      <c r="O792" s="1018"/>
      <c r="P792" s="1018"/>
      <c r="Q792" s="1018"/>
      <c r="R792" s="1018"/>
      <c r="S792" s="1018"/>
      <c r="T792" s="1018"/>
      <c r="U792" s="1018"/>
      <c r="V792" s="1018"/>
      <c r="W792" s="1018"/>
      <c r="X792" s="1018"/>
      <c r="Y792" s="1018"/>
      <c r="Z792" s="1018"/>
    </row>
    <row r="793" spans="1:26" ht="10.5" customHeight="1">
      <c r="A793" s="1018"/>
      <c r="B793" s="1018"/>
      <c r="C793" s="1018"/>
      <c r="D793" s="1018"/>
      <c r="E793" s="1018"/>
      <c r="F793" s="1018"/>
      <c r="G793" s="1018"/>
      <c r="H793" s="1018"/>
      <c r="I793" s="1018"/>
      <c r="J793" s="1018"/>
      <c r="K793" s="1018"/>
      <c r="L793" s="1018"/>
      <c r="M793" s="1018"/>
      <c r="N793" s="1018"/>
      <c r="O793" s="1018"/>
      <c r="P793" s="1018"/>
      <c r="Q793" s="1018"/>
      <c r="R793" s="1018"/>
      <c r="S793" s="1018"/>
      <c r="T793" s="1018"/>
      <c r="U793" s="1018"/>
      <c r="V793" s="1018"/>
      <c r="W793" s="1018"/>
      <c r="X793" s="1018"/>
      <c r="Y793" s="1018"/>
      <c r="Z793" s="1018"/>
    </row>
    <row r="794" spans="1:26" ht="10.5" customHeight="1">
      <c r="A794" s="1018"/>
      <c r="B794" s="1018"/>
      <c r="C794" s="1018"/>
      <c r="D794" s="1018"/>
      <c r="E794" s="1018"/>
      <c r="F794" s="1018"/>
      <c r="G794" s="1018"/>
      <c r="H794" s="1018"/>
      <c r="I794" s="1018"/>
      <c r="J794" s="1018"/>
      <c r="K794" s="1018"/>
      <c r="L794" s="1018"/>
      <c r="M794" s="1018"/>
      <c r="N794" s="1018"/>
      <c r="O794" s="1018"/>
      <c r="P794" s="1018"/>
      <c r="Q794" s="1018"/>
      <c r="R794" s="1018"/>
      <c r="S794" s="1018"/>
      <c r="T794" s="1018"/>
      <c r="U794" s="1018"/>
      <c r="V794" s="1018"/>
      <c r="W794" s="1018"/>
      <c r="X794" s="1018"/>
      <c r="Y794" s="1018"/>
      <c r="Z794" s="1018"/>
    </row>
    <row r="795" spans="1:26" ht="10.5" customHeight="1">
      <c r="A795" s="1018"/>
      <c r="B795" s="1018"/>
      <c r="C795" s="1018"/>
      <c r="D795" s="1018"/>
      <c r="E795" s="1018"/>
      <c r="F795" s="1018"/>
      <c r="G795" s="1018"/>
      <c r="H795" s="1018"/>
      <c r="I795" s="1018"/>
      <c r="J795" s="1018"/>
      <c r="K795" s="1018"/>
      <c r="L795" s="1018"/>
      <c r="M795" s="1018"/>
      <c r="N795" s="1018"/>
      <c r="O795" s="1018"/>
      <c r="P795" s="1018"/>
      <c r="Q795" s="1018"/>
      <c r="R795" s="1018"/>
      <c r="S795" s="1018"/>
      <c r="T795" s="1018"/>
      <c r="U795" s="1018"/>
      <c r="V795" s="1018"/>
      <c r="W795" s="1018"/>
      <c r="X795" s="1018"/>
      <c r="Y795" s="1018"/>
      <c r="Z795" s="1018"/>
    </row>
    <row r="796" spans="1:26" ht="10.5" customHeight="1">
      <c r="A796" s="1018"/>
      <c r="B796" s="1018"/>
      <c r="C796" s="1018"/>
      <c r="D796" s="1018"/>
      <c r="E796" s="1018"/>
      <c r="F796" s="1018"/>
      <c r="G796" s="1018"/>
      <c r="H796" s="1018"/>
      <c r="I796" s="1018"/>
      <c r="J796" s="1018"/>
      <c r="K796" s="1018"/>
      <c r="L796" s="1018"/>
      <c r="M796" s="1018"/>
      <c r="N796" s="1018"/>
      <c r="O796" s="1018"/>
      <c r="P796" s="1018"/>
      <c r="Q796" s="1018"/>
      <c r="R796" s="1018"/>
      <c r="S796" s="1018"/>
      <c r="T796" s="1018"/>
      <c r="U796" s="1018"/>
      <c r="V796" s="1018"/>
      <c r="W796" s="1018"/>
      <c r="X796" s="1018"/>
      <c r="Y796" s="1018"/>
      <c r="Z796" s="1018"/>
    </row>
    <row r="797" spans="1:26" ht="10.5" customHeight="1">
      <c r="A797" s="1018"/>
      <c r="B797" s="1018"/>
      <c r="C797" s="1018"/>
      <c r="D797" s="1018"/>
      <c r="E797" s="1018"/>
      <c r="F797" s="1018"/>
      <c r="G797" s="1018"/>
      <c r="H797" s="1018"/>
      <c r="I797" s="1018"/>
      <c r="J797" s="1018"/>
      <c r="K797" s="1018"/>
      <c r="L797" s="1018"/>
      <c r="M797" s="1018"/>
      <c r="N797" s="1018"/>
      <c r="O797" s="1018"/>
      <c r="P797" s="1018"/>
      <c r="Q797" s="1018"/>
      <c r="R797" s="1018"/>
      <c r="S797" s="1018"/>
      <c r="T797" s="1018"/>
      <c r="U797" s="1018"/>
      <c r="V797" s="1018"/>
      <c r="W797" s="1018"/>
      <c r="X797" s="1018"/>
      <c r="Y797" s="1018"/>
      <c r="Z797" s="1018"/>
    </row>
    <row r="798" spans="1:26" ht="10.5" customHeight="1">
      <c r="A798" s="1018"/>
      <c r="B798" s="1018"/>
      <c r="C798" s="1018"/>
      <c r="D798" s="1018"/>
      <c r="E798" s="1018"/>
      <c r="F798" s="1018"/>
      <c r="G798" s="1018"/>
      <c r="H798" s="1018"/>
      <c r="I798" s="1018"/>
      <c r="J798" s="1018"/>
      <c r="K798" s="1018"/>
      <c r="L798" s="1018"/>
      <c r="M798" s="1018"/>
      <c r="N798" s="1018"/>
      <c r="O798" s="1018"/>
      <c r="P798" s="1018"/>
      <c r="Q798" s="1018"/>
      <c r="R798" s="1018"/>
      <c r="S798" s="1018"/>
      <c r="T798" s="1018"/>
      <c r="U798" s="1018"/>
      <c r="V798" s="1018"/>
      <c r="W798" s="1018"/>
      <c r="X798" s="1018"/>
      <c r="Y798" s="1018"/>
      <c r="Z798" s="1018"/>
    </row>
    <row r="799" spans="1:26" ht="10.5" customHeight="1">
      <c r="A799" s="1018"/>
      <c r="B799" s="1018"/>
      <c r="C799" s="1018"/>
      <c r="D799" s="1018"/>
      <c r="E799" s="1018"/>
      <c r="F799" s="1018"/>
      <c r="G799" s="1018"/>
      <c r="H799" s="1018"/>
      <c r="I799" s="1018"/>
      <c r="J799" s="1018"/>
      <c r="K799" s="1018"/>
      <c r="L799" s="1018"/>
      <c r="M799" s="1018"/>
      <c r="N799" s="1018"/>
      <c r="O799" s="1018"/>
      <c r="P799" s="1018"/>
      <c r="Q799" s="1018"/>
      <c r="R799" s="1018"/>
      <c r="S799" s="1018"/>
      <c r="T799" s="1018"/>
      <c r="U799" s="1018"/>
      <c r="V799" s="1018"/>
      <c r="W799" s="1018"/>
      <c r="X799" s="1018"/>
      <c r="Y799" s="1018"/>
      <c r="Z799" s="1018"/>
    </row>
    <row r="800" spans="1:26" ht="10.5" customHeight="1">
      <c r="A800" s="1018"/>
      <c r="B800" s="1018"/>
      <c r="C800" s="1018"/>
      <c r="D800" s="1018"/>
      <c r="E800" s="1018"/>
      <c r="F800" s="1018"/>
      <c r="G800" s="1018"/>
      <c r="H800" s="1018"/>
      <c r="I800" s="1018"/>
      <c r="J800" s="1018"/>
      <c r="K800" s="1018"/>
      <c r="L800" s="1018"/>
      <c r="M800" s="1018"/>
      <c r="N800" s="1018"/>
      <c r="O800" s="1018"/>
      <c r="P800" s="1018"/>
      <c r="Q800" s="1018"/>
      <c r="R800" s="1018"/>
      <c r="S800" s="1018"/>
      <c r="T800" s="1018"/>
      <c r="U800" s="1018"/>
      <c r="V800" s="1018"/>
      <c r="W800" s="1018"/>
      <c r="X800" s="1018"/>
      <c r="Y800" s="1018"/>
      <c r="Z800" s="1018"/>
    </row>
    <row r="801" spans="1:26" ht="10.5" customHeight="1">
      <c r="A801" s="1018"/>
      <c r="B801" s="1018"/>
      <c r="C801" s="1018"/>
      <c r="D801" s="1018"/>
      <c r="E801" s="1018"/>
      <c r="F801" s="1018"/>
      <c r="G801" s="1018"/>
      <c r="H801" s="1018"/>
      <c r="I801" s="1018"/>
      <c r="J801" s="1018"/>
      <c r="K801" s="1018"/>
      <c r="L801" s="1018"/>
      <c r="M801" s="1018"/>
      <c r="N801" s="1018"/>
      <c r="O801" s="1018"/>
      <c r="P801" s="1018"/>
      <c r="Q801" s="1018"/>
      <c r="R801" s="1018"/>
      <c r="S801" s="1018"/>
      <c r="T801" s="1018"/>
      <c r="U801" s="1018"/>
      <c r="V801" s="1018"/>
      <c r="W801" s="1018"/>
      <c r="X801" s="1018"/>
      <c r="Y801" s="1018"/>
      <c r="Z801" s="1018"/>
    </row>
    <row r="802" spans="1:26" ht="10.5" customHeight="1">
      <c r="A802" s="1018"/>
      <c r="B802" s="1018"/>
      <c r="C802" s="1018"/>
      <c r="D802" s="1018"/>
      <c r="E802" s="1018"/>
      <c r="F802" s="1018"/>
      <c r="G802" s="1018"/>
      <c r="H802" s="1018"/>
      <c r="I802" s="1018"/>
      <c r="J802" s="1018"/>
      <c r="K802" s="1018"/>
      <c r="L802" s="1018"/>
      <c r="M802" s="1018"/>
      <c r="N802" s="1018"/>
      <c r="O802" s="1018"/>
      <c r="P802" s="1018"/>
      <c r="Q802" s="1018"/>
      <c r="R802" s="1018"/>
      <c r="S802" s="1018"/>
      <c r="T802" s="1018"/>
      <c r="U802" s="1018"/>
      <c r="V802" s="1018"/>
      <c r="W802" s="1018"/>
      <c r="X802" s="1018"/>
      <c r="Y802" s="1018"/>
      <c r="Z802" s="1018"/>
    </row>
    <row r="803" spans="1:26" ht="10.5" customHeight="1">
      <c r="A803" s="1018"/>
      <c r="B803" s="1018"/>
      <c r="C803" s="1018"/>
      <c r="D803" s="1018"/>
      <c r="E803" s="1018"/>
      <c r="F803" s="1018"/>
      <c r="G803" s="1018"/>
      <c r="H803" s="1018"/>
      <c r="I803" s="1018"/>
      <c r="J803" s="1018"/>
      <c r="K803" s="1018"/>
      <c r="L803" s="1018"/>
      <c r="M803" s="1018"/>
      <c r="N803" s="1018"/>
      <c r="O803" s="1018"/>
      <c r="P803" s="1018"/>
      <c r="Q803" s="1018"/>
      <c r="R803" s="1018"/>
      <c r="S803" s="1018"/>
      <c r="T803" s="1018"/>
      <c r="U803" s="1018"/>
      <c r="V803" s="1018"/>
      <c r="W803" s="1018"/>
      <c r="X803" s="1018"/>
      <c r="Y803" s="1018"/>
      <c r="Z803" s="1018"/>
    </row>
    <row r="804" spans="1:26" ht="10.5" customHeight="1">
      <c r="A804" s="1018"/>
      <c r="B804" s="1018"/>
      <c r="C804" s="1018"/>
      <c r="D804" s="1018"/>
      <c r="E804" s="1018"/>
      <c r="F804" s="1018"/>
      <c r="G804" s="1018"/>
      <c r="H804" s="1018"/>
      <c r="I804" s="1018"/>
      <c r="J804" s="1018"/>
      <c r="K804" s="1018"/>
      <c r="L804" s="1018"/>
      <c r="M804" s="1018"/>
      <c r="N804" s="1018"/>
      <c r="O804" s="1018"/>
      <c r="P804" s="1018"/>
      <c r="Q804" s="1018"/>
      <c r="R804" s="1018"/>
      <c r="S804" s="1018"/>
      <c r="T804" s="1018"/>
      <c r="U804" s="1018"/>
      <c r="V804" s="1018"/>
      <c r="W804" s="1018"/>
      <c r="X804" s="1018"/>
      <c r="Y804" s="1018"/>
      <c r="Z804" s="1018"/>
    </row>
    <row r="805" spans="1:26" ht="10.5" customHeight="1">
      <c r="A805" s="1018"/>
      <c r="B805" s="1018"/>
      <c r="C805" s="1018"/>
      <c r="D805" s="1018"/>
      <c r="E805" s="1018"/>
      <c r="F805" s="1018"/>
      <c r="G805" s="1018"/>
      <c r="H805" s="1018"/>
      <c r="I805" s="1018"/>
      <c r="J805" s="1018"/>
      <c r="K805" s="1018"/>
      <c r="L805" s="1018"/>
      <c r="M805" s="1018"/>
      <c r="N805" s="1018"/>
      <c r="O805" s="1018"/>
      <c r="P805" s="1018"/>
      <c r="Q805" s="1018"/>
      <c r="R805" s="1018"/>
      <c r="S805" s="1018"/>
      <c r="T805" s="1018"/>
      <c r="U805" s="1018"/>
      <c r="V805" s="1018"/>
      <c r="W805" s="1018"/>
      <c r="X805" s="1018"/>
      <c r="Y805" s="1018"/>
      <c r="Z805" s="1018"/>
    </row>
    <row r="806" spans="1:26" ht="10.5" customHeight="1">
      <c r="A806" s="1018"/>
      <c r="B806" s="1018"/>
      <c r="C806" s="1018"/>
      <c r="D806" s="1018"/>
      <c r="E806" s="1018"/>
      <c r="F806" s="1018"/>
      <c r="G806" s="1018"/>
      <c r="H806" s="1018"/>
      <c r="I806" s="1018"/>
      <c r="J806" s="1018"/>
      <c r="K806" s="1018"/>
      <c r="L806" s="1018"/>
      <c r="M806" s="1018"/>
      <c r="N806" s="1018"/>
      <c r="O806" s="1018"/>
      <c r="P806" s="1018"/>
      <c r="Q806" s="1018"/>
      <c r="R806" s="1018"/>
      <c r="S806" s="1018"/>
      <c r="T806" s="1018"/>
      <c r="U806" s="1018"/>
      <c r="V806" s="1018"/>
      <c r="W806" s="1018"/>
      <c r="X806" s="1018"/>
      <c r="Y806" s="1018"/>
      <c r="Z806" s="1018"/>
    </row>
    <row r="807" spans="1:26" ht="10.5" customHeight="1">
      <c r="A807" s="1018"/>
      <c r="B807" s="1018"/>
      <c r="C807" s="1018"/>
      <c r="D807" s="1018"/>
      <c r="E807" s="1018"/>
      <c r="F807" s="1018"/>
      <c r="G807" s="1018"/>
      <c r="H807" s="1018"/>
      <c r="I807" s="1018"/>
      <c r="J807" s="1018"/>
      <c r="K807" s="1018"/>
      <c r="L807" s="1018"/>
      <c r="M807" s="1018"/>
      <c r="N807" s="1018"/>
      <c r="O807" s="1018"/>
      <c r="P807" s="1018"/>
      <c r="Q807" s="1018"/>
      <c r="R807" s="1018"/>
      <c r="S807" s="1018"/>
      <c r="T807" s="1018"/>
      <c r="U807" s="1018"/>
      <c r="V807" s="1018"/>
      <c r="W807" s="1018"/>
      <c r="X807" s="1018"/>
      <c r="Y807" s="1018"/>
      <c r="Z807" s="1018"/>
    </row>
    <row r="808" spans="1:26" ht="10.5" customHeight="1">
      <c r="A808" s="1018"/>
      <c r="B808" s="1018"/>
      <c r="C808" s="1018"/>
      <c r="D808" s="1018"/>
      <c r="E808" s="1018"/>
      <c r="F808" s="1018"/>
      <c r="G808" s="1018"/>
      <c r="H808" s="1018"/>
      <c r="I808" s="1018"/>
      <c r="J808" s="1018"/>
      <c r="K808" s="1018"/>
      <c r="L808" s="1018"/>
      <c r="M808" s="1018"/>
      <c r="N808" s="1018"/>
      <c r="O808" s="1018"/>
      <c r="P808" s="1018"/>
      <c r="Q808" s="1018"/>
      <c r="R808" s="1018"/>
      <c r="S808" s="1018"/>
      <c r="T808" s="1018"/>
      <c r="U808" s="1018"/>
      <c r="V808" s="1018"/>
      <c r="W808" s="1018"/>
      <c r="X808" s="1018"/>
      <c r="Y808" s="1018"/>
      <c r="Z808" s="1018"/>
    </row>
    <row r="809" spans="1:26" ht="10.5" customHeight="1">
      <c r="A809" s="1018"/>
      <c r="B809" s="1018"/>
      <c r="C809" s="1018"/>
      <c r="D809" s="1018"/>
      <c r="E809" s="1018"/>
      <c r="F809" s="1018"/>
      <c r="G809" s="1018"/>
      <c r="H809" s="1018"/>
      <c r="I809" s="1018"/>
      <c r="J809" s="1018"/>
      <c r="K809" s="1018"/>
      <c r="L809" s="1018"/>
      <c r="M809" s="1018"/>
      <c r="N809" s="1018"/>
      <c r="O809" s="1018"/>
      <c r="P809" s="1018"/>
      <c r="Q809" s="1018"/>
      <c r="R809" s="1018"/>
      <c r="S809" s="1018"/>
      <c r="T809" s="1018"/>
      <c r="U809" s="1018"/>
      <c r="V809" s="1018"/>
      <c r="W809" s="1018"/>
      <c r="X809" s="1018"/>
      <c r="Y809" s="1018"/>
      <c r="Z809" s="1018"/>
    </row>
    <row r="810" spans="1:26" ht="10.5" customHeight="1">
      <c r="A810" s="1018"/>
      <c r="B810" s="1018"/>
      <c r="C810" s="1018"/>
      <c r="D810" s="1018"/>
      <c r="E810" s="1018"/>
      <c r="F810" s="1018"/>
      <c r="G810" s="1018"/>
      <c r="H810" s="1018"/>
      <c r="I810" s="1018"/>
      <c r="J810" s="1018"/>
      <c r="K810" s="1018"/>
      <c r="L810" s="1018"/>
      <c r="M810" s="1018"/>
      <c r="N810" s="1018"/>
      <c r="O810" s="1018"/>
      <c r="P810" s="1018"/>
      <c r="Q810" s="1018"/>
      <c r="R810" s="1018"/>
      <c r="S810" s="1018"/>
      <c r="T810" s="1018"/>
      <c r="U810" s="1018"/>
      <c r="V810" s="1018"/>
      <c r="W810" s="1018"/>
      <c r="X810" s="1018"/>
      <c r="Y810" s="1018"/>
      <c r="Z810" s="1018"/>
    </row>
    <row r="811" spans="1:26" ht="10.5" customHeight="1">
      <c r="A811" s="1018"/>
      <c r="B811" s="1018"/>
      <c r="C811" s="1018"/>
      <c r="D811" s="1018"/>
      <c r="E811" s="1018"/>
      <c r="F811" s="1018"/>
      <c r="G811" s="1018"/>
      <c r="H811" s="1018"/>
      <c r="I811" s="1018"/>
      <c r="J811" s="1018"/>
      <c r="K811" s="1018"/>
      <c r="L811" s="1018"/>
      <c r="M811" s="1018"/>
      <c r="N811" s="1018"/>
      <c r="O811" s="1018"/>
      <c r="P811" s="1018"/>
      <c r="Q811" s="1018"/>
      <c r="R811" s="1018"/>
      <c r="S811" s="1018"/>
      <c r="T811" s="1018"/>
      <c r="U811" s="1018"/>
      <c r="V811" s="1018"/>
      <c r="W811" s="1018"/>
      <c r="X811" s="1018"/>
      <c r="Y811" s="1018"/>
      <c r="Z811" s="1018"/>
    </row>
    <row r="812" spans="1:26" ht="10.5" customHeight="1">
      <c r="A812" s="1018"/>
      <c r="B812" s="1018"/>
      <c r="C812" s="1018"/>
      <c r="D812" s="1018"/>
      <c r="E812" s="1018"/>
      <c r="F812" s="1018"/>
      <c r="G812" s="1018"/>
      <c r="H812" s="1018"/>
      <c r="I812" s="1018"/>
      <c r="J812" s="1018"/>
      <c r="K812" s="1018"/>
      <c r="L812" s="1018"/>
      <c r="M812" s="1018"/>
      <c r="N812" s="1018"/>
      <c r="O812" s="1018"/>
      <c r="P812" s="1018"/>
      <c r="Q812" s="1018"/>
      <c r="R812" s="1018"/>
      <c r="S812" s="1018"/>
      <c r="T812" s="1018"/>
      <c r="U812" s="1018"/>
      <c r="V812" s="1018"/>
      <c r="W812" s="1018"/>
      <c r="X812" s="1018"/>
      <c r="Y812" s="1018"/>
      <c r="Z812" s="1018"/>
    </row>
    <row r="813" spans="1:26" ht="10.5" customHeight="1">
      <c r="A813" s="1018"/>
      <c r="B813" s="1018"/>
      <c r="C813" s="1018"/>
      <c r="D813" s="1018"/>
      <c r="E813" s="1018"/>
      <c r="F813" s="1018"/>
      <c r="G813" s="1018"/>
      <c r="H813" s="1018"/>
      <c r="I813" s="1018"/>
      <c r="J813" s="1018"/>
      <c r="K813" s="1018"/>
      <c r="L813" s="1018"/>
      <c r="M813" s="1018"/>
      <c r="N813" s="1018"/>
      <c r="O813" s="1018"/>
      <c r="P813" s="1018"/>
      <c r="Q813" s="1018"/>
      <c r="R813" s="1018"/>
      <c r="S813" s="1018"/>
      <c r="T813" s="1018"/>
      <c r="U813" s="1018"/>
      <c r="V813" s="1018"/>
      <c r="W813" s="1018"/>
      <c r="X813" s="1018"/>
      <c r="Y813" s="1018"/>
      <c r="Z813" s="1018"/>
    </row>
    <row r="814" spans="1:26" ht="10.5" customHeight="1">
      <c r="A814" s="1018"/>
      <c r="B814" s="1018"/>
      <c r="C814" s="1018"/>
      <c r="D814" s="1018"/>
      <c r="E814" s="1018"/>
      <c r="F814" s="1018"/>
      <c r="G814" s="1018"/>
      <c r="H814" s="1018"/>
      <c r="I814" s="1018"/>
      <c r="J814" s="1018"/>
      <c r="K814" s="1018"/>
      <c r="L814" s="1018"/>
      <c r="M814" s="1018"/>
      <c r="N814" s="1018"/>
      <c r="O814" s="1018"/>
      <c r="P814" s="1018"/>
      <c r="Q814" s="1018"/>
      <c r="R814" s="1018"/>
      <c r="S814" s="1018"/>
      <c r="T814" s="1018"/>
      <c r="U814" s="1018"/>
      <c r="V814" s="1018"/>
      <c r="W814" s="1018"/>
      <c r="X814" s="1018"/>
      <c r="Y814" s="1018"/>
      <c r="Z814" s="1018"/>
    </row>
    <row r="815" spans="1:26" ht="10.5" customHeight="1">
      <c r="A815" s="1018"/>
      <c r="B815" s="1018"/>
      <c r="C815" s="1018"/>
      <c r="D815" s="1018"/>
      <c r="E815" s="1018"/>
      <c r="F815" s="1018"/>
      <c r="G815" s="1018"/>
      <c r="H815" s="1018"/>
      <c r="I815" s="1018"/>
      <c r="J815" s="1018"/>
      <c r="K815" s="1018"/>
      <c r="L815" s="1018"/>
      <c r="M815" s="1018"/>
      <c r="N815" s="1018"/>
      <c r="O815" s="1018"/>
      <c r="P815" s="1018"/>
      <c r="Q815" s="1018"/>
      <c r="R815" s="1018"/>
      <c r="S815" s="1018"/>
      <c r="T815" s="1018"/>
      <c r="U815" s="1018"/>
      <c r="V815" s="1018"/>
      <c r="W815" s="1018"/>
      <c r="X815" s="1018"/>
      <c r="Y815" s="1018"/>
      <c r="Z815" s="1018"/>
    </row>
    <row r="816" spans="1:26" ht="10.5" customHeight="1">
      <c r="A816" s="1018"/>
      <c r="B816" s="1018"/>
      <c r="C816" s="1018"/>
      <c r="D816" s="1018"/>
      <c r="E816" s="1018"/>
      <c r="F816" s="1018"/>
      <c r="G816" s="1018"/>
      <c r="H816" s="1018"/>
      <c r="I816" s="1018"/>
      <c r="J816" s="1018"/>
      <c r="K816" s="1018"/>
      <c r="L816" s="1018"/>
      <c r="M816" s="1018"/>
      <c r="N816" s="1018"/>
      <c r="O816" s="1018"/>
      <c r="P816" s="1018"/>
      <c r="Q816" s="1018"/>
      <c r="R816" s="1018"/>
      <c r="S816" s="1018"/>
      <c r="T816" s="1018"/>
      <c r="U816" s="1018"/>
      <c r="V816" s="1018"/>
      <c r="W816" s="1018"/>
      <c r="X816" s="1018"/>
      <c r="Y816" s="1018"/>
      <c r="Z816" s="1018"/>
    </row>
    <row r="817" spans="1:26" ht="10.5" customHeight="1">
      <c r="A817" s="1018"/>
      <c r="B817" s="1018"/>
      <c r="C817" s="1018"/>
      <c r="D817" s="1018"/>
      <c r="E817" s="1018"/>
      <c r="F817" s="1018"/>
      <c r="G817" s="1018"/>
      <c r="H817" s="1018"/>
      <c r="I817" s="1018"/>
      <c r="J817" s="1018"/>
      <c r="K817" s="1018"/>
      <c r="L817" s="1018"/>
      <c r="M817" s="1018"/>
      <c r="N817" s="1018"/>
      <c r="O817" s="1018"/>
      <c r="P817" s="1018"/>
      <c r="Q817" s="1018"/>
      <c r="R817" s="1018"/>
      <c r="S817" s="1018"/>
      <c r="T817" s="1018"/>
      <c r="U817" s="1018"/>
      <c r="V817" s="1018"/>
      <c r="W817" s="1018"/>
      <c r="X817" s="1018"/>
      <c r="Y817" s="1018"/>
      <c r="Z817" s="1018"/>
    </row>
    <row r="818" spans="1:26" ht="10.5" customHeight="1">
      <c r="A818" s="1018"/>
      <c r="B818" s="1018"/>
      <c r="C818" s="1018"/>
      <c r="D818" s="1018"/>
      <c r="E818" s="1018"/>
      <c r="F818" s="1018"/>
      <c r="G818" s="1018"/>
      <c r="H818" s="1018"/>
      <c r="I818" s="1018"/>
      <c r="J818" s="1018"/>
      <c r="K818" s="1018"/>
      <c r="L818" s="1018"/>
      <c r="M818" s="1018"/>
      <c r="N818" s="1018"/>
      <c r="O818" s="1018"/>
      <c r="P818" s="1018"/>
      <c r="Q818" s="1018"/>
      <c r="R818" s="1018"/>
      <c r="S818" s="1018"/>
      <c r="T818" s="1018"/>
      <c r="U818" s="1018"/>
      <c r="V818" s="1018"/>
      <c r="W818" s="1018"/>
      <c r="X818" s="1018"/>
      <c r="Y818" s="1018"/>
      <c r="Z818" s="1018"/>
    </row>
    <row r="819" spans="1:26" ht="10.5" customHeight="1">
      <c r="A819" s="1018"/>
      <c r="B819" s="1018"/>
      <c r="C819" s="1018"/>
      <c r="D819" s="1018"/>
      <c r="E819" s="1018"/>
      <c r="F819" s="1018"/>
      <c r="G819" s="1018"/>
      <c r="H819" s="1018"/>
      <c r="I819" s="1018"/>
      <c r="J819" s="1018"/>
      <c r="K819" s="1018"/>
      <c r="L819" s="1018"/>
      <c r="M819" s="1018"/>
      <c r="N819" s="1018"/>
      <c r="O819" s="1018"/>
      <c r="P819" s="1018"/>
      <c r="Q819" s="1018"/>
      <c r="R819" s="1018"/>
      <c r="S819" s="1018"/>
      <c r="T819" s="1018"/>
      <c r="U819" s="1018"/>
      <c r="V819" s="1018"/>
      <c r="W819" s="1018"/>
      <c r="X819" s="1018"/>
      <c r="Y819" s="1018"/>
      <c r="Z819" s="1018"/>
    </row>
    <row r="820" spans="1:26" ht="10.5" customHeight="1">
      <c r="A820" s="1018"/>
      <c r="B820" s="1018"/>
      <c r="C820" s="1018"/>
      <c r="D820" s="1018"/>
      <c r="E820" s="1018"/>
      <c r="F820" s="1018"/>
      <c r="G820" s="1018"/>
      <c r="H820" s="1018"/>
      <c r="I820" s="1018"/>
      <c r="J820" s="1018"/>
      <c r="K820" s="1018"/>
      <c r="L820" s="1018"/>
      <c r="M820" s="1018"/>
      <c r="N820" s="1018"/>
      <c r="O820" s="1018"/>
      <c r="P820" s="1018"/>
      <c r="Q820" s="1018"/>
      <c r="R820" s="1018"/>
      <c r="S820" s="1018"/>
      <c r="T820" s="1018"/>
      <c r="U820" s="1018"/>
      <c r="V820" s="1018"/>
      <c r="W820" s="1018"/>
      <c r="X820" s="1018"/>
      <c r="Y820" s="1018"/>
      <c r="Z820" s="1018"/>
    </row>
    <row r="821" spans="1:26" ht="10.5" customHeight="1">
      <c r="A821" s="1018"/>
      <c r="B821" s="1018"/>
      <c r="C821" s="1018"/>
      <c r="D821" s="1018"/>
      <c r="E821" s="1018"/>
      <c r="F821" s="1018"/>
      <c r="G821" s="1018"/>
      <c r="H821" s="1018"/>
      <c r="I821" s="1018"/>
      <c r="J821" s="1018"/>
      <c r="K821" s="1018"/>
      <c r="L821" s="1018"/>
      <c r="M821" s="1018"/>
      <c r="N821" s="1018"/>
      <c r="O821" s="1018"/>
      <c r="P821" s="1018"/>
      <c r="Q821" s="1018"/>
      <c r="R821" s="1018"/>
      <c r="S821" s="1018"/>
      <c r="T821" s="1018"/>
      <c r="U821" s="1018"/>
      <c r="V821" s="1018"/>
      <c r="W821" s="1018"/>
      <c r="X821" s="1018"/>
      <c r="Y821" s="1018"/>
      <c r="Z821" s="1018"/>
    </row>
    <row r="822" spans="1:26" ht="10.5" customHeight="1">
      <c r="A822" s="1018"/>
      <c r="B822" s="1018"/>
      <c r="C822" s="1018"/>
      <c r="D822" s="1018"/>
      <c r="E822" s="1018"/>
      <c r="F822" s="1018"/>
      <c r="G822" s="1018"/>
      <c r="H822" s="1018"/>
      <c r="I822" s="1018"/>
      <c r="J822" s="1018"/>
      <c r="K822" s="1018"/>
      <c r="L822" s="1018"/>
      <c r="M822" s="1018"/>
      <c r="N822" s="1018"/>
      <c r="O822" s="1018"/>
      <c r="P822" s="1018"/>
      <c r="Q822" s="1018"/>
      <c r="R822" s="1018"/>
      <c r="S822" s="1018"/>
      <c r="T822" s="1018"/>
      <c r="U822" s="1018"/>
      <c r="V822" s="1018"/>
      <c r="W822" s="1018"/>
      <c r="X822" s="1018"/>
      <c r="Y822" s="1018"/>
      <c r="Z822" s="1018"/>
    </row>
    <row r="823" spans="1:26" ht="10.5" customHeight="1">
      <c r="A823" s="1018"/>
      <c r="B823" s="1018"/>
      <c r="C823" s="1018"/>
      <c r="D823" s="1018"/>
      <c r="E823" s="1018"/>
      <c r="F823" s="1018"/>
      <c r="G823" s="1018"/>
      <c r="H823" s="1018"/>
      <c r="I823" s="1018"/>
      <c r="J823" s="1018"/>
      <c r="K823" s="1018"/>
      <c r="L823" s="1018"/>
      <c r="M823" s="1018"/>
      <c r="N823" s="1018"/>
      <c r="O823" s="1018"/>
      <c r="P823" s="1018"/>
      <c r="Q823" s="1018"/>
      <c r="R823" s="1018"/>
      <c r="S823" s="1018"/>
      <c r="T823" s="1018"/>
      <c r="U823" s="1018"/>
      <c r="V823" s="1018"/>
      <c r="W823" s="1018"/>
      <c r="X823" s="1018"/>
      <c r="Y823" s="1018"/>
      <c r="Z823" s="1018"/>
    </row>
    <row r="824" spans="1:26" ht="10.5" customHeight="1">
      <c r="A824" s="1018"/>
      <c r="B824" s="1018"/>
      <c r="C824" s="1018"/>
      <c r="D824" s="1018"/>
      <c r="E824" s="1018"/>
      <c r="F824" s="1018"/>
      <c r="G824" s="1018"/>
      <c r="H824" s="1018"/>
      <c r="I824" s="1018"/>
      <c r="J824" s="1018"/>
      <c r="K824" s="1018"/>
      <c r="L824" s="1018"/>
      <c r="M824" s="1018"/>
      <c r="N824" s="1018"/>
      <c r="O824" s="1018"/>
      <c r="P824" s="1018"/>
      <c r="Q824" s="1018"/>
      <c r="R824" s="1018"/>
      <c r="S824" s="1018"/>
      <c r="T824" s="1018"/>
      <c r="U824" s="1018"/>
      <c r="V824" s="1018"/>
      <c r="W824" s="1018"/>
      <c r="X824" s="1018"/>
      <c r="Y824" s="1018"/>
      <c r="Z824" s="1018"/>
    </row>
    <row r="825" spans="1:26" ht="10.5" customHeight="1">
      <c r="A825" s="1018"/>
      <c r="B825" s="1018"/>
      <c r="C825" s="1018"/>
      <c r="D825" s="1018"/>
      <c r="E825" s="1018"/>
      <c r="F825" s="1018"/>
      <c r="G825" s="1018"/>
      <c r="H825" s="1018"/>
      <c r="I825" s="1018"/>
      <c r="J825" s="1018"/>
      <c r="K825" s="1018"/>
      <c r="L825" s="1018"/>
      <c r="M825" s="1018"/>
      <c r="N825" s="1018"/>
      <c r="O825" s="1018"/>
      <c r="P825" s="1018"/>
      <c r="Q825" s="1018"/>
      <c r="R825" s="1018"/>
      <c r="S825" s="1018"/>
      <c r="T825" s="1018"/>
      <c r="U825" s="1018"/>
      <c r="V825" s="1018"/>
      <c r="W825" s="1018"/>
      <c r="X825" s="1018"/>
      <c r="Y825" s="1018"/>
      <c r="Z825" s="1018"/>
    </row>
    <row r="826" spans="1:26" ht="10.5" customHeight="1">
      <c r="A826" s="1018"/>
      <c r="B826" s="1018"/>
      <c r="C826" s="1018"/>
      <c r="D826" s="1018"/>
      <c r="E826" s="1018"/>
      <c r="F826" s="1018"/>
      <c r="G826" s="1018"/>
      <c r="H826" s="1018"/>
      <c r="I826" s="1018"/>
      <c r="J826" s="1018"/>
      <c r="K826" s="1018"/>
      <c r="L826" s="1018"/>
      <c r="M826" s="1018"/>
      <c r="N826" s="1018"/>
      <c r="O826" s="1018"/>
      <c r="P826" s="1018"/>
      <c r="Q826" s="1018"/>
      <c r="R826" s="1018"/>
      <c r="S826" s="1018"/>
      <c r="T826" s="1018"/>
      <c r="U826" s="1018"/>
      <c r="V826" s="1018"/>
      <c r="W826" s="1018"/>
      <c r="X826" s="1018"/>
      <c r="Y826" s="1018"/>
      <c r="Z826" s="1018"/>
    </row>
    <row r="827" spans="1:26" ht="10.5" customHeight="1">
      <c r="A827" s="1018"/>
      <c r="B827" s="1018"/>
      <c r="C827" s="1018"/>
      <c r="D827" s="1018"/>
      <c r="E827" s="1018"/>
      <c r="F827" s="1018"/>
      <c r="G827" s="1018"/>
      <c r="H827" s="1018"/>
      <c r="I827" s="1018"/>
      <c r="J827" s="1018"/>
      <c r="K827" s="1018"/>
      <c r="L827" s="1018"/>
      <c r="M827" s="1018"/>
      <c r="N827" s="1018"/>
      <c r="O827" s="1018"/>
      <c r="P827" s="1018"/>
      <c r="Q827" s="1018"/>
      <c r="R827" s="1018"/>
      <c r="S827" s="1018"/>
      <c r="T827" s="1018"/>
      <c r="U827" s="1018"/>
      <c r="V827" s="1018"/>
      <c r="W827" s="1018"/>
      <c r="X827" s="1018"/>
      <c r="Y827" s="1018"/>
      <c r="Z827" s="1018"/>
    </row>
    <row r="828" spans="1:26" ht="10.5" customHeight="1">
      <c r="A828" s="1018"/>
      <c r="B828" s="1018"/>
      <c r="C828" s="1018"/>
      <c r="D828" s="1018"/>
      <c r="E828" s="1018"/>
      <c r="F828" s="1018"/>
      <c r="G828" s="1018"/>
      <c r="H828" s="1018"/>
      <c r="I828" s="1018"/>
      <c r="J828" s="1018"/>
      <c r="K828" s="1018"/>
      <c r="L828" s="1018"/>
      <c r="M828" s="1018"/>
      <c r="N828" s="1018"/>
      <c r="O828" s="1018"/>
      <c r="P828" s="1018"/>
      <c r="Q828" s="1018"/>
      <c r="R828" s="1018"/>
      <c r="S828" s="1018"/>
      <c r="T828" s="1018"/>
      <c r="U828" s="1018"/>
      <c r="V828" s="1018"/>
      <c r="W828" s="1018"/>
      <c r="X828" s="1018"/>
      <c r="Y828" s="1018"/>
      <c r="Z828" s="1018"/>
    </row>
    <row r="829" spans="1:26" ht="10.5" customHeight="1">
      <c r="A829" s="1018"/>
      <c r="B829" s="1018"/>
      <c r="C829" s="1018"/>
      <c r="D829" s="1018"/>
      <c r="E829" s="1018"/>
      <c r="F829" s="1018"/>
      <c r="G829" s="1018"/>
      <c r="H829" s="1018"/>
      <c r="I829" s="1018"/>
      <c r="J829" s="1018"/>
      <c r="K829" s="1018"/>
      <c r="L829" s="1018"/>
      <c r="M829" s="1018"/>
      <c r="N829" s="1018"/>
      <c r="O829" s="1018"/>
      <c r="P829" s="1018"/>
      <c r="Q829" s="1018"/>
      <c r="R829" s="1018"/>
      <c r="S829" s="1018"/>
      <c r="T829" s="1018"/>
      <c r="U829" s="1018"/>
      <c r="V829" s="1018"/>
      <c r="W829" s="1018"/>
      <c r="X829" s="1018"/>
      <c r="Y829" s="1018"/>
      <c r="Z829" s="1018"/>
    </row>
    <row r="830" spans="1:26" ht="10.5" customHeight="1">
      <c r="A830" s="1018"/>
      <c r="B830" s="1018"/>
      <c r="C830" s="1018"/>
      <c r="D830" s="1018"/>
      <c r="E830" s="1018"/>
      <c r="F830" s="1018"/>
      <c r="G830" s="1018"/>
      <c r="H830" s="1018"/>
      <c r="I830" s="1018"/>
      <c r="J830" s="1018"/>
      <c r="K830" s="1018"/>
      <c r="L830" s="1018"/>
      <c r="M830" s="1018"/>
      <c r="N830" s="1018"/>
      <c r="O830" s="1018"/>
      <c r="P830" s="1018"/>
      <c r="Q830" s="1018"/>
      <c r="R830" s="1018"/>
      <c r="S830" s="1018"/>
      <c r="T830" s="1018"/>
      <c r="U830" s="1018"/>
      <c r="V830" s="1018"/>
      <c r="W830" s="1018"/>
      <c r="X830" s="1018"/>
      <c r="Y830" s="1018"/>
      <c r="Z830" s="1018"/>
    </row>
    <row r="831" spans="1:26" ht="10.5" customHeight="1">
      <c r="A831" s="1018"/>
      <c r="B831" s="1018"/>
      <c r="C831" s="1018"/>
      <c r="D831" s="1018"/>
      <c r="E831" s="1018"/>
      <c r="F831" s="1018"/>
      <c r="G831" s="1018"/>
      <c r="H831" s="1018"/>
      <c r="I831" s="1018"/>
      <c r="J831" s="1018"/>
      <c r="K831" s="1018"/>
      <c r="L831" s="1018"/>
      <c r="M831" s="1018"/>
      <c r="N831" s="1018"/>
      <c r="O831" s="1018"/>
      <c r="P831" s="1018"/>
      <c r="Q831" s="1018"/>
      <c r="R831" s="1018"/>
      <c r="S831" s="1018"/>
      <c r="T831" s="1018"/>
      <c r="U831" s="1018"/>
      <c r="V831" s="1018"/>
      <c r="W831" s="1018"/>
      <c r="X831" s="1018"/>
      <c r="Y831" s="1018"/>
      <c r="Z831" s="1018"/>
    </row>
    <row r="832" spans="1:26" ht="10.5" customHeight="1">
      <c r="A832" s="1018"/>
      <c r="B832" s="1018"/>
      <c r="C832" s="1018"/>
      <c r="D832" s="1018"/>
      <c r="E832" s="1018"/>
      <c r="F832" s="1018"/>
      <c r="G832" s="1018"/>
      <c r="H832" s="1018"/>
      <c r="I832" s="1018"/>
      <c r="J832" s="1018"/>
      <c r="K832" s="1018"/>
      <c r="L832" s="1018"/>
      <c r="M832" s="1018"/>
      <c r="N832" s="1018"/>
      <c r="O832" s="1018"/>
      <c r="P832" s="1018"/>
      <c r="Q832" s="1018"/>
      <c r="R832" s="1018"/>
      <c r="S832" s="1018"/>
      <c r="T832" s="1018"/>
      <c r="U832" s="1018"/>
      <c r="V832" s="1018"/>
      <c r="W832" s="1018"/>
      <c r="X832" s="1018"/>
      <c r="Y832" s="1018"/>
      <c r="Z832" s="1018"/>
    </row>
    <row r="833" spans="1:26" ht="10.5" customHeight="1">
      <c r="A833" s="1018"/>
      <c r="B833" s="1018"/>
      <c r="C833" s="1018"/>
      <c r="D833" s="1018"/>
      <c r="E833" s="1018"/>
      <c r="F833" s="1018"/>
      <c r="G833" s="1018"/>
      <c r="H833" s="1018"/>
      <c r="I833" s="1018"/>
      <c r="J833" s="1018"/>
      <c r="K833" s="1018"/>
      <c r="L833" s="1018"/>
      <c r="M833" s="1018"/>
      <c r="N833" s="1018"/>
      <c r="O833" s="1018"/>
      <c r="P833" s="1018"/>
      <c r="Q833" s="1018"/>
      <c r="R833" s="1018"/>
      <c r="S833" s="1018"/>
      <c r="T833" s="1018"/>
      <c r="U833" s="1018"/>
      <c r="V833" s="1018"/>
      <c r="W833" s="1018"/>
      <c r="X833" s="1018"/>
      <c r="Y833" s="1018"/>
      <c r="Z833" s="1018"/>
    </row>
    <row r="834" spans="1:26" ht="10.5" customHeight="1">
      <c r="A834" s="1018"/>
      <c r="B834" s="1018"/>
      <c r="C834" s="1018"/>
      <c r="D834" s="1018"/>
      <c r="E834" s="1018"/>
      <c r="F834" s="1018"/>
      <c r="G834" s="1018"/>
      <c r="H834" s="1018"/>
      <c r="I834" s="1018"/>
      <c r="J834" s="1018"/>
      <c r="K834" s="1018"/>
      <c r="L834" s="1018"/>
      <c r="M834" s="1018"/>
      <c r="N834" s="1018"/>
      <c r="O834" s="1018"/>
      <c r="P834" s="1018"/>
      <c r="Q834" s="1018"/>
      <c r="R834" s="1018"/>
      <c r="S834" s="1018"/>
      <c r="T834" s="1018"/>
      <c r="U834" s="1018"/>
      <c r="V834" s="1018"/>
      <c r="W834" s="1018"/>
      <c r="X834" s="1018"/>
      <c r="Y834" s="1018"/>
      <c r="Z834" s="1018"/>
    </row>
    <row r="835" spans="1:26" ht="10.5" customHeight="1">
      <c r="A835" s="1018"/>
      <c r="B835" s="1018"/>
      <c r="C835" s="1018"/>
      <c r="D835" s="1018"/>
      <c r="E835" s="1018"/>
      <c r="F835" s="1018"/>
      <c r="G835" s="1018"/>
      <c r="H835" s="1018"/>
      <c r="I835" s="1018"/>
      <c r="J835" s="1018"/>
      <c r="K835" s="1018"/>
      <c r="L835" s="1018"/>
      <c r="M835" s="1018"/>
      <c r="N835" s="1018"/>
      <c r="O835" s="1018"/>
      <c r="P835" s="1018"/>
      <c r="Q835" s="1018"/>
      <c r="R835" s="1018"/>
      <c r="S835" s="1018"/>
      <c r="T835" s="1018"/>
      <c r="U835" s="1018"/>
      <c r="V835" s="1018"/>
      <c r="W835" s="1018"/>
      <c r="X835" s="1018"/>
      <c r="Y835" s="1018"/>
      <c r="Z835" s="1018"/>
    </row>
    <row r="836" spans="1:26" ht="10.5" customHeight="1">
      <c r="A836" s="1018"/>
      <c r="B836" s="1018"/>
      <c r="C836" s="1018"/>
      <c r="D836" s="1018"/>
      <c r="E836" s="1018"/>
      <c r="F836" s="1018"/>
      <c r="G836" s="1018"/>
      <c r="H836" s="1018"/>
      <c r="I836" s="1018"/>
      <c r="J836" s="1018"/>
      <c r="K836" s="1018"/>
      <c r="L836" s="1018"/>
      <c r="M836" s="1018"/>
      <c r="N836" s="1018"/>
      <c r="O836" s="1018"/>
      <c r="P836" s="1018"/>
      <c r="Q836" s="1018"/>
      <c r="R836" s="1018"/>
      <c r="S836" s="1018"/>
      <c r="T836" s="1018"/>
      <c r="U836" s="1018"/>
      <c r="V836" s="1018"/>
      <c r="W836" s="1018"/>
      <c r="X836" s="1018"/>
      <c r="Y836" s="1018"/>
      <c r="Z836" s="1018"/>
    </row>
    <row r="837" spans="1:26" ht="10.5" customHeight="1">
      <c r="A837" s="1018"/>
      <c r="B837" s="1018"/>
      <c r="C837" s="1018"/>
      <c r="D837" s="1018"/>
      <c r="E837" s="1018"/>
      <c r="F837" s="1018"/>
      <c r="G837" s="1018"/>
      <c r="H837" s="1018"/>
      <c r="I837" s="1018"/>
      <c r="J837" s="1018"/>
      <c r="K837" s="1018"/>
      <c r="L837" s="1018"/>
      <c r="M837" s="1018"/>
      <c r="N837" s="1018"/>
      <c r="O837" s="1018"/>
      <c r="P837" s="1018"/>
      <c r="Q837" s="1018"/>
      <c r="R837" s="1018"/>
      <c r="S837" s="1018"/>
      <c r="T837" s="1018"/>
      <c r="U837" s="1018"/>
      <c r="V837" s="1018"/>
      <c r="W837" s="1018"/>
      <c r="X837" s="1018"/>
      <c r="Y837" s="1018"/>
      <c r="Z837" s="1018"/>
    </row>
    <row r="838" spans="1:26" ht="10.5" customHeight="1">
      <c r="A838" s="1018"/>
      <c r="B838" s="1018"/>
      <c r="C838" s="1018"/>
      <c r="D838" s="1018"/>
      <c r="E838" s="1018"/>
      <c r="F838" s="1018"/>
      <c r="G838" s="1018"/>
      <c r="H838" s="1018"/>
      <c r="I838" s="1018"/>
      <c r="J838" s="1018"/>
      <c r="K838" s="1018"/>
      <c r="L838" s="1018"/>
      <c r="M838" s="1018"/>
      <c r="N838" s="1018"/>
      <c r="O838" s="1018"/>
      <c r="P838" s="1018"/>
      <c r="Q838" s="1018"/>
      <c r="R838" s="1018"/>
      <c r="S838" s="1018"/>
      <c r="T838" s="1018"/>
      <c r="U838" s="1018"/>
      <c r="V838" s="1018"/>
      <c r="W838" s="1018"/>
      <c r="X838" s="1018"/>
      <c r="Y838" s="1018"/>
      <c r="Z838" s="1018"/>
    </row>
    <row r="839" spans="1:26" ht="10.5" customHeight="1">
      <c r="A839" s="1018"/>
      <c r="B839" s="1018"/>
      <c r="C839" s="1018"/>
      <c r="D839" s="1018"/>
      <c r="E839" s="1018"/>
      <c r="F839" s="1018"/>
      <c r="G839" s="1018"/>
      <c r="H839" s="1018"/>
      <c r="I839" s="1018"/>
      <c r="J839" s="1018"/>
      <c r="K839" s="1018"/>
      <c r="L839" s="1018"/>
      <c r="M839" s="1018"/>
      <c r="N839" s="1018"/>
      <c r="O839" s="1018"/>
      <c r="P839" s="1018"/>
      <c r="Q839" s="1018"/>
      <c r="R839" s="1018"/>
      <c r="S839" s="1018"/>
      <c r="T839" s="1018"/>
      <c r="U839" s="1018"/>
      <c r="V839" s="1018"/>
      <c r="W839" s="1018"/>
      <c r="X839" s="1018"/>
      <c r="Y839" s="1018"/>
      <c r="Z839" s="1018"/>
    </row>
    <row r="840" spans="1:26" ht="10.5" customHeight="1">
      <c r="A840" s="1018"/>
      <c r="B840" s="1018"/>
      <c r="C840" s="1018"/>
      <c r="D840" s="1018"/>
      <c r="E840" s="1018"/>
      <c r="F840" s="1018"/>
      <c r="G840" s="1018"/>
      <c r="H840" s="1018"/>
      <c r="I840" s="1018"/>
      <c r="J840" s="1018"/>
      <c r="K840" s="1018"/>
      <c r="L840" s="1018"/>
      <c r="M840" s="1018"/>
      <c r="N840" s="1018"/>
      <c r="O840" s="1018"/>
      <c r="P840" s="1018"/>
      <c r="Q840" s="1018"/>
      <c r="R840" s="1018"/>
      <c r="S840" s="1018"/>
      <c r="T840" s="1018"/>
      <c r="U840" s="1018"/>
      <c r="V840" s="1018"/>
      <c r="W840" s="1018"/>
      <c r="X840" s="1018"/>
      <c r="Y840" s="1018"/>
      <c r="Z840" s="1018"/>
    </row>
    <row r="841" spans="1:26" ht="10.5" customHeight="1">
      <c r="A841" s="1018"/>
      <c r="B841" s="1018"/>
      <c r="C841" s="1018"/>
      <c r="D841" s="1018"/>
      <c r="E841" s="1018"/>
      <c r="F841" s="1018"/>
      <c r="G841" s="1018"/>
      <c r="H841" s="1018"/>
      <c r="I841" s="1018"/>
      <c r="J841" s="1018"/>
      <c r="K841" s="1018"/>
      <c r="L841" s="1018"/>
      <c r="M841" s="1018"/>
      <c r="N841" s="1018"/>
      <c r="O841" s="1018"/>
      <c r="P841" s="1018"/>
      <c r="Q841" s="1018"/>
      <c r="R841" s="1018"/>
      <c r="S841" s="1018"/>
      <c r="T841" s="1018"/>
      <c r="U841" s="1018"/>
      <c r="V841" s="1018"/>
      <c r="W841" s="1018"/>
      <c r="X841" s="1018"/>
      <c r="Y841" s="1018"/>
      <c r="Z841" s="1018"/>
    </row>
    <row r="842" spans="1:26" ht="10.5" customHeight="1">
      <c r="A842" s="1018"/>
      <c r="B842" s="1018"/>
      <c r="C842" s="1018"/>
      <c r="D842" s="1018"/>
      <c r="E842" s="1018"/>
      <c r="F842" s="1018"/>
      <c r="G842" s="1018"/>
      <c r="H842" s="1018"/>
      <c r="I842" s="1018"/>
      <c r="J842" s="1018"/>
      <c r="K842" s="1018"/>
      <c r="L842" s="1018"/>
      <c r="M842" s="1018"/>
      <c r="N842" s="1018"/>
      <c r="O842" s="1018"/>
      <c r="P842" s="1018"/>
      <c r="Q842" s="1018"/>
      <c r="R842" s="1018"/>
      <c r="S842" s="1018"/>
      <c r="T842" s="1018"/>
      <c r="U842" s="1018"/>
      <c r="V842" s="1018"/>
      <c r="W842" s="1018"/>
      <c r="X842" s="1018"/>
      <c r="Y842" s="1018"/>
      <c r="Z842" s="1018"/>
    </row>
    <row r="843" spans="1:26" ht="10.5" customHeight="1">
      <c r="A843" s="1018"/>
      <c r="B843" s="1018"/>
      <c r="C843" s="1018"/>
      <c r="D843" s="1018"/>
      <c r="E843" s="1018"/>
      <c r="F843" s="1018"/>
      <c r="G843" s="1018"/>
      <c r="H843" s="1018"/>
      <c r="I843" s="1018"/>
      <c r="J843" s="1018"/>
      <c r="K843" s="1018"/>
      <c r="L843" s="1018"/>
      <c r="M843" s="1018"/>
      <c r="N843" s="1018"/>
      <c r="O843" s="1018"/>
      <c r="P843" s="1018"/>
      <c r="Q843" s="1018"/>
      <c r="R843" s="1018"/>
      <c r="S843" s="1018"/>
      <c r="T843" s="1018"/>
      <c r="U843" s="1018"/>
      <c r="V843" s="1018"/>
      <c r="W843" s="1018"/>
      <c r="X843" s="1018"/>
      <c r="Y843" s="1018"/>
      <c r="Z843" s="1018"/>
    </row>
    <row r="844" spans="1:26" ht="10.5" customHeight="1">
      <c r="A844" s="1018"/>
      <c r="B844" s="1018"/>
      <c r="C844" s="1018"/>
      <c r="D844" s="1018"/>
      <c r="E844" s="1018"/>
      <c r="F844" s="1018"/>
      <c r="G844" s="1018"/>
      <c r="H844" s="1018"/>
      <c r="I844" s="1018"/>
      <c r="J844" s="1018"/>
      <c r="K844" s="1018"/>
      <c r="L844" s="1018"/>
      <c r="M844" s="1018"/>
      <c r="N844" s="1018"/>
      <c r="O844" s="1018"/>
      <c r="P844" s="1018"/>
      <c r="Q844" s="1018"/>
      <c r="R844" s="1018"/>
      <c r="S844" s="1018"/>
      <c r="T844" s="1018"/>
      <c r="U844" s="1018"/>
      <c r="V844" s="1018"/>
      <c r="W844" s="1018"/>
      <c r="X844" s="1018"/>
      <c r="Y844" s="1018"/>
      <c r="Z844" s="1018"/>
    </row>
    <row r="845" spans="1:26" ht="10.5" customHeight="1">
      <c r="A845" s="1018"/>
      <c r="B845" s="1018"/>
      <c r="C845" s="1018"/>
      <c r="D845" s="1018"/>
      <c r="E845" s="1018"/>
      <c r="F845" s="1018"/>
      <c r="G845" s="1018"/>
      <c r="H845" s="1018"/>
      <c r="I845" s="1018"/>
      <c r="J845" s="1018"/>
      <c r="K845" s="1018"/>
      <c r="L845" s="1018"/>
      <c r="M845" s="1018"/>
      <c r="N845" s="1018"/>
      <c r="O845" s="1018"/>
      <c r="P845" s="1018"/>
      <c r="Q845" s="1018"/>
      <c r="R845" s="1018"/>
      <c r="S845" s="1018"/>
      <c r="T845" s="1018"/>
      <c r="U845" s="1018"/>
      <c r="V845" s="1018"/>
      <c r="W845" s="1018"/>
      <c r="X845" s="1018"/>
      <c r="Y845" s="1018"/>
      <c r="Z845" s="1018"/>
    </row>
    <row r="846" spans="1:26" ht="10.5" customHeight="1">
      <c r="A846" s="1018"/>
      <c r="B846" s="1018"/>
      <c r="C846" s="1018"/>
      <c r="D846" s="1018"/>
      <c r="E846" s="1018"/>
      <c r="F846" s="1018"/>
      <c r="G846" s="1018"/>
      <c r="H846" s="1018"/>
      <c r="I846" s="1018"/>
      <c r="J846" s="1018"/>
      <c r="K846" s="1018"/>
      <c r="L846" s="1018"/>
      <c r="M846" s="1018"/>
      <c r="N846" s="1018"/>
      <c r="O846" s="1018"/>
      <c r="P846" s="1018"/>
      <c r="Q846" s="1018"/>
      <c r="R846" s="1018"/>
      <c r="S846" s="1018"/>
      <c r="T846" s="1018"/>
      <c r="U846" s="1018"/>
      <c r="V846" s="1018"/>
      <c r="W846" s="1018"/>
      <c r="X846" s="1018"/>
      <c r="Y846" s="1018"/>
      <c r="Z846" s="1018"/>
    </row>
    <row r="847" spans="1:26" ht="10.5" customHeight="1">
      <c r="A847" s="1018"/>
      <c r="B847" s="1018"/>
      <c r="C847" s="1018"/>
      <c r="D847" s="1018"/>
      <c r="E847" s="1018"/>
      <c r="F847" s="1018"/>
      <c r="G847" s="1018"/>
      <c r="H847" s="1018"/>
      <c r="I847" s="1018"/>
      <c r="J847" s="1018"/>
      <c r="K847" s="1018"/>
      <c r="L847" s="1018"/>
      <c r="M847" s="1018"/>
      <c r="N847" s="1018"/>
      <c r="O847" s="1018"/>
      <c r="P847" s="1018"/>
      <c r="Q847" s="1018"/>
      <c r="R847" s="1018"/>
      <c r="S847" s="1018"/>
      <c r="T847" s="1018"/>
      <c r="U847" s="1018"/>
      <c r="V847" s="1018"/>
      <c r="W847" s="1018"/>
      <c r="X847" s="1018"/>
      <c r="Y847" s="1018"/>
      <c r="Z847" s="1018"/>
    </row>
    <row r="848" spans="1:26" ht="10.5" customHeight="1">
      <c r="A848" s="1018"/>
      <c r="B848" s="1018"/>
      <c r="C848" s="1018"/>
      <c r="D848" s="1018"/>
      <c r="E848" s="1018"/>
      <c r="F848" s="1018"/>
      <c r="G848" s="1018"/>
      <c r="H848" s="1018"/>
      <c r="I848" s="1018"/>
      <c r="J848" s="1018"/>
      <c r="K848" s="1018"/>
      <c r="L848" s="1018"/>
      <c r="M848" s="1018"/>
      <c r="N848" s="1018"/>
      <c r="O848" s="1018"/>
      <c r="P848" s="1018"/>
      <c r="Q848" s="1018"/>
      <c r="R848" s="1018"/>
      <c r="S848" s="1018"/>
      <c r="T848" s="1018"/>
      <c r="U848" s="1018"/>
      <c r="V848" s="1018"/>
      <c r="W848" s="1018"/>
      <c r="X848" s="1018"/>
      <c r="Y848" s="1018"/>
      <c r="Z848" s="1018"/>
    </row>
    <row r="849" spans="1:26" ht="10.5" customHeight="1">
      <c r="A849" s="1018"/>
      <c r="B849" s="1018"/>
      <c r="C849" s="1018"/>
      <c r="D849" s="1018"/>
      <c r="E849" s="1018"/>
      <c r="F849" s="1018"/>
      <c r="G849" s="1018"/>
      <c r="H849" s="1018"/>
      <c r="I849" s="1018"/>
      <c r="J849" s="1018"/>
      <c r="K849" s="1018"/>
      <c r="L849" s="1018"/>
      <c r="M849" s="1018"/>
      <c r="N849" s="1018"/>
      <c r="O849" s="1018"/>
      <c r="P849" s="1018"/>
      <c r="Q849" s="1018"/>
      <c r="R849" s="1018"/>
      <c r="S849" s="1018"/>
      <c r="T849" s="1018"/>
      <c r="U849" s="1018"/>
      <c r="V849" s="1018"/>
      <c r="W849" s="1018"/>
      <c r="X849" s="1018"/>
      <c r="Y849" s="1018"/>
      <c r="Z849" s="1018"/>
    </row>
    <row r="850" spans="1:26" ht="10.5" customHeight="1">
      <c r="A850" s="1018"/>
      <c r="B850" s="1018"/>
      <c r="C850" s="1018"/>
      <c r="D850" s="1018"/>
      <c r="E850" s="1018"/>
      <c r="F850" s="1018"/>
      <c r="G850" s="1018"/>
      <c r="H850" s="1018"/>
      <c r="I850" s="1018"/>
      <c r="J850" s="1018"/>
      <c r="K850" s="1018"/>
      <c r="L850" s="1018"/>
      <c r="M850" s="1018"/>
      <c r="N850" s="1018"/>
      <c r="O850" s="1018"/>
      <c r="P850" s="1018"/>
      <c r="Q850" s="1018"/>
      <c r="R850" s="1018"/>
      <c r="S850" s="1018"/>
      <c r="T850" s="1018"/>
      <c r="U850" s="1018"/>
      <c r="V850" s="1018"/>
      <c r="W850" s="1018"/>
      <c r="X850" s="1018"/>
      <c r="Y850" s="1018"/>
      <c r="Z850" s="1018"/>
    </row>
    <row r="851" spans="1:26" ht="10.5" customHeight="1">
      <c r="A851" s="1018"/>
      <c r="B851" s="1018"/>
      <c r="C851" s="1018"/>
      <c r="D851" s="1018"/>
      <c r="E851" s="1018"/>
      <c r="F851" s="1018"/>
      <c r="G851" s="1018"/>
      <c r="H851" s="1018"/>
      <c r="I851" s="1018"/>
      <c r="J851" s="1018"/>
      <c r="K851" s="1018"/>
      <c r="L851" s="1018"/>
      <c r="M851" s="1018"/>
      <c r="N851" s="1018"/>
      <c r="O851" s="1018"/>
      <c r="P851" s="1018"/>
      <c r="Q851" s="1018"/>
      <c r="R851" s="1018"/>
      <c r="S851" s="1018"/>
      <c r="T851" s="1018"/>
      <c r="U851" s="1018"/>
      <c r="V851" s="1018"/>
      <c r="W851" s="1018"/>
      <c r="X851" s="1018"/>
      <c r="Y851" s="1018"/>
      <c r="Z851" s="1018"/>
    </row>
    <row r="852" spans="1:26" ht="10.5" customHeight="1">
      <c r="A852" s="1018"/>
      <c r="B852" s="1018"/>
      <c r="C852" s="1018"/>
      <c r="D852" s="1018"/>
      <c r="E852" s="1018"/>
      <c r="F852" s="1018"/>
      <c r="G852" s="1018"/>
      <c r="H852" s="1018"/>
      <c r="I852" s="1018"/>
      <c r="J852" s="1018"/>
      <c r="K852" s="1018"/>
      <c r="L852" s="1018"/>
      <c r="M852" s="1018"/>
      <c r="N852" s="1018"/>
      <c r="O852" s="1018"/>
      <c r="P852" s="1018"/>
      <c r="Q852" s="1018"/>
      <c r="R852" s="1018"/>
      <c r="S852" s="1018"/>
      <c r="T852" s="1018"/>
      <c r="U852" s="1018"/>
      <c r="V852" s="1018"/>
      <c r="W852" s="1018"/>
      <c r="X852" s="1018"/>
      <c r="Y852" s="1018"/>
      <c r="Z852" s="1018"/>
    </row>
    <row r="853" spans="1:26" ht="10.5" customHeight="1">
      <c r="A853" s="1018"/>
      <c r="B853" s="1018"/>
      <c r="C853" s="1018"/>
      <c r="D853" s="1018"/>
      <c r="E853" s="1018"/>
      <c r="F853" s="1018"/>
      <c r="G853" s="1018"/>
      <c r="H853" s="1018"/>
      <c r="I853" s="1018"/>
      <c r="J853" s="1018"/>
      <c r="K853" s="1018"/>
      <c r="L853" s="1018"/>
      <c r="M853" s="1018"/>
      <c r="N853" s="1018"/>
      <c r="O853" s="1018"/>
      <c r="P853" s="1018"/>
      <c r="Q853" s="1018"/>
      <c r="R853" s="1018"/>
      <c r="S853" s="1018"/>
      <c r="T853" s="1018"/>
      <c r="U853" s="1018"/>
      <c r="V853" s="1018"/>
      <c r="W853" s="1018"/>
      <c r="X853" s="1018"/>
      <c r="Y853" s="1018"/>
      <c r="Z853" s="1018"/>
    </row>
    <row r="854" spans="1:26" ht="10.5" customHeight="1">
      <c r="A854" s="1018"/>
      <c r="B854" s="1018"/>
      <c r="C854" s="1018"/>
      <c r="D854" s="1018"/>
      <c r="E854" s="1018"/>
      <c r="F854" s="1018"/>
      <c r="G854" s="1018"/>
      <c r="H854" s="1018"/>
      <c r="I854" s="1018"/>
      <c r="J854" s="1018"/>
      <c r="K854" s="1018"/>
      <c r="L854" s="1018"/>
      <c r="M854" s="1018"/>
      <c r="N854" s="1018"/>
      <c r="O854" s="1018"/>
      <c r="P854" s="1018"/>
      <c r="Q854" s="1018"/>
      <c r="R854" s="1018"/>
      <c r="S854" s="1018"/>
      <c r="T854" s="1018"/>
      <c r="U854" s="1018"/>
      <c r="V854" s="1018"/>
      <c r="W854" s="1018"/>
      <c r="X854" s="1018"/>
      <c r="Y854" s="1018"/>
      <c r="Z854" s="1018"/>
    </row>
    <row r="855" spans="1:26" ht="10.5" customHeight="1">
      <c r="A855" s="1018"/>
      <c r="B855" s="1018"/>
      <c r="C855" s="1018"/>
      <c r="D855" s="1018"/>
      <c r="E855" s="1018"/>
      <c r="F855" s="1018"/>
      <c r="G855" s="1018"/>
      <c r="H855" s="1018"/>
      <c r="I855" s="1018"/>
      <c r="J855" s="1018"/>
      <c r="K855" s="1018"/>
      <c r="L855" s="1018"/>
      <c r="M855" s="1018"/>
      <c r="N855" s="1018"/>
      <c r="O855" s="1018"/>
      <c r="P855" s="1018"/>
      <c r="Q855" s="1018"/>
      <c r="R855" s="1018"/>
      <c r="S855" s="1018"/>
      <c r="T855" s="1018"/>
      <c r="U855" s="1018"/>
      <c r="V855" s="1018"/>
      <c r="W855" s="1018"/>
      <c r="X855" s="1018"/>
      <c r="Y855" s="1018"/>
      <c r="Z855" s="1018"/>
    </row>
    <row r="856" spans="1:26" ht="10.5" customHeight="1">
      <c r="A856" s="1018"/>
      <c r="B856" s="1018"/>
      <c r="C856" s="1018"/>
      <c r="D856" s="1018"/>
      <c r="E856" s="1018"/>
      <c r="F856" s="1018"/>
      <c r="G856" s="1018"/>
      <c r="H856" s="1018"/>
      <c r="I856" s="1018"/>
      <c r="J856" s="1018"/>
      <c r="K856" s="1018"/>
      <c r="L856" s="1018"/>
      <c r="M856" s="1018"/>
      <c r="N856" s="1018"/>
      <c r="O856" s="1018"/>
      <c r="P856" s="1018"/>
      <c r="Q856" s="1018"/>
      <c r="R856" s="1018"/>
      <c r="S856" s="1018"/>
      <c r="T856" s="1018"/>
      <c r="U856" s="1018"/>
      <c r="V856" s="1018"/>
      <c r="W856" s="1018"/>
      <c r="X856" s="1018"/>
      <c r="Y856" s="1018"/>
      <c r="Z856" s="1018"/>
    </row>
    <row r="857" spans="1:26" ht="10.5" customHeight="1">
      <c r="A857" s="1018"/>
      <c r="B857" s="1018"/>
      <c r="C857" s="1018"/>
      <c r="D857" s="1018"/>
      <c r="E857" s="1018"/>
      <c r="F857" s="1018"/>
      <c r="G857" s="1018"/>
      <c r="H857" s="1018"/>
      <c r="I857" s="1018"/>
      <c r="J857" s="1018"/>
      <c r="K857" s="1018"/>
      <c r="L857" s="1018"/>
      <c r="M857" s="1018"/>
      <c r="N857" s="1018"/>
      <c r="O857" s="1018"/>
      <c r="P857" s="1018"/>
      <c r="Q857" s="1018"/>
      <c r="R857" s="1018"/>
      <c r="S857" s="1018"/>
      <c r="T857" s="1018"/>
      <c r="U857" s="1018"/>
      <c r="V857" s="1018"/>
      <c r="W857" s="1018"/>
      <c r="X857" s="1018"/>
      <c r="Y857" s="1018"/>
      <c r="Z857" s="1018"/>
    </row>
    <row r="858" spans="1:26" ht="10.5" customHeight="1">
      <c r="A858" s="1018"/>
      <c r="B858" s="1018"/>
      <c r="C858" s="1018"/>
      <c r="D858" s="1018"/>
      <c r="E858" s="1018"/>
      <c r="F858" s="1018"/>
      <c r="G858" s="1018"/>
      <c r="H858" s="1018"/>
      <c r="I858" s="1018"/>
      <c r="J858" s="1018"/>
      <c r="K858" s="1018"/>
      <c r="L858" s="1018"/>
      <c r="M858" s="1018"/>
      <c r="N858" s="1018"/>
      <c r="O858" s="1018"/>
      <c r="P858" s="1018"/>
      <c r="Q858" s="1018"/>
      <c r="R858" s="1018"/>
      <c r="S858" s="1018"/>
      <c r="T858" s="1018"/>
      <c r="U858" s="1018"/>
      <c r="V858" s="1018"/>
      <c r="W858" s="1018"/>
      <c r="X858" s="1018"/>
      <c r="Y858" s="1018"/>
      <c r="Z858" s="1018"/>
    </row>
    <row r="859" spans="1:26" ht="10.5" customHeight="1">
      <c r="A859" s="1018"/>
      <c r="B859" s="1018"/>
      <c r="C859" s="1018"/>
      <c r="D859" s="1018"/>
      <c r="E859" s="1018"/>
      <c r="F859" s="1018"/>
      <c r="G859" s="1018"/>
      <c r="H859" s="1018"/>
      <c r="I859" s="1018"/>
      <c r="J859" s="1018"/>
      <c r="K859" s="1018"/>
      <c r="L859" s="1018"/>
      <c r="M859" s="1018"/>
      <c r="N859" s="1018"/>
      <c r="O859" s="1018"/>
      <c r="P859" s="1018"/>
      <c r="Q859" s="1018"/>
      <c r="R859" s="1018"/>
      <c r="S859" s="1018"/>
      <c r="T859" s="1018"/>
      <c r="U859" s="1018"/>
      <c r="V859" s="1018"/>
      <c r="W859" s="1018"/>
      <c r="X859" s="1018"/>
      <c r="Y859" s="1018"/>
      <c r="Z859" s="1018"/>
    </row>
    <row r="860" spans="1:26" ht="10.5" customHeight="1">
      <c r="A860" s="1018"/>
      <c r="B860" s="1018"/>
      <c r="C860" s="1018"/>
      <c r="D860" s="1018"/>
      <c r="E860" s="1018"/>
      <c r="F860" s="1018"/>
      <c r="G860" s="1018"/>
      <c r="H860" s="1018"/>
      <c r="I860" s="1018"/>
      <c r="J860" s="1018"/>
      <c r="K860" s="1018"/>
      <c r="L860" s="1018"/>
      <c r="M860" s="1018"/>
      <c r="N860" s="1018"/>
      <c r="O860" s="1018"/>
      <c r="P860" s="1018"/>
      <c r="Q860" s="1018"/>
      <c r="R860" s="1018"/>
      <c r="S860" s="1018"/>
      <c r="T860" s="1018"/>
      <c r="U860" s="1018"/>
      <c r="V860" s="1018"/>
      <c r="W860" s="1018"/>
      <c r="X860" s="1018"/>
      <c r="Y860" s="1018"/>
      <c r="Z860" s="1018"/>
    </row>
    <row r="861" spans="1:26" ht="10.5" customHeight="1">
      <c r="A861" s="1018"/>
      <c r="B861" s="1018"/>
      <c r="C861" s="1018"/>
      <c r="D861" s="1018"/>
      <c r="E861" s="1018"/>
      <c r="F861" s="1018"/>
      <c r="G861" s="1018"/>
      <c r="H861" s="1018"/>
      <c r="I861" s="1018"/>
      <c r="J861" s="1018"/>
      <c r="K861" s="1018"/>
      <c r="L861" s="1018"/>
      <c r="M861" s="1018"/>
      <c r="N861" s="1018"/>
      <c r="O861" s="1018"/>
      <c r="P861" s="1018"/>
      <c r="Q861" s="1018"/>
      <c r="R861" s="1018"/>
      <c r="S861" s="1018"/>
      <c r="T861" s="1018"/>
      <c r="U861" s="1018"/>
      <c r="V861" s="1018"/>
      <c r="W861" s="1018"/>
      <c r="X861" s="1018"/>
      <c r="Y861" s="1018"/>
      <c r="Z861" s="1018"/>
    </row>
    <row r="862" spans="1:26" ht="10.5" customHeight="1">
      <c r="A862" s="1018"/>
      <c r="B862" s="1018"/>
      <c r="C862" s="1018"/>
      <c r="D862" s="1018"/>
      <c r="E862" s="1018"/>
      <c r="F862" s="1018"/>
      <c r="G862" s="1018"/>
      <c r="H862" s="1018"/>
      <c r="I862" s="1018"/>
      <c r="J862" s="1018"/>
      <c r="K862" s="1018"/>
      <c r="L862" s="1018"/>
      <c r="M862" s="1018"/>
      <c r="N862" s="1018"/>
      <c r="O862" s="1018"/>
      <c r="P862" s="1018"/>
      <c r="Q862" s="1018"/>
      <c r="R862" s="1018"/>
      <c r="S862" s="1018"/>
      <c r="T862" s="1018"/>
      <c r="U862" s="1018"/>
      <c r="V862" s="1018"/>
      <c r="W862" s="1018"/>
      <c r="X862" s="1018"/>
      <c r="Y862" s="1018"/>
      <c r="Z862" s="1018"/>
    </row>
    <row r="863" spans="1:26" ht="10.5" customHeight="1">
      <c r="A863" s="1018"/>
      <c r="B863" s="1018"/>
      <c r="C863" s="1018"/>
      <c r="D863" s="1018"/>
      <c r="E863" s="1018"/>
      <c r="F863" s="1018"/>
      <c r="G863" s="1018"/>
      <c r="H863" s="1018"/>
      <c r="I863" s="1018"/>
      <c r="J863" s="1018"/>
      <c r="K863" s="1018"/>
      <c r="L863" s="1018"/>
      <c r="M863" s="1018"/>
      <c r="N863" s="1018"/>
      <c r="O863" s="1018"/>
      <c r="P863" s="1018"/>
      <c r="Q863" s="1018"/>
      <c r="R863" s="1018"/>
      <c r="S863" s="1018"/>
      <c r="T863" s="1018"/>
      <c r="U863" s="1018"/>
      <c r="V863" s="1018"/>
      <c r="W863" s="1018"/>
      <c r="X863" s="1018"/>
      <c r="Y863" s="1018"/>
      <c r="Z863" s="1018"/>
    </row>
    <row r="864" spans="1:26" ht="10.5" customHeight="1">
      <c r="A864" s="1018"/>
      <c r="B864" s="1018"/>
      <c r="C864" s="1018"/>
      <c r="D864" s="1018"/>
      <c r="E864" s="1018"/>
      <c r="F864" s="1018"/>
      <c r="G864" s="1018"/>
      <c r="H864" s="1018"/>
      <c r="I864" s="1018"/>
      <c r="J864" s="1018"/>
      <c r="K864" s="1018"/>
      <c r="L864" s="1018"/>
      <c r="M864" s="1018"/>
      <c r="N864" s="1018"/>
      <c r="O864" s="1018"/>
      <c r="P864" s="1018"/>
      <c r="Q864" s="1018"/>
      <c r="R864" s="1018"/>
      <c r="S864" s="1018"/>
      <c r="T864" s="1018"/>
      <c r="U864" s="1018"/>
      <c r="V864" s="1018"/>
      <c r="W864" s="1018"/>
      <c r="X864" s="1018"/>
      <c r="Y864" s="1018"/>
      <c r="Z864" s="1018"/>
    </row>
    <row r="865" spans="1:26" ht="10.5" customHeight="1">
      <c r="A865" s="1018"/>
      <c r="B865" s="1018"/>
      <c r="C865" s="1018"/>
      <c r="D865" s="1018"/>
      <c r="E865" s="1018"/>
      <c r="F865" s="1018"/>
      <c r="G865" s="1018"/>
      <c r="H865" s="1018"/>
      <c r="I865" s="1018"/>
      <c r="J865" s="1018"/>
      <c r="K865" s="1018"/>
      <c r="L865" s="1018"/>
      <c r="M865" s="1018"/>
      <c r="N865" s="1018"/>
      <c r="O865" s="1018"/>
      <c r="P865" s="1018"/>
      <c r="Q865" s="1018"/>
      <c r="R865" s="1018"/>
      <c r="S865" s="1018"/>
      <c r="T865" s="1018"/>
      <c r="U865" s="1018"/>
      <c r="V865" s="1018"/>
      <c r="W865" s="1018"/>
      <c r="X865" s="1018"/>
      <c r="Y865" s="1018"/>
      <c r="Z865" s="1018"/>
    </row>
    <row r="866" spans="1:26" ht="10.5" customHeight="1">
      <c r="A866" s="1018"/>
      <c r="B866" s="1018"/>
      <c r="C866" s="1018"/>
      <c r="D866" s="1018"/>
      <c r="E866" s="1018"/>
      <c r="F866" s="1018"/>
      <c r="G866" s="1018"/>
      <c r="H866" s="1018"/>
      <c r="I866" s="1018"/>
      <c r="J866" s="1018"/>
      <c r="K866" s="1018"/>
      <c r="L866" s="1018"/>
      <c r="M866" s="1018"/>
      <c r="N866" s="1018"/>
      <c r="O866" s="1018"/>
      <c r="P866" s="1018"/>
      <c r="Q866" s="1018"/>
      <c r="R866" s="1018"/>
      <c r="S866" s="1018"/>
      <c r="T866" s="1018"/>
      <c r="U866" s="1018"/>
      <c r="V866" s="1018"/>
      <c r="W866" s="1018"/>
      <c r="X866" s="1018"/>
      <c r="Y866" s="1018"/>
      <c r="Z866" s="1018"/>
    </row>
    <row r="867" spans="1:26" ht="10.5" customHeight="1">
      <c r="A867" s="1018"/>
      <c r="B867" s="1018"/>
      <c r="C867" s="1018"/>
      <c r="D867" s="1018"/>
      <c r="E867" s="1018"/>
      <c r="F867" s="1018"/>
      <c r="G867" s="1018"/>
      <c r="H867" s="1018"/>
      <c r="I867" s="1018"/>
      <c r="J867" s="1018"/>
      <c r="K867" s="1018"/>
      <c r="L867" s="1018"/>
      <c r="M867" s="1018"/>
      <c r="N867" s="1018"/>
      <c r="O867" s="1018"/>
      <c r="P867" s="1018"/>
      <c r="Q867" s="1018"/>
      <c r="R867" s="1018"/>
      <c r="S867" s="1018"/>
      <c r="T867" s="1018"/>
      <c r="U867" s="1018"/>
      <c r="V867" s="1018"/>
      <c r="W867" s="1018"/>
      <c r="X867" s="1018"/>
      <c r="Y867" s="1018"/>
      <c r="Z867" s="1018"/>
    </row>
    <row r="868" spans="1:26" ht="10.5" customHeight="1">
      <c r="A868" s="1018"/>
      <c r="B868" s="1018"/>
      <c r="C868" s="1018"/>
      <c r="D868" s="1018"/>
      <c r="E868" s="1018"/>
      <c r="F868" s="1018"/>
      <c r="G868" s="1018"/>
      <c r="H868" s="1018"/>
      <c r="I868" s="1018"/>
      <c r="J868" s="1018"/>
      <c r="K868" s="1018"/>
      <c r="L868" s="1018"/>
      <c r="M868" s="1018"/>
      <c r="N868" s="1018"/>
      <c r="O868" s="1018"/>
      <c r="P868" s="1018"/>
      <c r="Q868" s="1018"/>
      <c r="R868" s="1018"/>
      <c r="S868" s="1018"/>
      <c r="T868" s="1018"/>
      <c r="U868" s="1018"/>
      <c r="V868" s="1018"/>
      <c r="W868" s="1018"/>
      <c r="X868" s="1018"/>
      <c r="Y868" s="1018"/>
      <c r="Z868" s="1018"/>
    </row>
    <row r="869" spans="1:26" ht="10.5" customHeight="1">
      <c r="A869" s="1018"/>
      <c r="B869" s="1018"/>
      <c r="C869" s="1018"/>
      <c r="D869" s="1018"/>
      <c r="E869" s="1018"/>
      <c r="F869" s="1018"/>
      <c r="G869" s="1018"/>
      <c r="H869" s="1018"/>
      <c r="I869" s="1018"/>
      <c r="J869" s="1018"/>
      <c r="K869" s="1018"/>
      <c r="L869" s="1018"/>
      <c r="M869" s="1018"/>
      <c r="N869" s="1018"/>
      <c r="O869" s="1018"/>
      <c r="P869" s="1018"/>
      <c r="Q869" s="1018"/>
      <c r="R869" s="1018"/>
      <c r="S869" s="1018"/>
      <c r="T869" s="1018"/>
      <c r="U869" s="1018"/>
      <c r="V869" s="1018"/>
      <c r="W869" s="1018"/>
      <c r="X869" s="1018"/>
      <c r="Y869" s="1018"/>
      <c r="Z869" s="1018"/>
    </row>
    <row r="870" spans="1:26" ht="10.5" customHeight="1">
      <c r="A870" s="1018"/>
      <c r="B870" s="1018"/>
      <c r="C870" s="1018"/>
      <c r="D870" s="1018"/>
      <c r="E870" s="1018"/>
      <c r="F870" s="1018"/>
      <c r="G870" s="1018"/>
      <c r="H870" s="1018"/>
      <c r="I870" s="1018"/>
      <c r="J870" s="1018"/>
      <c r="K870" s="1018"/>
      <c r="L870" s="1018"/>
      <c r="M870" s="1018"/>
      <c r="N870" s="1018"/>
      <c r="O870" s="1018"/>
      <c r="P870" s="1018"/>
      <c r="Q870" s="1018"/>
      <c r="R870" s="1018"/>
      <c r="S870" s="1018"/>
      <c r="T870" s="1018"/>
      <c r="U870" s="1018"/>
      <c r="V870" s="1018"/>
      <c r="W870" s="1018"/>
      <c r="X870" s="1018"/>
      <c r="Y870" s="1018"/>
      <c r="Z870" s="1018"/>
    </row>
    <row r="871" spans="1:26" ht="10.5" customHeight="1">
      <c r="A871" s="1018"/>
      <c r="B871" s="1018"/>
      <c r="C871" s="1018"/>
      <c r="D871" s="1018"/>
      <c r="E871" s="1018"/>
      <c r="F871" s="1018"/>
      <c r="G871" s="1018"/>
      <c r="H871" s="1018"/>
      <c r="I871" s="1018"/>
      <c r="J871" s="1018"/>
      <c r="K871" s="1018"/>
      <c r="L871" s="1018"/>
      <c r="M871" s="1018"/>
      <c r="N871" s="1018"/>
      <c r="O871" s="1018"/>
      <c r="P871" s="1018"/>
      <c r="Q871" s="1018"/>
      <c r="R871" s="1018"/>
      <c r="S871" s="1018"/>
      <c r="T871" s="1018"/>
      <c r="U871" s="1018"/>
      <c r="V871" s="1018"/>
      <c r="W871" s="1018"/>
      <c r="X871" s="1018"/>
      <c r="Y871" s="1018"/>
      <c r="Z871" s="1018"/>
    </row>
    <row r="872" spans="1:26" ht="10.5" customHeight="1">
      <c r="A872" s="1018"/>
      <c r="B872" s="1018"/>
      <c r="C872" s="1018"/>
      <c r="D872" s="1018"/>
      <c r="E872" s="1018"/>
      <c r="F872" s="1018"/>
      <c r="G872" s="1018"/>
      <c r="H872" s="1018"/>
      <c r="I872" s="1018"/>
      <c r="J872" s="1018"/>
      <c r="K872" s="1018"/>
      <c r="L872" s="1018"/>
      <c r="M872" s="1018"/>
      <c r="N872" s="1018"/>
      <c r="O872" s="1018"/>
      <c r="P872" s="1018"/>
      <c r="Q872" s="1018"/>
      <c r="R872" s="1018"/>
      <c r="S872" s="1018"/>
      <c r="T872" s="1018"/>
      <c r="U872" s="1018"/>
      <c r="V872" s="1018"/>
      <c r="W872" s="1018"/>
      <c r="X872" s="1018"/>
      <c r="Y872" s="1018"/>
      <c r="Z872" s="1018"/>
    </row>
    <row r="873" spans="1:26" ht="10.5" customHeight="1">
      <c r="A873" s="1018"/>
      <c r="B873" s="1018"/>
      <c r="C873" s="1018"/>
      <c r="D873" s="1018"/>
      <c r="E873" s="1018"/>
      <c r="F873" s="1018"/>
      <c r="G873" s="1018"/>
      <c r="H873" s="1018"/>
      <c r="I873" s="1018"/>
      <c r="J873" s="1018"/>
      <c r="K873" s="1018"/>
      <c r="L873" s="1018"/>
      <c r="M873" s="1018"/>
      <c r="N873" s="1018"/>
      <c r="O873" s="1018"/>
      <c r="P873" s="1018"/>
      <c r="Q873" s="1018"/>
      <c r="R873" s="1018"/>
      <c r="S873" s="1018"/>
      <c r="T873" s="1018"/>
      <c r="U873" s="1018"/>
      <c r="V873" s="1018"/>
      <c r="W873" s="1018"/>
      <c r="X873" s="1018"/>
      <c r="Y873" s="1018"/>
      <c r="Z873" s="1018"/>
    </row>
    <row r="874" spans="1:26" ht="10.5" customHeight="1">
      <c r="A874" s="1018"/>
      <c r="B874" s="1018"/>
      <c r="C874" s="1018"/>
      <c r="D874" s="1018"/>
      <c r="E874" s="1018"/>
      <c r="F874" s="1018"/>
      <c r="G874" s="1018"/>
      <c r="H874" s="1018"/>
      <c r="I874" s="1018"/>
      <c r="J874" s="1018"/>
      <c r="K874" s="1018"/>
      <c r="L874" s="1018"/>
      <c r="M874" s="1018"/>
      <c r="N874" s="1018"/>
      <c r="O874" s="1018"/>
      <c r="P874" s="1018"/>
      <c r="Q874" s="1018"/>
      <c r="R874" s="1018"/>
      <c r="S874" s="1018"/>
      <c r="T874" s="1018"/>
      <c r="U874" s="1018"/>
      <c r="V874" s="1018"/>
      <c r="W874" s="1018"/>
      <c r="X874" s="1018"/>
      <c r="Y874" s="1018"/>
      <c r="Z874" s="1018"/>
    </row>
    <row r="875" spans="1:26" ht="10.5" customHeight="1">
      <c r="A875" s="1018"/>
      <c r="B875" s="1018"/>
      <c r="C875" s="1018"/>
      <c r="D875" s="1018"/>
      <c r="E875" s="1018"/>
      <c r="F875" s="1018"/>
      <c r="G875" s="1018"/>
      <c r="H875" s="1018"/>
      <c r="I875" s="1018"/>
      <c r="J875" s="1018"/>
      <c r="K875" s="1018"/>
      <c r="L875" s="1018"/>
      <c r="M875" s="1018"/>
      <c r="N875" s="1018"/>
      <c r="O875" s="1018"/>
      <c r="P875" s="1018"/>
      <c r="Q875" s="1018"/>
      <c r="R875" s="1018"/>
      <c r="S875" s="1018"/>
      <c r="T875" s="1018"/>
      <c r="U875" s="1018"/>
      <c r="V875" s="1018"/>
      <c r="W875" s="1018"/>
      <c r="X875" s="1018"/>
      <c r="Y875" s="1018"/>
      <c r="Z875" s="1018"/>
    </row>
    <row r="876" spans="1:26" ht="10.5" customHeight="1">
      <c r="A876" s="1018"/>
      <c r="B876" s="1018"/>
      <c r="C876" s="1018"/>
      <c r="D876" s="1018"/>
      <c r="E876" s="1018"/>
      <c r="F876" s="1018"/>
      <c r="G876" s="1018"/>
      <c r="H876" s="1018"/>
      <c r="I876" s="1018"/>
      <c r="J876" s="1018"/>
      <c r="K876" s="1018"/>
      <c r="L876" s="1018"/>
      <c r="M876" s="1018"/>
      <c r="N876" s="1018"/>
      <c r="O876" s="1018"/>
      <c r="P876" s="1018"/>
      <c r="Q876" s="1018"/>
      <c r="R876" s="1018"/>
      <c r="S876" s="1018"/>
      <c r="T876" s="1018"/>
      <c r="U876" s="1018"/>
      <c r="V876" s="1018"/>
      <c r="W876" s="1018"/>
      <c r="X876" s="1018"/>
      <c r="Y876" s="1018"/>
      <c r="Z876" s="1018"/>
    </row>
    <row r="877" spans="1:26" ht="10.5" customHeight="1">
      <c r="A877" s="1018"/>
      <c r="B877" s="1018"/>
      <c r="C877" s="1018"/>
      <c r="D877" s="1018"/>
      <c r="E877" s="1018"/>
      <c r="F877" s="1018"/>
      <c r="G877" s="1018"/>
      <c r="H877" s="1018"/>
      <c r="I877" s="1018"/>
      <c r="J877" s="1018"/>
      <c r="K877" s="1018"/>
      <c r="L877" s="1018"/>
      <c r="M877" s="1018"/>
      <c r="N877" s="1018"/>
      <c r="O877" s="1018"/>
      <c r="P877" s="1018"/>
      <c r="Q877" s="1018"/>
      <c r="R877" s="1018"/>
      <c r="S877" s="1018"/>
      <c r="T877" s="1018"/>
      <c r="U877" s="1018"/>
      <c r="V877" s="1018"/>
      <c r="W877" s="1018"/>
      <c r="X877" s="1018"/>
      <c r="Y877" s="1018"/>
      <c r="Z877" s="1018"/>
    </row>
    <row r="878" spans="1:26" ht="10.5" customHeight="1">
      <c r="A878" s="1018"/>
      <c r="B878" s="1018"/>
      <c r="C878" s="1018"/>
      <c r="D878" s="1018"/>
      <c r="E878" s="1018"/>
      <c r="F878" s="1018"/>
      <c r="G878" s="1018"/>
      <c r="H878" s="1018"/>
      <c r="I878" s="1018"/>
      <c r="J878" s="1018"/>
      <c r="K878" s="1018"/>
      <c r="L878" s="1018"/>
      <c r="M878" s="1018"/>
      <c r="N878" s="1018"/>
      <c r="O878" s="1018"/>
      <c r="P878" s="1018"/>
      <c r="Q878" s="1018"/>
      <c r="R878" s="1018"/>
      <c r="S878" s="1018"/>
      <c r="T878" s="1018"/>
      <c r="U878" s="1018"/>
      <c r="V878" s="1018"/>
      <c r="W878" s="1018"/>
      <c r="X878" s="1018"/>
      <c r="Y878" s="1018"/>
      <c r="Z878" s="1018"/>
    </row>
    <row r="879" spans="1:26" ht="10.5" customHeight="1">
      <c r="A879" s="1018"/>
      <c r="B879" s="1018"/>
      <c r="C879" s="1018"/>
      <c r="D879" s="1018"/>
      <c r="E879" s="1018"/>
      <c r="F879" s="1018"/>
      <c r="G879" s="1018"/>
      <c r="H879" s="1018"/>
      <c r="I879" s="1018"/>
      <c r="J879" s="1018"/>
      <c r="K879" s="1018"/>
      <c r="L879" s="1018"/>
      <c r="M879" s="1018"/>
      <c r="N879" s="1018"/>
      <c r="O879" s="1018"/>
      <c r="P879" s="1018"/>
      <c r="Q879" s="1018"/>
      <c r="R879" s="1018"/>
      <c r="S879" s="1018"/>
      <c r="T879" s="1018"/>
      <c r="U879" s="1018"/>
      <c r="V879" s="1018"/>
      <c r="W879" s="1018"/>
      <c r="X879" s="1018"/>
      <c r="Y879" s="1018"/>
      <c r="Z879" s="1018"/>
    </row>
    <row r="880" spans="1:26" ht="10.5" customHeight="1">
      <c r="A880" s="1018"/>
      <c r="B880" s="1018"/>
      <c r="C880" s="1018"/>
      <c r="D880" s="1018"/>
      <c r="E880" s="1018"/>
      <c r="F880" s="1018"/>
      <c r="G880" s="1018"/>
      <c r="H880" s="1018"/>
      <c r="I880" s="1018"/>
      <c r="J880" s="1018"/>
      <c r="K880" s="1018"/>
      <c r="L880" s="1018"/>
      <c r="M880" s="1018"/>
      <c r="N880" s="1018"/>
      <c r="O880" s="1018"/>
      <c r="P880" s="1018"/>
      <c r="Q880" s="1018"/>
      <c r="R880" s="1018"/>
      <c r="S880" s="1018"/>
      <c r="T880" s="1018"/>
      <c r="U880" s="1018"/>
      <c r="V880" s="1018"/>
      <c r="W880" s="1018"/>
      <c r="X880" s="1018"/>
      <c r="Y880" s="1018"/>
      <c r="Z880" s="1018"/>
    </row>
    <row r="881" spans="1:26" ht="10.5" customHeight="1">
      <c r="A881" s="1018"/>
      <c r="B881" s="1018"/>
      <c r="C881" s="1018"/>
      <c r="D881" s="1018"/>
      <c r="E881" s="1018"/>
      <c r="F881" s="1018"/>
      <c r="G881" s="1018"/>
      <c r="H881" s="1018"/>
      <c r="I881" s="1018"/>
      <c r="J881" s="1018"/>
      <c r="K881" s="1018"/>
      <c r="L881" s="1018"/>
      <c r="M881" s="1018"/>
      <c r="N881" s="1018"/>
      <c r="O881" s="1018"/>
      <c r="P881" s="1018"/>
      <c r="Q881" s="1018"/>
      <c r="R881" s="1018"/>
      <c r="S881" s="1018"/>
      <c r="T881" s="1018"/>
      <c r="U881" s="1018"/>
      <c r="V881" s="1018"/>
      <c r="W881" s="1018"/>
      <c r="X881" s="1018"/>
      <c r="Y881" s="1018"/>
      <c r="Z881" s="1018"/>
    </row>
    <row r="882" spans="1:26" ht="10.5" customHeight="1">
      <c r="A882" s="1018"/>
      <c r="B882" s="1018"/>
      <c r="C882" s="1018"/>
      <c r="D882" s="1018"/>
      <c r="E882" s="1018"/>
      <c r="F882" s="1018"/>
      <c r="G882" s="1018"/>
      <c r="H882" s="1018"/>
      <c r="I882" s="1018"/>
      <c r="J882" s="1018"/>
      <c r="K882" s="1018"/>
      <c r="L882" s="1018"/>
      <c r="M882" s="1018"/>
      <c r="N882" s="1018"/>
      <c r="O882" s="1018"/>
      <c r="P882" s="1018"/>
      <c r="Q882" s="1018"/>
      <c r="R882" s="1018"/>
      <c r="S882" s="1018"/>
      <c r="T882" s="1018"/>
      <c r="U882" s="1018"/>
      <c r="V882" s="1018"/>
      <c r="W882" s="1018"/>
      <c r="X882" s="1018"/>
      <c r="Y882" s="1018"/>
      <c r="Z882" s="1018"/>
    </row>
    <row r="883" spans="1:26" ht="10.5" customHeight="1">
      <c r="A883" s="1018"/>
      <c r="B883" s="1018"/>
      <c r="C883" s="1018"/>
      <c r="D883" s="1018"/>
      <c r="E883" s="1018"/>
      <c r="F883" s="1018"/>
      <c r="G883" s="1018"/>
      <c r="H883" s="1018"/>
      <c r="I883" s="1018"/>
      <c r="J883" s="1018"/>
      <c r="K883" s="1018"/>
      <c r="L883" s="1018"/>
      <c r="M883" s="1018"/>
      <c r="N883" s="1018"/>
      <c r="O883" s="1018"/>
      <c r="P883" s="1018"/>
      <c r="Q883" s="1018"/>
      <c r="R883" s="1018"/>
      <c r="S883" s="1018"/>
      <c r="T883" s="1018"/>
      <c r="U883" s="1018"/>
      <c r="V883" s="1018"/>
      <c r="W883" s="1018"/>
      <c r="X883" s="1018"/>
      <c r="Y883" s="1018"/>
      <c r="Z883" s="1018"/>
    </row>
    <row r="884" spans="1:26" ht="10.5" customHeight="1">
      <c r="A884" s="1018"/>
      <c r="B884" s="1018"/>
      <c r="C884" s="1018"/>
      <c r="D884" s="1018"/>
      <c r="E884" s="1018"/>
      <c r="F884" s="1018"/>
      <c r="G884" s="1018"/>
      <c r="H884" s="1018"/>
      <c r="I884" s="1018"/>
      <c r="J884" s="1018"/>
      <c r="K884" s="1018"/>
      <c r="L884" s="1018"/>
      <c r="M884" s="1018"/>
      <c r="N884" s="1018"/>
      <c r="O884" s="1018"/>
      <c r="P884" s="1018"/>
      <c r="Q884" s="1018"/>
      <c r="R884" s="1018"/>
      <c r="S884" s="1018"/>
      <c r="T884" s="1018"/>
      <c r="U884" s="1018"/>
      <c r="V884" s="1018"/>
      <c r="W884" s="1018"/>
      <c r="X884" s="1018"/>
      <c r="Y884" s="1018"/>
      <c r="Z884" s="1018"/>
    </row>
    <row r="885" spans="1:26" ht="10.5" customHeight="1">
      <c r="A885" s="1018"/>
      <c r="B885" s="1018"/>
      <c r="C885" s="1018"/>
      <c r="D885" s="1018"/>
      <c r="E885" s="1018"/>
      <c r="F885" s="1018"/>
      <c r="G885" s="1018"/>
      <c r="H885" s="1018"/>
      <c r="I885" s="1018"/>
      <c r="J885" s="1018"/>
      <c r="K885" s="1018"/>
      <c r="L885" s="1018"/>
      <c r="M885" s="1018"/>
      <c r="N885" s="1018"/>
      <c r="O885" s="1018"/>
      <c r="P885" s="1018"/>
      <c r="Q885" s="1018"/>
      <c r="R885" s="1018"/>
      <c r="S885" s="1018"/>
      <c r="T885" s="1018"/>
      <c r="U885" s="1018"/>
      <c r="V885" s="1018"/>
      <c r="W885" s="1018"/>
      <c r="X885" s="1018"/>
      <c r="Y885" s="1018"/>
      <c r="Z885" s="1018"/>
    </row>
    <row r="886" spans="1:26" ht="10.5" customHeight="1">
      <c r="A886" s="1018"/>
      <c r="B886" s="1018"/>
      <c r="C886" s="1018"/>
      <c r="D886" s="1018"/>
      <c r="E886" s="1018"/>
      <c r="F886" s="1018"/>
      <c r="G886" s="1018"/>
      <c r="H886" s="1018"/>
      <c r="I886" s="1018"/>
      <c r="J886" s="1018"/>
      <c r="K886" s="1018"/>
      <c r="L886" s="1018"/>
      <c r="M886" s="1018"/>
      <c r="N886" s="1018"/>
      <c r="O886" s="1018"/>
      <c r="P886" s="1018"/>
      <c r="Q886" s="1018"/>
      <c r="R886" s="1018"/>
      <c r="S886" s="1018"/>
      <c r="T886" s="1018"/>
      <c r="U886" s="1018"/>
      <c r="V886" s="1018"/>
      <c r="W886" s="1018"/>
      <c r="X886" s="1018"/>
      <c r="Y886" s="1018"/>
      <c r="Z886" s="1018"/>
    </row>
    <row r="887" spans="1:26" ht="10.5" customHeight="1">
      <c r="A887" s="1018"/>
      <c r="B887" s="1018"/>
      <c r="C887" s="1018"/>
      <c r="D887" s="1018"/>
      <c r="E887" s="1018"/>
      <c r="F887" s="1018"/>
      <c r="G887" s="1018"/>
      <c r="H887" s="1018"/>
      <c r="I887" s="1018"/>
      <c r="J887" s="1018"/>
      <c r="K887" s="1018"/>
      <c r="L887" s="1018"/>
      <c r="M887" s="1018"/>
      <c r="N887" s="1018"/>
      <c r="O887" s="1018"/>
      <c r="P887" s="1018"/>
      <c r="Q887" s="1018"/>
      <c r="R887" s="1018"/>
      <c r="S887" s="1018"/>
      <c r="T887" s="1018"/>
      <c r="U887" s="1018"/>
      <c r="V887" s="1018"/>
      <c r="W887" s="1018"/>
      <c r="X887" s="1018"/>
      <c r="Y887" s="1018"/>
      <c r="Z887" s="1018"/>
    </row>
    <row r="888" spans="1:26" ht="10.5" customHeight="1">
      <c r="A888" s="1018"/>
      <c r="B888" s="1018"/>
      <c r="C888" s="1018"/>
      <c r="D888" s="1018"/>
      <c r="E888" s="1018"/>
      <c r="F888" s="1018"/>
      <c r="G888" s="1018"/>
      <c r="H888" s="1018"/>
      <c r="I888" s="1018"/>
      <c r="J888" s="1018"/>
      <c r="K888" s="1018"/>
      <c r="L888" s="1018"/>
      <c r="M888" s="1018"/>
      <c r="N888" s="1018"/>
      <c r="O888" s="1018"/>
      <c r="P888" s="1018"/>
      <c r="Q888" s="1018"/>
      <c r="R888" s="1018"/>
      <c r="S888" s="1018"/>
      <c r="T888" s="1018"/>
      <c r="U888" s="1018"/>
      <c r="V888" s="1018"/>
      <c r="W888" s="1018"/>
      <c r="X888" s="1018"/>
      <c r="Y888" s="1018"/>
      <c r="Z888" s="1018"/>
    </row>
    <row r="889" spans="1:26" ht="10.5" customHeight="1">
      <c r="A889" s="1018"/>
      <c r="B889" s="1018"/>
      <c r="C889" s="1018"/>
      <c r="D889" s="1018"/>
      <c r="E889" s="1018"/>
      <c r="F889" s="1018"/>
      <c r="G889" s="1018"/>
      <c r="H889" s="1018"/>
      <c r="I889" s="1018"/>
      <c r="J889" s="1018"/>
      <c r="K889" s="1018"/>
      <c r="L889" s="1018"/>
      <c r="M889" s="1018"/>
      <c r="N889" s="1018"/>
      <c r="O889" s="1018"/>
      <c r="P889" s="1018"/>
      <c r="Q889" s="1018"/>
      <c r="R889" s="1018"/>
      <c r="S889" s="1018"/>
      <c r="T889" s="1018"/>
      <c r="U889" s="1018"/>
      <c r="V889" s="1018"/>
      <c r="W889" s="1018"/>
      <c r="X889" s="1018"/>
      <c r="Y889" s="1018"/>
      <c r="Z889" s="1018"/>
    </row>
    <row r="890" spans="1:26" ht="10.5" customHeight="1">
      <c r="A890" s="1018"/>
      <c r="B890" s="1018"/>
      <c r="C890" s="1018"/>
      <c r="D890" s="1018"/>
      <c r="E890" s="1018"/>
      <c r="F890" s="1018"/>
      <c r="G890" s="1018"/>
      <c r="H890" s="1018"/>
      <c r="I890" s="1018"/>
      <c r="J890" s="1018"/>
      <c r="K890" s="1018"/>
      <c r="L890" s="1018"/>
      <c r="M890" s="1018"/>
      <c r="N890" s="1018"/>
      <c r="O890" s="1018"/>
      <c r="P890" s="1018"/>
      <c r="Q890" s="1018"/>
      <c r="R890" s="1018"/>
      <c r="S890" s="1018"/>
      <c r="T890" s="1018"/>
      <c r="U890" s="1018"/>
      <c r="V890" s="1018"/>
      <c r="W890" s="1018"/>
      <c r="X890" s="1018"/>
      <c r="Y890" s="1018"/>
      <c r="Z890" s="1018"/>
    </row>
    <row r="891" spans="1:26" ht="10.5" customHeight="1">
      <c r="A891" s="1018"/>
      <c r="B891" s="1018"/>
      <c r="C891" s="1018"/>
      <c r="D891" s="1018"/>
      <c r="E891" s="1018"/>
      <c r="F891" s="1018"/>
      <c r="G891" s="1018"/>
      <c r="H891" s="1018"/>
      <c r="I891" s="1018"/>
      <c r="J891" s="1018"/>
      <c r="K891" s="1018"/>
      <c r="L891" s="1018"/>
      <c r="M891" s="1018"/>
      <c r="N891" s="1018"/>
      <c r="O891" s="1018"/>
      <c r="P891" s="1018"/>
      <c r="Q891" s="1018"/>
      <c r="R891" s="1018"/>
      <c r="S891" s="1018"/>
      <c r="T891" s="1018"/>
      <c r="U891" s="1018"/>
      <c r="V891" s="1018"/>
      <c r="W891" s="1018"/>
      <c r="X891" s="1018"/>
      <c r="Y891" s="1018"/>
      <c r="Z891" s="1018"/>
    </row>
    <row r="892" spans="1:26" ht="10.5" customHeight="1">
      <c r="A892" s="1018"/>
      <c r="B892" s="1018"/>
      <c r="C892" s="1018"/>
      <c r="D892" s="1018"/>
      <c r="E892" s="1018"/>
      <c r="F892" s="1018"/>
      <c r="G892" s="1018"/>
      <c r="H892" s="1018"/>
      <c r="I892" s="1018"/>
      <c r="J892" s="1018"/>
      <c r="K892" s="1018"/>
      <c r="L892" s="1018"/>
      <c r="M892" s="1018"/>
      <c r="N892" s="1018"/>
      <c r="O892" s="1018"/>
      <c r="P892" s="1018"/>
      <c r="Q892" s="1018"/>
      <c r="R892" s="1018"/>
      <c r="S892" s="1018"/>
      <c r="T892" s="1018"/>
      <c r="U892" s="1018"/>
      <c r="V892" s="1018"/>
      <c r="W892" s="1018"/>
      <c r="X892" s="1018"/>
      <c r="Y892" s="1018"/>
      <c r="Z892" s="1018"/>
    </row>
    <row r="893" spans="1:26" ht="10.5" customHeight="1">
      <c r="A893" s="1018"/>
      <c r="B893" s="1018"/>
      <c r="C893" s="1018"/>
      <c r="D893" s="1018"/>
      <c r="E893" s="1018"/>
      <c r="F893" s="1018"/>
      <c r="G893" s="1018"/>
      <c r="H893" s="1018"/>
      <c r="I893" s="1018"/>
      <c r="J893" s="1018"/>
      <c r="K893" s="1018"/>
      <c r="L893" s="1018"/>
      <c r="M893" s="1018"/>
      <c r="N893" s="1018"/>
      <c r="O893" s="1018"/>
      <c r="P893" s="1018"/>
      <c r="Q893" s="1018"/>
      <c r="R893" s="1018"/>
      <c r="S893" s="1018"/>
      <c r="T893" s="1018"/>
      <c r="U893" s="1018"/>
      <c r="V893" s="1018"/>
      <c r="W893" s="1018"/>
      <c r="X893" s="1018"/>
      <c r="Y893" s="1018"/>
      <c r="Z893" s="1018"/>
    </row>
    <row r="894" spans="1:26" ht="10.5" customHeight="1">
      <c r="A894" s="1018"/>
      <c r="B894" s="1018"/>
      <c r="C894" s="1018"/>
      <c r="D894" s="1018"/>
      <c r="E894" s="1018"/>
      <c r="F894" s="1018"/>
      <c r="G894" s="1018"/>
      <c r="H894" s="1018"/>
      <c r="I894" s="1018"/>
      <c r="J894" s="1018"/>
      <c r="K894" s="1018"/>
      <c r="L894" s="1018"/>
      <c r="M894" s="1018"/>
      <c r="N894" s="1018"/>
      <c r="O894" s="1018"/>
      <c r="P894" s="1018"/>
      <c r="Q894" s="1018"/>
      <c r="R894" s="1018"/>
      <c r="S894" s="1018"/>
      <c r="T894" s="1018"/>
      <c r="U894" s="1018"/>
      <c r="V894" s="1018"/>
      <c r="W894" s="1018"/>
      <c r="X894" s="1018"/>
      <c r="Y894" s="1018"/>
      <c r="Z894" s="1018"/>
    </row>
    <row r="895" spans="1:26" ht="10.5" customHeight="1">
      <c r="A895" s="1018"/>
      <c r="B895" s="1018"/>
      <c r="C895" s="1018"/>
      <c r="D895" s="1018"/>
      <c r="E895" s="1018"/>
      <c r="F895" s="1018"/>
      <c r="G895" s="1018"/>
      <c r="H895" s="1018"/>
      <c r="I895" s="1018"/>
      <c r="J895" s="1018"/>
      <c r="K895" s="1018"/>
      <c r="L895" s="1018"/>
      <c r="M895" s="1018"/>
      <c r="N895" s="1018"/>
      <c r="O895" s="1018"/>
      <c r="P895" s="1018"/>
      <c r="Q895" s="1018"/>
      <c r="R895" s="1018"/>
      <c r="S895" s="1018"/>
      <c r="T895" s="1018"/>
      <c r="U895" s="1018"/>
      <c r="V895" s="1018"/>
      <c r="W895" s="1018"/>
      <c r="X895" s="1018"/>
      <c r="Y895" s="1018"/>
      <c r="Z895" s="1018"/>
    </row>
    <row r="896" spans="1:26" ht="10.5" customHeight="1">
      <c r="A896" s="1018"/>
      <c r="B896" s="1018"/>
      <c r="C896" s="1018"/>
      <c r="D896" s="1018"/>
      <c r="E896" s="1018"/>
      <c r="F896" s="1018"/>
      <c r="G896" s="1018"/>
      <c r="H896" s="1018"/>
      <c r="I896" s="1018"/>
      <c r="J896" s="1018"/>
      <c r="K896" s="1018"/>
      <c r="L896" s="1018"/>
      <c r="M896" s="1018"/>
      <c r="N896" s="1018"/>
      <c r="O896" s="1018"/>
      <c r="P896" s="1018"/>
      <c r="Q896" s="1018"/>
      <c r="R896" s="1018"/>
      <c r="S896" s="1018"/>
      <c r="T896" s="1018"/>
      <c r="U896" s="1018"/>
      <c r="V896" s="1018"/>
      <c r="W896" s="1018"/>
      <c r="X896" s="1018"/>
      <c r="Y896" s="1018"/>
      <c r="Z896" s="1018"/>
    </row>
    <row r="897" spans="1:26" ht="10.5" customHeight="1">
      <c r="A897" s="1018"/>
      <c r="B897" s="1018"/>
      <c r="C897" s="1018"/>
      <c r="D897" s="1018"/>
      <c r="E897" s="1018"/>
      <c r="F897" s="1018"/>
      <c r="G897" s="1018"/>
      <c r="H897" s="1018"/>
      <c r="I897" s="1018"/>
      <c r="J897" s="1018"/>
      <c r="K897" s="1018"/>
      <c r="L897" s="1018"/>
      <c r="M897" s="1018"/>
      <c r="N897" s="1018"/>
      <c r="O897" s="1018"/>
      <c r="P897" s="1018"/>
      <c r="Q897" s="1018"/>
      <c r="R897" s="1018"/>
      <c r="S897" s="1018"/>
      <c r="T897" s="1018"/>
      <c r="U897" s="1018"/>
      <c r="V897" s="1018"/>
      <c r="W897" s="1018"/>
      <c r="X897" s="1018"/>
      <c r="Y897" s="1018"/>
      <c r="Z897" s="1018"/>
    </row>
    <row r="898" spans="1:26" ht="10.5" customHeight="1">
      <c r="A898" s="1018"/>
      <c r="B898" s="1018"/>
      <c r="C898" s="1018"/>
      <c r="D898" s="1018"/>
      <c r="E898" s="1018"/>
      <c r="F898" s="1018"/>
      <c r="G898" s="1018"/>
      <c r="H898" s="1018"/>
      <c r="I898" s="1018"/>
      <c r="J898" s="1018"/>
      <c r="K898" s="1018"/>
      <c r="L898" s="1018"/>
      <c r="M898" s="1018"/>
      <c r="N898" s="1018"/>
      <c r="O898" s="1018"/>
      <c r="P898" s="1018"/>
      <c r="Q898" s="1018"/>
      <c r="R898" s="1018"/>
      <c r="S898" s="1018"/>
      <c r="T898" s="1018"/>
      <c r="U898" s="1018"/>
      <c r="V898" s="1018"/>
      <c r="W898" s="1018"/>
      <c r="X898" s="1018"/>
      <c r="Y898" s="1018"/>
      <c r="Z898" s="1018"/>
    </row>
    <row r="899" spans="1:26" ht="10.5" customHeight="1">
      <c r="A899" s="1018"/>
      <c r="B899" s="1018"/>
      <c r="C899" s="1018"/>
      <c r="D899" s="1018"/>
      <c r="E899" s="1018"/>
      <c r="F899" s="1018"/>
      <c r="G899" s="1018"/>
      <c r="H899" s="1018"/>
      <c r="I899" s="1018"/>
      <c r="J899" s="1018"/>
      <c r="K899" s="1018"/>
      <c r="L899" s="1018"/>
      <c r="M899" s="1018"/>
      <c r="N899" s="1018"/>
      <c r="O899" s="1018"/>
      <c r="P899" s="1018"/>
      <c r="Q899" s="1018"/>
      <c r="R899" s="1018"/>
      <c r="S899" s="1018"/>
      <c r="T899" s="1018"/>
      <c r="U899" s="1018"/>
      <c r="V899" s="1018"/>
      <c r="W899" s="1018"/>
      <c r="X899" s="1018"/>
      <c r="Y899" s="1018"/>
      <c r="Z899" s="1018"/>
    </row>
    <row r="900" spans="1:26" ht="10.5" customHeight="1">
      <c r="A900" s="1018"/>
      <c r="B900" s="1018"/>
      <c r="C900" s="1018"/>
      <c r="D900" s="1018"/>
      <c r="E900" s="1018"/>
      <c r="F900" s="1018"/>
      <c r="G900" s="1018"/>
      <c r="H900" s="1018"/>
      <c r="I900" s="1018"/>
      <c r="J900" s="1018"/>
      <c r="K900" s="1018"/>
      <c r="L900" s="1018"/>
      <c r="M900" s="1018"/>
      <c r="N900" s="1018"/>
      <c r="O900" s="1018"/>
      <c r="P900" s="1018"/>
      <c r="Q900" s="1018"/>
      <c r="R900" s="1018"/>
      <c r="S900" s="1018"/>
      <c r="T900" s="1018"/>
      <c r="U900" s="1018"/>
      <c r="V900" s="1018"/>
      <c r="W900" s="1018"/>
      <c r="X900" s="1018"/>
      <c r="Y900" s="1018"/>
      <c r="Z900" s="1018"/>
    </row>
    <row r="901" spans="1:26" ht="10.5" customHeight="1">
      <c r="A901" s="1018"/>
      <c r="B901" s="1018"/>
      <c r="C901" s="1018"/>
      <c r="D901" s="1018"/>
      <c r="E901" s="1018"/>
      <c r="F901" s="1018"/>
      <c r="G901" s="1018"/>
      <c r="H901" s="1018"/>
      <c r="I901" s="1018"/>
      <c r="J901" s="1018"/>
      <c r="K901" s="1018"/>
      <c r="L901" s="1018"/>
      <c r="M901" s="1018"/>
      <c r="N901" s="1018"/>
      <c r="O901" s="1018"/>
      <c r="P901" s="1018"/>
      <c r="Q901" s="1018"/>
      <c r="R901" s="1018"/>
      <c r="S901" s="1018"/>
      <c r="T901" s="1018"/>
      <c r="U901" s="1018"/>
      <c r="V901" s="1018"/>
      <c r="W901" s="1018"/>
      <c r="X901" s="1018"/>
      <c r="Y901" s="1018"/>
      <c r="Z901" s="1018"/>
    </row>
    <row r="902" spans="1:26" ht="10.5" customHeight="1">
      <c r="A902" s="1018"/>
      <c r="B902" s="1018"/>
      <c r="C902" s="1018"/>
      <c r="D902" s="1018"/>
      <c r="E902" s="1018"/>
      <c r="F902" s="1018"/>
      <c r="G902" s="1018"/>
      <c r="H902" s="1018"/>
      <c r="I902" s="1018"/>
      <c r="J902" s="1018"/>
      <c r="K902" s="1018"/>
      <c r="L902" s="1018"/>
      <c r="M902" s="1018"/>
      <c r="N902" s="1018"/>
      <c r="O902" s="1018"/>
      <c r="P902" s="1018"/>
      <c r="Q902" s="1018"/>
      <c r="R902" s="1018"/>
      <c r="S902" s="1018"/>
      <c r="T902" s="1018"/>
      <c r="U902" s="1018"/>
      <c r="V902" s="1018"/>
      <c r="W902" s="1018"/>
      <c r="X902" s="1018"/>
      <c r="Y902" s="1018"/>
      <c r="Z902" s="1018"/>
    </row>
    <row r="903" spans="1:26" ht="10.5" customHeight="1">
      <c r="A903" s="1018"/>
      <c r="B903" s="1018"/>
      <c r="C903" s="1018"/>
      <c r="D903" s="1018"/>
      <c r="E903" s="1018"/>
      <c r="F903" s="1018"/>
      <c r="G903" s="1018"/>
      <c r="H903" s="1018"/>
      <c r="I903" s="1018"/>
      <c r="J903" s="1018"/>
      <c r="K903" s="1018"/>
      <c r="L903" s="1018"/>
      <c r="M903" s="1018"/>
      <c r="N903" s="1018"/>
      <c r="O903" s="1018"/>
      <c r="P903" s="1018"/>
      <c r="Q903" s="1018"/>
      <c r="R903" s="1018"/>
      <c r="S903" s="1018"/>
      <c r="T903" s="1018"/>
      <c r="U903" s="1018"/>
      <c r="V903" s="1018"/>
      <c r="W903" s="1018"/>
      <c r="X903" s="1018"/>
      <c r="Y903" s="1018"/>
      <c r="Z903" s="1018"/>
    </row>
    <row r="904" spans="1:26" ht="10.5" customHeight="1">
      <c r="A904" s="1018"/>
      <c r="B904" s="1018"/>
      <c r="C904" s="1018"/>
      <c r="D904" s="1018"/>
      <c r="E904" s="1018"/>
      <c r="F904" s="1018"/>
      <c r="G904" s="1018"/>
      <c r="H904" s="1018"/>
      <c r="I904" s="1018"/>
      <c r="J904" s="1018"/>
      <c r="K904" s="1018"/>
      <c r="L904" s="1018"/>
      <c r="M904" s="1018"/>
      <c r="N904" s="1018"/>
      <c r="O904" s="1018"/>
      <c r="P904" s="1018"/>
      <c r="Q904" s="1018"/>
      <c r="R904" s="1018"/>
      <c r="S904" s="1018"/>
      <c r="T904" s="1018"/>
      <c r="U904" s="1018"/>
      <c r="V904" s="1018"/>
      <c r="W904" s="1018"/>
      <c r="X904" s="1018"/>
      <c r="Y904" s="1018"/>
      <c r="Z904" s="1018"/>
    </row>
    <row r="905" spans="1:26" ht="10.5" customHeight="1">
      <c r="A905" s="1018"/>
      <c r="B905" s="1018"/>
      <c r="C905" s="1018"/>
      <c r="D905" s="1018"/>
      <c r="E905" s="1018"/>
      <c r="F905" s="1018"/>
      <c r="G905" s="1018"/>
      <c r="H905" s="1018"/>
      <c r="I905" s="1018"/>
      <c r="J905" s="1018"/>
      <c r="K905" s="1018"/>
      <c r="L905" s="1018"/>
      <c r="M905" s="1018"/>
      <c r="N905" s="1018"/>
      <c r="O905" s="1018"/>
      <c r="P905" s="1018"/>
      <c r="Q905" s="1018"/>
      <c r="R905" s="1018"/>
      <c r="S905" s="1018"/>
      <c r="T905" s="1018"/>
      <c r="U905" s="1018"/>
      <c r="V905" s="1018"/>
      <c r="W905" s="1018"/>
      <c r="X905" s="1018"/>
      <c r="Y905" s="1018"/>
      <c r="Z905" s="1018"/>
    </row>
    <row r="906" spans="1:26" ht="10.5" customHeight="1">
      <c r="A906" s="1018"/>
      <c r="B906" s="1018"/>
      <c r="C906" s="1018"/>
      <c r="D906" s="1018"/>
      <c r="E906" s="1018"/>
      <c r="F906" s="1018"/>
      <c r="G906" s="1018"/>
      <c r="H906" s="1018"/>
      <c r="I906" s="1018"/>
      <c r="J906" s="1018"/>
      <c r="K906" s="1018"/>
      <c r="L906" s="1018"/>
      <c r="M906" s="1018"/>
      <c r="N906" s="1018"/>
      <c r="O906" s="1018"/>
      <c r="P906" s="1018"/>
      <c r="Q906" s="1018"/>
      <c r="R906" s="1018"/>
      <c r="S906" s="1018"/>
      <c r="T906" s="1018"/>
      <c r="U906" s="1018"/>
      <c r="V906" s="1018"/>
      <c r="W906" s="1018"/>
      <c r="X906" s="1018"/>
      <c r="Y906" s="1018"/>
      <c r="Z906" s="1018"/>
    </row>
    <row r="907" spans="1:26" ht="10.5" customHeight="1">
      <c r="A907" s="1018"/>
      <c r="B907" s="1018"/>
      <c r="C907" s="1018"/>
      <c r="D907" s="1018"/>
      <c r="E907" s="1018"/>
      <c r="F907" s="1018"/>
      <c r="G907" s="1018"/>
      <c r="H907" s="1018"/>
      <c r="I907" s="1018"/>
      <c r="J907" s="1018"/>
      <c r="K907" s="1018"/>
      <c r="L907" s="1018"/>
      <c r="M907" s="1018"/>
      <c r="N907" s="1018"/>
      <c r="O907" s="1018"/>
      <c r="P907" s="1018"/>
      <c r="Q907" s="1018"/>
      <c r="R907" s="1018"/>
      <c r="S907" s="1018"/>
      <c r="T907" s="1018"/>
      <c r="U907" s="1018"/>
      <c r="V907" s="1018"/>
      <c r="W907" s="1018"/>
      <c r="X907" s="1018"/>
      <c r="Y907" s="1018"/>
      <c r="Z907" s="1018"/>
    </row>
    <row r="908" spans="1:26" ht="10.5" customHeight="1">
      <c r="A908" s="1018"/>
      <c r="B908" s="1018"/>
      <c r="C908" s="1018"/>
      <c r="D908" s="1018"/>
      <c r="E908" s="1018"/>
      <c r="F908" s="1018"/>
      <c r="G908" s="1018"/>
      <c r="H908" s="1018"/>
      <c r="I908" s="1018"/>
      <c r="J908" s="1018"/>
      <c r="K908" s="1018"/>
      <c r="L908" s="1018"/>
      <c r="M908" s="1018"/>
      <c r="N908" s="1018"/>
      <c r="O908" s="1018"/>
      <c r="P908" s="1018"/>
      <c r="Q908" s="1018"/>
      <c r="R908" s="1018"/>
      <c r="S908" s="1018"/>
      <c r="T908" s="1018"/>
      <c r="U908" s="1018"/>
      <c r="V908" s="1018"/>
      <c r="W908" s="1018"/>
      <c r="X908" s="1018"/>
      <c r="Y908" s="1018"/>
      <c r="Z908" s="1018"/>
    </row>
    <row r="909" spans="1:26" ht="10.5" customHeight="1">
      <c r="A909" s="1018"/>
      <c r="B909" s="1018"/>
      <c r="C909" s="1018"/>
      <c r="D909" s="1018"/>
      <c r="E909" s="1018"/>
      <c r="F909" s="1018"/>
      <c r="G909" s="1018"/>
      <c r="H909" s="1018"/>
      <c r="I909" s="1018"/>
      <c r="J909" s="1018"/>
      <c r="K909" s="1018"/>
      <c r="L909" s="1018"/>
      <c r="M909" s="1018"/>
      <c r="N909" s="1018"/>
      <c r="O909" s="1018"/>
      <c r="P909" s="1018"/>
      <c r="Q909" s="1018"/>
      <c r="R909" s="1018"/>
      <c r="S909" s="1018"/>
      <c r="T909" s="1018"/>
      <c r="U909" s="1018"/>
      <c r="V909" s="1018"/>
      <c r="W909" s="1018"/>
      <c r="X909" s="1018"/>
      <c r="Y909" s="1018"/>
      <c r="Z909" s="1018"/>
    </row>
    <row r="910" spans="1:26" ht="10.5" customHeight="1">
      <c r="A910" s="1018"/>
      <c r="B910" s="1018"/>
      <c r="C910" s="1018"/>
      <c r="D910" s="1018"/>
      <c r="E910" s="1018"/>
      <c r="F910" s="1018"/>
      <c r="G910" s="1018"/>
      <c r="H910" s="1018"/>
      <c r="I910" s="1018"/>
      <c r="J910" s="1018"/>
      <c r="K910" s="1018"/>
      <c r="L910" s="1018"/>
      <c r="M910" s="1018"/>
      <c r="N910" s="1018"/>
      <c r="O910" s="1018"/>
      <c r="P910" s="1018"/>
      <c r="Q910" s="1018"/>
      <c r="R910" s="1018"/>
      <c r="S910" s="1018"/>
      <c r="T910" s="1018"/>
      <c r="U910" s="1018"/>
      <c r="V910" s="1018"/>
      <c r="W910" s="1018"/>
      <c r="X910" s="1018"/>
      <c r="Y910" s="1018"/>
      <c r="Z910" s="1018"/>
    </row>
    <row r="911" spans="1:26" ht="10.5" customHeight="1">
      <c r="A911" s="1018"/>
      <c r="B911" s="1018"/>
      <c r="C911" s="1018"/>
      <c r="D911" s="1018"/>
      <c r="E911" s="1018"/>
      <c r="F911" s="1018"/>
      <c r="G911" s="1018"/>
      <c r="H911" s="1018"/>
      <c r="I911" s="1018"/>
      <c r="J911" s="1018"/>
      <c r="K911" s="1018"/>
      <c r="L911" s="1018"/>
      <c r="M911" s="1018"/>
      <c r="N911" s="1018"/>
      <c r="O911" s="1018"/>
      <c r="P911" s="1018"/>
      <c r="Q911" s="1018"/>
      <c r="R911" s="1018"/>
      <c r="S911" s="1018"/>
      <c r="T911" s="1018"/>
      <c r="U911" s="1018"/>
      <c r="V911" s="1018"/>
      <c r="W911" s="1018"/>
      <c r="X911" s="1018"/>
      <c r="Y911" s="1018"/>
      <c r="Z911" s="1018"/>
    </row>
    <row r="912" spans="1:26" ht="10.5" customHeight="1">
      <c r="A912" s="1018"/>
      <c r="B912" s="1018"/>
      <c r="C912" s="1018"/>
      <c r="D912" s="1018"/>
      <c r="E912" s="1018"/>
      <c r="F912" s="1018"/>
      <c r="G912" s="1018"/>
      <c r="H912" s="1018"/>
      <c r="I912" s="1018"/>
      <c r="J912" s="1018"/>
      <c r="K912" s="1018"/>
      <c r="L912" s="1018"/>
      <c r="M912" s="1018"/>
      <c r="N912" s="1018"/>
      <c r="O912" s="1018"/>
      <c r="P912" s="1018"/>
      <c r="Q912" s="1018"/>
      <c r="R912" s="1018"/>
      <c r="S912" s="1018"/>
      <c r="T912" s="1018"/>
      <c r="U912" s="1018"/>
      <c r="V912" s="1018"/>
      <c r="W912" s="1018"/>
      <c r="X912" s="1018"/>
      <c r="Y912" s="1018"/>
      <c r="Z912" s="1018"/>
    </row>
    <row r="913" spans="1:26" ht="10.5" customHeight="1">
      <c r="A913" s="1018"/>
      <c r="B913" s="1018"/>
      <c r="C913" s="1018"/>
      <c r="D913" s="1018"/>
      <c r="E913" s="1018"/>
      <c r="F913" s="1018"/>
      <c r="G913" s="1018"/>
      <c r="H913" s="1018"/>
      <c r="I913" s="1018"/>
      <c r="J913" s="1018"/>
      <c r="K913" s="1018"/>
      <c r="L913" s="1018"/>
      <c r="M913" s="1018"/>
      <c r="N913" s="1018"/>
      <c r="O913" s="1018"/>
      <c r="P913" s="1018"/>
      <c r="Q913" s="1018"/>
      <c r="R913" s="1018"/>
      <c r="S913" s="1018"/>
      <c r="T913" s="1018"/>
      <c r="U913" s="1018"/>
      <c r="V913" s="1018"/>
      <c r="W913" s="1018"/>
      <c r="X913" s="1018"/>
      <c r="Y913" s="1018"/>
      <c r="Z913" s="1018"/>
    </row>
    <row r="914" spans="1:26" ht="10.5" customHeight="1">
      <c r="A914" s="1018"/>
      <c r="B914" s="1018"/>
      <c r="C914" s="1018"/>
      <c r="D914" s="1018"/>
      <c r="E914" s="1018"/>
      <c r="F914" s="1018"/>
      <c r="G914" s="1018"/>
      <c r="H914" s="1018"/>
      <c r="I914" s="1018"/>
      <c r="J914" s="1018"/>
      <c r="K914" s="1018"/>
      <c r="L914" s="1018"/>
      <c r="M914" s="1018"/>
      <c r="N914" s="1018"/>
      <c r="O914" s="1018"/>
      <c r="P914" s="1018"/>
      <c r="Q914" s="1018"/>
      <c r="R914" s="1018"/>
      <c r="S914" s="1018"/>
      <c r="T914" s="1018"/>
      <c r="U914" s="1018"/>
      <c r="V914" s="1018"/>
      <c r="W914" s="1018"/>
      <c r="X914" s="1018"/>
      <c r="Y914" s="1018"/>
      <c r="Z914" s="1018"/>
    </row>
    <row r="915" spans="1:26" ht="10.5" customHeight="1">
      <c r="A915" s="1018"/>
      <c r="B915" s="1018"/>
      <c r="C915" s="1018"/>
      <c r="D915" s="1018"/>
      <c r="E915" s="1018"/>
      <c r="F915" s="1018"/>
      <c r="G915" s="1018"/>
      <c r="H915" s="1018"/>
      <c r="I915" s="1018"/>
      <c r="J915" s="1018"/>
      <c r="K915" s="1018"/>
      <c r="L915" s="1018"/>
      <c r="M915" s="1018"/>
      <c r="N915" s="1018"/>
      <c r="O915" s="1018"/>
      <c r="P915" s="1018"/>
      <c r="Q915" s="1018"/>
      <c r="R915" s="1018"/>
      <c r="S915" s="1018"/>
      <c r="T915" s="1018"/>
      <c r="U915" s="1018"/>
      <c r="V915" s="1018"/>
      <c r="W915" s="1018"/>
      <c r="X915" s="1018"/>
      <c r="Y915" s="1018"/>
      <c r="Z915" s="1018"/>
    </row>
    <row r="916" spans="1:26" ht="10.5" customHeight="1">
      <c r="A916" s="1018"/>
      <c r="B916" s="1018"/>
      <c r="C916" s="1018"/>
      <c r="D916" s="1018"/>
      <c r="E916" s="1018"/>
      <c r="F916" s="1018"/>
      <c r="G916" s="1018"/>
      <c r="H916" s="1018"/>
      <c r="I916" s="1018"/>
      <c r="J916" s="1018"/>
      <c r="K916" s="1018"/>
      <c r="L916" s="1018"/>
      <c r="M916" s="1018"/>
      <c r="N916" s="1018"/>
      <c r="O916" s="1018"/>
      <c r="P916" s="1018"/>
      <c r="Q916" s="1018"/>
      <c r="R916" s="1018"/>
      <c r="S916" s="1018"/>
      <c r="T916" s="1018"/>
      <c r="U916" s="1018"/>
      <c r="V916" s="1018"/>
      <c r="W916" s="1018"/>
      <c r="X916" s="1018"/>
      <c r="Y916" s="1018"/>
      <c r="Z916" s="1018"/>
    </row>
    <row r="917" spans="1:26" ht="10.5" customHeight="1">
      <c r="A917" s="1018"/>
      <c r="B917" s="1018"/>
      <c r="C917" s="1018"/>
      <c r="D917" s="1018"/>
      <c r="E917" s="1018"/>
      <c r="F917" s="1018"/>
      <c r="G917" s="1018"/>
      <c r="H917" s="1018"/>
      <c r="I917" s="1018"/>
      <c r="J917" s="1018"/>
      <c r="K917" s="1018"/>
      <c r="L917" s="1018"/>
      <c r="M917" s="1018"/>
      <c r="N917" s="1018"/>
      <c r="O917" s="1018"/>
      <c r="P917" s="1018"/>
      <c r="Q917" s="1018"/>
      <c r="R917" s="1018"/>
      <c r="S917" s="1018"/>
      <c r="T917" s="1018"/>
      <c r="U917" s="1018"/>
      <c r="V917" s="1018"/>
      <c r="W917" s="1018"/>
      <c r="X917" s="1018"/>
      <c r="Y917" s="1018"/>
      <c r="Z917" s="1018"/>
    </row>
    <row r="918" spans="1:26" ht="10.5" customHeight="1">
      <c r="A918" s="1018"/>
      <c r="B918" s="1018"/>
      <c r="C918" s="1018"/>
      <c r="D918" s="1018"/>
      <c r="E918" s="1018"/>
      <c r="F918" s="1018"/>
      <c r="G918" s="1018"/>
      <c r="H918" s="1018"/>
      <c r="I918" s="1018"/>
      <c r="J918" s="1018"/>
      <c r="K918" s="1018"/>
      <c r="L918" s="1018"/>
      <c r="M918" s="1018"/>
      <c r="N918" s="1018"/>
      <c r="O918" s="1018"/>
      <c r="P918" s="1018"/>
      <c r="Q918" s="1018"/>
      <c r="R918" s="1018"/>
      <c r="S918" s="1018"/>
      <c r="T918" s="1018"/>
      <c r="U918" s="1018"/>
      <c r="V918" s="1018"/>
      <c r="W918" s="1018"/>
      <c r="X918" s="1018"/>
      <c r="Y918" s="1018"/>
      <c r="Z918" s="1018"/>
    </row>
    <row r="919" spans="1:26" ht="10.5" customHeight="1">
      <c r="A919" s="1018"/>
      <c r="B919" s="1018"/>
      <c r="C919" s="1018"/>
      <c r="D919" s="1018"/>
      <c r="E919" s="1018"/>
      <c r="F919" s="1018"/>
      <c r="G919" s="1018"/>
      <c r="H919" s="1018"/>
      <c r="I919" s="1018"/>
      <c r="J919" s="1018"/>
      <c r="K919" s="1018"/>
      <c r="L919" s="1018"/>
      <c r="M919" s="1018"/>
      <c r="N919" s="1018"/>
      <c r="O919" s="1018"/>
      <c r="P919" s="1018"/>
      <c r="Q919" s="1018"/>
      <c r="R919" s="1018"/>
      <c r="S919" s="1018"/>
      <c r="T919" s="1018"/>
      <c r="U919" s="1018"/>
      <c r="V919" s="1018"/>
      <c r="W919" s="1018"/>
      <c r="X919" s="1018"/>
      <c r="Y919" s="1018"/>
      <c r="Z919" s="1018"/>
    </row>
    <row r="920" spans="1:26" ht="10.5" customHeight="1">
      <c r="A920" s="1018"/>
      <c r="B920" s="1018"/>
      <c r="C920" s="1018"/>
      <c r="D920" s="1018"/>
      <c r="E920" s="1018"/>
      <c r="F920" s="1018"/>
      <c r="G920" s="1018"/>
      <c r="H920" s="1018"/>
      <c r="I920" s="1018"/>
      <c r="J920" s="1018"/>
      <c r="K920" s="1018"/>
      <c r="L920" s="1018"/>
      <c r="M920" s="1018"/>
      <c r="N920" s="1018"/>
      <c r="O920" s="1018"/>
      <c r="P920" s="1018"/>
      <c r="Q920" s="1018"/>
      <c r="R920" s="1018"/>
      <c r="S920" s="1018"/>
      <c r="T920" s="1018"/>
      <c r="U920" s="1018"/>
      <c r="V920" s="1018"/>
      <c r="W920" s="1018"/>
      <c r="X920" s="1018"/>
      <c r="Y920" s="1018"/>
      <c r="Z920" s="1018"/>
    </row>
    <row r="921" spans="1:26" ht="10.5" customHeight="1">
      <c r="A921" s="1018"/>
      <c r="B921" s="1018"/>
      <c r="C921" s="1018"/>
      <c r="D921" s="1018"/>
      <c r="E921" s="1018"/>
      <c r="F921" s="1018"/>
      <c r="G921" s="1018"/>
      <c r="H921" s="1018"/>
      <c r="I921" s="1018"/>
      <c r="J921" s="1018"/>
      <c r="K921" s="1018"/>
      <c r="L921" s="1018"/>
      <c r="M921" s="1018"/>
      <c r="N921" s="1018"/>
      <c r="O921" s="1018"/>
      <c r="P921" s="1018"/>
      <c r="Q921" s="1018"/>
      <c r="R921" s="1018"/>
      <c r="S921" s="1018"/>
      <c r="T921" s="1018"/>
      <c r="U921" s="1018"/>
      <c r="V921" s="1018"/>
      <c r="W921" s="1018"/>
      <c r="X921" s="1018"/>
      <c r="Y921" s="1018"/>
      <c r="Z921" s="1018"/>
    </row>
    <row r="922" spans="1:26" ht="10.5" customHeight="1">
      <c r="A922" s="1018"/>
      <c r="B922" s="1018"/>
      <c r="C922" s="1018"/>
      <c r="D922" s="1018"/>
      <c r="E922" s="1018"/>
      <c r="F922" s="1018"/>
      <c r="G922" s="1018"/>
      <c r="H922" s="1018"/>
      <c r="I922" s="1018"/>
      <c r="J922" s="1018"/>
      <c r="K922" s="1018"/>
      <c r="L922" s="1018"/>
      <c r="M922" s="1018"/>
      <c r="N922" s="1018"/>
      <c r="O922" s="1018"/>
      <c r="P922" s="1018"/>
      <c r="Q922" s="1018"/>
      <c r="R922" s="1018"/>
      <c r="S922" s="1018"/>
      <c r="T922" s="1018"/>
      <c r="U922" s="1018"/>
      <c r="V922" s="1018"/>
      <c r="W922" s="1018"/>
      <c r="X922" s="1018"/>
      <c r="Y922" s="1018"/>
      <c r="Z922" s="1018"/>
    </row>
    <row r="923" spans="1:26" ht="10.5" customHeight="1">
      <c r="A923" s="1018"/>
      <c r="B923" s="1018"/>
      <c r="C923" s="1018"/>
      <c r="D923" s="1018"/>
      <c r="E923" s="1018"/>
      <c r="F923" s="1018"/>
      <c r="G923" s="1018"/>
      <c r="H923" s="1018"/>
      <c r="I923" s="1018"/>
      <c r="J923" s="1018"/>
      <c r="K923" s="1018"/>
      <c r="L923" s="1018"/>
      <c r="M923" s="1018"/>
      <c r="N923" s="1018"/>
      <c r="O923" s="1018"/>
      <c r="P923" s="1018"/>
      <c r="Q923" s="1018"/>
      <c r="R923" s="1018"/>
      <c r="S923" s="1018"/>
      <c r="T923" s="1018"/>
      <c r="U923" s="1018"/>
      <c r="V923" s="1018"/>
      <c r="W923" s="1018"/>
      <c r="X923" s="1018"/>
      <c r="Y923" s="1018"/>
      <c r="Z923" s="1018"/>
    </row>
    <row r="924" spans="1:26" ht="10.5" customHeight="1">
      <c r="A924" s="1018"/>
      <c r="B924" s="1018"/>
      <c r="C924" s="1018"/>
      <c r="D924" s="1018"/>
      <c r="E924" s="1018"/>
      <c r="F924" s="1018"/>
      <c r="G924" s="1018"/>
      <c r="H924" s="1018"/>
      <c r="I924" s="1018"/>
      <c r="J924" s="1018"/>
      <c r="K924" s="1018"/>
      <c r="L924" s="1018"/>
      <c r="M924" s="1018"/>
      <c r="N924" s="1018"/>
      <c r="O924" s="1018"/>
      <c r="P924" s="1018"/>
      <c r="Q924" s="1018"/>
      <c r="R924" s="1018"/>
      <c r="S924" s="1018"/>
      <c r="T924" s="1018"/>
      <c r="U924" s="1018"/>
      <c r="V924" s="1018"/>
      <c r="W924" s="1018"/>
      <c r="X924" s="1018"/>
      <c r="Y924" s="1018"/>
      <c r="Z924" s="1018"/>
    </row>
    <row r="925" spans="1:26" ht="10.5" customHeight="1">
      <c r="A925" s="1018"/>
      <c r="B925" s="1018"/>
      <c r="C925" s="1018"/>
      <c r="D925" s="1018"/>
      <c r="E925" s="1018"/>
      <c r="F925" s="1018"/>
      <c r="G925" s="1018"/>
      <c r="H925" s="1018"/>
      <c r="I925" s="1018"/>
      <c r="J925" s="1018"/>
      <c r="K925" s="1018"/>
      <c r="L925" s="1018"/>
      <c r="M925" s="1018"/>
      <c r="N925" s="1018"/>
      <c r="O925" s="1018"/>
      <c r="P925" s="1018"/>
      <c r="Q925" s="1018"/>
      <c r="R925" s="1018"/>
      <c r="S925" s="1018"/>
      <c r="T925" s="1018"/>
      <c r="U925" s="1018"/>
      <c r="V925" s="1018"/>
      <c r="W925" s="1018"/>
      <c r="X925" s="1018"/>
      <c r="Y925" s="1018"/>
      <c r="Z925" s="1018"/>
    </row>
    <row r="926" spans="1:26" ht="10.5" customHeight="1">
      <c r="A926" s="1018"/>
      <c r="B926" s="1018"/>
      <c r="C926" s="1018"/>
      <c r="D926" s="1018"/>
      <c r="E926" s="1018"/>
      <c r="F926" s="1018"/>
      <c r="G926" s="1018"/>
      <c r="H926" s="1018"/>
      <c r="I926" s="1018"/>
      <c r="J926" s="1018"/>
      <c r="K926" s="1018"/>
      <c r="L926" s="1018"/>
      <c r="M926" s="1018"/>
      <c r="N926" s="1018"/>
      <c r="O926" s="1018"/>
      <c r="P926" s="1018"/>
      <c r="Q926" s="1018"/>
      <c r="R926" s="1018"/>
      <c r="S926" s="1018"/>
      <c r="T926" s="1018"/>
      <c r="U926" s="1018"/>
      <c r="V926" s="1018"/>
      <c r="W926" s="1018"/>
      <c r="X926" s="1018"/>
      <c r="Y926" s="1018"/>
      <c r="Z926" s="1018"/>
    </row>
    <row r="927" spans="1:26" ht="10.5" customHeight="1">
      <c r="A927" s="1018"/>
      <c r="B927" s="1018"/>
      <c r="C927" s="1018"/>
      <c r="D927" s="1018"/>
      <c r="E927" s="1018"/>
      <c r="F927" s="1018"/>
      <c r="G927" s="1018"/>
      <c r="H927" s="1018"/>
      <c r="I927" s="1018"/>
      <c r="J927" s="1018"/>
      <c r="K927" s="1018"/>
      <c r="L927" s="1018"/>
      <c r="M927" s="1018"/>
      <c r="N927" s="1018"/>
      <c r="O927" s="1018"/>
      <c r="P927" s="1018"/>
      <c r="Q927" s="1018"/>
      <c r="R927" s="1018"/>
      <c r="S927" s="1018"/>
      <c r="T927" s="1018"/>
      <c r="U927" s="1018"/>
      <c r="V927" s="1018"/>
      <c r="W927" s="1018"/>
      <c r="X927" s="1018"/>
      <c r="Y927" s="1018"/>
      <c r="Z927" s="1018"/>
    </row>
    <row r="928" spans="1:26" ht="10.5" customHeight="1">
      <c r="A928" s="1018"/>
      <c r="B928" s="1018"/>
      <c r="C928" s="1018"/>
      <c r="D928" s="1018"/>
      <c r="E928" s="1018"/>
      <c r="F928" s="1018"/>
      <c r="G928" s="1018"/>
      <c r="H928" s="1018"/>
      <c r="I928" s="1018"/>
      <c r="J928" s="1018"/>
      <c r="K928" s="1018"/>
      <c r="L928" s="1018"/>
      <c r="M928" s="1018"/>
      <c r="N928" s="1018"/>
      <c r="O928" s="1018"/>
      <c r="P928" s="1018"/>
      <c r="Q928" s="1018"/>
      <c r="R928" s="1018"/>
      <c r="S928" s="1018"/>
      <c r="T928" s="1018"/>
      <c r="U928" s="1018"/>
      <c r="V928" s="1018"/>
      <c r="W928" s="1018"/>
      <c r="X928" s="1018"/>
      <c r="Y928" s="1018"/>
      <c r="Z928" s="1018"/>
    </row>
    <row r="929" spans="1:26" ht="10.5" customHeight="1">
      <c r="A929" s="1018"/>
      <c r="B929" s="1018"/>
      <c r="C929" s="1018"/>
      <c r="D929" s="1018"/>
      <c r="E929" s="1018"/>
      <c r="F929" s="1018"/>
      <c r="G929" s="1018"/>
      <c r="H929" s="1018"/>
      <c r="I929" s="1018"/>
      <c r="J929" s="1018"/>
      <c r="K929" s="1018"/>
      <c r="L929" s="1018"/>
      <c r="M929" s="1018"/>
      <c r="N929" s="1018"/>
      <c r="O929" s="1018"/>
      <c r="P929" s="1018"/>
      <c r="Q929" s="1018"/>
      <c r="R929" s="1018"/>
      <c r="S929" s="1018"/>
      <c r="T929" s="1018"/>
      <c r="U929" s="1018"/>
      <c r="V929" s="1018"/>
      <c r="W929" s="1018"/>
      <c r="X929" s="1018"/>
      <c r="Y929" s="1018"/>
      <c r="Z929" s="1018"/>
    </row>
    <row r="930" spans="1:26" ht="10.5" customHeight="1">
      <c r="A930" s="1018"/>
      <c r="B930" s="1018"/>
      <c r="C930" s="1018"/>
      <c r="D930" s="1018"/>
      <c r="E930" s="1018"/>
      <c r="F930" s="1018"/>
      <c r="G930" s="1018"/>
      <c r="H930" s="1018"/>
      <c r="I930" s="1018"/>
      <c r="J930" s="1018"/>
      <c r="K930" s="1018"/>
      <c r="L930" s="1018"/>
      <c r="M930" s="1018"/>
      <c r="N930" s="1018"/>
      <c r="O930" s="1018"/>
      <c r="P930" s="1018"/>
      <c r="Q930" s="1018"/>
      <c r="R930" s="1018"/>
      <c r="S930" s="1018"/>
      <c r="T930" s="1018"/>
      <c r="U930" s="1018"/>
      <c r="V930" s="1018"/>
      <c r="W930" s="1018"/>
      <c r="X930" s="1018"/>
      <c r="Y930" s="1018"/>
      <c r="Z930" s="1018"/>
    </row>
    <row r="931" spans="1:26" ht="10.5" customHeight="1">
      <c r="A931" s="1018"/>
      <c r="B931" s="1018"/>
      <c r="C931" s="1018"/>
      <c r="D931" s="1018"/>
      <c r="E931" s="1018"/>
      <c r="F931" s="1018"/>
      <c r="G931" s="1018"/>
      <c r="H931" s="1018"/>
      <c r="I931" s="1018"/>
      <c r="J931" s="1018"/>
      <c r="K931" s="1018"/>
      <c r="L931" s="1018"/>
      <c r="M931" s="1018"/>
      <c r="N931" s="1018"/>
      <c r="O931" s="1018"/>
      <c r="P931" s="1018"/>
      <c r="Q931" s="1018"/>
      <c r="R931" s="1018"/>
      <c r="S931" s="1018"/>
      <c r="T931" s="1018"/>
      <c r="U931" s="1018"/>
      <c r="V931" s="1018"/>
      <c r="W931" s="1018"/>
      <c r="X931" s="1018"/>
      <c r="Y931" s="1018"/>
      <c r="Z931" s="1018"/>
    </row>
    <row r="932" spans="1:26" ht="10.5" customHeight="1">
      <c r="A932" s="1018"/>
      <c r="B932" s="1018"/>
      <c r="C932" s="1018"/>
      <c r="D932" s="1018"/>
      <c r="E932" s="1018"/>
      <c r="F932" s="1018"/>
      <c r="G932" s="1018"/>
      <c r="H932" s="1018"/>
      <c r="I932" s="1018"/>
      <c r="J932" s="1018"/>
      <c r="K932" s="1018"/>
      <c r="L932" s="1018"/>
      <c r="M932" s="1018"/>
      <c r="N932" s="1018"/>
      <c r="O932" s="1018"/>
      <c r="P932" s="1018"/>
      <c r="Q932" s="1018"/>
      <c r="R932" s="1018"/>
      <c r="S932" s="1018"/>
      <c r="T932" s="1018"/>
      <c r="U932" s="1018"/>
      <c r="V932" s="1018"/>
      <c r="W932" s="1018"/>
      <c r="X932" s="1018"/>
      <c r="Y932" s="1018"/>
      <c r="Z932" s="1018"/>
    </row>
    <row r="933" spans="1:26" ht="10.5" customHeight="1">
      <c r="A933" s="1018"/>
      <c r="B933" s="1018"/>
      <c r="C933" s="1018"/>
      <c r="D933" s="1018"/>
      <c r="E933" s="1018"/>
      <c r="F933" s="1018"/>
      <c r="G933" s="1018"/>
      <c r="H933" s="1018"/>
      <c r="I933" s="1018"/>
      <c r="J933" s="1018"/>
      <c r="K933" s="1018"/>
      <c r="L933" s="1018"/>
      <c r="M933" s="1018"/>
      <c r="N933" s="1018"/>
      <c r="O933" s="1018"/>
      <c r="P933" s="1018"/>
      <c r="Q933" s="1018"/>
      <c r="R933" s="1018"/>
      <c r="S933" s="1018"/>
      <c r="T933" s="1018"/>
      <c r="U933" s="1018"/>
      <c r="V933" s="1018"/>
      <c r="W933" s="1018"/>
      <c r="X933" s="1018"/>
      <c r="Y933" s="1018"/>
      <c r="Z933" s="1018"/>
    </row>
    <row r="934" spans="1:26" ht="10.5" customHeight="1">
      <c r="A934" s="1018"/>
      <c r="B934" s="1018"/>
      <c r="C934" s="1018"/>
      <c r="D934" s="1018"/>
      <c r="E934" s="1018"/>
      <c r="F934" s="1018"/>
      <c r="G934" s="1018"/>
      <c r="H934" s="1018"/>
      <c r="I934" s="1018"/>
      <c r="J934" s="1018"/>
      <c r="K934" s="1018"/>
      <c r="L934" s="1018"/>
      <c r="M934" s="1018"/>
      <c r="N934" s="1018"/>
      <c r="O934" s="1018"/>
      <c r="P934" s="1018"/>
      <c r="Q934" s="1018"/>
      <c r="R934" s="1018"/>
      <c r="S934" s="1018"/>
      <c r="T934" s="1018"/>
      <c r="U934" s="1018"/>
      <c r="V934" s="1018"/>
      <c r="W934" s="1018"/>
      <c r="X934" s="1018"/>
      <c r="Y934" s="1018"/>
      <c r="Z934" s="1018"/>
    </row>
    <row r="935" spans="1:26" ht="10.5" customHeight="1">
      <c r="A935" s="1018"/>
      <c r="B935" s="1018"/>
      <c r="C935" s="1018"/>
      <c r="D935" s="1018"/>
      <c r="E935" s="1018"/>
      <c r="F935" s="1018"/>
      <c r="G935" s="1018"/>
      <c r="H935" s="1018"/>
      <c r="I935" s="1018"/>
      <c r="J935" s="1018"/>
      <c r="K935" s="1018"/>
      <c r="L935" s="1018"/>
      <c r="M935" s="1018"/>
      <c r="N935" s="1018"/>
      <c r="O935" s="1018"/>
      <c r="P935" s="1018"/>
      <c r="Q935" s="1018"/>
      <c r="R935" s="1018"/>
      <c r="S935" s="1018"/>
      <c r="T935" s="1018"/>
      <c r="U935" s="1018"/>
      <c r="V935" s="1018"/>
      <c r="W935" s="1018"/>
      <c r="X935" s="1018"/>
      <c r="Y935" s="1018"/>
      <c r="Z935" s="1018"/>
    </row>
    <row r="936" spans="1:26" ht="10.5" customHeight="1">
      <c r="A936" s="1018"/>
      <c r="B936" s="1018"/>
      <c r="C936" s="1018"/>
      <c r="D936" s="1018"/>
      <c r="E936" s="1018"/>
      <c r="F936" s="1018"/>
      <c r="G936" s="1018"/>
      <c r="H936" s="1018"/>
      <c r="I936" s="1018"/>
      <c r="J936" s="1018"/>
      <c r="K936" s="1018"/>
      <c r="L936" s="1018"/>
      <c r="M936" s="1018"/>
      <c r="N936" s="1018"/>
      <c r="O936" s="1018"/>
      <c r="P936" s="1018"/>
      <c r="Q936" s="1018"/>
      <c r="R936" s="1018"/>
      <c r="S936" s="1018"/>
      <c r="T936" s="1018"/>
      <c r="U936" s="1018"/>
      <c r="V936" s="1018"/>
      <c r="W936" s="1018"/>
      <c r="X936" s="1018"/>
      <c r="Y936" s="1018"/>
      <c r="Z936" s="1018"/>
    </row>
    <row r="937" spans="1:26" ht="10.5" customHeight="1">
      <c r="A937" s="1018"/>
      <c r="B937" s="1018"/>
      <c r="C937" s="1018"/>
      <c r="D937" s="1018"/>
      <c r="E937" s="1018"/>
      <c r="F937" s="1018"/>
      <c r="G937" s="1018"/>
      <c r="H937" s="1018"/>
      <c r="I937" s="1018"/>
      <c r="J937" s="1018"/>
      <c r="K937" s="1018"/>
      <c r="L937" s="1018"/>
      <c r="M937" s="1018"/>
      <c r="N937" s="1018"/>
      <c r="O937" s="1018"/>
      <c r="P937" s="1018"/>
      <c r="Q937" s="1018"/>
      <c r="R937" s="1018"/>
      <c r="S937" s="1018"/>
      <c r="T937" s="1018"/>
      <c r="U937" s="1018"/>
      <c r="V937" s="1018"/>
      <c r="W937" s="1018"/>
      <c r="X937" s="1018"/>
      <c r="Y937" s="1018"/>
      <c r="Z937" s="1018"/>
    </row>
    <row r="938" spans="1:26" ht="10.5" customHeight="1">
      <c r="A938" s="1018"/>
      <c r="B938" s="1018"/>
      <c r="C938" s="1018"/>
      <c r="D938" s="1018"/>
      <c r="E938" s="1018"/>
      <c r="F938" s="1018"/>
      <c r="G938" s="1018"/>
      <c r="H938" s="1018"/>
      <c r="I938" s="1018"/>
      <c r="J938" s="1018"/>
      <c r="K938" s="1018"/>
      <c r="L938" s="1018"/>
      <c r="M938" s="1018"/>
      <c r="N938" s="1018"/>
      <c r="O938" s="1018"/>
      <c r="P938" s="1018"/>
      <c r="Q938" s="1018"/>
      <c r="R938" s="1018"/>
      <c r="S938" s="1018"/>
      <c r="T938" s="1018"/>
      <c r="U938" s="1018"/>
      <c r="V938" s="1018"/>
      <c r="W938" s="1018"/>
      <c r="X938" s="1018"/>
      <c r="Y938" s="1018"/>
      <c r="Z938" s="1018"/>
    </row>
    <row r="939" spans="1:26" ht="10.5" customHeight="1">
      <c r="A939" s="1018"/>
      <c r="B939" s="1018"/>
      <c r="C939" s="1018"/>
      <c r="D939" s="1018"/>
      <c r="E939" s="1018"/>
      <c r="F939" s="1018"/>
      <c r="G939" s="1018"/>
      <c r="H939" s="1018"/>
      <c r="I939" s="1018"/>
      <c r="J939" s="1018"/>
      <c r="K939" s="1018"/>
      <c r="L939" s="1018"/>
      <c r="M939" s="1018"/>
      <c r="N939" s="1018"/>
      <c r="O939" s="1018"/>
      <c r="P939" s="1018"/>
      <c r="Q939" s="1018"/>
      <c r="R939" s="1018"/>
      <c r="S939" s="1018"/>
      <c r="T939" s="1018"/>
      <c r="U939" s="1018"/>
      <c r="V939" s="1018"/>
      <c r="W939" s="1018"/>
      <c r="X939" s="1018"/>
      <c r="Y939" s="1018"/>
      <c r="Z939" s="1018"/>
    </row>
    <row r="940" spans="1:26" ht="10.5" customHeight="1">
      <c r="A940" s="1018"/>
      <c r="B940" s="1018"/>
      <c r="C940" s="1018"/>
      <c r="D940" s="1018"/>
      <c r="E940" s="1018"/>
      <c r="F940" s="1018"/>
      <c r="G940" s="1018"/>
      <c r="H940" s="1018"/>
      <c r="I940" s="1018"/>
      <c r="J940" s="1018"/>
      <c r="K940" s="1018"/>
      <c r="L940" s="1018"/>
      <c r="M940" s="1018"/>
      <c r="N940" s="1018"/>
      <c r="O940" s="1018"/>
      <c r="P940" s="1018"/>
      <c r="Q940" s="1018"/>
      <c r="R940" s="1018"/>
      <c r="S940" s="1018"/>
      <c r="T940" s="1018"/>
      <c r="U940" s="1018"/>
      <c r="V940" s="1018"/>
      <c r="W940" s="1018"/>
      <c r="X940" s="1018"/>
      <c r="Y940" s="1018"/>
      <c r="Z940" s="1018"/>
    </row>
    <row r="941" spans="1:26" ht="10.5" customHeight="1">
      <c r="A941" s="1018"/>
      <c r="B941" s="1018"/>
      <c r="C941" s="1018"/>
      <c r="D941" s="1018"/>
      <c r="E941" s="1018"/>
      <c r="F941" s="1018"/>
      <c r="G941" s="1018"/>
      <c r="H941" s="1018"/>
      <c r="I941" s="1018"/>
      <c r="J941" s="1018"/>
      <c r="K941" s="1018"/>
      <c r="L941" s="1018"/>
      <c r="M941" s="1018"/>
      <c r="N941" s="1018"/>
      <c r="O941" s="1018"/>
      <c r="P941" s="1018"/>
      <c r="Q941" s="1018"/>
      <c r="R941" s="1018"/>
      <c r="S941" s="1018"/>
      <c r="T941" s="1018"/>
      <c r="U941" s="1018"/>
      <c r="V941" s="1018"/>
      <c r="W941" s="1018"/>
      <c r="X941" s="1018"/>
      <c r="Y941" s="1018"/>
      <c r="Z941" s="1018"/>
    </row>
    <row r="942" spans="1:26" ht="10.5" customHeight="1">
      <c r="A942" s="1018"/>
      <c r="B942" s="1018"/>
      <c r="C942" s="1018"/>
      <c r="D942" s="1018"/>
      <c r="E942" s="1018"/>
      <c r="F942" s="1018"/>
      <c r="G942" s="1018"/>
      <c r="H942" s="1018"/>
      <c r="I942" s="1018"/>
      <c r="J942" s="1018"/>
      <c r="K942" s="1018"/>
      <c r="L942" s="1018"/>
      <c r="M942" s="1018"/>
      <c r="N942" s="1018"/>
      <c r="O942" s="1018"/>
      <c r="P942" s="1018"/>
      <c r="Q942" s="1018"/>
      <c r="R942" s="1018"/>
      <c r="S942" s="1018"/>
      <c r="T942" s="1018"/>
      <c r="U942" s="1018"/>
      <c r="V942" s="1018"/>
      <c r="W942" s="1018"/>
      <c r="X942" s="1018"/>
      <c r="Y942" s="1018"/>
      <c r="Z942" s="1018"/>
    </row>
    <row r="943" spans="1:26" ht="10.5" customHeight="1">
      <c r="A943" s="1018"/>
      <c r="B943" s="1018"/>
      <c r="C943" s="1018"/>
      <c r="D943" s="1018"/>
      <c r="E943" s="1018"/>
      <c r="F943" s="1018"/>
      <c r="G943" s="1018"/>
      <c r="H943" s="1018"/>
      <c r="I943" s="1018"/>
      <c r="J943" s="1018"/>
      <c r="K943" s="1018"/>
      <c r="L943" s="1018"/>
      <c r="M943" s="1018"/>
      <c r="N943" s="1018"/>
      <c r="O943" s="1018"/>
      <c r="P943" s="1018"/>
      <c r="Q943" s="1018"/>
      <c r="R943" s="1018"/>
      <c r="S943" s="1018"/>
      <c r="T943" s="1018"/>
      <c r="U943" s="1018"/>
      <c r="V943" s="1018"/>
      <c r="W943" s="1018"/>
      <c r="X943" s="1018"/>
      <c r="Y943" s="1018"/>
      <c r="Z943" s="1018"/>
    </row>
    <row r="944" spans="1:26" ht="10.5" customHeight="1">
      <c r="A944" s="1018"/>
      <c r="B944" s="1018"/>
      <c r="C944" s="1018"/>
      <c r="D944" s="1018"/>
      <c r="E944" s="1018"/>
      <c r="F944" s="1018"/>
      <c r="G944" s="1018"/>
      <c r="H944" s="1018"/>
      <c r="I944" s="1018"/>
      <c r="J944" s="1018"/>
      <c r="K944" s="1018"/>
      <c r="L944" s="1018"/>
      <c r="M944" s="1018"/>
      <c r="N944" s="1018"/>
      <c r="O944" s="1018"/>
      <c r="P944" s="1018"/>
      <c r="Q944" s="1018"/>
      <c r="R944" s="1018"/>
      <c r="S944" s="1018"/>
      <c r="T944" s="1018"/>
      <c r="U944" s="1018"/>
      <c r="V944" s="1018"/>
      <c r="W944" s="1018"/>
      <c r="X944" s="1018"/>
      <c r="Y944" s="1018"/>
      <c r="Z944" s="1018"/>
    </row>
    <row r="945" spans="1:26" ht="10.5" customHeight="1">
      <c r="A945" s="1018"/>
      <c r="B945" s="1018"/>
      <c r="C945" s="1018"/>
      <c r="D945" s="1018"/>
      <c r="E945" s="1018"/>
      <c r="F945" s="1018"/>
      <c r="G945" s="1018"/>
      <c r="H945" s="1018"/>
      <c r="I945" s="1018"/>
      <c r="J945" s="1018"/>
      <c r="K945" s="1018"/>
      <c r="L945" s="1018"/>
      <c r="M945" s="1018"/>
      <c r="N945" s="1018"/>
      <c r="O945" s="1018"/>
      <c r="P945" s="1018"/>
      <c r="Q945" s="1018"/>
      <c r="R945" s="1018"/>
      <c r="S945" s="1018"/>
      <c r="T945" s="1018"/>
      <c r="U945" s="1018"/>
      <c r="V945" s="1018"/>
      <c r="W945" s="1018"/>
      <c r="X945" s="1018"/>
      <c r="Y945" s="1018"/>
      <c r="Z945" s="1018"/>
    </row>
    <row r="946" spans="1:26" ht="10.5" customHeight="1">
      <c r="A946" s="1018"/>
      <c r="B946" s="1018"/>
      <c r="C946" s="1018"/>
      <c r="D946" s="1018"/>
      <c r="E946" s="1018"/>
      <c r="F946" s="1018"/>
      <c r="G946" s="1018"/>
      <c r="H946" s="1018"/>
      <c r="I946" s="1018"/>
      <c r="J946" s="1018"/>
      <c r="K946" s="1018"/>
      <c r="L946" s="1018"/>
      <c r="M946" s="1018"/>
      <c r="N946" s="1018"/>
      <c r="O946" s="1018"/>
      <c r="P946" s="1018"/>
      <c r="Q946" s="1018"/>
      <c r="R946" s="1018"/>
      <c r="S946" s="1018"/>
      <c r="T946" s="1018"/>
      <c r="U946" s="1018"/>
      <c r="V946" s="1018"/>
      <c r="W946" s="1018"/>
      <c r="X946" s="1018"/>
      <c r="Y946" s="1018"/>
      <c r="Z946" s="1018"/>
    </row>
    <row r="947" spans="1:26" ht="10.5" customHeight="1">
      <c r="A947" s="1018"/>
      <c r="B947" s="1018"/>
      <c r="C947" s="1018"/>
      <c r="D947" s="1018"/>
      <c r="E947" s="1018"/>
      <c r="F947" s="1018"/>
      <c r="G947" s="1018"/>
      <c r="H947" s="1018"/>
      <c r="I947" s="1018"/>
      <c r="J947" s="1018"/>
      <c r="K947" s="1018"/>
      <c r="L947" s="1018"/>
      <c r="M947" s="1018"/>
      <c r="N947" s="1018"/>
      <c r="O947" s="1018"/>
      <c r="P947" s="1018"/>
      <c r="Q947" s="1018"/>
      <c r="R947" s="1018"/>
      <c r="S947" s="1018"/>
      <c r="T947" s="1018"/>
      <c r="U947" s="1018"/>
      <c r="V947" s="1018"/>
      <c r="W947" s="1018"/>
      <c r="X947" s="1018"/>
      <c r="Y947" s="1018"/>
      <c r="Z947" s="1018"/>
    </row>
    <row r="948" spans="1:26" ht="10.5" customHeight="1">
      <c r="A948" s="1018"/>
      <c r="B948" s="1018"/>
      <c r="C948" s="1018"/>
      <c r="D948" s="1018"/>
      <c r="E948" s="1018"/>
      <c r="F948" s="1018"/>
      <c r="G948" s="1018"/>
      <c r="H948" s="1018"/>
      <c r="I948" s="1018"/>
      <c r="J948" s="1018"/>
      <c r="K948" s="1018"/>
      <c r="L948" s="1018"/>
      <c r="M948" s="1018"/>
      <c r="N948" s="1018"/>
      <c r="O948" s="1018"/>
      <c r="P948" s="1018"/>
      <c r="Q948" s="1018"/>
      <c r="R948" s="1018"/>
      <c r="S948" s="1018"/>
      <c r="T948" s="1018"/>
      <c r="U948" s="1018"/>
      <c r="V948" s="1018"/>
      <c r="W948" s="1018"/>
      <c r="X948" s="1018"/>
      <c r="Y948" s="1018"/>
      <c r="Z948" s="1018"/>
    </row>
    <row r="949" spans="1:26" ht="10.5" customHeight="1">
      <c r="A949" s="1018"/>
      <c r="B949" s="1018"/>
      <c r="C949" s="1018"/>
      <c r="D949" s="1018"/>
      <c r="E949" s="1018"/>
      <c r="F949" s="1018"/>
      <c r="G949" s="1018"/>
      <c r="H949" s="1018"/>
      <c r="I949" s="1018"/>
      <c r="J949" s="1018"/>
      <c r="K949" s="1018"/>
      <c r="L949" s="1018"/>
      <c r="M949" s="1018"/>
      <c r="N949" s="1018"/>
      <c r="O949" s="1018"/>
      <c r="P949" s="1018"/>
      <c r="Q949" s="1018"/>
      <c r="R949" s="1018"/>
      <c r="S949" s="1018"/>
      <c r="T949" s="1018"/>
      <c r="U949" s="1018"/>
      <c r="V949" s="1018"/>
      <c r="W949" s="1018"/>
      <c r="X949" s="1018"/>
      <c r="Y949" s="1018"/>
      <c r="Z949" s="1018"/>
    </row>
    <row r="950" spans="1:26" ht="10.5" customHeight="1">
      <c r="A950" s="1018"/>
      <c r="B950" s="1018"/>
      <c r="C950" s="1018"/>
      <c r="D950" s="1018"/>
      <c r="E950" s="1018"/>
      <c r="F950" s="1018"/>
      <c r="G950" s="1018"/>
      <c r="H950" s="1018"/>
      <c r="I950" s="1018"/>
      <c r="J950" s="1018"/>
      <c r="K950" s="1018"/>
      <c r="L950" s="1018"/>
      <c r="M950" s="1018"/>
      <c r="N950" s="1018"/>
      <c r="O950" s="1018"/>
      <c r="P950" s="1018"/>
      <c r="Q950" s="1018"/>
      <c r="R950" s="1018"/>
      <c r="S950" s="1018"/>
      <c r="T950" s="1018"/>
      <c r="U950" s="1018"/>
      <c r="V950" s="1018"/>
      <c r="W950" s="1018"/>
      <c r="X950" s="1018"/>
      <c r="Y950" s="1018"/>
      <c r="Z950" s="1018"/>
    </row>
    <row r="951" spans="1:26" ht="10.5" customHeight="1">
      <c r="A951" s="1018"/>
      <c r="B951" s="1018"/>
      <c r="C951" s="1018"/>
      <c r="D951" s="1018"/>
      <c r="E951" s="1018"/>
      <c r="F951" s="1018"/>
      <c r="G951" s="1018"/>
      <c r="H951" s="1018"/>
      <c r="I951" s="1018"/>
      <c r="J951" s="1018"/>
      <c r="K951" s="1018"/>
      <c r="L951" s="1018"/>
      <c r="M951" s="1018"/>
      <c r="N951" s="1018"/>
      <c r="O951" s="1018"/>
      <c r="P951" s="1018"/>
      <c r="Q951" s="1018"/>
      <c r="R951" s="1018"/>
      <c r="S951" s="1018"/>
      <c r="T951" s="1018"/>
      <c r="U951" s="1018"/>
      <c r="V951" s="1018"/>
      <c r="W951" s="1018"/>
      <c r="X951" s="1018"/>
      <c r="Y951" s="1018"/>
      <c r="Z951" s="1018"/>
    </row>
    <row r="952" spans="1:26" ht="10.5" customHeight="1">
      <c r="A952" s="1018"/>
      <c r="B952" s="1018"/>
      <c r="C952" s="1018"/>
      <c r="D952" s="1018"/>
      <c r="E952" s="1018"/>
      <c r="F952" s="1018"/>
      <c r="G952" s="1018"/>
      <c r="H952" s="1018"/>
      <c r="I952" s="1018"/>
      <c r="J952" s="1018"/>
      <c r="K952" s="1018"/>
      <c r="L952" s="1018"/>
      <c r="M952" s="1018"/>
      <c r="N952" s="1018"/>
      <c r="O952" s="1018"/>
      <c r="P952" s="1018"/>
      <c r="Q952" s="1018"/>
      <c r="R952" s="1018"/>
      <c r="S952" s="1018"/>
      <c r="T952" s="1018"/>
      <c r="U952" s="1018"/>
      <c r="V952" s="1018"/>
      <c r="W952" s="1018"/>
      <c r="X952" s="1018"/>
      <c r="Y952" s="1018"/>
      <c r="Z952" s="1018"/>
    </row>
    <row r="953" spans="1:26" ht="10.5" customHeight="1">
      <c r="A953" s="1018"/>
      <c r="B953" s="1018"/>
      <c r="C953" s="1018"/>
      <c r="D953" s="1018"/>
      <c r="E953" s="1018"/>
      <c r="F953" s="1018"/>
      <c r="G953" s="1018"/>
      <c r="H953" s="1018"/>
      <c r="I953" s="1018"/>
      <c r="J953" s="1018"/>
      <c r="K953" s="1018"/>
      <c r="L953" s="1018"/>
      <c r="M953" s="1018"/>
      <c r="N953" s="1018"/>
      <c r="O953" s="1018"/>
      <c r="P953" s="1018"/>
      <c r="Q953" s="1018"/>
      <c r="R953" s="1018"/>
      <c r="S953" s="1018"/>
      <c r="T953" s="1018"/>
      <c r="U953" s="1018"/>
      <c r="V953" s="1018"/>
      <c r="W953" s="1018"/>
      <c r="X953" s="1018"/>
      <c r="Y953" s="1018"/>
      <c r="Z953" s="1018"/>
    </row>
    <row r="954" spans="1:26" ht="10.5" customHeight="1">
      <c r="A954" s="1018"/>
      <c r="B954" s="1018"/>
      <c r="C954" s="1018"/>
      <c r="D954" s="1018"/>
      <c r="E954" s="1018"/>
      <c r="F954" s="1018"/>
      <c r="G954" s="1018"/>
      <c r="H954" s="1018"/>
      <c r="I954" s="1018"/>
      <c r="J954" s="1018"/>
      <c r="K954" s="1018"/>
      <c r="L954" s="1018"/>
      <c r="M954" s="1018"/>
      <c r="N954" s="1018"/>
      <c r="O954" s="1018"/>
      <c r="P954" s="1018"/>
      <c r="Q954" s="1018"/>
      <c r="R954" s="1018"/>
      <c r="S954" s="1018"/>
      <c r="T954" s="1018"/>
      <c r="U954" s="1018"/>
      <c r="V954" s="1018"/>
      <c r="W954" s="1018"/>
      <c r="X954" s="1018"/>
      <c r="Y954" s="1018"/>
      <c r="Z954" s="1018"/>
    </row>
    <row r="955" spans="1:26" ht="10.5" customHeight="1">
      <c r="A955" s="1018"/>
      <c r="B955" s="1018"/>
      <c r="C955" s="1018"/>
      <c r="D955" s="1018"/>
      <c r="E955" s="1018"/>
      <c r="F955" s="1018"/>
      <c r="G955" s="1018"/>
      <c r="H955" s="1018"/>
      <c r="I955" s="1018"/>
      <c r="J955" s="1018"/>
      <c r="K955" s="1018"/>
      <c r="L955" s="1018"/>
      <c r="M955" s="1018"/>
      <c r="N955" s="1018"/>
      <c r="O955" s="1018"/>
      <c r="P955" s="1018"/>
      <c r="Q955" s="1018"/>
      <c r="R955" s="1018"/>
      <c r="S955" s="1018"/>
      <c r="T955" s="1018"/>
      <c r="U955" s="1018"/>
      <c r="V955" s="1018"/>
      <c r="W955" s="1018"/>
      <c r="X955" s="1018"/>
      <c r="Y955" s="1018"/>
      <c r="Z955" s="1018"/>
    </row>
    <row r="956" spans="1:26" ht="10.5" customHeight="1">
      <c r="A956" s="1018"/>
      <c r="B956" s="1018"/>
      <c r="C956" s="1018"/>
      <c r="D956" s="1018"/>
      <c r="E956" s="1018"/>
      <c r="F956" s="1018"/>
      <c r="G956" s="1018"/>
      <c r="H956" s="1018"/>
      <c r="I956" s="1018"/>
      <c r="J956" s="1018"/>
      <c r="K956" s="1018"/>
      <c r="L956" s="1018"/>
      <c r="M956" s="1018"/>
      <c r="N956" s="1018"/>
      <c r="O956" s="1018"/>
      <c r="P956" s="1018"/>
      <c r="Q956" s="1018"/>
      <c r="R956" s="1018"/>
      <c r="S956" s="1018"/>
      <c r="T956" s="1018"/>
      <c r="U956" s="1018"/>
      <c r="V956" s="1018"/>
      <c r="W956" s="1018"/>
      <c r="X956" s="1018"/>
      <c r="Y956" s="1018"/>
      <c r="Z956" s="1018"/>
    </row>
    <row r="957" spans="1:26" ht="10.5" customHeight="1">
      <c r="A957" s="1018"/>
      <c r="B957" s="1018"/>
      <c r="C957" s="1018"/>
      <c r="D957" s="1018"/>
      <c r="E957" s="1018"/>
      <c r="F957" s="1018"/>
      <c r="G957" s="1018"/>
      <c r="H957" s="1018"/>
      <c r="I957" s="1018"/>
      <c r="J957" s="1018"/>
      <c r="K957" s="1018"/>
      <c r="L957" s="1018"/>
      <c r="M957" s="1018"/>
      <c r="N957" s="1018"/>
      <c r="O957" s="1018"/>
      <c r="P957" s="1018"/>
      <c r="Q957" s="1018"/>
      <c r="R957" s="1018"/>
      <c r="S957" s="1018"/>
      <c r="T957" s="1018"/>
      <c r="U957" s="1018"/>
      <c r="V957" s="1018"/>
      <c r="W957" s="1018"/>
      <c r="X957" s="1018"/>
      <c r="Y957" s="1018"/>
      <c r="Z957" s="1018"/>
    </row>
    <row r="958" spans="1:26" ht="10.5" customHeight="1">
      <c r="A958" s="1018"/>
      <c r="B958" s="1018"/>
      <c r="C958" s="1018"/>
      <c r="D958" s="1018"/>
      <c r="E958" s="1018"/>
      <c r="F958" s="1018"/>
      <c r="G958" s="1018"/>
      <c r="H958" s="1018"/>
      <c r="I958" s="1018"/>
      <c r="J958" s="1018"/>
      <c r="K958" s="1018"/>
      <c r="L958" s="1018"/>
      <c r="M958" s="1018"/>
      <c r="N958" s="1018"/>
      <c r="O958" s="1018"/>
      <c r="P958" s="1018"/>
      <c r="Q958" s="1018"/>
      <c r="R958" s="1018"/>
      <c r="S958" s="1018"/>
      <c r="T958" s="1018"/>
      <c r="U958" s="1018"/>
      <c r="V958" s="1018"/>
      <c r="W958" s="1018"/>
      <c r="X958" s="1018"/>
      <c r="Y958" s="1018"/>
      <c r="Z958" s="1018"/>
    </row>
    <row r="959" spans="1:26" ht="10.5" customHeight="1">
      <c r="A959" s="1018"/>
      <c r="B959" s="1018"/>
      <c r="C959" s="1018"/>
      <c r="D959" s="1018"/>
      <c r="E959" s="1018"/>
      <c r="F959" s="1018"/>
      <c r="G959" s="1018"/>
      <c r="H959" s="1018"/>
      <c r="I959" s="1018"/>
      <c r="J959" s="1018"/>
      <c r="K959" s="1018"/>
      <c r="L959" s="1018"/>
      <c r="M959" s="1018"/>
      <c r="N959" s="1018"/>
      <c r="O959" s="1018"/>
      <c r="P959" s="1018"/>
      <c r="Q959" s="1018"/>
      <c r="R959" s="1018"/>
      <c r="S959" s="1018"/>
      <c r="T959" s="1018"/>
      <c r="U959" s="1018"/>
      <c r="V959" s="1018"/>
      <c r="W959" s="1018"/>
      <c r="X959" s="1018"/>
      <c r="Y959" s="1018"/>
      <c r="Z959" s="1018"/>
    </row>
    <row r="960" spans="1:26" ht="10.5" customHeight="1">
      <c r="A960" s="1018"/>
      <c r="B960" s="1018"/>
      <c r="C960" s="1018"/>
      <c r="D960" s="1018"/>
      <c r="E960" s="1018"/>
      <c r="F960" s="1018"/>
      <c r="G960" s="1018"/>
      <c r="H960" s="1018"/>
      <c r="I960" s="1018"/>
      <c r="J960" s="1018"/>
      <c r="K960" s="1018"/>
      <c r="L960" s="1018"/>
      <c r="M960" s="1018"/>
      <c r="N960" s="1018"/>
      <c r="O960" s="1018"/>
      <c r="P960" s="1018"/>
      <c r="Q960" s="1018"/>
      <c r="R960" s="1018"/>
      <c r="S960" s="1018"/>
      <c r="T960" s="1018"/>
      <c r="U960" s="1018"/>
      <c r="V960" s="1018"/>
      <c r="W960" s="1018"/>
      <c r="X960" s="1018"/>
      <c r="Y960" s="1018"/>
      <c r="Z960" s="1018"/>
    </row>
    <row r="961" spans="1:26" ht="10.5" customHeight="1">
      <c r="A961" s="1018"/>
      <c r="B961" s="1018"/>
      <c r="C961" s="1018"/>
      <c r="D961" s="1018"/>
      <c r="E961" s="1018"/>
      <c r="F961" s="1018"/>
      <c r="G961" s="1018"/>
      <c r="H961" s="1018"/>
      <c r="I961" s="1018"/>
      <c r="J961" s="1018"/>
      <c r="K961" s="1018"/>
      <c r="L961" s="1018"/>
      <c r="M961" s="1018"/>
      <c r="N961" s="1018"/>
      <c r="O961" s="1018"/>
      <c r="P961" s="1018"/>
      <c r="Q961" s="1018"/>
      <c r="R961" s="1018"/>
      <c r="S961" s="1018"/>
      <c r="T961" s="1018"/>
      <c r="U961" s="1018"/>
      <c r="V961" s="1018"/>
      <c r="W961" s="1018"/>
      <c r="X961" s="1018"/>
      <c r="Y961" s="1018"/>
      <c r="Z961" s="1018"/>
    </row>
    <row r="962" spans="1:26" ht="10.5" customHeight="1">
      <c r="A962" s="1018"/>
      <c r="B962" s="1018"/>
      <c r="C962" s="1018"/>
      <c r="D962" s="1018"/>
      <c r="E962" s="1018"/>
      <c r="F962" s="1018"/>
      <c r="G962" s="1018"/>
      <c r="H962" s="1018"/>
      <c r="I962" s="1018"/>
      <c r="J962" s="1018"/>
      <c r="K962" s="1018"/>
      <c r="L962" s="1018"/>
      <c r="M962" s="1018"/>
      <c r="N962" s="1018"/>
      <c r="O962" s="1018"/>
      <c r="P962" s="1018"/>
      <c r="Q962" s="1018"/>
      <c r="R962" s="1018"/>
      <c r="S962" s="1018"/>
      <c r="T962" s="1018"/>
      <c r="U962" s="1018"/>
      <c r="V962" s="1018"/>
      <c r="W962" s="1018"/>
      <c r="X962" s="1018"/>
      <c r="Y962" s="1018"/>
      <c r="Z962" s="1018"/>
    </row>
    <row r="963" spans="1:26" ht="10.5" customHeight="1">
      <c r="A963" s="1018"/>
      <c r="B963" s="1018"/>
      <c r="C963" s="1018"/>
      <c r="D963" s="1018"/>
      <c r="E963" s="1018"/>
      <c r="F963" s="1018"/>
      <c r="G963" s="1018"/>
      <c r="H963" s="1018"/>
      <c r="I963" s="1018"/>
      <c r="J963" s="1018"/>
      <c r="K963" s="1018"/>
      <c r="L963" s="1018"/>
      <c r="M963" s="1018"/>
      <c r="N963" s="1018"/>
      <c r="O963" s="1018"/>
      <c r="P963" s="1018"/>
      <c r="Q963" s="1018"/>
      <c r="R963" s="1018"/>
      <c r="S963" s="1018"/>
      <c r="T963" s="1018"/>
      <c r="U963" s="1018"/>
      <c r="V963" s="1018"/>
      <c r="W963" s="1018"/>
      <c r="X963" s="1018"/>
      <c r="Y963" s="1018"/>
      <c r="Z963" s="1018"/>
    </row>
    <row r="964" spans="1:26" ht="10.5" customHeight="1">
      <c r="A964" s="1018"/>
      <c r="B964" s="1018"/>
      <c r="C964" s="1018"/>
      <c r="D964" s="1018"/>
      <c r="E964" s="1018"/>
      <c r="F964" s="1018"/>
      <c r="G964" s="1018"/>
      <c r="H964" s="1018"/>
      <c r="I964" s="1018"/>
      <c r="J964" s="1018"/>
      <c r="K964" s="1018"/>
      <c r="L964" s="1018"/>
      <c r="M964" s="1018"/>
      <c r="N964" s="1018"/>
      <c r="O964" s="1018"/>
      <c r="P964" s="1018"/>
      <c r="Q964" s="1018"/>
      <c r="R964" s="1018"/>
      <c r="S964" s="1018"/>
      <c r="T964" s="1018"/>
      <c r="U964" s="1018"/>
      <c r="V964" s="1018"/>
      <c r="W964" s="1018"/>
      <c r="X964" s="1018"/>
      <c r="Y964" s="1018"/>
      <c r="Z964" s="1018"/>
    </row>
    <row r="965" spans="1:26" ht="10.5" customHeight="1">
      <c r="A965" s="1018"/>
      <c r="B965" s="1018"/>
      <c r="C965" s="1018"/>
      <c r="D965" s="1018"/>
      <c r="E965" s="1018"/>
      <c r="F965" s="1018"/>
      <c r="G965" s="1018"/>
      <c r="H965" s="1018"/>
      <c r="I965" s="1018"/>
      <c r="J965" s="1018"/>
      <c r="K965" s="1018"/>
      <c r="L965" s="1018"/>
      <c r="M965" s="1018"/>
      <c r="N965" s="1018"/>
      <c r="O965" s="1018"/>
      <c r="P965" s="1018"/>
      <c r="Q965" s="1018"/>
      <c r="R965" s="1018"/>
      <c r="S965" s="1018"/>
      <c r="T965" s="1018"/>
      <c r="U965" s="1018"/>
      <c r="V965" s="1018"/>
      <c r="W965" s="1018"/>
      <c r="X965" s="1018"/>
      <c r="Y965" s="1018"/>
      <c r="Z965" s="1018"/>
    </row>
    <row r="966" spans="1:26" ht="10.5" customHeight="1">
      <c r="A966" s="1018"/>
      <c r="B966" s="1018"/>
      <c r="C966" s="1018"/>
      <c r="D966" s="1018"/>
      <c r="E966" s="1018"/>
      <c r="F966" s="1018"/>
      <c r="G966" s="1018"/>
      <c r="H966" s="1018"/>
      <c r="I966" s="1018"/>
      <c r="J966" s="1018"/>
      <c r="K966" s="1018"/>
      <c r="L966" s="1018"/>
      <c r="M966" s="1018"/>
      <c r="N966" s="1018"/>
      <c r="O966" s="1018"/>
      <c r="P966" s="1018"/>
      <c r="Q966" s="1018"/>
      <c r="R966" s="1018"/>
      <c r="S966" s="1018"/>
      <c r="T966" s="1018"/>
      <c r="U966" s="1018"/>
      <c r="V966" s="1018"/>
      <c r="W966" s="1018"/>
      <c r="X966" s="1018"/>
      <c r="Y966" s="1018"/>
      <c r="Z966" s="1018"/>
    </row>
    <row r="967" spans="1:26" ht="10.5" customHeight="1">
      <c r="A967" s="1018"/>
      <c r="B967" s="1018"/>
      <c r="C967" s="1018"/>
      <c r="D967" s="1018"/>
      <c r="E967" s="1018"/>
      <c r="F967" s="1018"/>
      <c r="G967" s="1018"/>
      <c r="H967" s="1018"/>
      <c r="I967" s="1018"/>
      <c r="J967" s="1018"/>
      <c r="K967" s="1018"/>
      <c r="L967" s="1018"/>
      <c r="M967" s="1018"/>
      <c r="N967" s="1018"/>
      <c r="O967" s="1018"/>
      <c r="P967" s="1018"/>
      <c r="Q967" s="1018"/>
      <c r="R967" s="1018"/>
      <c r="S967" s="1018"/>
      <c r="T967" s="1018"/>
      <c r="U967" s="1018"/>
      <c r="V967" s="1018"/>
      <c r="W967" s="1018"/>
      <c r="X967" s="1018"/>
      <c r="Y967" s="1018"/>
      <c r="Z967" s="1018"/>
    </row>
    <row r="968" spans="1:26" ht="10.5" customHeight="1">
      <c r="A968" s="1018"/>
      <c r="B968" s="1018"/>
      <c r="C968" s="1018"/>
      <c r="D968" s="1018"/>
      <c r="E968" s="1018"/>
      <c r="F968" s="1018"/>
      <c r="G968" s="1018"/>
      <c r="H968" s="1018"/>
      <c r="I968" s="1018"/>
      <c r="J968" s="1018"/>
      <c r="K968" s="1018"/>
      <c r="L968" s="1018"/>
      <c r="M968" s="1018"/>
      <c r="N968" s="1018"/>
      <c r="O968" s="1018"/>
      <c r="P968" s="1018"/>
      <c r="Q968" s="1018"/>
      <c r="R968" s="1018"/>
      <c r="S968" s="1018"/>
      <c r="T968" s="1018"/>
      <c r="U968" s="1018"/>
      <c r="V968" s="1018"/>
      <c r="W968" s="1018"/>
      <c r="X968" s="1018"/>
      <c r="Y968" s="1018"/>
      <c r="Z968" s="1018"/>
    </row>
    <row r="969" spans="1:26" ht="10.5" customHeight="1">
      <c r="A969" s="1018"/>
      <c r="B969" s="1018"/>
      <c r="C969" s="1018"/>
      <c r="D969" s="1018"/>
      <c r="E969" s="1018"/>
      <c r="F969" s="1018"/>
      <c r="G969" s="1018"/>
      <c r="H969" s="1018"/>
      <c r="I969" s="1018"/>
      <c r="J969" s="1018"/>
      <c r="K969" s="1018"/>
      <c r="L969" s="1018"/>
      <c r="M969" s="1018"/>
      <c r="N969" s="1018"/>
      <c r="O969" s="1018"/>
      <c r="P969" s="1018"/>
      <c r="Q969" s="1018"/>
      <c r="R969" s="1018"/>
      <c r="S969" s="1018"/>
      <c r="T969" s="1018"/>
      <c r="U969" s="1018"/>
      <c r="V969" s="1018"/>
      <c r="W969" s="1018"/>
      <c r="X969" s="1018"/>
      <c r="Y969" s="1018"/>
      <c r="Z969" s="1018"/>
    </row>
    <row r="970" spans="1:26" ht="10.5" customHeight="1">
      <c r="A970" s="1018"/>
      <c r="B970" s="1018"/>
      <c r="C970" s="1018"/>
      <c r="D970" s="1018"/>
      <c r="E970" s="1018"/>
      <c r="F970" s="1018"/>
      <c r="G970" s="1018"/>
      <c r="H970" s="1018"/>
      <c r="I970" s="1018"/>
      <c r="J970" s="1018"/>
      <c r="K970" s="1018"/>
      <c r="L970" s="1018"/>
      <c r="M970" s="1018"/>
      <c r="N970" s="1018"/>
      <c r="O970" s="1018"/>
      <c r="P970" s="1018"/>
      <c r="Q970" s="1018"/>
      <c r="R970" s="1018"/>
      <c r="S970" s="1018"/>
      <c r="T970" s="1018"/>
      <c r="U970" s="1018"/>
      <c r="V970" s="1018"/>
      <c r="W970" s="1018"/>
      <c r="X970" s="1018"/>
      <c r="Y970" s="1018"/>
      <c r="Z970" s="1018"/>
    </row>
    <row r="971" spans="1:26" ht="10.5" customHeight="1">
      <c r="A971" s="1018"/>
      <c r="B971" s="1018"/>
      <c r="C971" s="1018"/>
      <c r="D971" s="1018"/>
      <c r="E971" s="1018"/>
      <c r="F971" s="1018"/>
      <c r="G971" s="1018"/>
      <c r="H971" s="1018"/>
      <c r="I971" s="1018"/>
      <c r="J971" s="1018"/>
      <c r="K971" s="1018"/>
      <c r="L971" s="1018"/>
      <c r="M971" s="1018"/>
      <c r="N971" s="1018"/>
      <c r="O971" s="1018"/>
      <c r="P971" s="1018"/>
      <c r="Q971" s="1018"/>
      <c r="R971" s="1018"/>
      <c r="S971" s="1018"/>
      <c r="T971" s="1018"/>
      <c r="U971" s="1018"/>
      <c r="V971" s="1018"/>
      <c r="W971" s="1018"/>
      <c r="X971" s="1018"/>
      <c r="Y971" s="1018"/>
      <c r="Z971" s="1018"/>
    </row>
    <row r="972" spans="1:26" ht="10.5" customHeight="1">
      <c r="A972" s="1018"/>
      <c r="B972" s="1018"/>
      <c r="C972" s="1018"/>
      <c r="D972" s="1018"/>
      <c r="E972" s="1018"/>
      <c r="F972" s="1018"/>
      <c r="G972" s="1018"/>
      <c r="H972" s="1018"/>
      <c r="I972" s="1018"/>
      <c r="J972" s="1018"/>
      <c r="K972" s="1018"/>
      <c r="L972" s="1018"/>
      <c r="M972" s="1018"/>
      <c r="N972" s="1018"/>
      <c r="O972" s="1018"/>
      <c r="P972" s="1018"/>
      <c r="Q972" s="1018"/>
      <c r="R972" s="1018"/>
      <c r="S972" s="1018"/>
      <c r="T972" s="1018"/>
      <c r="U972" s="1018"/>
      <c r="V972" s="1018"/>
      <c r="W972" s="1018"/>
      <c r="X972" s="1018"/>
      <c r="Y972" s="1018"/>
      <c r="Z972" s="1018"/>
    </row>
    <row r="973" spans="1:26" ht="10.5" customHeight="1">
      <c r="A973" s="1018"/>
      <c r="B973" s="1018"/>
      <c r="C973" s="1018"/>
      <c r="D973" s="1018"/>
      <c r="E973" s="1018"/>
      <c r="F973" s="1018"/>
      <c r="G973" s="1018"/>
      <c r="H973" s="1018"/>
      <c r="I973" s="1018"/>
      <c r="J973" s="1018"/>
      <c r="K973" s="1018"/>
      <c r="L973" s="1018"/>
      <c r="M973" s="1018"/>
      <c r="N973" s="1018"/>
      <c r="O973" s="1018"/>
      <c r="P973" s="1018"/>
      <c r="Q973" s="1018"/>
      <c r="R973" s="1018"/>
      <c r="S973" s="1018"/>
      <c r="T973" s="1018"/>
      <c r="U973" s="1018"/>
      <c r="V973" s="1018"/>
      <c r="W973" s="1018"/>
      <c r="X973" s="1018"/>
      <c r="Y973" s="1018"/>
      <c r="Z973" s="1018"/>
    </row>
    <row r="974" spans="1:26" ht="10.5" customHeight="1">
      <c r="A974" s="1018"/>
      <c r="B974" s="1018"/>
      <c r="C974" s="1018"/>
      <c r="D974" s="1018"/>
      <c r="E974" s="1018"/>
      <c r="F974" s="1018"/>
      <c r="G974" s="1018"/>
      <c r="H974" s="1018"/>
      <c r="I974" s="1018"/>
      <c r="J974" s="1018"/>
      <c r="K974" s="1018"/>
      <c r="L974" s="1018"/>
      <c r="M974" s="1018"/>
      <c r="N974" s="1018"/>
      <c r="O974" s="1018"/>
      <c r="P974" s="1018"/>
      <c r="Q974" s="1018"/>
      <c r="R974" s="1018"/>
      <c r="S974" s="1018"/>
      <c r="T974" s="1018"/>
      <c r="U974" s="1018"/>
      <c r="V974" s="1018"/>
      <c r="W974" s="1018"/>
      <c r="X974" s="1018"/>
      <c r="Y974" s="1018"/>
      <c r="Z974" s="1018"/>
    </row>
    <row r="975" spans="1:26" ht="10.5" customHeight="1">
      <c r="A975" s="1018"/>
      <c r="B975" s="1018"/>
      <c r="C975" s="1018"/>
      <c r="D975" s="1018"/>
      <c r="E975" s="1018"/>
      <c r="F975" s="1018"/>
      <c r="G975" s="1018"/>
      <c r="H975" s="1018"/>
      <c r="I975" s="1018"/>
      <c r="J975" s="1018"/>
      <c r="K975" s="1018"/>
      <c r="L975" s="1018"/>
      <c r="M975" s="1018"/>
      <c r="N975" s="1018"/>
      <c r="O975" s="1018"/>
      <c r="P975" s="1018"/>
      <c r="Q975" s="1018"/>
      <c r="R975" s="1018"/>
      <c r="S975" s="1018"/>
      <c r="T975" s="1018"/>
      <c r="U975" s="1018"/>
      <c r="V975" s="1018"/>
      <c r="W975" s="1018"/>
      <c r="X975" s="1018"/>
      <c r="Y975" s="1018"/>
      <c r="Z975" s="1018"/>
    </row>
    <row r="976" spans="1:26" ht="10.5" customHeight="1">
      <c r="A976" s="1018"/>
      <c r="B976" s="1018"/>
      <c r="C976" s="1018"/>
      <c r="D976" s="1018"/>
      <c r="E976" s="1018"/>
      <c r="F976" s="1018"/>
      <c r="G976" s="1018"/>
      <c r="H976" s="1018"/>
      <c r="I976" s="1018"/>
      <c r="J976" s="1018"/>
      <c r="K976" s="1018"/>
      <c r="L976" s="1018"/>
      <c r="M976" s="1018"/>
      <c r="N976" s="1018"/>
      <c r="O976" s="1018"/>
      <c r="P976" s="1018"/>
      <c r="Q976" s="1018"/>
      <c r="R976" s="1018"/>
      <c r="S976" s="1018"/>
      <c r="T976" s="1018"/>
      <c r="U976" s="1018"/>
      <c r="V976" s="1018"/>
      <c r="W976" s="1018"/>
      <c r="X976" s="1018"/>
      <c r="Y976" s="1018"/>
      <c r="Z976" s="1018"/>
    </row>
    <row r="977" spans="1:26" ht="10.5" customHeight="1">
      <c r="A977" s="1018"/>
      <c r="B977" s="1018"/>
      <c r="C977" s="1018"/>
      <c r="D977" s="1018"/>
      <c r="E977" s="1018"/>
      <c r="F977" s="1018"/>
      <c r="G977" s="1018"/>
      <c r="H977" s="1018"/>
      <c r="I977" s="1018"/>
      <c r="J977" s="1018"/>
      <c r="K977" s="1018"/>
      <c r="L977" s="1018"/>
      <c r="M977" s="1018"/>
      <c r="N977" s="1018"/>
      <c r="O977" s="1018"/>
      <c r="P977" s="1018"/>
      <c r="Q977" s="1018"/>
      <c r="R977" s="1018"/>
      <c r="S977" s="1018"/>
      <c r="T977" s="1018"/>
      <c r="U977" s="1018"/>
      <c r="V977" s="1018"/>
      <c r="W977" s="1018"/>
      <c r="X977" s="1018"/>
      <c r="Y977" s="1018"/>
      <c r="Z977" s="1018"/>
    </row>
    <row r="978" spans="1:26" ht="10.5" customHeight="1">
      <c r="A978" s="1018"/>
      <c r="B978" s="1018"/>
      <c r="C978" s="1018"/>
      <c r="D978" s="1018"/>
      <c r="E978" s="1018"/>
      <c r="F978" s="1018"/>
      <c r="G978" s="1018"/>
      <c r="H978" s="1018"/>
      <c r="I978" s="1018"/>
      <c r="J978" s="1018"/>
      <c r="K978" s="1018"/>
      <c r="L978" s="1018"/>
      <c r="M978" s="1018"/>
      <c r="N978" s="1018"/>
      <c r="O978" s="1018"/>
      <c r="P978" s="1018"/>
      <c r="Q978" s="1018"/>
      <c r="R978" s="1018"/>
      <c r="S978" s="1018"/>
      <c r="T978" s="1018"/>
      <c r="U978" s="1018"/>
      <c r="V978" s="1018"/>
      <c r="W978" s="1018"/>
      <c r="X978" s="1018"/>
      <c r="Y978" s="1018"/>
      <c r="Z978" s="1018"/>
    </row>
    <row r="979" spans="1:26" ht="10.5" customHeight="1">
      <c r="A979" s="1018"/>
      <c r="B979" s="1018"/>
      <c r="C979" s="1018"/>
      <c r="D979" s="1018"/>
      <c r="E979" s="1018"/>
      <c r="F979" s="1018"/>
      <c r="G979" s="1018"/>
      <c r="H979" s="1018"/>
      <c r="I979" s="1018"/>
      <c r="J979" s="1018"/>
      <c r="K979" s="1018"/>
      <c r="L979" s="1018"/>
      <c r="M979" s="1018"/>
      <c r="N979" s="1018"/>
      <c r="O979" s="1018"/>
      <c r="P979" s="1018"/>
      <c r="Q979" s="1018"/>
      <c r="R979" s="1018"/>
      <c r="S979" s="1018"/>
      <c r="T979" s="1018"/>
      <c r="U979" s="1018"/>
      <c r="V979" s="1018"/>
      <c r="W979" s="1018"/>
      <c r="X979" s="1018"/>
      <c r="Y979" s="1018"/>
      <c r="Z979" s="1018"/>
    </row>
    <row r="980" spans="1:26" ht="10.5" customHeight="1">
      <c r="A980" s="1018"/>
      <c r="B980" s="1018"/>
      <c r="C980" s="1018"/>
      <c r="D980" s="1018"/>
      <c r="E980" s="1018"/>
      <c r="F980" s="1018"/>
      <c r="G980" s="1018"/>
      <c r="H980" s="1018"/>
      <c r="I980" s="1018"/>
      <c r="J980" s="1018"/>
      <c r="K980" s="1018"/>
      <c r="L980" s="1018"/>
      <c r="M980" s="1018"/>
      <c r="N980" s="1018"/>
      <c r="O980" s="1018"/>
      <c r="P980" s="1018"/>
      <c r="Q980" s="1018"/>
      <c r="R980" s="1018"/>
      <c r="S980" s="1018"/>
      <c r="T980" s="1018"/>
      <c r="U980" s="1018"/>
      <c r="V980" s="1018"/>
      <c r="W980" s="1018"/>
      <c r="X980" s="1018"/>
      <c r="Y980" s="1018"/>
      <c r="Z980" s="1018"/>
    </row>
    <row r="981" spans="1:26" ht="10.5" customHeight="1">
      <c r="A981" s="1018"/>
      <c r="B981" s="1018"/>
      <c r="C981" s="1018"/>
      <c r="D981" s="1018"/>
      <c r="E981" s="1018"/>
      <c r="F981" s="1018"/>
      <c r="G981" s="1018"/>
      <c r="H981" s="1018"/>
      <c r="I981" s="1018"/>
      <c r="J981" s="1018"/>
      <c r="K981" s="1018"/>
      <c r="L981" s="1018"/>
      <c r="M981" s="1018"/>
      <c r="N981" s="1018"/>
      <c r="O981" s="1018"/>
      <c r="P981" s="1018"/>
      <c r="Q981" s="1018"/>
      <c r="R981" s="1018"/>
      <c r="S981" s="1018"/>
      <c r="T981" s="1018"/>
      <c r="U981" s="1018"/>
      <c r="V981" s="1018"/>
      <c r="W981" s="1018"/>
      <c r="X981" s="1018"/>
      <c r="Y981" s="1018"/>
      <c r="Z981" s="1018"/>
    </row>
    <row r="982" spans="1:26" ht="10.5" customHeight="1">
      <c r="A982" s="1018"/>
      <c r="B982" s="1018"/>
      <c r="C982" s="1018"/>
      <c r="D982" s="1018"/>
      <c r="E982" s="1018"/>
      <c r="F982" s="1018"/>
      <c r="G982" s="1018"/>
      <c r="H982" s="1018"/>
      <c r="I982" s="1018"/>
      <c r="J982" s="1018"/>
      <c r="K982" s="1018"/>
      <c r="L982" s="1018"/>
      <c r="M982" s="1018"/>
      <c r="N982" s="1018"/>
      <c r="O982" s="1018"/>
      <c r="P982" s="1018"/>
      <c r="Q982" s="1018"/>
      <c r="R982" s="1018"/>
      <c r="S982" s="1018"/>
      <c r="T982" s="1018"/>
      <c r="U982" s="1018"/>
      <c r="V982" s="1018"/>
      <c r="W982" s="1018"/>
      <c r="X982" s="1018"/>
      <c r="Y982" s="1018"/>
      <c r="Z982" s="1018"/>
    </row>
    <row r="983" spans="1:26" ht="10.5" customHeight="1">
      <c r="A983" s="1018"/>
      <c r="B983" s="1018"/>
      <c r="C983" s="1018"/>
      <c r="D983" s="1018"/>
      <c r="E983" s="1018"/>
      <c r="F983" s="1018"/>
      <c r="G983" s="1018"/>
      <c r="H983" s="1018"/>
      <c r="I983" s="1018"/>
      <c r="J983" s="1018"/>
      <c r="K983" s="1018"/>
      <c r="L983" s="1018"/>
      <c r="M983" s="1018"/>
      <c r="N983" s="1018"/>
      <c r="O983" s="1018"/>
      <c r="P983" s="1018"/>
      <c r="Q983" s="1018"/>
      <c r="R983" s="1018"/>
      <c r="S983" s="1018"/>
      <c r="T983" s="1018"/>
      <c r="U983" s="1018"/>
      <c r="V983" s="1018"/>
      <c r="W983" s="1018"/>
      <c r="X983" s="1018"/>
      <c r="Y983" s="1018"/>
      <c r="Z983" s="1018"/>
    </row>
    <row r="984" spans="1:26" ht="10.5" customHeight="1">
      <c r="A984" s="1018"/>
      <c r="B984" s="1018"/>
      <c r="C984" s="1018"/>
      <c r="D984" s="1018"/>
      <c r="E984" s="1018"/>
      <c r="F984" s="1018"/>
      <c r="G984" s="1018"/>
      <c r="H984" s="1018"/>
      <c r="I984" s="1018"/>
      <c r="J984" s="1018"/>
      <c r="K984" s="1018"/>
      <c r="L984" s="1018"/>
      <c r="M984" s="1018"/>
      <c r="N984" s="1018"/>
      <c r="O984" s="1018"/>
      <c r="P984" s="1018"/>
      <c r="Q984" s="1018"/>
      <c r="R984" s="1018"/>
      <c r="S984" s="1018"/>
      <c r="T984" s="1018"/>
      <c r="U984" s="1018"/>
      <c r="V984" s="1018"/>
      <c r="W984" s="1018"/>
      <c r="X984" s="1018"/>
      <c r="Y984" s="1018"/>
      <c r="Z984" s="1018"/>
    </row>
    <row r="985" spans="1:26" ht="10.5" customHeight="1">
      <c r="A985" s="1018"/>
      <c r="B985" s="1018"/>
      <c r="C985" s="1018"/>
      <c r="D985" s="1018"/>
      <c r="E985" s="1018"/>
      <c r="F985" s="1018"/>
      <c r="G985" s="1018"/>
      <c r="H985" s="1018"/>
      <c r="I985" s="1018"/>
      <c r="J985" s="1018"/>
      <c r="K985" s="1018"/>
      <c r="L985" s="1018"/>
      <c r="M985" s="1018"/>
      <c r="N985" s="1018"/>
      <c r="O985" s="1018"/>
      <c r="P985" s="1018"/>
      <c r="Q985" s="1018"/>
      <c r="R985" s="1018"/>
      <c r="S985" s="1018"/>
      <c r="T985" s="1018"/>
      <c r="U985" s="1018"/>
      <c r="V985" s="1018"/>
      <c r="W985" s="1018"/>
      <c r="X985" s="1018"/>
      <c r="Y985" s="1018"/>
      <c r="Z985" s="1018"/>
    </row>
    <row r="986" spans="1:26" ht="10.5" customHeight="1">
      <c r="A986" s="1018"/>
      <c r="B986" s="1018"/>
      <c r="C986" s="1018"/>
      <c r="D986" s="1018"/>
      <c r="E986" s="1018"/>
      <c r="F986" s="1018"/>
      <c r="G986" s="1018"/>
      <c r="H986" s="1018"/>
      <c r="I986" s="1018"/>
      <c r="J986" s="1018"/>
      <c r="K986" s="1018"/>
      <c r="L986" s="1018"/>
      <c r="M986" s="1018"/>
      <c r="N986" s="1018"/>
      <c r="O986" s="1018"/>
      <c r="P986" s="1018"/>
      <c r="Q986" s="1018"/>
      <c r="R986" s="1018"/>
      <c r="S986" s="1018"/>
      <c r="T986" s="1018"/>
      <c r="U986" s="1018"/>
      <c r="V986" s="1018"/>
      <c r="W986" s="1018"/>
      <c r="X986" s="1018"/>
      <c r="Y986" s="1018"/>
      <c r="Z986" s="1018"/>
    </row>
    <row r="987" spans="1:26" ht="10.5" customHeight="1">
      <c r="A987" s="1018"/>
      <c r="B987" s="1018"/>
      <c r="C987" s="1018"/>
      <c r="D987" s="1018"/>
      <c r="E987" s="1018"/>
      <c r="F987" s="1018"/>
      <c r="G987" s="1018"/>
      <c r="H987" s="1018"/>
      <c r="I987" s="1018"/>
      <c r="J987" s="1018"/>
      <c r="K987" s="1018"/>
      <c r="L987" s="1018"/>
      <c r="M987" s="1018"/>
      <c r="N987" s="1018"/>
      <c r="O987" s="1018"/>
      <c r="P987" s="1018"/>
      <c r="Q987" s="1018"/>
      <c r="R987" s="1018"/>
      <c r="S987" s="1018"/>
      <c r="T987" s="1018"/>
      <c r="U987" s="1018"/>
      <c r="V987" s="1018"/>
      <c r="W987" s="1018"/>
      <c r="X987" s="1018"/>
      <c r="Y987" s="1018"/>
      <c r="Z987" s="1018"/>
    </row>
    <row r="988" spans="1:26" ht="10.5" customHeight="1">
      <c r="A988" s="1018"/>
      <c r="B988" s="1018"/>
      <c r="C988" s="1018"/>
      <c r="D988" s="1018"/>
      <c r="E988" s="1018"/>
      <c r="F988" s="1018"/>
      <c r="G988" s="1018"/>
      <c r="H988" s="1018"/>
      <c r="I988" s="1018"/>
      <c r="J988" s="1018"/>
      <c r="K988" s="1018"/>
      <c r="L988" s="1018"/>
      <c r="M988" s="1018"/>
      <c r="N988" s="1018"/>
      <c r="O988" s="1018"/>
      <c r="P988" s="1018"/>
      <c r="Q988" s="1018"/>
      <c r="R988" s="1018"/>
      <c r="S988" s="1018"/>
      <c r="T988" s="1018"/>
      <c r="U988" s="1018"/>
      <c r="V988" s="1018"/>
      <c r="W988" s="1018"/>
      <c r="X988" s="1018"/>
      <c r="Y988" s="1018"/>
      <c r="Z988" s="1018"/>
    </row>
    <row r="989" spans="1:26" ht="10.5" customHeight="1">
      <c r="A989" s="1018"/>
      <c r="B989" s="1018"/>
      <c r="C989" s="1018"/>
      <c r="D989" s="1018"/>
      <c r="E989" s="1018"/>
      <c r="F989" s="1018"/>
      <c r="G989" s="1018"/>
      <c r="H989" s="1018"/>
      <c r="I989" s="1018"/>
      <c r="J989" s="1018"/>
      <c r="K989" s="1018"/>
      <c r="L989" s="1018"/>
      <c r="M989" s="1018"/>
      <c r="N989" s="1018"/>
      <c r="O989" s="1018"/>
      <c r="P989" s="1018"/>
      <c r="Q989" s="1018"/>
      <c r="R989" s="1018"/>
      <c r="S989" s="1018"/>
      <c r="T989" s="1018"/>
      <c r="U989" s="1018"/>
      <c r="V989" s="1018"/>
      <c r="W989" s="1018"/>
      <c r="X989" s="1018"/>
      <c r="Y989" s="1018"/>
      <c r="Z989" s="1018"/>
    </row>
    <row r="990" spans="1:26" ht="10.5" customHeight="1">
      <c r="A990" s="1018"/>
      <c r="B990" s="1018"/>
      <c r="C990" s="1018"/>
      <c r="D990" s="1018"/>
      <c r="E990" s="1018"/>
      <c r="F990" s="1018"/>
      <c r="G990" s="1018"/>
      <c r="H990" s="1018"/>
      <c r="I990" s="1018"/>
      <c r="J990" s="1018"/>
      <c r="K990" s="1018"/>
      <c r="L990" s="1018"/>
      <c r="M990" s="1018"/>
      <c r="N990" s="1018"/>
      <c r="O990" s="1018"/>
      <c r="P990" s="1018"/>
      <c r="Q990" s="1018"/>
      <c r="R990" s="1018"/>
      <c r="S990" s="1018"/>
      <c r="T990" s="1018"/>
      <c r="U990" s="1018"/>
      <c r="V990" s="1018"/>
      <c r="W990" s="1018"/>
      <c r="X990" s="1018"/>
      <c r="Y990" s="1018"/>
      <c r="Z990" s="1018"/>
    </row>
    <row r="991" spans="1:26" ht="10.5" customHeight="1">
      <c r="A991" s="1018"/>
      <c r="B991" s="1018"/>
      <c r="C991" s="1018"/>
      <c r="D991" s="1018"/>
      <c r="E991" s="1018"/>
      <c r="F991" s="1018"/>
      <c r="G991" s="1018"/>
      <c r="H991" s="1018"/>
      <c r="I991" s="1018"/>
      <c r="J991" s="1018"/>
      <c r="K991" s="1018"/>
      <c r="L991" s="1018"/>
      <c r="M991" s="1018"/>
      <c r="N991" s="1018"/>
      <c r="O991" s="1018"/>
      <c r="P991" s="1018"/>
      <c r="Q991" s="1018"/>
      <c r="R991" s="1018"/>
      <c r="S991" s="1018"/>
      <c r="T991" s="1018"/>
      <c r="U991" s="1018"/>
      <c r="V991" s="1018"/>
      <c r="W991" s="1018"/>
      <c r="X991" s="1018"/>
      <c r="Y991" s="1018"/>
      <c r="Z991" s="1018"/>
    </row>
    <row r="992" spans="1:26" ht="10.5" customHeight="1">
      <c r="A992" s="1018"/>
      <c r="B992" s="1018"/>
      <c r="C992" s="1018"/>
      <c r="D992" s="1018"/>
      <c r="E992" s="1018"/>
      <c r="F992" s="1018"/>
      <c r="G992" s="1018"/>
      <c r="H992" s="1018"/>
      <c r="I992" s="1018"/>
      <c r="J992" s="1018"/>
      <c r="K992" s="1018"/>
      <c r="L992" s="1018"/>
      <c r="M992" s="1018"/>
      <c r="N992" s="1018"/>
      <c r="O992" s="1018"/>
      <c r="P992" s="1018"/>
      <c r="Q992" s="1018"/>
      <c r="R992" s="1018"/>
      <c r="S992" s="1018"/>
      <c r="T992" s="1018"/>
      <c r="U992" s="1018"/>
      <c r="V992" s="1018"/>
      <c r="W992" s="1018"/>
      <c r="X992" s="1018"/>
      <c r="Y992" s="1018"/>
      <c r="Z992" s="1018"/>
    </row>
    <row r="993" spans="1:26" ht="10.5" customHeight="1">
      <c r="A993" s="1018"/>
      <c r="B993" s="1018"/>
      <c r="C993" s="1018"/>
      <c r="D993" s="1018"/>
      <c r="E993" s="1018"/>
      <c r="F993" s="1018"/>
      <c r="G993" s="1018"/>
      <c r="H993" s="1018"/>
      <c r="I993" s="1018"/>
      <c r="J993" s="1018"/>
      <c r="K993" s="1018"/>
      <c r="L993" s="1018"/>
      <c r="M993" s="1018"/>
      <c r="N993" s="1018"/>
      <c r="O993" s="1018"/>
      <c r="P993" s="1018"/>
      <c r="Q993" s="1018"/>
      <c r="R993" s="1018"/>
      <c r="S993" s="1018"/>
      <c r="T993" s="1018"/>
      <c r="U993" s="1018"/>
      <c r="V993" s="1018"/>
      <c r="W993" s="1018"/>
      <c r="X993" s="1018"/>
      <c r="Y993" s="1018"/>
      <c r="Z993" s="1018"/>
    </row>
    <row r="994" spans="1:26" ht="10.5" customHeight="1">
      <c r="A994" s="1018"/>
      <c r="B994" s="1018"/>
      <c r="C994" s="1018"/>
      <c r="D994" s="1018"/>
      <c r="E994" s="1018"/>
      <c r="F994" s="1018"/>
      <c r="G994" s="1018"/>
      <c r="H994" s="1018"/>
      <c r="I994" s="1018"/>
      <c r="J994" s="1018"/>
      <c r="K994" s="1018"/>
      <c r="L994" s="1018"/>
      <c r="M994" s="1018"/>
      <c r="N994" s="1018"/>
      <c r="O994" s="1018"/>
      <c r="P994" s="1018"/>
      <c r="Q994" s="1018"/>
      <c r="R994" s="1018"/>
      <c r="S994" s="1018"/>
      <c r="T994" s="1018"/>
      <c r="U994" s="1018"/>
      <c r="V994" s="1018"/>
      <c r="W994" s="1018"/>
      <c r="X994" s="1018"/>
      <c r="Y994" s="1018"/>
      <c r="Z994" s="1018"/>
    </row>
    <row r="995" spans="1:26" ht="10.5" customHeight="1">
      <c r="A995" s="1018"/>
      <c r="B995" s="1018"/>
      <c r="C995" s="1018"/>
      <c r="D995" s="1018"/>
      <c r="E995" s="1018"/>
      <c r="F995" s="1018"/>
      <c r="G995" s="1018"/>
      <c r="H995" s="1018"/>
      <c r="I995" s="1018"/>
      <c r="J995" s="1018"/>
      <c r="K995" s="1018"/>
      <c r="L995" s="1018"/>
      <c r="M995" s="1018"/>
      <c r="N995" s="1018"/>
      <c r="O995" s="1018"/>
      <c r="P995" s="1018"/>
      <c r="Q995" s="1018"/>
      <c r="R995" s="1018"/>
      <c r="S995" s="1018"/>
      <c r="T995" s="1018"/>
      <c r="U995" s="1018"/>
      <c r="V995" s="1018"/>
      <c r="W995" s="1018"/>
      <c r="X995" s="1018"/>
      <c r="Y995" s="1018"/>
      <c r="Z995" s="1018"/>
    </row>
    <row r="996" spans="1:26" ht="10.5" customHeight="1">
      <c r="A996" s="1018"/>
      <c r="B996" s="1018"/>
      <c r="C996" s="1018"/>
      <c r="D996" s="1018"/>
      <c r="E996" s="1018"/>
      <c r="F996" s="1018"/>
      <c r="G996" s="1018"/>
      <c r="H996" s="1018"/>
      <c r="I996" s="1018"/>
      <c r="J996" s="1018"/>
      <c r="K996" s="1018"/>
      <c r="L996" s="1018"/>
      <c r="M996" s="1018"/>
      <c r="N996" s="1018"/>
      <c r="O996" s="1018"/>
      <c r="P996" s="1018"/>
      <c r="Q996" s="1018"/>
      <c r="R996" s="1018"/>
      <c r="S996" s="1018"/>
      <c r="T996" s="1018"/>
      <c r="U996" s="1018"/>
      <c r="V996" s="1018"/>
      <c r="W996" s="1018"/>
      <c r="X996" s="1018"/>
      <c r="Y996" s="1018"/>
      <c r="Z996" s="1018"/>
    </row>
    <row r="997" spans="1:26" ht="10.5" customHeight="1">
      <c r="A997" s="1018"/>
      <c r="B997" s="1018"/>
      <c r="C997" s="1018"/>
      <c r="D997" s="1018"/>
      <c r="E997" s="1018"/>
      <c r="F997" s="1018"/>
      <c r="G997" s="1018"/>
      <c r="H997" s="1018"/>
      <c r="I997" s="1018"/>
      <c r="J997" s="1018"/>
      <c r="K997" s="1018"/>
      <c r="L997" s="1018"/>
      <c r="M997" s="1018"/>
      <c r="N997" s="1018"/>
      <c r="O997" s="1018"/>
      <c r="P997" s="1018"/>
      <c r="Q997" s="1018"/>
      <c r="R997" s="1018"/>
      <c r="S997" s="1018"/>
      <c r="T997" s="1018"/>
      <c r="U997" s="1018"/>
      <c r="V997" s="1018"/>
      <c r="W997" s="1018"/>
      <c r="X997" s="1018"/>
      <c r="Y997" s="1018"/>
      <c r="Z997" s="1018"/>
    </row>
    <row r="998" spans="1:26" ht="10.5" customHeight="1">
      <c r="A998" s="1018"/>
      <c r="B998" s="1018"/>
      <c r="C998" s="1018"/>
      <c r="D998" s="1018"/>
      <c r="E998" s="1018"/>
      <c r="F998" s="1018"/>
      <c r="G998" s="1018"/>
      <c r="H998" s="1018"/>
      <c r="I998" s="1018"/>
      <c r="J998" s="1018"/>
      <c r="K998" s="1018"/>
      <c r="L998" s="1018"/>
      <c r="M998" s="1018"/>
      <c r="N998" s="1018"/>
      <c r="O998" s="1018"/>
      <c r="P998" s="1018"/>
      <c r="Q998" s="1018"/>
      <c r="R998" s="1018"/>
      <c r="S998" s="1018"/>
      <c r="T998" s="1018"/>
      <c r="U998" s="1018"/>
      <c r="V998" s="1018"/>
      <c r="W998" s="1018"/>
      <c r="X998" s="1018"/>
      <c r="Y998" s="1018"/>
      <c r="Z998" s="1018"/>
    </row>
    <row r="999" spans="1:26" ht="10.5" customHeight="1">
      <c r="A999" s="1018"/>
      <c r="B999" s="1018"/>
      <c r="C999" s="1018"/>
      <c r="D999" s="1018"/>
      <c r="E999" s="1018"/>
      <c r="F999" s="1018"/>
      <c r="G999" s="1018"/>
      <c r="H999" s="1018"/>
      <c r="I999" s="1018"/>
      <c r="J999" s="1018"/>
      <c r="K999" s="1018"/>
      <c r="L999" s="1018"/>
      <c r="M999" s="1018"/>
      <c r="N999" s="1018"/>
      <c r="O999" s="1018"/>
      <c r="P999" s="1018"/>
      <c r="Q999" s="1018"/>
      <c r="R999" s="1018"/>
      <c r="S999" s="1018"/>
      <c r="T999" s="1018"/>
      <c r="U999" s="1018"/>
      <c r="V999" s="1018"/>
      <c r="W999" s="1018"/>
      <c r="X999" s="1018"/>
      <c r="Y999" s="1018"/>
      <c r="Z999" s="1018"/>
    </row>
  </sheetData>
  <pageMargins left="0.55118110236220474" right="0.55118110236220474" top="0.59055118110236227" bottom="0.59055118110236227" header="0" footer="0"/>
  <pageSetup paperSize="9" scale="79" fitToWidth="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82"/>
  <sheetViews>
    <sheetView showGridLines="0" topLeftCell="A30" zoomScaleNormal="100" zoomScaleSheetLayoutView="100" workbookViewId="0">
      <selection activeCell="E65" sqref="E65"/>
    </sheetView>
  </sheetViews>
  <sheetFormatPr baseColWidth="10" defaultColWidth="8.796875" defaultRowHeight="13"/>
  <cols>
    <col min="1" max="1" width="8.796875" style="1084" customWidth="1"/>
    <col min="2" max="2" width="6.5" style="1084" customWidth="1"/>
    <col min="3" max="3" width="53.5" style="1084" customWidth="1"/>
    <col min="4" max="7" width="14.5" style="1084" customWidth="1"/>
    <col min="8" max="16384" width="8.796875" style="1084"/>
  </cols>
  <sheetData>
    <row r="2" spans="2:7" ht="13.9" customHeight="1">
      <c r="B2" s="1517" t="s">
        <v>2106</v>
      </c>
      <c r="C2" s="1517"/>
      <c r="D2" s="1517"/>
      <c r="E2" s="1517"/>
      <c r="F2" s="1517"/>
      <c r="G2" s="1517"/>
    </row>
    <row r="3" spans="2:7">
      <c r="B3" s="1523"/>
      <c r="C3" s="1523"/>
      <c r="D3" s="1523"/>
      <c r="E3" s="1523"/>
      <c r="F3" s="1523"/>
      <c r="G3" s="1181"/>
    </row>
    <row r="4" spans="2:7">
      <c r="B4" s="1182"/>
      <c r="C4" s="1182"/>
      <c r="D4" s="1183" t="s">
        <v>1359</v>
      </c>
      <c r="E4" s="1183" t="s">
        <v>1359</v>
      </c>
      <c r="F4" s="1183" t="s">
        <v>1360</v>
      </c>
      <c r="G4" s="1183" t="s">
        <v>1360</v>
      </c>
    </row>
    <row r="5" spans="2:7">
      <c r="B5" s="1184"/>
      <c r="C5" s="1184"/>
      <c r="D5" s="1185" t="s">
        <v>2107</v>
      </c>
      <c r="E5" s="1185" t="s">
        <v>2108</v>
      </c>
      <c r="F5" s="1185" t="s">
        <v>2107</v>
      </c>
      <c r="G5" s="1185" t="s">
        <v>2108</v>
      </c>
    </row>
    <row r="6" spans="2:7" ht="15" customHeight="1">
      <c r="B6" s="1186" t="s">
        <v>2109</v>
      </c>
      <c r="C6" s="1186"/>
      <c r="D6" s="1186"/>
      <c r="E6" s="1186"/>
      <c r="F6" s="1186"/>
      <c r="G6" s="1186"/>
    </row>
    <row r="7" spans="2:7">
      <c r="B7" s="1187">
        <v>1</v>
      </c>
      <c r="C7" s="1187" t="s">
        <v>2110</v>
      </c>
      <c r="D7" s="1188">
        <v>637256.55700000003</v>
      </c>
      <c r="E7" s="1188">
        <v>637256.55700000003</v>
      </c>
      <c r="F7" s="1188">
        <v>604858.27099999995</v>
      </c>
      <c r="G7" s="1188">
        <v>604858.27099999995</v>
      </c>
    </row>
    <row r="8" spans="2:7">
      <c r="B8" s="1189">
        <v>2</v>
      </c>
      <c r="C8" s="1189" t="s">
        <v>2111</v>
      </c>
      <c r="D8" s="1190">
        <v>-4190.585</v>
      </c>
      <c r="E8" s="1190">
        <v>-5788.0919999999996</v>
      </c>
      <c r="F8" s="1190">
        <v>-7847.2790000000005</v>
      </c>
      <c r="G8" s="1190">
        <v>-8656.2620000000006</v>
      </c>
    </row>
    <row r="9" spans="2:7" ht="21.5">
      <c r="B9" s="1191">
        <v>3</v>
      </c>
      <c r="C9" s="1191" t="s">
        <v>2112</v>
      </c>
      <c r="D9" s="1192">
        <v>633065.97200000007</v>
      </c>
      <c r="E9" s="1192">
        <v>631468.46500000008</v>
      </c>
      <c r="F9" s="1192">
        <v>597010.99199999997</v>
      </c>
      <c r="G9" s="1192">
        <v>596202.00899999996</v>
      </c>
    </row>
    <row r="10" spans="2:7" s="1195" customFormat="1" ht="13.15" customHeight="1">
      <c r="B10" s="1186" t="s">
        <v>2113</v>
      </c>
      <c r="C10" s="1193"/>
      <c r="D10" s="1194"/>
      <c r="E10" s="1194"/>
      <c r="F10" s="1194"/>
      <c r="G10" s="1194"/>
    </row>
    <row r="11" spans="2:7" s="1195" customFormat="1" ht="15.5">
      <c r="B11" s="1196">
        <v>4</v>
      </c>
      <c r="C11" s="1197" t="s">
        <v>2114</v>
      </c>
      <c r="D11" s="1188">
        <v>12862.934999999999</v>
      </c>
      <c r="E11" s="1188">
        <v>12862.934999999999</v>
      </c>
      <c r="F11" s="1188">
        <v>10850.120999999999</v>
      </c>
      <c r="G11" s="1188">
        <v>10850.120999999999</v>
      </c>
    </row>
    <row r="12" spans="2:7" s="1195" customFormat="1">
      <c r="B12" s="1198">
        <v>5</v>
      </c>
      <c r="C12" s="1199" t="s">
        <v>2115</v>
      </c>
      <c r="D12" s="1190">
        <v>13872.638000000001</v>
      </c>
      <c r="E12" s="1190">
        <v>13872.638000000001</v>
      </c>
      <c r="F12" s="1190">
        <v>14707.732</v>
      </c>
      <c r="G12" s="1190">
        <v>14707.732</v>
      </c>
    </row>
    <row r="13" spans="2:7" s="1195" customFormat="1">
      <c r="B13" s="1196" t="s">
        <v>2116</v>
      </c>
      <c r="C13" s="1197" t="s">
        <v>2117</v>
      </c>
      <c r="D13" s="1188">
        <v>0</v>
      </c>
      <c r="E13" s="1188">
        <v>0</v>
      </c>
      <c r="F13" s="1188">
        <v>0</v>
      </c>
      <c r="G13" s="1188">
        <v>0</v>
      </c>
    </row>
    <row r="14" spans="2:7" s="1195" customFormat="1" ht="15.5">
      <c r="B14" s="1198">
        <v>6</v>
      </c>
      <c r="C14" s="1198" t="s">
        <v>2118</v>
      </c>
      <c r="D14" s="1190">
        <v>0</v>
      </c>
      <c r="E14" s="1190">
        <v>0</v>
      </c>
      <c r="F14" s="1190">
        <v>0</v>
      </c>
      <c r="G14" s="1190">
        <v>0</v>
      </c>
    </row>
    <row r="15" spans="2:7" s="1195" customFormat="1">
      <c r="B15" s="1196">
        <v>7</v>
      </c>
      <c r="C15" s="1196" t="s">
        <v>2119</v>
      </c>
      <c r="D15" s="1188">
        <v>-3277.9319999999998</v>
      </c>
      <c r="E15" s="1188">
        <v>-3277.9319999999998</v>
      </c>
      <c r="F15" s="1188">
        <v>-4007.7190000000001</v>
      </c>
      <c r="G15" s="1188">
        <v>-4007.7190000000001</v>
      </c>
    </row>
    <row r="16" spans="2:7" s="1195" customFormat="1">
      <c r="B16" s="1198">
        <v>8</v>
      </c>
      <c r="C16" s="1198" t="s">
        <v>2120</v>
      </c>
      <c r="D16" s="1190">
        <v>0</v>
      </c>
      <c r="E16" s="1190">
        <v>0</v>
      </c>
      <c r="F16" s="1190">
        <v>-9.5000000000000001E-2</v>
      </c>
      <c r="G16" s="1190">
        <v>-9.5000000000000001E-2</v>
      </c>
    </row>
    <row r="17" spans="2:7" s="1195" customFormat="1">
      <c r="B17" s="1196">
        <v>9</v>
      </c>
      <c r="C17" s="1196" t="s">
        <v>2121</v>
      </c>
      <c r="D17" s="1188">
        <v>14110.014999999999</v>
      </c>
      <c r="E17" s="1188">
        <v>14110.014999999999</v>
      </c>
      <c r="F17" s="1188">
        <v>16646.216</v>
      </c>
      <c r="G17" s="1188">
        <v>16646.216</v>
      </c>
    </row>
    <row r="18" spans="2:7">
      <c r="B18" s="1198">
        <v>10</v>
      </c>
      <c r="C18" s="1198" t="s">
        <v>2122</v>
      </c>
      <c r="D18" s="1190">
        <v>-6989.7259999999997</v>
      </c>
      <c r="E18" s="1190">
        <v>-6989.7259999999997</v>
      </c>
      <c r="F18" s="1190">
        <v>-8737.2880000000005</v>
      </c>
      <c r="G18" s="1190">
        <v>-8737.2880000000005</v>
      </c>
    </row>
    <row r="19" spans="2:7">
      <c r="B19" s="1191">
        <v>11</v>
      </c>
      <c r="C19" s="1200" t="s">
        <v>2123</v>
      </c>
      <c r="D19" s="1192">
        <v>30577.930000000004</v>
      </c>
      <c r="E19" s="1192">
        <v>30577.930000000004</v>
      </c>
      <c r="F19" s="1192">
        <v>29458.967000000001</v>
      </c>
      <c r="G19" s="1192">
        <v>29458.967000000001</v>
      </c>
    </row>
    <row r="20" spans="2:7" s="1195" customFormat="1" ht="16.149999999999999" customHeight="1">
      <c r="B20" s="1186" t="s">
        <v>2124</v>
      </c>
      <c r="C20" s="1201"/>
      <c r="D20" s="1194"/>
      <c r="E20" s="1194"/>
      <c r="F20" s="1194"/>
      <c r="G20" s="1194"/>
    </row>
    <row r="21" spans="2:7" s="1195" customFormat="1">
      <c r="B21" s="1202">
        <v>12</v>
      </c>
      <c r="C21" s="1203" t="s">
        <v>2125</v>
      </c>
      <c r="D21" s="1190">
        <v>34535.953000000001</v>
      </c>
      <c r="E21" s="1190">
        <v>34535.953000000001</v>
      </c>
      <c r="F21" s="1190">
        <v>36234.538</v>
      </c>
      <c r="G21" s="1190">
        <v>36234.538</v>
      </c>
    </row>
    <row r="22" spans="2:7" s="1195" customFormat="1">
      <c r="B22" s="1204">
        <v>13</v>
      </c>
      <c r="C22" s="1205" t="s">
        <v>2126</v>
      </c>
      <c r="D22" s="1206">
        <v>-1909.9940000000061</v>
      </c>
      <c r="E22" s="1206">
        <v>-1909.9940000000061</v>
      </c>
      <c r="F22" s="1206">
        <v>-2107.85</v>
      </c>
      <c r="G22" s="1206">
        <v>-2107.85</v>
      </c>
    </row>
    <row r="23" spans="2:7" s="1195" customFormat="1">
      <c r="B23" s="1202">
        <v>14</v>
      </c>
      <c r="C23" s="1203" t="s">
        <v>2127</v>
      </c>
      <c r="D23" s="1190">
        <v>3523.2460000000001</v>
      </c>
      <c r="E23" s="1190">
        <v>3523.2460000000001</v>
      </c>
      <c r="F23" s="1190">
        <v>3325.6770000000001</v>
      </c>
      <c r="G23" s="1190">
        <v>3325.6770000000001</v>
      </c>
    </row>
    <row r="24" spans="2:7" s="1195" customFormat="1" ht="15.5">
      <c r="B24" s="1204" t="s">
        <v>2128</v>
      </c>
      <c r="C24" s="1205" t="s">
        <v>2129</v>
      </c>
      <c r="D24" s="1206">
        <v>0</v>
      </c>
      <c r="E24" s="1206">
        <v>0</v>
      </c>
      <c r="F24" s="1206">
        <v>0</v>
      </c>
      <c r="G24" s="1206">
        <v>0</v>
      </c>
    </row>
    <row r="25" spans="2:7" s="1195" customFormat="1">
      <c r="B25" s="1202">
        <v>15</v>
      </c>
      <c r="C25" s="1203" t="s">
        <v>2130</v>
      </c>
      <c r="D25" s="1190">
        <v>0</v>
      </c>
      <c r="E25" s="1190">
        <v>0</v>
      </c>
      <c r="F25" s="1190">
        <v>0</v>
      </c>
      <c r="G25" s="1190">
        <v>0</v>
      </c>
    </row>
    <row r="26" spans="2:7">
      <c r="B26" s="1202" t="s">
        <v>2131</v>
      </c>
      <c r="C26" s="1203" t="s">
        <v>2132</v>
      </c>
      <c r="D26" s="1190">
        <v>0</v>
      </c>
      <c r="E26" s="1190">
        <v>0</v>
      </c>
      <c r="F26" s="1190">
        <v>0</v>
      </c>
      <c r="G26" s="1190">
        <v>0</v>
      </c>
    </row>
    <row r="27" spans="2:7" ht="21.5">
      <c r="B27" s="1191">
        <v>16</v>
      </c>
      <c r="C27" s="1200" t="s">
        <v>2133</v>
      </c>
      <c r="D27" s="1192">
        <v>36149.204999999994</v>
      </c>
      <c r="E27" s="1192">
        <v>36149.204999999994</v>
      </c>
      <c r="F27" s="1192">
        <v>37452.364999999998</v>
      </c>
      <c r="G27" s="1192">
        <v>37452.364999999998</v>
      </c>
    </row>
    <row r="28" spans="2:7" ht="15" customHeight="1">
      <c r="B28" s="1186" t="s">
        <v>2134</v>
      </c>
      <c r="C28" s="1201"/>
      <c r="D28" s="1194"/>
      <c r="E28" s="1194"/>
      <c r="F28" s="1194"/>
      <c r="G28" s="1194"/>
    </row>
    <row r="29" spans="2:7">
      <c r="B29" s="1189">
        <v>17</v>
      </c>
      <c r="C29" s="1203" t="s">
        <v>2135</v>
      </c>
      <c r="D29" s="1190">
        <v>178029.63400000002</v>
      </c>
      <c r="E29" s="1190">
        <v>178029.63400000002</v>
      </c>
      <c r="F29" s="1190">
        <v>181025.93400000001</v>
      </c>
      <c r="G29" s="1190">
        <v>181025.93400000001</v>
      </c>
    </row>
    <row r="30" spans="2:7">
      <c r="B30" s="1189">
        <v>18</v>
      </c>
      <c r="C30" s="1203" t="s">
        <v>2136</v>
      </c>
      <c r="D30" s="1190">
        <v>-110271.39700000001</v>
      </c>
      <c r="E30" s="1190">
        <v>-110271.39700000001</v>
      </c>
      <c r="F30" s="1190">
        <v>-113860.769</v>
      </c>
      <c r="G30" s="1190">
        <v>-113860.769</v>
      </c>
    </row>
    <row r="31" spans="2:7">
      <c r="B31" s="1191">
        <v>19</v>
      </c>
      <c r="C31" s="1200" t="s">
        <v>2137</v>
      </c>
      <c r="D31" s="1192">
        <v>67758.237000000008</v>
      </c>
      <c r="E31" s="1192">
        <v>67758.237000000008</v>
      </c>
      <c r="F31" s="1192">
        <v>67165.164999999994</v>
      </c>
      <c r="G31" s="1192">
        <v>67165.164999999994</v>
      </c>
    </row>
    <row r="32" spans="2:7" s="1195" customFormat="1" ht="15" customHeight="1">
      <c r="B32" s="1186" t="s">
        <v>2138</v>
      </c>
      <c r="C32" s="1201"/>
      <c r="D32" s="1194"/>
      <c r="E32" s="1194"/>
      <c r="F32" s="1194"/>
      <c r="G32" s="1194"/>
    </row>
    <row r="33" spans="2:7" s="1195" customFormat="1" ht="15.5">
      <c r="B33" s="1202" t="s">
        <v>2139</v>
      </c>
      <c r="C33" s="1203" t="s">
        <v>2140</v>
      </c>
      <c r="D33" s="1190">
        <v>0</v>
      </c>
      <c r="E33" s="1190">
        <v>0</v>
      </c>
      <c r="F33" s="1190" t="s">
        <v>2141</v>
      </c>
      <c r="G33" s="1190" t="s">
        <v>2141</v>
      </c>
    </row>
    <row r="34" spans="2:7" ht="14">
      <c r="B34" s="1202" t="s">
        <v>2142</v>
      </c>
      <c r="C34" s="1207" t="s">
        <v>2143</v>
      </c>
      <c r="D34" s="1190">
        <v>-26456.397000000001</v>
      </c>
      <c r="E34" s="1190">
        <v>-26456.397000000001</v>
      </c>
      <c r="F34" s="1190" t="s">
        <v>2141</v>
      </c>
      <c r="G34" s="1190" t="s">
        <v>2141</v>
      </c>
    </row>
    <row r="35" spans="2:7" ht="15" customHeight="1">
      <c r="B35" s="1208" t="s">
        <v>2144</v>
      </c>
      <c r="C35" s="1209"/>
      <c r="D35" s="1210"/>
      <c r="E35" s="1210"/>
      <c r="F35" s="1210"/>
      <c r="G35" s="1210"/>
    </row>
    <row r="36" spans="2:7">
      <c r="B36" s="1211">
        <v>20</v>
      </c>
      <c r="C36" s="1212" t="s">
        <v>2145</v>
      </c>
      <c r="D36" s="1213">
        <v>49597.351000000002</v>
      </c>
      <c r="E36" s="1213">
        <v>48011.529000000002</v>
      </c>
      <c r="F36" s="1213">
        <v>49701.237000000001</v>
      </c>
      <c r="G36" s="1213">
        <v>48775.286</v>
      </c>
    </row>
    <row r="37" spans="2:7">
      <c r="B37" s="1191">
        <v>21</v>
      </c>
      <c r="C37" s="1214" t="s">
        <v>2146</v>
      </c>
      <c r="D37" s="1215">
        <v>741094.94700000004</v>
      </c>
      <c r="E37" s="1215">
        <v>739497.44000000006</v>
      </c>
      <c r="F37" s="1215">
        <v>731087.48899999994</v>
      </c>
      <c r="G37" s="1215">
        <v>730278.50600000005</v>
      </c>
    </row>
    <row r="38" spans="2:7" ht="15.65" customHeight="1">
      <c r="B38" s="1524" t="s">
        <v>2147</v>
      </c>
      <c r="C38" s="1524"/>
      <c r="D38" s="1524"/>
      <c r="E38" s="1524"/>
      <c r="F38" s="1524"/>
      <c r="G38" s="1524"/>
    </row>
    <row r="39" spans="2:7" ht="15.5">
      <c r="B39" s="1216" t="s">
        <v>2148</v>
      </c>
      <c r="C39" s="1217" t="s">
        <v>2149</v>
      </c>
      <c r="D39" s="1218">
        <v>6.4617632928019475E-2</v>
      </c>
      <c r="E39" s="1218">
        <v>6.2682013824809646E-2</v>
      </c>
      <c r="F39" s="1218">
        <v>6.8000000000000005E-2</v>
      </c>
      <c r="G39" s="1218">
        <v>6.6799999999999998E-2</v>
      </c>
    </row>
    <row r="40" spans="2:7">
      <c r="B40" s="1191">
        <v>22</v>
      </c>
      <c r="C40" s="1200" t="s">
        <v>2147</v>
      </c>
      <c r="D40" s="1219">
        <v>6.6924422033604825E-2</v>
      </c>
      <c r="E40" s="1219">
        <v>6.4924537128891208E-2</v>
      </c>
      <c r="F40" s="1220">
        <v>6.8000000000000005E-2</v>
      </c>
      <c r="G40" s="1220">
        <v>6.6799999999999998E-2</v>
      </c>
    </row>
    <row r="41" spans="2:7" ht="16.149999999999999" customHeight="1">
      <c r="B41" s="1186" t="s">
        <v>2150</v>
      </c>
      <c r="C41" s="1201"/>
      <c r="D41" s="1221"/>
      <c r="E41" s="1221"/>
      <c r="F41" s="1221"/>
      <c r="G41" s="1221"/>
    </row>
    <row r="42" spans="2:7">
      <c r="B42" s="1202" t="s">
        <v>2151</v>
      </c>
      <c r="C42" s="1203" t="s">
        <v>2152</v>
      </c>
      <c r="D42" s="1190"/>
      <c r="E42" s="1190"/>
      <c r="F42" s="1190" t="s">
        <v>2153</v>
      </c>
      <c r="G42" s="1190" t="s">
        <v>2154</v>
      </c>
    </row>
    <row r="43" spans="2:7" ht="15.5">
      <c r="B43" s="1202" t="s">
        <v>2155</v>
      </c>
      <c r="C43" s="1203" t="s">
        <v>2156</v>
      </c>
      <c r="D43" s="1190">
        <v>0</v>
      </c>
      <c r="E43" s="1190">
        <v>0</v>
      </c>
      <c r="F43" s="1190">
        <v>0</v>
      </c>
      <c r="G43" s="1190">
        <v>0</v>
      </c>
    </row>
    <row r="45" spans="2:7" ht="16.899999999999999" customHeight="1">
      <c r="B45" s="1525" t="s">
        <v>2157</v>
      </c>
      <c r="C45" s="1525"/>
      <c r="D45" s="1525"/>
      <c r="E45" s="1525"/>
      <c r="F45" s="1525"/>
      <c r="G45" s="1222"/>
    </row>
    <row r="46" spans="2:7">
      <c r="B46" s="1182"/>
      <c r="C46" s="1182"/>
      <c r="D46" s="1183" t="s">
        <v>1327</v>
      </c>
      <c r="E46" s="1183" t="s">
        <v>1327</v>
      </c>
      <c r="F46" s="1183" t="s">
        <v>1328</v>
      </c>
      <c r="G46" s="1183" t="s">
        <v>1328</v>
      </c>
    </row>
    <row r="47" spans="2:7">
      <c r="B47" s="1184"/>
      <c r="C47" s="1184"/>
      <c r="D47" s="1185" t="s">
        <v>2107</v>
      </c>
      <c r="E47" s="1185" t="s">
        <v>2108</v>
      </c>
      <c r="F47" s="1185" t="s">
        <v>2107</v>
      </c>
      <c r="G47" s="1185" t="s">
        <v>2108</v>
      </c>
    </row>
    <row r="48" spans="2:7" ht="15.5">
      <c r="B48" s="1223" t="s">
        <v>2158</v>
      </c>
      <c r="C48" s="1224" t="s">
        <v>2159</v>
      </c>
      <c r="D48" s="1225">
        <v>610800.16</v>
      </c>
      <c r="E48" s="1225">
        <v>610800.16</v>
      </c>
      <c r="F48" s="1225">
        <v>604858.27099999995</v>
      </c>
      <c r="G48" s="1225">
        <v>604858.27099999995</v>
      </c>
    </row>
    <row r="49" spans="2:7">
      <c r="B49" s="1226" t="s">
        <v>2160</v>
      </c>
      <c r="C49" s="1227" t="s">
        <v>2161</v>
      </c>
      <c r="D49" s="1228">
        <v>35148.535000000003</v>
      </c>
      <c r="E49" s="1228">
        <v>35148.535000000003</v>
      </c>
      <c r="F49" s="1228">
        <v>64387.906999999999</v>
      </c>
      <c r="G49" s="1228">
        <v>64387.906999999999</v>
      </c>
    </row>
    <row r="50" spans="2:7">
      <c r="B50" s="1223" t="s">
        <v>2162</v>
      </c>
      <c r="C50" s="1224" t="s">
        <v>2163</v>
      </c>
      <c r="D50" s="1225">
        <v>575651.625</v>
      </c>
      <c r="E50" s="1225">
        <v>575651.625</v>
      </c>
      <c r="F50" s="1225">
        <v>540470.36399999994</v>
      </c>
      <c r="G50" s="1225">
        <v>540470.36399999994</v>
      </c>
    </row>
    <row r="51" spans="2:7">
      <c r="B51" s="1226" t="s">
        <v>2164</v>
      </c>
      <c r="C51" s="1227" t="s">
        <v>302</v>
      </c>
      <c r="D51" s="1228">
        <v>183.28299999999999</v>
      </c>
      <c r="E51" s="1228">
        <v>183.28299999999999</v>
      </c>
      <c r="F51" s="1228">
        <v>183.19900000000001</v>
      </c>
      <c r="G51" s="1228">
        <v>183.19900000000001</v>
      </c>
    </row>
    <row r="52" spans="2:7">
      <c r="B52" s="1223" t="s">
        <v>2165</v>
      </c>
      <c r="C52" s="1224" t="s">
        <v>2166</v>
      </c>
      <c r="D52" s="1225">
        <v>146922.80300000001</v>
      </c>
      <c r="E52" s="1225">
        <v>146922.80300000001</v>
      </c>
      <c r="F52" s="1225">
        <v>127355.715</v>
      </c>
      <c r="G52" s="1225">
        <v>127355.715</v>
      </c>
    </row>
    <row r="53" spans="2:7" ht="15.5">
      <c r="B53" s="1226" t="s">
        <v>2167</v>
      </c>
      <c r="C53" s="1227" t="s">
        <v>2168</v>
      </c>
      <c r="D53" s="1228">
        <v>19220.68</v>
      </c>
      <c r="E53" s="1228">
        <v>19220.68</v>
      </c>
      <c r="F53" s="1228">
        <v>10607.69</v>
      </c>
      <c r="G53" s="1228">
        <v>10607.69</v>
      </c>
    </row>
    <row r="54" spans="2:7">
      <c r="B54" s="1223" t="s">
        <v>2169</v>
      </c>
      <c r="C54" s="1224" t="s">
        <v>296</v>
      </c>
      <c r="D54" s="1225">
        <v>39424.36</v>
      </c>
      <c r="E54" s="1225">
        <v>39424.36</v>
      </c>
      <c r="F54" s="1225">
        <v>38271.373</v>
      </c>
      <c r="G54" s="1225">
        <v>38271.373</v>
      </c>
    </row>
    <row r="55" spans="2:7">
      <c r="B55" s="1226" t="s">
        <v>2170</v>
      </c>
      <c r="C55" s="1227" t="s">
        <v>2171</v>
      </c>
      <c r="D55" s="1228">
        <v>103284.93</v>
      </c>
      <c r="E55" s="1228">
        <v>103284.93</v>
      </c>
      <c r="F55" s="1228">
        <v>110404.431</v>
      </c>
      <c r="G55" s="1228">
        <v>110404.431</v>
      </c>
    </row>
    <row r="56" spans="2:7">
      <c r="B56" s="1223" t="s">
        <v>2172</v>
      </c>
      <c r="C56" s="1224" t="s">
        <v>2173</v>
      </c>
      <c r="D56" s="1225">
        <v>73198.989000000001</v>
      </c>
      <c r="E56" s="1225">
        <v>73198.989000000001</v>
      </c>
      <c r="F56" s="1225">
        <v>76501.123999999996</v>
      </c>
      <c r="G56" s="1225">
        <v>76501.123999999996</v>
      </c>
    </row>
    <row r="57" spans="2:7">
      <c r="B57" s="1226" t="s">
        <v>2174</v>
      </c>
      <c r="C57" s="1227" t="s">
        <v>1186</v>
      </c>
      <c r="D57" s="1228">
        <v>149551.55600000001</v>
      </c>
      <c r="E57" s="1228">
        <v>149551.55600000001</v>
      </c>
      <c r="F57" s="1228">
        <v>133734.98300000001</v>
      </c>
      <c r="G57" s="1228">
        <v>133734.98300000001</v>
      </c>
    </row>
    <row r="58" spans="2:7">
      <c r="B58" s="1223" t="s">
        <v>2175</v>
      </c>
      <c r="C58" s="1224" t="s">
        <v>300</v>
      </c>
      <c r="D58" s="1225">
        <v>8493.2420000000002</v>
      </c>
      <c r="E58" s="1225">
        <v>8493.2420000000002</v>
      </c>
      <c r="F58" s="1225">
        <v>8154.634</v>
      </c>
      <c r="G58" s="1225">
        <v>8154.634</v>
      </c>
    </row>
    <row r="59" spans="2:7">
      <c r="B59" s="1226" t="s">
        <v>2176</v>
      </c>
      <c r="C59" s="1227" t="s">
        <v>2177</v>
      </c>
      <c r="D59" s="1228">
        <v>35371.781999999999</v>
      </c>
      <c r="E59" s="1228">
        <v>35371.781999999999</v>
      </c>
      <c r="F59" s="1228">
        <v>35257.214999999997</v>
      </c>
      <c r="G59" s="1228">
        <v>35257.214999999997</v>
      </c>
    </row>
    <row r="73" spans="4:7">
      <c r="D73" s="1229"/>
      <c r="E73" s="1229"/>
      <c r="F73" s="1229"/>
      <c r="G73" s="1229"/>
    </row>
    <row r="74" spans="4:7">
      <c r="D74" s="1229"/>
      <c r="E74" s="1229"/>
      <c r="F74" s="1229"/>
      <c r="G74" s="1229"/>
    </row>
    <row r="75" spans="4:7">
      <c r="D75" s="1229"/>
      <c r="E75" s="1229"/>
      <c r="F75" s="1229"/>
      <c r="G75" s="1229"/>
    </row>
    <row r="76" spans="4:7">
      <c r="D76" s="1229"/>
      <c r="E76" s="1229"/>
      <c r="F76" s="1229"/>
      <c r="G76" s="1229"/>
    </row>
    <row r="77" spans="4:7">
      <c r="D77" s="1229"/>
      <c r="E77" s="1229"/>
      <c r="F77" s="1229"/>
      <c r="G77" s="1229"/>
    </row>
    <row r="78" spans="4:7">
      <c r="D78" s="1229"/>
      <c r="E78" s="1229"/>
      <c r="F78" s="1229"/>
      <c r="G78" s="1229"/>
    </row>
    <row r="79" spans="4:7">
      <c r="D79" s="1229"/>
      <c r="E79" s="1229"/>
      <c r="F79" s="1229"/>
      <c r="G79" s="1229"/>
    </row>
    <row r="80" spans="4:7">
      <c r="D80" s="1229"/>
      <c r="E80" s="1229"/>
      <c r="F80" s="1229"/>
      <c r="G80" s="1229"/>
    </row>
    <row r="81" spans="4:7">
      <c r="D81" s="1229"/>
      <c r="E81" s="1229"/>
      <c r="F81" s="1229"/>
      <c r="G81" s="1229"/>
    </row>
    <row r="82" spans="4:7">
      <c r="D82" s="1229"/>
      <c r="E82" s="1229"/>
      <c r="F82" s="1229"/>
      <c r="G82" s="1229"/>
    </row>
  </sheetData>
  <mergeCells count="4">
    <mergeCell ref="B2:G2"/>
    <mergeCell ref="B3:F3"/>
    <mergeCell ref="B38:G38"/>
    <mergeCell ref="B45:F45"/>
  </mergeCells>
  <pageMargins left="0.75" right="0.75" top="1" bottom="1" header="0.5" footer="0.5"/>
  <pageSetup paperSize="9" scale="73" orientation="landscape" r:id="rId1"/>
  <headerFooter alignWithMargins="0"/>
  <rowBreaks count="1" manualBreakCount="1">
    <brk id="44" max="16383" man="1"/>
  </rowBreaks>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2"/>
  <sheetViews>
    <sheetView showGridLines="0" workbookViewId="0"/>
  </sheetViews>
  <sheetFormatPr baseColWidth="10" defaultColWidth="12" defaultRowHeight="13"/>
  <cols>
    <col min="1" max="1" width="12" style="994"/>
    <col min="2" max="2" width="61" style="1281" customWidth="1"/>
    <col min="3" max="3" width="16" style="1281" customWidth="1"/>
    <col min="4" max="16384" width="12" style="994"/>
  </cols>
  <sheetData>
    <row r="1" spans="2:3">
      <c r="B1" s="994"/>
      <c r="C1" s="994"/>
    </row>
    <row r="2" spans="2:3">
      <c r="B2" s="1526" t="s">
        <v>2548</v>
      </c>
      <c r="C2" s="1526"/>
    </row>
    <row r="3" spans="2:3">
      <c r="B3" s="994"/>
      <c r="C3" s="994"/>
    </row>
    <row r="4" spans="2:3">
      <c r="B4" s="1265" t="s">
        <v>2450</v>
      </c>
      <c r="C4" s="1265"/>
    </row>
    <row r="5" spans="2:3">
      <c r="B5" s="1266" t="s">
        <v>2451</v>
      </c>
      <c r="C5" s="1267"/>
    </row>
    <row r="6" spans="2:3">
      <c r="B6" s="1268" t="s">
        <v>2452</v>
      </c>
      <c r="C6" s="1269">
        <v>1000000</v>
      </c>
    </row>
    <row r="7" spans="2:3">
      <c r="B7" s="1268" t="s">
        <v>2453</v>
      </c>
      <c r="C7" s="1269" t="s">
        <v>2454</v>
      </c>
    </row>
    <row r="9" spans="2:3">
      <c r="B9" s="1265" t="s">
        <v>2455</v>
      </c>
      <c r="C9" s="1265" t="s">
        <v>180</v>
      </c>
    </row>
    <row r="10" spans="2:3">
      <c r="B10" s="1266" t="s">
        <v>2456</v>
      </c>
      <c r="C10" s="1267"/>
    </row>
    <row r="11" spans="2:3">
      <c r="B11" s="1268" t="s">
        <v>2457</v>
      </c>
      <c r="C11" s="1269">
        <v>12862.934999999999</v>
      </c>
    </row>
    <row r="12" spans="2:3">
      <c r="B12" s="1268" t="s">
        <v>2458</v>
      </c>
      <c r="C12" s="1269">
        <v>7120.2889999999998</v>
      </c>
    </row>
    <row r="13" spans="2:3">
      <c r="B13" s="1268" t="s">
        <v>2459</v>
      </c>
      <c r="C13" s="1269">
        <v>13872.638000000001</v>
      </c>
    </row>
    <row r="14" spans="2:3">
      <c r="B14" s="1266" t="s">
        <v>2460</v>
      </c>
      <c r="C14" s="1267"/>
    </row>
    <row r="15" spans="2:3">
      <c r="B15" s="1268" t="s">
        <v>2461</v>
      </c>
      <c r="C15" s="1269">
        <v>32625.958999999999</v>
      </c>
    </row>
    <row r="16" spans="2:3">
      <c r="B16" s="1268" t="s">
        <v>2462</v>
      </c>
      <c r="C16" s="1269">
        <v>3523.2460000000001</v>
      </c>
    </row>
    <row r="17" spans="2:3">
      <c r="B17" s="1266" t="s">
        <v>2463</v>
      </c>
      <c r="C17" s="1267">
        <v>633978.625</v>
      </c>
    </row>
    <row r="18" spans="2:3">
      <c r="B18" s="1266" t="s">
        <v>2464</v>
      </c>
      <c r="C18" s="1267"/>
    </row>
    <row r="19" spans="2:3">
      <c r="B19" s="1268" t="s">
        <v>2465</v>
      </c>
      <c r="C19" s="1269">
        <v>47823.35</v>
      </c>
    </row>
    <row r="20" spans="2:3">
      <c r="B20" s="1268" t="s">
        <v>2466</v>
      </c>
      <c r="C20" s="1269">
        <v>26197.54</v>
      </c>
    </row>
    <row r="21" spans="2:3">
      <c r="B21" s="1268" t="s">
        <v>2467</v>
      </c>
      <c r="C21" s="1269">
        <v>92544.698000000004</v>
      </c>
    </row>
    <row r="22" spans="2:3">
      <c r="B22" s="1268" t="s">
        <v>2468</v>
      </c>
      <c r="C22" s="1269">
        <v>11464.045</v>
      </c>
    </row>
    <row r="23" spans="2:3">
      <c r="B23" s="1270" t="s">
        <v>2469</v>
      </c>
      <c r="C23" s="1267">
        <v>5788.0919999999996</v>
      </c>
    </row>
    <row r="24" spans="2:3" ht="29.25" customHeight="1">
      <c r="B24" s="1270" t="s">
        <v>2470</v>
      </c>
      <c r="C24" s="1267">
        <v>771741.929</v>
      </c>
    </row>
    <row r="25" spans="2:3">
      <c r="B25" s="1271"/>
      <c r="C25" s="1272"/>
    </row>
    <row r="26" spans="2:3">
      <c r="B26" s="1265" t="s">
        <v>2471</v>
      </c>
      <c r="C26" s="1265" t="s">
        <v>180</v>
      </c>
    </row>
    <row r="27" spans="2:3">
      <c r="B27" s="1273" t="s">
        <v>2472</v>
      </c>
      <c r="C27" s="1267">
        <v>15845.194</v>
      </c>
    </row>
    <row r="28" spans="2:3">
      <c r="B28" s="1268" t="s">
        <v>2473</v>
      </c>
      <c r="C28" s="1269">
        <v>6.7939999999999996</v>
      </c>
    </row>
    <row r="29" spans="2:3">
      <c r="B29" s="1273" t="s">
        <v>2474</v>
      </c>
      <c r="C29" s="1267">
        <v>17288.100999999999</v>
      </c>
    </row>
    <row r="30" spans="2:3">
      <c r="B30" s="1273" t="s">
        <v>2475</v>
      </c>
      <c r="C30" s="1267"/>
    </row>
    <row r="31" spans="2:3">
      <c r="B31" s="1268" t="s">
        <v>2476</v>
      </c>
      <c r="C31" s="1269">
        <v>1122.317</v>
      </c>
    </row>
    <row r="32" spans="2:3">
      <c r="B32" s="1268" t="s">
        <v>2477</v>
      </c>
      <c r="C32" s="1269">
        <v>10614.718999999999</v>
      </c>
    </row>
    <row r="33" spans="2:3">
      <c r="B33" s="1268" t="s">
        <v>2478</v>
      </c>
      <c r="C33" s="1269">
        <v>177.11</v>
      </c>
    </row>
    <row r="34" spans="2:3">
      <c r="B34" s="1268" t="s">
        <v>2479</v>
      </c>
      <c r="C34" s="1269">
        <v>968.327</v>
      </c>
    </row>
    <row r="35" spans="2:3">
      <c r="B35" s="1268" t="s">
        <v>2480</v>
      </c>
      <c r="C35" s="1269">
        <v>2314.3530000000001</v>
      </c>
    </row>
    <row r="36" spans="2:3" ht="21">
      <c r="B36" s="1268" t="s">
        <v>2481</v>
      </c>
      <c r="C36" s="1269">
        <v>99.6</v>
      </c>
    </row>
    <row r="37" spans="2:3" ht="21">
      <c r="B37" s="1273" t="s">
        <v>2482</v>
      </c>
      <c r="C37" s="1267">
        <v>5281.1268786340288</v>
      </c>
    </row>
    <row r="38" spans="2:3" ht="21">
      <c r="B38" s="1273" t="s">
        <v>2483</v>
      </c>
      <c r="C38" s="1267"/>
    </row>
    <row r="39" spans="2:3">
      <c r="B39" s="1268" t="s">
        <v>2484</v>
      </c>
      <c r="C39" s="1269">
        <v>4308.454799037092</v>
      </c>
    </row>
    <row r="40" spans="2:3">
      <c r="B40" s="1268" t="s">
        <v>2485</v>
      </c>
      <c r="C40" s="1269">
        <v>6771.1364922577868</v>
      </c>
    </row>
    <row r="41" spans="2:3" ht="18.75" customHeight="1">
      <c r="B41" s="1273" t="s">
        <v>2486</v>
      </c>
      <c r="C41" s="1267">
        <v>64591.239000000001</v>
      </c>
    </row>
    <row r="42" spans="2:3">
      <c r="B42" s="1274"/>
      <c r="C42" s="1275"/>
    </row>
    <row r="43" spans="2:3">
      <c r="B43" s="1265" t="s">
        <v>2487</v>
      </c>
      <c r="C43" s="1265" t="s">
        <v>180</v>
      </c>
    </row>
    <row r="44" spans="2:3">
      <c r="B44" s="1273" t="s">
        <v>2488</v>
      </c>
      <c r="C44" s="1267"/>
    </row>
    <row r="45" spans="2:3">
      <c r="B45" s="1268" t="s">
        <v>2489</v>
      </c>
      <c r="C45" s="1269">
        <v>23494.897000000001</v>
      </c>
    </row>
    <row r="46" spans="2:3">
      <c r="B46" s="1268" t="s">
        <v>2490</v>
      </c>
      <c r="C46" s="1269">
        <v>25159.367999999999</v>
      </c>
    </row>
    <row r="47" spans="2:3">
      <c r="B47" s="1268" t="s">
        <v>2491</v>
      </c>
      <c r="C47" s="1269"/>
    </row>
    <row r="48" spans="2:3" ht="21">
      <c r="B48" s="1273" t="s">
        <v>2492</v>
      </c>
      <c r="C48" s="1267">
        <v>9364.4840000000004</v>
      </c>
    </row>
    <row r="49" spans="2:3" ht="21">
      <c r="B49" s="1273" t="s">
        <v>2493</v>
      </c>
      <c r="C49" s="1267">
        <v>1104.2759031831308</v>
      </c>
    </row>
    <row r="50" spans="2:3" ht="21">
      <c r="B50" s="1273" t="s">
        <v>2494</v>
      </c>
      <c r="C50" s="1267"/>
    </row>
    <row r="51" spans="2:3">
      <c r="B51" s="1268" t="s">
        <v>2495</v>
      </c>
      <c r="C51" s="1269">
        <v>6212.9546928992877</v>
      </c>
    </row>
    <row r="52" spans="2:3">
      <c r="B52" s="1268" t="s">
        <v>2485</v>
      </c>
      <c r="C52" s="1269">
        <v>7216.8149073909462</v>
      </c>
    </row>
    <row r="53" spans="2:3" ht="21">
      <c r="B53" s="1273" t="s">
        <v>2496</v>
      </c>
      <c r="C53" s="1267">
        <v>72552.794503473371</v>
      </c>
    </row>
    <row r="54" spans="2:3">
      <c r="B54" s="1276"/>
      <c r="C54" s="1277"/>
    </row>
    <row r="55" spans="2:3">
      <c r="B55" s="1265" t="s">
        <v>2497</v>
      </c>
      <c r="C55" s="1265" t="s">
        <v>180</v>
      </c>
    </row>
    <row r="56" spans="2:3">
      <c r="B56" s="1273" t="s">
        <v>2498</v>
      </c>
      <c r="C56" s="1267">
        <v>13466.036</v>
      </c>
    </row>
    <row r="57" spans="2:3">
      <c r="B57" s="1273" t="s">
        <v>2499</v>
      </c>
      <c r="C57" s="1267">
        <v>30251.327000000001</v>
      </c>
    </row>
    <row r="58" spans="2:3">
      <c r="B58" s="1273" t="s">
        <v>2500</v>
      </c>
      <c r="C58" s="1267">
        <v>17248.021000000001</v>
      </c>
    </row>
    <row r="59" spans="2:3">
      <c r="B59" s="1273" t="s">
        <v>2501</v>
      </c>
      <c r="C59" s="1267">
        <v>2267.596</v>
      </c>
    </row>
    <row r="60" spans="2:3">
      <c r="B60" s="1273" t="s">
        <v>2502</v>
      </c>
      <c r="C60" s="1267">
        <v>3347.2579999999998</v>
      </c>
    </row>
    <row r="61" spans="2:3">
      <c r="B61" s="1273" t="s">
        <v>2503</v>
      </c>
      <c r="C61" s="1267">
        <v>31325.276821998621</v>
      </c>
    </row>
    <row r="62" spans="2:3" ht="21">
      <c r="B62" s="1273" t="s">
        <v>2504</v>
      </c>
      <c r="C62" s="1267"/>
    </row>
    <row r="63" spans="2:3">
      <c r="B63" s="1273" t="s">
        <v>2505</v>
      </c>
      <c r="C63" s="1267">
        <v>97905.514821998629</v>
      </c>
    </row>
    <row r="64" spans="2:3">
      <c r="B64" s="1271"/>
      <c r="C64" s="1278"/>
    </row>
    <row r="65" spans="2:3" ht="21">
      <c r="B65" s="1265" t="s">
        <v>2506</v>
      </c>
      <c r="C65" s="1265" t="s">
        <v>180</v>
      </c>
    </row>
    <row r="66" spans="2:3">
      <c r="B66" s="1273" t="s">
        <v>2507</v>
      </c>
      <c r="C66" s="1267">
        <v>17776.587669990735</v>
      </c>
    </row>
    <row r="67" spans="2:3">
      <c r="B67" s="1273" t="s">
        <v>2508</v>
      </c>
      <c r="C67" s="1267">
        <v>0.2266512076156999</v>
      </c>
    </row>
    <row r="68" spans="2:3">
      <c r="B68" s="1273" t="s">
        <v>2509</v>
      </c>
      <c r="C68" s="1267">
        <v>30376.444967833726</v>
      </c>
    </row>
    <row r="69" spans="2:3">
      <c r="B69" s="1273" t="s">
        <v>2510</v>
      </c>
      <c r="C69" s="1267">
        <v>73723.35103094684</v>
      </c>
    </row>
    <row r="70" spans="2:3">
      <c r="B70" s="1273" t="s">
        <v>2511</v>
      </c>
      <c r="C70" s="1267">
        <v>65398.379087103618</v>
      </c>
    </row>
    <row r="71" spans="2:3">
      <c r="B71" s="1273" t="s">
        <v>2512</v>
      </c>
      <c r="C71" s="1267">
        <v>10500606.976028197</v>
      </c>
    </row>
    <row r="72" spans="2:3">
      <c r="B72" s="1273" t="s">
        <v>2513</v>
      </c>
      <c r="C72" s="1267">
        <v>361718.75605127733</v>
      </c>
    </row>
    <row r="73" spans="2:3">
      <c r="B73" s="1273" t="s">
        <v>2514</v>
      </c>
      <c r="C73" s="1267">
        <v>34192.027710229144</v>
      </c>
    </row>
    <row r="74" spans="2:3">
      <c r="B74" s="1273" t="s">
        <v>2515</v>
      </c>
      <c r="C74" s="1267">
        <v>13.972983195483168</v>
      </c>
    </row>
    <row r="75" spans="2:3">
      <c r="B75" s="1273" t="s">
        <v>2516</v>
      </c>
      <c r="C75" s="1267">
        <v>58708.282297091195</v>
      </c>
    </row>
    <row r="76" spans="2:3">
      <c r="B76" s="1273" t="s">
        <v>2517</v>
      </c>
      <c r="C76" s="1267">
        <v>11721.826301370953</v>
      </c>
    </row>
    <row r="77" spans="2:3">
      <c r="B77" s="1273" t="s">
        <v>2518</v>
      </c>
      <c r="C77" s="1267">
        <v>17497.108566736417</v>
      </c>
    </row>
    <row r="78" spans="2:3">
      <c r="B78" s="1273" t="s">
        <v>2519</v>
      </c>
      <c r="C78" s="1267">
        <v>3430858.0835722466</v>
      </c>
    </row>
    <row r="79" spans="2:3">
      <c r="B79" s="1273" t="s">
        <v>2520</v>
      </c>
      <c r="C79" s="1267">
        <v>14602592.022917425</v>
      </c>
    </row>
    <row r="80" spans="2:3">
      <c r="B80" s="1274"/>
      <c r="C80" s="1275"/>
    </row>
    <row r="81" spans="2:3">
      <c r="B81" s="1274"/>
      <c r="C81" s="1275"/>
    </row>
    <row r="82" spans="2:3">
      <c r="B82" s="1265" t="s">
        <v>2521</v>
      </c>
      <c r="C82" s="1265" t="s">
        <v>180</v>
      </c>
    </row>
    <row r="83" spans="2:3">
      <c r="B83" s="1273" t="s">
        <v>2522</v>
      </c>
      <c r="C83" s="1267">
        <v>419612.42200000002</v>
      </c>
    </row>
    <row r="84" spans="2:3">
      <c r="B84" s="1274"/>
      <c r="C84" s="1275"/>
    </row>
    <row r="85" spans="2:3">
      <c r="B85" s="1265" t="s">
        <v>2523</v>
      </c>
      <c r="C85" s="1265" t="s">
        <v>180</v>
      </c>
    </row>
    <row r="86" spans="2:3">
      <c r="B86" s="1273" t="s">
        <v>2524</v>
      </c>
      <c r="C86" s="1267">
        <v>153.657104</v>
      </c>
    </row>
    <row r="87" spans="2:3">
      <c r="B87" s="1273" t="s">
        <v>2525</v>
      </c>
      <c r="C87" s="1267">
        <v>35240.386957000002</v>
      </c>
    </row>
    <row r="88" spans="2:3">
      <c r="B88" s="1273" t="s">
        <v>2526</v>
      </c>
      <c r="C88" s="1267">
        <v>35394.044061000008</v>
      </c>
    </row>
    <row r="89" spans="2:3">
      <c r="B89" s="1271"/>
      <c r="C89" s="1278"/>
    </row>
    <row r="90" spans="2:3">
      <c r="B90" s="1265" t="s">
        <v>2527</v>
      </c>
      <c r="C90" s="1265" t="s">
        <v>180</v>
      </c>
    </row>
    <row r="91" spans="2:3">
      <c r="B91" s="1273" t="s">
        <v>2528</v>
      </c>
      <c r="C91" s="1267">
        <v>2843707.929</v>
      </c>
    </row>
    <row r="92" spans="2:3">
      <c r="B92" s="1273" t="s">
        <v>2529</v>
      </c>
      <c r="C92" s="1267">
        <v>1049033.1040000001</v>
      </c>
    </row>
    <row r="93" spans="2:3">
      <c r="B93" s="1273" t="s">
        <v>2530</v>
      </c>
      <c r="C93" s="1267">
        <v>3892741.0329999998</v>
      </c>
    </row>
    <row r="94" spans="2:3">
      <c r="B94" s="1274"/>
      <c r="C94" s="1275"/>
    </row>
    <row r="95" spans="2:3">
      <c r="B95" s="1265" t="s">
        <v>2531</v>
      </c>
      <c r="C95" s="1265" t="s">
        <v>180</v>
      </c>
    </row>
    <row r="96" spans="2:3">
      <c r="B96" s="1273" t="s">
        <v>2532</v>
      </c>
      <c r="C96" s="1267">
        <v>34253.584999999999</v>
      </c>
    </row>
    <row r="97" spans="2:3">
      <c r="B97" s="1273" t="s">
        <v>2533</v>
      </c>
      <c r="C97" s="1267">
        <v>54402.832999999999</v>
      </c>
    </row>
    <row r="98" spans="2:3">
      <c r="B98" s="1273" t="s">
        <v>2534</v>
      </c>
      <c r="C98" s="1267">
        <v>63573.792498167517</v>
      </c>
    </row>
    <row r="99" spans="2:3" ht="21">
      <c r="B99" s="1273" t="s">
        <v>2535</v>
      </c>
      <c r="C99" s="1267">
        <v>11125.697550000001</v>
      </c>
    </row>
    <row r="100" spans="2:3" ht="21">
      <c r="B100" s="1273" t="s">
        <v>2536</v>
      </c>
      <c r="C100" s="1267">
        <v>13956.927951832487</v>
      </c>
    </row>
    <row r="101" spans="2:3">
      <c r="B101" s="1274"/>
      <c r="C101" s="1275"/>
    </row>
    <row r="102" spans="2:3">
      <c r="B102" s="1265" t="s">
        <v>2537</v>
      </c>
      <c r="C102" s="1265" t="s">
        <v>180</v>
      </c>
    </row>
    <row r="103" spans="2:3" ht="21">
      <c r="B103" s="1273" t="s">
        <v>2538</v>
      </c>
      <c r="C103" s="1267">
        <v>3000.6509999999998</v>
      </c>
    </row>
    <row r="104" spans="2:3">
      <c r="B104" s="1279"/>
      <c r="C104" s="1280"/>
    </row>
    <row r="105" spans="2:3">
      <c r="B105" s="1265" t="s">
        <v>2539</v>
      </c>
      <c r="C105" s="1265" t="s">
        <v>180</v>
      </c>
    </row>
    <row r="106" spans="2:3" ht="21">
      <c r="B106" s="1273" t="s">
        <v>2540</v>
      </c>
      <c r="C106" s="1267">
        <v>390015.136</v>
      </c>
    </row>
    <row r="107" spans="2:3">
      <c r="B107" s="1274"/>
      <c r="C107" s="1275"/>
    </row>
    <row r="108" spans="2:3">
      <c r="B108" s="1265" t="s">
        <v>2541</v>
      </c>
      <c r="C108" s="1265" t="s">
        <v>180</v>
      </c>
    </row>
    <row r="109" spans="2:3" ht="21">
      <c r="B109" s="1273" t="s">
        <v>2542</v>
      </c>
      <c r="C109" s="1267">
        <v>106190.69100000001</v>
      </c>
    </row>
    <row r="110" spans="2:3">
      <c r="B110" s="1268" t="s">
        <v>2543</v>
      </c>
      <c r="C110" s="1269"/>
    </row>
    <row r="111" spans="2:3">
      <c r="B111" s="1273" t="s">
        <v>2544</v>
      </c>
      <c r="C111" s="1267">
        <v>193334.07699999999</v>
      </c>
    </row>
    <row r="112" spans="2:3" ht="21">
      <c r="B112" s="1273" t="s">
        <v>2545</v>
      </c>
      <c r="C112" s="1267">
        <v>299524.76799999998</v>
      </c>
    </row>
  </sheetData>
  <mergeCells count="1">
    <mergeCell ref="B2:C2"/>
  </mergeCells>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0"/>
  <sheetViews>
    <sheetView showGridLines="0" topLeftCell="A11" zoomScaleNormal="100" workbookViewId="0">
      <selection activeCell="B12" sqref="B12:F12"/>
    </sheetView>
  </sheetViews>
  <sheetFormatPr baseColWidth="10" defaultColWidth="9.796875" defaultRowHeight="14.5"/>
  <cols>
    <col min="1" max="1" width="8.796875" style="1231" customWidth="1"/>
    <col min="2" max="2" width="26.19921875" style="1231" customWidth="1"/>
    <col min="3" max="3" width="76.796875" style="1231" customWidth="1"/>
    <col min="4" max="4" width="8" style="1231" customWidth="1"/>
    <col min="5" max="5" width="36" style="1231" customWidth="1"/>
    <col min="6" max="6" width="34" style="1231" bestFit="1" customWidth="1"/>
    <col min="7" max="16384" width="9.796875" style="1231"/>
  </cols>
  <sheetData>
    <row r="2" spans="2:9" s="1230" customFormat="1" ht="14.65" customHeight="1">
      <c r="B2" s="1531" t="s">
        <v>2178</v>
      </c>
      <c r="C2" s="1531"/>
      <c r="D2" s="1531"/>
      <c r="E2" s="1531"/>
      <c r="F2" s="1531"/>
    </row>
    <row r="4" spans="2:9" ht="63.65" customHeight="1">
      <c r="B4" s="1532" t="s">
        <v>2179</v>
      </c>
      <c r="C4" s="1532"/>
      <c r="D4" s="1532"/>
      <c r="E4" s="1532"/>
      <c r="F4" s="1532"/>
    </row>
    <row r="6" spans="2:9" ht="38.65" customHeight="1">
      <c r="B6" s="1106" t="s">
        <v>2180</v>
      </c>
      <c r="C6" s="1106" t="s">
        <v>2181</v>
      </c>
      <c r="D6" s="1106"/>
      <c r="E6" s="1106" t="s">
        <v>2182</v>
      </c>
      <c r="F6" s="1232" t="s">
        <v>2816</v>
      </c>
    </row>
    <row r="7" spans="2:9" ht="20.65" customHeight="1">
      <c r="B7" s="1533" t="s">
        <v>2183</v>
      </c>
      <c r="C7" s="1533"/>
      <c r="D7" s="1533"/>
      <c r="E7" s="1533"/>
      <c r="F7" s="1533"/>
    </row>
    <row r="8" spans="2:9" ht="24">
      <c r="B8" s="1233" t="s">
        <v>2184</v>
      </c>
      <c r="C8" s="1234" t="s">
        <v>2185</v>
      </c>
      <c r="D8" s="1234"/>
      <c r="E8" s="1234" t="s">
        <v>2186</v>
      </c>
      <c r="F8" s="1234"/>
      <c r="I8" s="1235"/>
    </row>
    <row r="9" spans="2:9" ht="36">
      <c r="B9" s="1236" t="s">
        <v>2187</v>
      </c>
      <c r="C9" s="1234" t="s">
        <v>2188</v>
      </c>
      <c r="D9" s="1234"/>
      <c r="E9" s="1234" t="s">
        <v>2189</v>
      </c>
      <c r="F9" s="1234"/>
    </row>
    <row r="10" spans="2:9" ht="84">
      <c r="B10" s="1236" t="s">
        <v>2190</v>
      </c>
      <c r="C10" s="1237" t="s">
        <v>2191</v>
      </c>
      <c r="D10" s="1237"/>
      <c r="E10" s="1234" t="s">
        <v>2192</v>
      </c>
      <c r="F10" s="1234"/>
    </row>
    <row r="11" spans="2:9" ht="132">
      <c r="B11" s="1236" t="s">
        <v>2193</v>
      </c>
      <c r="C11" s="1234" t="s">
        <v>2194</v>
      </c>
      <c r="D11" s="1234"/>
      <c r="E11" s="1234" t="s">
        <v>2817</v>
      </c>
      <c r="F11" s="1234"/>
    </row>
    <row r="12" spans="2:9" ht="19.149999999999999" customHeight="1">
      <c r="B12" s="1534" t="s">
        <v>2195</v>
      </c>
      <c r="C12" s="1534"/>
      <c r="D12" s="1534"/>
      <c r="E12" s="1534"/>
      <c r="F12" s="1534"/>
    </row>
    <row r="13" spans="2:9" ht="48">
      <c r="B13" s="1527" t="s">
        <v>2196</v>
      </c>
      <c r="C13" s="1238" t="s">
        <v>2197</v>
      </c>
      <c r="D13" s="1238"/>
      <c r="E13" s="1239" t="s">
        <v>2198</v>
      </c>
      <c r="F13" s="1240" t="s">
        <v>2199</v>
      </c>
    </row>
    <row r="14" spans="2:9" ht="24">
      <c r="B14" s="1528"/>
      <c r="C14" s="1241" t="s">
        <v>2200</v>
      </c>
      <c r="D14" s="1241"/>
      <c r="E14" s="1242" t="s">
        <v>2201</v>
      </c>
      <c r="F14" s="1243" t="s">
        <v>2202</v>
      </c>
    </row>
    <row r="15" spans="2:9" ht="60">
      <c r="B15" s="1528"/>
      <c r="C15" s="1241" t="s">
        <v>2203</v>
      </c>
      <c r="D15" s="1241"/>
      <c r="E15" s="1244" t="s">
        <v>2204</v>
      </c>
      <c r="F15" s="1245" t="s">
        <v>2199</v>
      </c>
    </row>
    <row r="16" spans="2:9" ht="24">
      <c r="B16" s="1528"/>
      <c r="C16" s="1246" t="s">
        <v>2205</v>
      </c>
      <c r="D16" s="1246"/>
      <c r="E16" s="1242" t="s">
        <v>2206</v>
      </c>
      <c r="F16" s="1244" t="s">
        <v>2207</v>
      </c>
    </row>
    <row r="17" spans="2:7" ht="24">
      <c r="B17" s="1528"/>
      <c r="C17" s="1241" t="s">
        <v>2208</v>
      </c>
      <c r="D17" s="1241"/>
      <c r="E17" s="1242" t="s">
        <v>2209</v>
      </c>
      <c r="F17" s="1244" t="s">
        <v>2202</v>
      </c>
    </row>
    <row r="18" spans="2:7" ht="24">
      <c r="B18" s="1529"/>
      <c r="C18" s="1247" t="s">
        <v>2210</v>
      </c>
      <c r="D18" s="1247"/>
      <c r="E18" s="1248" t="s">
        <v>2209</v>
      </c>
      <c r="F18" s="1244" t="s">
        <v>2202</v>
      </c>
    </row>
    <row r="19" spans="2:7" ht="15.65" customHeight="1">
      <c r="B19" s="1527" t="s">
        <v>2211</v>
      </c>
      <c r="C19" s="1249" t="s">
        <v>2212</v>
      </c>
      <c r="D19" s="1249"/>
      <c r="E19" s="1239" t="s">
        <v>2213</v>
      </c>
      <c r="F19" s="1250" t="s">
        <v>2214</v>
      </c>
    </row>
    <row r="20" spans="2:7" ht="24">
      <c r="B20" s="1528"/>
      <c r="C20" s="1251" t="s">
        <v>2215</v>
      </c>
      <c r="D20" s="1251"/>
      <c r="E20" s="1242" t="s">
        <v>2213</v>
      </c>
      <c r="F20" s="1243" t="s">
        <v>2214</v>
      </c>
    </row>
    <row r="21" spans="2:7" ht="24">
      <c r="B21" s="1528"/>
      <c r="C21" s="1251" t="s">
        <v>2216</v>
      </c>
      <c r="D21" s="1251"/>
      <c r="E21" s="1242" t="s">
        <v>2213</v>
      </c>
      <c r="F21" s="1252" t="s">
        <v>2214</v>
      </c>
    </row>
    <row r="22" spans="2:7" ht="24">
      <c r="B22" s="1528"/>
      <c r="C22" s="1251" t="s">
        <v>2217</v>
      </c>
      <c r="D22" s="1251"/>
      <c r="E22" s="1242" t="s">
        <v>2209</v>
      </c>
      <c r="F22" s="1244" t="s">
        <v>2202</v>
      </c>
      <c r="G22" s="1253"/>
    </row>
    <row r="23" spans="2:7" ht="24">
      <c r="B23" s="1528"/>
      <c r="C23" s="1254" t="s">
        <v>2218</v>
      </c>
      <c r="D23" s="1254"/>
      <c r="E23" s="1248" t="s">
        <v>2209</v>
      </c>
      <c r="F23" s="1244" t="s">
        <v>2202</v>
      </c>
    </row>
    <row r="24" spans="2:7" ht="27.65" customHeight="1">
      <c r="B24" s="1527" t="s">
        <v>2219</v>
      </c>
      <c r="C24" s="1238" t="s">
        <v>2220</v>
      </c>
      <c r="D24" s="1238"/>
      <c r="E24" s="1239" t="s">
        <v>2221</v>
      </c>
      <c r="F24" s="1240" t="s">
        <v>2222</v>
      </c>
    </row>
    <row r="25" spans="2:7" ht="60">
      <c r="B25" s="1528"/>
      <c r="C25" s="1241" t="s">
        <v>2223</v>
      </c>
      <c r="D25" s="1241"/>
      <c r="E25" s="1242" t="s">
        <v>2224</v>
      </c>
      <c r="F25" s="1244"/>
    </row>
    <row r="26" spans="2:7" ht="24">
      <c r="B26" s="1528"/>
      <c r="C26" s="1241" t="s">
        <v>2225</v>
      </c>
      <c r="D26" s="1241"/>
      <c r="E26" s="1242" t="s">
        <v>2226</v>
      </c>
      <c r="F26" s="1244"/>
    </row>
    <row r="27" spans="2:7" ht="24">
      <c r="B27" s="1528"/>
      <c r="C27" s="1241" t="s">
        <v>2227</v>
      </c>
      <c r="D27" s="1241"/>
      <c r="E27" s="1242" t="s">
        <v>2226</v>
      </c>
      <c r="F27" s="1244"/>
    </row>
    <row r="28" spans="2:7">
      <c r="B28" s="1528"/>
      <c r="C28" s="1247" t="s">
        <v>2228</v>
      </c>
      <c r="D28" s="1247"/>
      <c r="E28" s="1248" t="s">
        <v>2229</v>
      </c>
      <c r="F28" s="1255"/>
    </row>
    <row r="29" spans="2:7" ht="48">
      <c r="B29" s="1527" t="s">
        <v>2230</v>
      </c>
      <c r="C29" s="1238" t="s">
        <v>2231</v>
      </c>
      <c r="D29" s="1238"/>
      <c r="E29" s="1239" t="s">
        <v>2232</v>
      </c>
      <c r="F29" s="1240" t="s">
        <v>2233</v>
      </c>
    </row>
    <row r="30" spans="2:7" ht="24">
      <c r="B30" s="1528"/>
      <c r="C30" s="1241" t="s">
        <v>2234</v>
      </c>
      <c r="D30" s="1241"/>
      <c r="E30" s="1242" t="s">
        <v>2235</v>
      </c>
      <c r="F30" s="1244"/>
    </row>
    <row r="31" spans="2:7" ht="24">
      <c r="B31" s="1528"/>
      <c r="C31" s="1241" t="s">
        <v>2236</v>
      </c>
      <c r="D31" s="1241"/>
      <c r="E31" s="1244" t="s">
        <v>2812</v>
      </c>
      <c r="F31" s="1244"/>
    </row>
    <row r="32" spans="2:7" ht="60">
      <c r="B32" s="1528"/>
      <c r="C32" s="1241" t="s">
        <v>2237</v>
      </c>
      <c r="D32" s="1241"/>
      <c r="E32" s="1242" t="s">
        <v>2232</v>
      </c>
      <c r="F32" s="1244"/>
    </row>
    <row r="33" spans="2:6" ht="36">
      <c r="B33" s="1528"/>
      <c r="C33" s="1241" t="s">
        <v>2238</v>
      </c>
      <c r="D33" s="1241"/>
      <c r="E33" s="1242" t="s">
        <v>2235</v>
      </c>
      <c r="F33" s="1244"/>
    </row>
    <row r="34" spans="2:6" ht="24">
      <c r="B34" s="1529"/>
      <c r="C34" s="1247" t="s">
        <v>2239</v>
      </c>
      <c r="D34" s="1247"/>
      <c r="E34" s="1248" t="s">
        <v>103</v>
      </c>
      <c r="F34" s="1255"/>
    </row>
    <row r="35" spans="2:6" ht="22.9" customHeight="1">
      <c r="B35" s="1527" t="s">
        <v>2240</v>
      </c>
      <c r="C35" s="1256" t="s">
        <v>2241</v>
      </c>
      <c r="D35" s="1256"/>
      <c r="E35" s="1239" t="s">
        <v>2242</v>
      </c>
      <c r="F35" s="1240"/>
    </row>
    <row r="36" spans="2:6" ht="24">
      <c r="B36" s="1528"/>
      <c r="C36" s="1241" t="s">
        <v>2243</v>
      </c>
      <c r="D36" s="1241"/>
      <c r="E36" s="1244" t="s">
        <v>2813</v>
      </c>
      <c r="F36" s="1244"/>
    </row>
    <row r="37" spans="2:6">
      <c r="B37" s="1528"/>
      <c r="C37" s="1241" t="s">
        <v>2244</v>
      </c>
      <c r="D37" s="1241"/>
      <c r="E37" s="1242" t="s">
        <v>2245</v>
      </c>
      <c r="F37" s="1244"/>
    </row>
    <row r="38" spans="2:6">
      <c r="B38" s="1528"/>
      <c r="C38" s="1241" t="s">
        <v>2246</v>
      </c>
      <c r="D38" s="1241"/>
      <c r="E38" s="1242" t="s">
        <v>2245</v>
      </c>
      <c r="F38" s="1244"/>
    </row>
    <row r="39" spans="2:6">
      <c r="B39" s="1528"/>
      <c r="C39" s="1241" t="s">
        <v>2247</v>
      </c>
      <c r="D39" s="1241"/>
      <c r="E39" s="1242" t="s">
        <v>2245</v>
      </c>
      <c r="F39" s="1244"/>
    </row>
    <row r="40" spans="2:6">
      <c r="B40" s="1528"/>
      <c r="C40" s="1241" t="s">
        <v>2248</v>
      </c>
      <c r="D40" s="1241"/>
      <c r="E40" s="1242" t="s">
        <v>2245</v>
      </c>
      <c r="F40" s="1244"/>
    </row>
    <row r="41" spans="2:6" ht="24">
      <c r="B41" s="1529"/>
      <c r="C41" s="1247" t="s">
        <v>2249</v>
      </c>
      <c r="D41" s="1247"/>
      <c r="E41" s="1248" t="s">
        <v>2245</v>
      </c>
      <c r="F41" s="1255"/>
    </row>
    <row r="42" spans="2:6" ht="13.9" customHeight="1">
      <c r="B42" s="1527" t="s">
        <v>2250</v>
      </c>
      <c r="C42" s="1238" t="s">
        <v>2251</v>
      </c>
      <c r="D42" s="1238"/>
      <c r="E42" s="1239" t="s">
        <v>2252</v>
      </c>
      <c r="F42" s="1240"/>
    </row>
    <row r="43" spans="2:6">
      <c r="B43" s="1528"/>
      <c r="C43" s="1241" t="s">
        <v>2253</v>
      </c>
      <c r="D43" s="1241"/>
      <c r="E43" s="1242" t="s">
        <v>2254</v>
      </c>
      <c r="F43" s="1244"/>
    </row>
    <row r="44" spans="2:6">
      <c r="B44" s="1528"/>
      <c r="C44" s="1241" t="s">
        <v>2255</v>
      </c>
      <c r="D44" s="1241"/>
      <c r="E44" s="1242" t="s">
        <v>2256</v>
      </c>
      <c r="F44" s="1244"/>
    </row>
    <row r="45" spans="2:6" ht="24">
      <c r="B45" s="1528"/>
      <c r="C45" s="1241" t="s">
        <v>2257</v>
      </c>
      <c r="D45" s="1241"/>
      <c r="E45" s="1242" t="s">
        <v>2258</v>
      </c>
      <c r="F45" s="1244"/>
    </row>
    <row r="46" spans="2:6" ht="24">
      <c r="B46" s="1528"/>
      <c r="C46" s="1241" t="s">
        <v>2259</v>
      </c>
      <c r="D46" s="1241"/>
      <c r="E46" s="1242" t="s">
        <v>2260</v>
      </c>
      <c r="F46" s="1242"/>
    </row>
    <row r="47" spans="2:6" ht="24">
      <c r="B47" s="1528"/>
      <c r="C47" s="1241" t="s">
        <v>2261</v>
      </c>
      <c r="D47" s="1241"/>
      <c r="E47" s="1242" t="s">
        <v>2260</v>
      </c>
      <c r="F47" s="1242"/>
    </row>
    <row r="48" spans="2:6" ht="24">
      <c r="B48" s="1528"/>
      <c r="C48" s="1241" t="s">
        <v>2262</v>
      </c>
      <c r="D48" s="1241"/>
      <c r="E48" s="1242" t="s">
        <v>2263</v>
      </c>
      <c r="F48" s="1242"/>
    </row>
    <row r="49" spans="2:6">
      <c r="B49" s="1528"/>
      <c r="C49" s="1241" t="s">
        <v>2264</v>
      </c>
      <c r="D49" s="1241"/>
      <c r="E49" s="1242" t="s">
        <v>2263</v>
      </c>
      <c r="F49" s="1242"/>
    </row>
    <row r="50" spans="2:6">
      <c r="B50" s="1529"/>
      <c r="C50" s="1247" t="s">
        <v>2265</v>
      </c>
      <c r="D50" s="1247"/>
      <c r="E50" s="1248" t="s">
        <v>103</v>
      </c>
      <c r="F50" s="1248"/>
    </row>
    <row r="51" spans="2:6" ht="24">
      <c r="B51" s="1527" t="s">
        <v>2266</v>
      </c>
      <c r="C51" s="1238" t="s">
        <v>2267</v>
      </c>
      <c r="D51" s="1257"/>
      <c r="E51" s="1244" t="s">
        <v>2268</v>
      </c>
      <c r="F51" s="1239"/>
    </row>
    <row r="52" spans="2:6">
      <c r="B52" s="1528"/>
      <c r="C52" s="1247" t="s">
        <v>2269</v>
      </c>
      <c r="D52" s="1258"/>
      <c r="E52" s="1244" t="s">
        <v>2814</v>
      </c>
      <c r="F52" s="1242"/>
    </row>
    <row r="53" spans="2:6" ht="24">
      <c r="B53" s="1259" t="s">
        <v>2270</v>
      </c>
      <c r="C53" s="1234" t="s">
        <v>2271</v>
      </c>
      <c r="D53" s="1260"/>
      <c r="E53" s="1244" t="s">
        <v>2814</v>
      </c>
      <c r="F53" s="1244"/>
    </row>
    <row r="54" spans="2:6" ht="22.9" customHeight="1">
      <c r="B54" s="1527" t="s">
        <v>2272</v>
      </c>
      <c r="C54" s="1238" t="s">
        <v>2273</v>
      </c>
      <c r="D54" s="1238"/>
      <c r="E54" s="1239" t="s">
        <v>2274</v>
      </c>
      <c r="F54" s="1240" t="s">
        <v>2275</v>
      </c>
    </row>
    <row r="55" spans="2:6" ht="24">
      <c r="B55" s="1528"/>
      <c r="C55" s="1241" t="s">
        <v>2276</v>
      </c>
      <c r="D55" s="1241"/>
      <c r="E55" s="1242" t="s">
        <v>2274</v>
      </c>
      <c r="F55" s="1244" t="s">
        <v>2275</v>
      </c>
    </row>
    <row r="56" spans="2:6" ht="36">
      <c r="B56" s="1528"/>
      <c r="C56" s="1241" t="s">
        <v>2277</v>
      </c>
      <c r="D56" s="1241"/>
      <c r="E56" s="1242" t="s">
        <v>2278</v>
      </c>
      <c r="F56" s="1244"/>
    </row>
    <row r="57" spans="2:6" ht="24">
      <c r="B57" s="1528"/>
      <c r="C57" s="1241" t="s">
        <v>2279</v>
      </c>
      <c r="D57" s="1241"/>
      <c r="E57" s="1242" t="s">
        <v>2278</v>
      </c>
      <c r="F57" s="1244"/>
    </row>
    <row r="58" spans="2:6" ht="24">
      <c r="B58" s="1528"/>
      <c r="C58" s="1241" t="s">
        <v>2280</v>
      </c>
      <c r="D58" s="1241"/>
      <c r="E58" s="1242" t="s">
        <v>2278</v>
      </c>
      <c r="F58" s="1244"/>
    </row>
    <row r="59" spans="2:6">
      <c r="B59" s="1528"/>
      <c r="C59" s="1241" t="s">
        <v>2281</v>
      </c>
      <c r="D59" s="1241"/>
      <c r="E59" s="1242" t="s">
        <v>2278</v>
      </c>
      <c r="F59" s="1244"/>
    </row>
    <row r="60" spans="2:6" ht="24">
      <c r="B60" s="1528"/>
      <c r="C60" s="1241" t="s">
        <v>2282</v>
      </c>
      <c r="D60" s="1241"/>
      <c r="E60" s="1242" t="s">
        <v>2283</v>
      </c>
      <c r="F60" s="1244"/>
    </row>
    <row r="61" spans="2:6" ht="24">
      <c r="B61" s="1528"/>
      <c r="C61" s="1241" t="s">
        <v>2284</v>
      </c>
      <c r="D61" s="1241"/>
      <c r="E61" s="1242" t="s">
        <v>2283</v>
      </c>
      <c r="F61" s="1244"/>
    </row>
    <row r="62" spans="2:6">
      <c r="B62" s="1528"/>
      <c r="C62" s="1241" t="s">
        <v>2285</v>
      </c>
      <c r="D62" s="1241"/>
      <c r="E62" s="1242" t="s">
        <v>2286</v>
      </c>
      <c r="F62" s="1244"/>
    </row>
    <row r="63" spans="2:6" ht="24">
      <c r="B63" s="1529"/>
      <c r="C63" s="1247" t="s">
        <v>2287</v>
      </c>
      <c r="D63" s="1247"/>
      <c r="E63" s="1248" t="s">
        <v>2286</v>
      </c>
      <c r="F63" s="1255"/>
    </row>
    <row r="64" spans="2:6" ht="26.65" customHeight="1">
      <c r="B64" s="1259" t="s">
        <v>2288</v>
      </c>
      <c r="C64" s="1234" t="s">
        <v>2289</v>
      </c>
      <c r="D64" s="1234"/>
      <c r="E64" s="1261" t="s">
        <v>2290</v>
      </c>
      <c r="F64" s="1244" t="s">
        <v>2291</v>
      </c>
    </row>
    <row r="65" spans="2:6" ht="24">
      <c r="B65" s="1527" t="s">
        <v>2292</v>
      </c>
      <c r="C65" s="1238" t="s">
        <v>2293</v>
      </c>
      <c r="D65" s="1238"/>
      <c r="E65" s="1239" t="s">
        <v>2294</v>
      </c>
      <c r="F65" s="1240"/>
    </row>
    <row r="66" spans="2:6">
      <c r="B66" s="1528"/>
      <c r="C66" s="1241" t="s">
        <v>2295</v>
      </c>
      <c r="D66" s="1241"/>
      <c r="E66" s="1242" t="s">
        <v>2294</v>
      </c>
      <c r="F66" s="1244"/>
    </row>
    <row r="67" spans="2:6" ht="24">
      <c r="B67" s="1528"/>
      <c r="C67" s="1241" t="s">
        <v>2296</v>
      </c>
      <c r="D67" s="1241"/>
      <c r="E67" s="1242" t="s">
        <v>2294</v>
      </c>
      <c r="F67" s="1242"/>
    </row>
    <row r="68" spans="2:6" ht="24">
      <c r="B68" s="1528"/>
      <c r="C68" s="1241" t="s">
        <v>2297</v>
      </c>
      <c r="D68" s="1241"/>
      <c r="E68" s="1242" t="s">
        <v>2294</v>
      </c>
      <c r="F68" s="1242"/>
    </row>
    <row r="69" spans="2:6" ht="24">
      <c r="B69" s="1529"/>
      <c r="C69" s="1247" t="s">
        <v>2298</v>
      </c>
      <c r="D69" s="1247"/>
      <c r="E69" s="1248" t="s">
        <v>2299</v>
      </c>
      <c r="F69" s="1248"/>
    </row>
    <row r="70" spans="2:6" ht="24">
      <c r="B70" s="1259" t="s">
        <v>2300</v>
      </c>
      <c r="C70" s="1234" t="s">
        <v>2301</v>
      </c>
      <c r="D70" s="1234"/>
      <c r="E70" s="1261" t="s">
        <v>2302</v>
      </c>
      <c r="F70" s="1262"/>
    </row>
    <row r="71" spans="2:6">
      <c r="B71" s="1259" t="s">
        <v>2303</v>
      </c>
      <c r="C71" s="1234" t="s">
        <v>2304</v>
      </c>
      <c r="D71" s="1234"/>
      <c r="E71" s="1261" t="s">
        <v>2305</v>
      </c>
      <c r="F71" s="1262"/>
    </row>
    <row r="72" spans="2:6" ht="51" customHeight="1">
      <c r="B72" s="1527" t="s">
        <v>2306</v>
      </c>
      <c r="C72" s="1238" t="s">
        <v>2307</v>
      </c>
      <c r="D72" s="1238"/>
      <c r="E72" s="1239" t="s">
        <v>2308</v>
      </c>
      <c r="F72" s="1240" t="s">
        <v>2309</v>
      </c>
    </row>
    <row r="73" spans="2:6" ht="24">
      <c r="B73" s="1528"/>
      <c r="C73" s="1241" t="s">
        <v>2310</v>
      </c>
      <c r="D73" s="1241"/>
      <c r="E73" s="1242" t="s">
        <v>2311</v>
      </c>
      <c r="F73" s="1244"/>
    </row>
    <row r="74" spans="2:6" ht="24">
      <c r="B74" s="1528"/>
      <c r="C74" s="1241" t="s">
        <v>2312</v>
      </c>
      <c r="D74" s="1241"/>
      <c r="E74" s="1242" t="s">
        <v>2311</v>
      </c>
      <c r="F74" s="1244"/>
    </row>
    <row r="75" spans="2:6" ht="24">
      <c r="B75" s="1528"/>
      <c r="C75" s="1241" t="s">
        <v>2313</v>
      </c>
      <c r="D75" s="1241"/>
      <c r="E75" s="1242" t="s">
        <v>2314</v>
      </c>
      <c r="F75" s="1244" t="s">
        <v>2315</v>
      </c>
    </row>
    <row r="76" spans="2:6" ht="48">
      <c r="B76" s="1529"/>
      <c r="C76" s="1247" t="s">
        <v>2316</v>
      </c>
      <c r="D76" s="1247"/>
      <c r="E76" s="1248" t="s">
        <v>2314</v>
      </c>
      <c r="F76" s="1255" t="s">
        <v>2317</v>
      </c>
    </row>
    <row r="77" spans="2:6" ht="22.9" customHeight="1">
      <c r="B77" s="1527" t="s">
        <v>2318</v>
      </c>
      <c r="C77" s="1238" t="s">
        <v>2319</v>
      </c>
      <c r="D77" s="1238"/>
      <c r="E77" s="1239" t="s">
        <v>2320</v>
      </c>
      <c r="F77" s="1240" t="s">
        <v>2321</v>
      </c>
    </row>
    <row r="78" spans="2:6" ht="36">
      <c r="B78" s="1528"/>
      <c r="C78" s="1247" t="s">
        <v>2322</v>
      </c>
      <c r="D78" s="1247"/>
      <c r="E78" s="1248" t="s">
        <v>2320</v>
      </c>
      <c r="F78" s="1244" t="s">
        <v>2321</v>
      </c>
    </row>
    <row r="79" spans="2:6" ht="13.9" customHeight="1">
      <c r="B79" s="1527" t="s">
        <v>2323</v>
      </c>
      <c r="C79" s="1238" t="s">
        <v>2324</v>
      </c>
      <c r="D79" s="1238"/>
      <c r="E79" s="1239" t="s">
        <v>2325</v>
      </c>
      <c r="F79" s="1240"/>
    </row>
    <row r="80" spans="2:6">
      <c r="B80" s="1528"/>
      <c r="C80" s="1241" t="s">
        <v>2326</v>
      </c>
      <c r="D80" s="1241"/>
      <c r="E80" s="1242" t="s">
        <v>2325</v>
      </c>
      <c r="F80" s="1242"/>
    </row>
    <row r="81" spans="2:6" ht="36">
      <c r="B81" s="1528"/>
      <c r="C81" s="1241" t="s">
        <v>2327</v>
      </c>
      <c r="D81" s="1241"/>
      <c r="E81" s="1241" t="s">
        <v>2328</v>
      </c>
      <c r="F81" s="1242"/>
    </row>
    <row r="82" spans="2:6">
      <c r="B82" s="1528"/>
      <c r="C82" s="1241" t="s">
        <v>2329</v>
      </c>
      <c r="D82" s="1241"/>
      <c r="E82" s="1242" t="s">
        <v>2330</v>
      </c>
      <c r="F82" s="1242"/>
    </row>
    <row r="83" spans="2:6">
      <c r="B83" s="1528"/>
      <c r="C83" s="1241" t="s">
        <v>2331</v>
      </c>
      <c r="D83" s="1241"/>
      <c r="E83" s="1242" t="s">
        <v>2330</v>
      </c>
      <c r="F83" s="1242"/>
    </row>
    <row r="84" spans="2:6" ht="48">
      <c r="B84" s="1528"/>
      <c r="C84" s="1241" t="s">
        <v>2332</v>
      </c>
      <c r="D84" s="1241"/>
      <c r="E84" s="1242" t="s">
        <v>2325</v>
      </c>
      <c r="F84" s="1242"/>
    </row>
    <row r="85" spans="2:6" ht="36">
      <c r="B85" s="1528"/>
      <c r="C85" s="1241" t="s">
        <v>2333</v>
      </c>
      <c r="D85" s="1241"/>
      <c r="E85" s="1242" t="s">
        <v>2325</v>
      </c>
      <c r="F85" s="1242"/>
    </row>
    <row r="86" spans="2:6" ht="36">
      <c r="B86" s="1528"/>
      <c r="C86" s="1241" t="s">
        <v>2334</v>
      </c>
      <c r="D86" s="1241"/>
      <c r="E86" s="1242" t="s">
        <v>2335</v>
      </c>
      <c r="F86" s="1242"/>
    </row>
    <row r="87" spans="2:6" ht="24">
      <c r="B87" s="1528"/>
      <c r="C87" s="1241" t="s">
        <v>2336</v>
      </c>
      <c r="D87" s="1241"/>
      <c r="E87" s="1241" t="s">
        <v>2337</v>
      </c>
      <c r="F87" s="1244"/>
    </row>
    <row r="88" spans="2:6" ht="24">
      <c r="B88" s="1528"/>
      <c r="C88" s="1241" t="s">
        <v>2338</v>
      </c>
      <c r="D88" s="1241"/>
      <c r="E88" s="1242" t="s">
        <v>2339</v>
      </c>
      <c r="F88" s="1244" t="s">
        <v>2340</v>
      </c>
    </row>
    <row r="89" spans="2:6" ht="24">
      <c r="B89" s="1528"/>
      <c r="C89" s="1241" t="s">
        <v>2341</v>
      </c>
      <c r="D89" s="1241"/>
      <c r="E89" s="1242" t="s">
        <v>2342</v>
      </c>
      <c r="F89" s="1244"/>
    </row>
    <row r="90" spans="2:6" ht="21" customHeight="1">
      <c r="B90" s="1528"/>
      <c r="C90" s="1241" t="s">
        <v>2343</v>
      </c>
      <c r="D90" s="1241"/>
      <c r="E90" s="1241" t="s">
        <v>2344</v>
      </c>
      <c r="F90" s="1244"/>
    </row>
    <row r="91" spans="2:6" ht="24">
      <c r="B91" s="1528"/>
      <c r="C91" s="1241" t="s">
        <v>2345</v>
      </c>
      <c r="D91" s="1241"/>
      <c r="E91" s="1242" t="s">
        <v>2346</v>
      </c>
      <c r="F91" s="1244"/>
    </row>
    <row r="92" spans="2:6" ht="132">
      <c r="B92" s="1528"/>
      <c r="C92" s="1241" t="s">
        <v>2347</v>
      </c>
      <c r="D92" s="1241"/>
      <c r="E92" s="1242" t="s">
        <v>2348</v>
      </c>
      <c r="F92" s="1244"/>
    </row>
    <row r="93" spans="2:6" ht="72">
      <c r="B93" s="1528"/>
      <c r="C93" s="1241" t="s">
        <v>2349</v>
      </c>
      <c r="D93" s="1241"/>
      <c r="E93" s="1242" t="s">
        <v>2346</v>
      </c>
      <c r="F93" s="1244"/>
    </row>
    <row r="94" spans="2:6" ht="24">
      <c r="B94" s="1528"/>
      <c r="C94" s="1241" t="s">
        <v>2350</v>
      </c>
      <c r="D94" s="1241"/>
      <c r="E94" s="1242" t="s">
        <v>2351</v>
      </c>
      <c r="F94" s="1244"/>
    </row>
    <row r="95" spans="2:6" ht="36">
      <c r="B95" s="1528"/>
      <c r="C95" s="1241" t="s">
        <v>2352</v>
      </c>
      <c r="D95" s="1241"/>
      <c r="E95" s="1241" t="s">
        <v>2353</v>
      </c>
      <c r="F95" s="1244"/>
    </row>
    <row r="96" spans="2:6" ht="24">
      <c r="B96" s="1529"/>
      <c r="C96" s="1247" t="s">
        <v>2354</v>
      </c>
      <c r="D96" s="1258"/>
      <c r="E96" s="1241" t="s">
        <v>2353</v>
      </c>
      <c r="F96" s="1255"/>
    </row>
    <row r="97" spans="2:6" ht="24">
      <c r="B97" s="1527" t="s">
        <v>2355</v>
      </c>
      <c r="C97" s="1238" t="s">
        <v>2356</v>
      </c>
      <c r="D97" s="1238"/>
      <c r="E97" s="1239" t="s">
        <v>2357</v>
      </c>
      <c r="F97" s="1239"/>
    </row>
    <row r="98" spans="2:6">
      <c r="B98" s="1528"/>
      <c r="C98" s="1241" t="s">
        <v>2358</v>
      </c>
      <c r="D98" s="1241"/>
      <c r="E98" s="1242" t="s">
        <v>2359</v>
      </c>
      <c r="F98" s="1242"/>
    </row>
    <row r="99" spans="2:6">
      <c r="B99" s="1528"/>
      <c r="C99" s="1241" t="s">
        <v>2360</v>
      </c>
      <c r="D99" s="1241"/>
      <c r="E99" s="1242" t="s">
        <v>2361</v>
      </c>
      <c r="F99" s="1242"/>
    </row>
    <row r="100" spans="2:6">
      <c r="B100" s="1528"/>
      <c r="C100" s="1241" t="s">
        <v>2362</v>
      </c>
      <c r="D100" s="1241"/>
      <c r="E100" s="1242" t="s">
        <v>2363</v>
      </c>
      <c r="F100" s="1242"/>
    </row>
    <row r="101" spans="2:6" ht="24">
      <c r="B101" s="1528"/>
      <c r="C101" s="1241" t="s">
        <v>2364</v>
      </c>
      <c r="D101" s="1241"/>
      <c r="E101" s="1242" t="s">
        <v>2365</v>
      </c>
      <c r="F101" s="1242"/>
    </row>
    <row r="102" spans="2:6" ht="24">
      <c r="B102" s="1528"/>
      <c r="C102" s="1241" t="s">
        <v>2366</v>
      </c>
      <c r="D102" s="1241"/>
      <c r="E102" s="1242" t="s">
        <v>2367</v>
      </c>
      <c r="F102" s="1242"/>
    </row>
    <row r="103" spans="2:6">
      <c r="B103" s="1528"/>
      <c r="C103" s="1241" t="s">
        <v>2368</v>
      </c>
      <c r="D103" s="1241"/>
      <c r="E103" s="1242" t="s">
        <v>2369</v>
      </c>
      <c r="F103" s="1242"/>
    </row>
    <row r="104" spans="2:6" ht="36">
      <c r="B104" s="1528"/>
      <c r="C104" s="1241" t="s">
        <v>2370</v>
      </c>
      <c r="D104" s="1241"/>
      <c r="E104" s="1263" t="s">
        <v>2371</v>
      </c>
      <c r="F104" s="1244"/>
    </row>
    <row r="105" spans="2:6" ht="24">
      <c r="B105" s="1528"/>
      <c r="C105" s="1242" t="s">
        <v>2372</v>
      </c>
      <c r="D105" s="1242"/>
      <c r="E105" s="1242" t="s">
        <v>2369</v>
      </c>
      <c r="F105" s="1242"/>
    </row>
    <row r="106" spans="2:6" ht="24">
      <c r="B106" s="1528"/>
      <c r="C106" s="1242" t="s">
        <v>2373</v>
      </c>
      <c r="D106" s="1242"/>
      <c r="E106" s="1242" t="s">
        <v>2369</v>
      </c>
      <c r="F106" s="1242"/>
    </row>
    <row r="107" spans="2:6" ht="24">
      <c r="B107" s="1528"/>
      <c r="C107" s="1242" t="s">
        <v>2374</v>
      </c>
      <c r="D107" s="1242"/>
      <c r="E107" s="1242" t="s">
        <v>2369</v>
      </c>
      <c r="F107" s="1242"/>
    </row>
    <row r="108" spans="2:6" ht="24">
      <c r="B108" s="1528"/>
      <c r="C108" s="1242" t="s">
        <v>2375</v>
      </c>
      <c r="D108" s="1242"/>
      <c r="E108" s="1242" t="s">
        <v>2369</v>
      </c>
      <c r="F108" s="1242"/>
    </row>
    <row r="109" spans="2:6" ht="24">
      <c r="B109" s="1528"/>
      <c r="C109" s="1242" t="s">
        <v>2376</v>
      </c>
      <c r="D109" s="1242"/>
      <c r="E109" s="1242" t="s">
        <v>2369</v>
      </c>
      <c r="F109" s="1242"/>
    </row>
    <row r="110" spans="2:6" ht="24">
      <c r="B110" s="1528"/>
      <c r="C110" s="1242" t="s">
        <v>2377</v>
      </c>
      <c r="D110" s="1242"/>
      <c r="E110" s="1242" t="s">
        <v>2369</v>
      </c>
      <c r="F110" s="1242"/>
    </row>
    <row r="111" spans="2:6" ht="48">
      <c r="B111" s="1528"/>
      <c r="C111" s="1241" t="s">
        <v>2378</v>
      </c>
      <c r="D111" s="1241"/>
      <c r="E111" s="1242" t="s">
        <v>2369</v>
      </c>
      <c r="F111" s="1242"/>
    </row>
    <row r="112" spans="2:6" ht="24">
      <c r="B112" s="1528"/>
      <c r="C112" s="1241" t="s">
        <v>2379</v>
      </c>
      <c r="D112" s="1241"/>
      <c r="E112" s="1242" t="s">
        <v>2369</v>
      </c>
      <c r="F112" s="1242"/>
    </row>
    <row r="113" spans="2:6" ht="36">
      <c r="B113" s="1528"/>
      <c r="C113" s="1247" t="s">
        <v>2380</v>
      </c>
      <c r="D113" s="1247"/>
      <c r="E113" s="1248" t="s">
        <v>2369</v>
      </c>
      <c r="F113" s="1248"/>
    </row>
    <row r="114" spans="2:6">
      <c r="B114" s="1527" t="s">
        <v>2381</v>
      </c>
      <c r="C114" s="1238" t="s">
        <v>2382</v>
      </c>
      <c r="D114" s="1238"/>
      <c r="E114" s="1239" t="s">
        <v>2383</v>
      </c>
      <c r="F114" s="1239"/>
    </row>
    <row r="115" spans="2:6" ht="24">
      <c r="B115" s="1528"/>
      <c r="C115" s="1241" t="s">
        <v>2384</v>
      </c>
      <c r="D115" s="1241"/>
      <c r="E115" s="1242" t="s">
        <v>2383</v>
      </c>
      <c r="F115" s="1242"/>
    </row>
    <row r="116" spans="2:6" ht="36">
      <c r="B116" s="1528"/>
      <c r="C116" s="1241" t="s">
        <v>2385</v>
      </c>
      <c r="D116" s="1241"/>
      <c r="E116" s="1241" t="s">
        <v>2386</v>
      </c>
      <c r="F116" s="1242"/>
    </row>
    <row r="117" spans="2:6">
      <c r="B117" s="1528"/>
      <c r="C117" s="1241" t="s">
        <v>2387</v>
      </c>
      <c r="D117" s="1241"/>
      <c r="E117" s="1242" t="s">
        <v>2388</v>
      </c>
      <c r="F117" s="1242"/>
    </row>
    <row r="118" spans="2:6">
      <c r="B118" s="1528"/>
      <c r="C118" s="1247" t="s">
        <v>2389</v>
      </c>
      <c r="D118" s="1247"/>
      <c r="E118" s="1248" t="s">
        <v>2390</v>
      </c>
      <c r="F118" s="1248"/>
    </row>
    <row r="119" spans="2:6" ht="12" customHeight="1">
      <c r="B119" s="1527" t="s">
        <v>2391</v>
      </c>
      <c r="C119" s="1238" t="s">
        <v>2392</v>
      </c>
      <c r="D119" s="1238"/>
      <c r="E119" s="1239" t="s">
        <v>2393</v>
      </c>
      <c r="F119" s="1239"/>
    </row>
    <row r="120" spans="2:6" ht="12" customHeight="1">
      <c r="B120" s="1528"/>
      <c r="C120" s="1241" t="s">
        <v>2394</v>
      </c>
      <c r="D120" s="1241"/>
      <c r="E120" s="1241" t="s">
        <v>2395</v>
      </c>
      <c r="F120" s="1242"/>
    </row>
    <row r="121" spans="2:6" ht="12" customHeight="1">
      <c r="B121" s="1528"/>
      <c r="C121" s="1242" t="s">
        <v>2396</v>
      </c>
      <c r="D121" s="1242"/>
      <c r="E121" s="1242" t="s">
        <v>2397</v>
      </c>
      <c r="F121" s="1242"/>
    </row>
    <row r="122" spans="2:6" ht="21" customHeight="1">
      <c r="B122" s="1528"/>
      <c r="C122" s="1242" t="s">
        <v>2398</v>
      </c>
      <c r="D122" s="1242"/>
      <c r="E122" s="1242" t="s">
        <v>2399</v>
      </c>
      <c r="F122" s="1242"/>
    </row>
    <row r="123" spans="2:6">
      <c r="B123" s="1528"/>
      <c r="C123" s="1242" t="s">
        <v>2400</v>
      </c>
      <c r="D123" s="1242"/>
      <c r="E123" s="1242" t="s">
        <v>2401</v>
      </c>
      <c r="F123" s="1242"/>
    </row>
    <row r="124" spans="2:6">
      <c r="B124" s="1528"/>
      <c r="C124" s="1242" t="s">
        <v>2402</v>
      </c>
      <c r="D124" s="1242"/>
      <c r="E124" s="1242" t="s">
        <v>2403</v>
      </c>
      <c r="F124" s="1242"/>
    </row>
    <row r="125" spans="2:6" ht="21" customHeight="1">
      <c r="B125" s="1528"/>
      <c r="C125" s="1241" t="s">
        <v>2404</v>
      </c>
      <c r="D125" s="1241"/>
      <c r="E125" s="1242" t="s">
        <v>2405</v>
      </c>
      <c r="F125" s="1242"/>
    </row>
    <row r="126" spans="2:6" ht="12" customHeight="1">
      <c r="B126" s="1528"/>
      <c r="C126" s="1241" t="s">
        <v>2406</v>
      </c>
      <c r="D126" s="1241"/>
      <c r="E126" s="1242" t="s">
        <v>2407</v>
      </c>
      <c r="F126" s="1242"/>
    </row>
    <row r="127" spans="2:6" ht="48">
      <c r="B127" s="1528"/>
      <c r="C127" s="1241" t="s">
        <v>2408</v>
      </c>
      <c r="D127" s="1241"/>
      <c r="E127" s="1242" t="s">
        <v>2407</v>
      </c>
      <c r="F127" s="1242"/>
    </row>
    <row r="128" spans="2:6" ht="21" customHeight="1">
      <c r="B128" s="1528"/>
      <c r="C128" s="1241" t="s">
        <v>2409</v>
      </c>
      <c r="D128" s="1241"/>
      <c r="E128" s="1242" t="s">
        <v>2407</v>
      </c>
      <c r="F128" s="1242"/>
    </row>
    <row r="129" spans="2:6" ht="12" customHeight="1">
      <c r="B129" s="1528"/>
      <c r="C129" s="1241" t="s">
        <v>2410</v>
      </c>
      <c r="D129" s="1241"/>
      <c r="E129" s="1242" t="s">
        <v>2411</v>
      </c>
      <c r="F129" s="1242"/>
    </row>
    <row r="130" spans="2:6" ht="12" customHeight="1">
      <c r="B130" s="1528"/>
      <c r="C130" s="1241" t="s">
        <v>2412</v>
      </c>
      <c r="D130" s="1241"/>
      <c r="E130" s="1242" t="s">
        <v>2411</v>
      </c>
      <c r="F130" s="1242"/>
    </row>
    <row r="131" spans="2:6" ht="36">
      <c r="B131" s="1528"/>
      <c r="C131" s="1241" t="s">
        <v>2413</v>
      </c>
      <c r="D131" s="1241"/>
      <c r="E131" s="1242" t="s">
        <v>2414</v>
      </c>
      <c r="F131" s="1242"/>
    </row>
    <row r="132" spans="2:6" ht="36">
      <c r="B132" s="1529"/>
      <c r="C132" s="1247" t="s">
        <v>2415</v>
      </c>
      <c r="D132" s="1247"/>
      <c r="E132" s="1248" t="s">
        <v>2407</v>
      </c>
      <c r="F132" s="1248"/>
    </row>
    <row r="133" spans="2:6" ht="22.9" customHeight="1">
      <c r="B133" s="1527" t="s">
        <v>2416</v>
      </c>
      <c r="C133" s="1238" t="s">
        <v>2417</v>
      </c>
      <c r="D133" s="1238"/>
      <c r="E133" s="1239" t="s">
        <v>2254</v>
      </c>
      <c r="F133" s="1240" t="s">
        <v>2418</v>
      </c>
    </row>
    <row r="134" spans="2:6" ht="24">
      <c r="B134" s="1528"/>
      <c r="C134" s="1241" t="s">
        <v>2419</v>
      </c>
      <c r="D134" s="1241"/>
      <c r="E134" s="1242" t="s">
        <v>2254</v>
      </c>
      <c r="F134" s="1244" t="s">
        <v>2420</v>
      </c>
    </row>
    <row r="135" spans="2:6" ht="24">
      <c r="B135" s="1528"/>
      <c r="C135" s="1241" t="s">
        <v>2421</v>
      </c>
      <c r="D135" s="1241"/>
      <c r="E135" s="1242" t="s">
        <v>2422</v>
      </c>
      <c r="F135" s="1244" t="s">
        <v>2420</v>
      </c>
    </row>
    <row r="136" spans="2:6" ht="24">
      <c r="B136" s="1528"/>
      <c r="C136" s="1241" t="s">
        <v>2423</v>
      </c>
      <c r="D136" s="1241"/>
      <c r="E136" s="1242" t="s">
        <v>2424</v>
      </c>
      <c r="F136" s="1244"/>
    </row>
    <row r="137" spans="2:6" ht="48">
      <c r="B137" s="1528"/>
      <c r="C137" s="1241" t="s">
        <v>2425</v>
      </c>
      <c r="D137" s="1241"/>
      <c r="E137" s="1242" t="s">
        <v>2426</v>
      </c>
      <c r="F137" s="1244" t="s">
        <v>2427</v>
      </c>
    </row>
    <row r="138" spans="2:6" ht="36">
      <c r="B138" s="1528"/>
      <c r="C138" s="1241" t="s">
        <v>2428</v>
      </c>
      <c r="D138" s="1241"/>
      <c r="E138" s="1242" t="s">
        <v>2424</v>
      </c>
      <c r="F138" s="1244"/>
    </row>
    <row r="139" spans="2:6">
      <c r="B139" s="1528"/>
      <c r="C139" s="1247" t="s">
        <v>2429</v>
      </c>
      <c r="D139" s="1247"/>
      <c r="E139" s="1248" t="s">
        <v>2424</v>
      </c>
      <c r="F139" s="1255"/>
    </row>
    <row r="140" spans="2:6" ht="48">
      <c r="B140" s="1259" t="s">
        <v>2430</v>
      </c>
      <c r="C140" s="1234" t="s">
        <v>2431</v>
      </c>
      <c r="D140" s="1234"/>
      <c r="E140" s="1261" t="s">
        <v>2432</v>
      </c>
      <c r="F140" s="1244" t="s">
        <v>2202</v>
      </c>
    </row>
    <row r="141" spans="2:6" ht="84">
      <c r="B141" s="1527" t="s">
        <v>2433</v>
      </c>
      <c r="C141" s="1238" t="s">
        <v>2434</v>
      </c>
      <c r="D141" s="1238"/>
      <c r="E141" s="1239" t="s">
        <v>2435</v>
      </c>
      <c r="F141" s="1239"/>
    </row>
    <row r="142" spans="2:6">
      <c r="B142" s="1528"/>
      <c r="C142" s="1241" t="s">
        <v>2436</v>
      </c>
      <c r="D142" s="1241"/>
      <c r="E142" s="1242" t="s">
        <v>2437</v>
      </c>
      <c r="F142" s="1244"/>
    </row>
    <row r="143" spans="2:6" ht="48">
      <c r="B143" s="1528"/>
      <c r="C143" s="1241" t="s">
        <v>2438</v>
      </c>
      <c r="D143" s="1241"/>
      <c r="E143" s="1242" t="s">
        <v>2439</v>
      </c>
      <c r="F143" s="1244" t="s">
        <v>2440</v>
      </c>
    </row>
    <row r="144" spans="2:6" ht="24">
      <c r="B144" s="1528"/>
      <c r="C144" s="1241" t="s">
        <v>2441</v>
      </c>
      <c r="D144" s="1241"/>
      <c r="E144" s="1242" t="s">
        <v>2442</v>
      </c>
      <c r="F144" s="1242"/>
    </row>
    <row r="145" spans="2:7">
      <c r="B145" s="1528"/>
      <c r="C145" s="1241" t="s">
        <v>2443</v>
      </c>
      <c r="D145" s="1241"/>
      <c r="E145" s="1242" t="s">
        <v>2442</v>
      </c>
      <c r="F145" s="1242"/>
    </row>
    <row r="146" spans="2:7" ht="24">
      <c r="B146" s="1528"/>
      <c r="C146" s="1241" t="s">
        <v>2444</v>
      </c>
      <c r="D146" s="1241"/>
      <c r="E146" s="1242" t="s">
        <v>2445</v>
      </c>
      <c r="F146" s="1242"/>
    </row>
    <row r="147" spans="2:7" ht="24">
      <c r="B147" s="1528"/>
      <c r="C147" s="1247" t="s">
        <v>2446</v>
      </c>
      <c r="D147" s="1247"/>
      <c r="E147" s="1248" t="s">
        <v>2447</v>
      </c>
      <c r="F147" s="1248"/>
    </row>
    <row r="148" spans="2:7">
      <c r="B148" s="1364" t="s">
        <v>2448</v>
      </c>
    </row>
    <row r="150" spans="2:7" s="1230" customFormat="1" ht="13">
      <c r="B150" s="1530" t="s">
        <v>2449</v>
      </c>
      <c r="C150" s="1530"/>
      <c r="D150" s="1530"/>
      <c r="E150" s="1530"/>
      <c r="F150" s="1530"/>
      <c r="G150" s="1264"/>
    </row>
  </sheetData>
  <mergeCells count="22">
    <mergeCell ref="B54:B63"/>
    <mergeCell ref="B2:F2"/>
    <mergeCell ref="B4:F4"/>
    <mergeCell ref="B7:F7"/>
    <mergeCell ref="B12:F12"/>
    <mergeCell ref="B13:B18"/>
    <mergeCell ref="B19:B23"/>
    <mergeCell ref="B24:B28"/>
    <mergeCell ref="B29:B34"/>
    <mergeCell ref="B35:B41"/>
    <mergeCell ref="B42:B50"/>
    <mergeCell ref="B51:B52"/>
    <mergeCell ref="B119:B132"/>
    <mergeCell ref="B133:B139"/>
    <mergeCell ref="B141:B147"/>
    <mergeCell ref="B150:F150"/>
    <mergeCell ref="B65:B69"/>
    <mergeCell ref="B72:B76"/>
    <mergeCell ref="B77:B78"/>
    <mergeCell ref="B79:B96"/>
    <mergeCell ref="B97:B113"/>
    <mergeCell ref="B114:B118"/>
  </mergeCells>
  <hyperlinks>
    <hyperlink ref="B150" location="Índice!C2" display="Volver al índice"/>
  </hyperlink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105</vt:i4>
      </vt:variant>
    </vt:vector>
  </HeadingPairs>
  <TitlesOfParts>
    <vt:vector size="105" baseType="lpstr">
      <vt:lpstr>Index of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Annex 1</vt:lpstr>
      <vt:lpstr>Annex 2</vt:lpstr>
      <vt:lpstr>Annex 3</vt:lpstr>
      <vt:lpstr>Annex 3.1.</vt:lpstr>
      <vt:lpstr>Annex 3.2.</vt:lpstr>
      <vt:lpstr>Annex 3.3.</vt:lpstr>
      <vt:lpstr>Annex 3.4.</vt:lpstr>
      <vt:lpstr>Annex 3.5.</vt:lpstr>
      <vt:lpstr>Annex 3.6.</vt:lpstr>
      <vt:lpstr>Annex 4</vt:lpstr>
      <vt:lpstr>Annex 5</vt:lpstr>
      <vt:lpstr>Annex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Maqueta Tablas Pilar III 2019 ESP_edi.xlsx</dc:title>
  <dc:subject>Maqueta Tablas Pilar III 2019 ESP_edi.xlsx</dc:subject>
  <dc:creator>BBVA</dc:creator>
  <cp:keywords>Maqueta Tablas Pilar III 2019 ESP_edi.xlsx</cp:keywords>
  <cp:lastModifiedBy>GONZALEZ SOBRADO, SONIA</cp:lastModifiedBy>
  <cp:lastPrinted>2019-02-19T09:58:23Z</cp:lastPrinted>
  <dcterms:created xsi:type="dcterms:W3CDTF">2018-03-12T11:36:43Z</dcterms:created>
  <dcterms:modified xsi:type="dcterms:W3CDTF">2021-04-09T12:34:23Z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